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inetpub\wwwroot\EngineerMateNew\news\"/>
    </mc:Choice>
  </mc:AlternateContent>
  <bookViews>
    <workbookView xWindow="0" yWindow="90" windowWidth="19440" windowHeight="8235" activeTab="8"/>
  </bookViews>
  <sheets>
    <sheet name="16-09-01" sheetId="25" r:id="rId1"/>
    <sheet name="16-09-15" sheetId="24" r:id="rId2"/>
    <sheet name="16-09-29" sheetId="23" r:id="rId3"/>
    <sheet name="16-10-13" sheetId="22" r:id="rId4"/>
    <sheet name="16-10-27" sheetId="21" r:id="rId5"/>
    <sheet name="16-11-10" sheetId="20" r:id="rId6"/>
    <sheet name="16-11-23" sheetId="19" r:id="rId7"/>
    <sheet name="16-12-08" sheetId="13" r:id="rId8"/>
    <sheet name="16-12-22" sheetId="18" r:id="rId9"/>
    <sheet name="Sheet1" sheetId="17" r:id="rId10"/>
  </sheets>
  <externalReferences>
    <externalReference r:id="rId11"/>
  </externalReferences>
  <calcPr calcId="152511"/>
</workbook>
</file>

<file path=xl/calcChain.xml><?xml version="1.0" encoding="utf-8"?>
<calcChain xmlns="http://schemas.openxmlformats.org/spreadsheetml/2006/main">
  <c r="E24" i="25" l="1"/>
  <c r="E22" i="25"/>
  <c r="E20" i="25"/>
  <c r="E18" i="25"/>
  <c r="E16" i="25"/>
  <c r="E14" i="25"/>
  <c r="E12" i="25"/>
  <c r="E10" i="25"/>
  <c r="E8" i="25"/>
  <c r="E6" i="25"/>
  <c r="E26" i="24"/>
  <c r="E24" i="24"/>
  <c r="E22" i="24"/>
  <c r="E20" i="24"/>
  <c r="E18" i="24"/>
  <c r="E16" i="24"/>
  <c r="E14" i="24"/>
  <c r="E12" i="24"/>
  <c r="E10" i="24"/>
  <c r="E8" i="24"/>
  <c r="E6" i="24"/>
  <c r="E28" i="23"/>
  <c r="E26" i="23"/>
  <c r="E24" i="23"/>
  <c r="E22" i="23"/>
  <c r="E20" i="23"/>
  <c r="E18" i="23"/>
  <c r="E16" i="23"/>
  <c r="E14" i="23"/>
  <c r="E12" i="23"/>
  <c r="E10" i="23"/>
  <c r="E8" i="23"/>
  <c r="E6" i="23"/>
  <c r="E25" i="22"/>
  <c r="E26" i="22"/>
  <c r="E27" i="22"/>
  <c r="E28" i="22"/>
  <c r="E24" i="22"/>
  <c r="E22" i="22"/>
  <c r="E20" i="22"/>
  <c r="E18" i="22"/>
  <c r="E16" i="22"/>
  <c r="E14" i="22"/>
  <c r="E12" i="22"/>
  <c r="E10" i="22"/>
  <c r="E8" i="22"/>
  <c r="E6" i="22"/>
  <c r="E24" i="21"/>
  <c r="E22" i="21"/>
  <c r="E20" i="21"/>
  <c r="E18" i="21"/>
  <c r="E16" i="21"/>
  <c r="E14" i="21"/>
  <c r="E12" i="21"/>
  <c r="E10" i="21"/>
  <c r="E8" i="21"/>
  <c r="E6" i="21"/>
  <c r="E24" i="20"/>
  <c r="E22" i="20"/>
  <c r="E20" i="20"/>
  <c r="E18" i="20"/>
  <c r="E16" i="20"/>
  <c r="E14" i="20"/>
  <c r="E12" i="20"/>
  <c r="E10" i="20"/>
  <c r="E8" i="20"/>
  <c r="E6" i="20"/>
  <c r="E24" i="19"/>
  <c r="E22" i="19"/>
  <c r="E20" i="19"/>
  <c r="E18" i="19"/>
  <c r="E16" i="19"/>
  <c r="E14" i="19"/>
  <c r="E12" i="19"/>
  <c r="E10" i="19"/>
  <c r="E8" i="19"/>
  <c r="E6" i="19"/>
  <c r="E21" i="18"/>
  <c r="E22" i="18"/>
  <c r="E23" i="18"/>
  <c r="E24" i="18"/>
  <c r="E20" i="18"/>
  <c r="E18" i="18"/>
  <c r="E16" i="18"/>
  <c r="E14" i="18"/>
  <c r="E12" i="18"/>
  <c r="E10" i="18"/>
  <c r="E8" i="18"/>
  <c r="E6" i="18"/>
  <c r="E7" i="13"/>
  <c r="E8" i="13"/>
  <c r="E9" i="13"/>
  <c r="E10" i="13"/>
  <c r="E11" i="13"/>
  <c r="E12" i="13"/>
  <c r="E13" i="13"/>
  <c r="E14" i="13"/>
  <c r="E15" i="13"/>
  <c r="E16" i="13"/>
  <c r="E17" i="13"/>
  <c r="E18" i="13"/>
  <c r="E19" i="13"/>
  <c r="E20" i="13"/>
  <c r="B18" i="25"/>
  <c r="B8" i="25"/>
  <c r="B28" i="25"/>
  <c r="B12" i="25"/>
  <c r="B10" i="25"/>
  <c r="B14" i="25"/>
  <c r="B22" i="25"/>
  <c r="B6" i="25"/>
  <c r="B16" i="25"/>
  <c r="B24" i="25"/>
  <c r="B26" i="25"/>
  <c r="B20" i="25"/>
  <c r="B18" i="24"/>
  <c r="B24" i="24"/>
  <c r="B8" i="24"/>
  <c r="B28" i="24"/>
  <c r="B12" i="24"/>
  <c r="B16" i="24"/>
  <c r="B20" i="24"/>
  <c r="B14" i="24"/>
  <c r="B22" i="24"/>
  <c r="B6" i="24"/>
  <c r="B10" i="24"/>
  <c r="B26" i="24"/>
  <c r="B18" i="23"/>
  <c r="B12" i="23"/>
  <c r="B20" i="23"/>
  <c r="B28" i="23"/>
  <c r="B26" i="23"/>
  <c r="B22" i="23"/>
  <c r="B6" i="23"/>
  <c r="B14" i="23"/>
  <c r="B24" i="23"/>
  <c r="B16" i="23"/>
  <c r="B10" i="23"/>
  <c r="B8" i="23"/>
  <c r="B26" i="22"/>
  <c r="B28" i="22"/>
  <c r="B14" i="22"/>
  <c r="B20" i="22"/>
  <c r="B24" i="22"/>
  <c r="B8" i="22"/>
  <c r="B18" i="22"/>
  <c r="B12" i="22"/>
  <c r="B6" i="22"/>
  <c r="B16" i="22"/>
  <c r="B10" i="22"/>
  <c r="B22" i="22"/>
  <c r="B14" i="21"/>
  <c r="B8" i="21"/>
  <c r="B24" i="21"/>
  <c r="B10" i="21"/>
  <c r="B18" i="21"/>
  <c r="B20" i="21"/>
  <c r="B12" i="21"/>
  <c r="B22" i="21"/>
  <c r="B6" i="21"/>
  <c r="B16" i="21"/>
  <c r="B14" i="20"/>
  <c r="B12" i="20"/>
  <c r="B16" i="20"/>
  <c r="B24" i="20"/>
  <c r="B8" i="20"/>
  <c r="B22" i="20"/>
  <c r="B18" i="20"/>
  <c r="B6" i="20"/>
  <c r="B20" i="20"/>
  <c r="B10" i="20"/>
  <c r="B14" i="19"/>
  <c r="B8" i="19"/>
  <c r="B24" i="19"/>
  <c r="B18" i="19"/>
  <c r="B12" i="19"/>
  <c r="B20" i="19"/>
  <c r="B22" i="19"/>
  <c r="B6" i="19"/>
  <c r="B16" i="19"/>
  <c r="B10" i="19"/>
  <c r="B22" i="18"/>
  <c r="B24" i="18"/>
  <c r="B10" i="18"/>
  <c r="B14" i="18"/>
  <c r="B8" i="18"/>
  <c r="B18" i="18"/>
  <c r="B20" i="18"/>
  <c r="B16" i="18"/>
  <c r="B12" i="18"/>
  <c r="B6" i="18"/>
  <c r="E19" i="25" l="1"/>
  <c r="E23" i="25"/>
  <c r="E15" i="25"/>
  <c r="E5" i="25"/>
  <c r="E21" i="25"/>
  <c r="E13" i="25"/>
  <c r="E9" i="25"/>
  <c r="E11" i="25"/>
  <c r="E7" i="25"/>
  <c r="E17" i="25"/>
  <c r="E25" i="24"/>
  <c r="E9" i="24"/>
  <c r="E5" i="24"/>
  <c r="E21" i="24"/>
  <c r="E13" i="24"/>
  <c r="E19" i="24"/>
  <c r="E15" i="24"/>
  <c r="E11" i="24"/>
  <c r="E7" i="24"/>
  <c r="E23" i="24"/>
  <c r="E17" i="24"/>
  <c r="E7" i="23"/>
  <c r="E9" i="23"/>
  <c r="E15" i="23"/>
  <c r="E23" i="23"/>
  <c r="E13" i="23"/>
  <c r="E5" i="23"/>
  <c r="E21" i="23"/>
  <c r="E25" i="23"/>
  <c r="E27" i="23"/>
  <c r="E19" i="23"/>
  <c r="E11" i="23"/>
  <c r="E17" i="23"/>
  <c r="E21" i="22"/>
  <c r="E9" i="22"/>
  <c r="E15" i="22"/>
  <c r="E5" i="22"/>
  <c r="E11" i="22"/>
  <c r="E17" i="22"/>
  <c r="E7" i="22"/>
  <c r="E23" i="22"/>
  <c r="E19" i="22"/>
  <c r="E13" i="22"/>
  <c r="E15" i="21"/>
  <c r="E5" i="21"/>
  <c r="E21" i="21"/>
  <c r="E11" i="21"/>
  <c r="E19" i="21"/>
  <c r="E17" i="21"/>
  <c r="E9" i="21"/>
  <c r="E23" i="21"/>
  <c r="E7" i="21"/>
  <c r="E13" i="21"/>
  <c r="E9" i="20"/>
  <c r="E19" i="20"/>
  <c r="E5" i="20"/>
  <c r="E17" i="20"/>
  <c r="E21" i="20"/>
  <c r="E7" i="20"/>
  <c r="E23" i="20"/>
  <c r="E15" i="20"/>
  <c r="E11" i="20"/>
  <c r="E13" i="20"/>
  <c r="E9" i="19"/>
  <c r="E15" i="19"/>
  <c r="E5" i="19"/>
  <c r="E21" i="19"/>
  <c r="E19" i="19"/>
  <c r="E11" i="19"/>
  <c r="E17" i="19"/>
  <c r="E23" i="19"/>
  <c r="E7" i="19"/>
  <c r="E13" i="19"/>
  <c r="E5" i="18"/>
  <c r="E11" i="18"/>
  <c r="E15" i="18"/>
  <c r="E19" i="18"/>
  <c r="E17" i="18"/>
  <c r="E7" i="18"/>
  <c r="E13" i="18"/>
  <c r="E9" i="18"/>
  <c r="E6" i="13"/>
  <c r="B8" i="13"/>
  <c r="B10" i="13"/>
  <c r="B12" i="13"/>
  <c r="B14" i="13"/>
  <c r="B18" i="13"/>
  <c r="B20" i="13"/>
  <c r="B16" i="13"/>
  <c r="B6" i="13"/>
  <c r="E5" i="13" l="1"/>
</calcChain>
</file>

<file path=xl/sharedStrings.xml><?xml version="1.0" encoding="utf-8"?>
<sst xmlns="http://schemas.openxmlformats.org/spreadsheetml/2006/main" count="181" uniqueCount="180">
  <si>
    <t>U.S. EPA releases a new drinking water action plan</t>
  </si>
  <si>
    <t>The plan outlines six action areas to increase the safety and reliability of U.S. drinking water, including water infrastructure financing, source water protection, and the development of new technologies to reduce contaminants. More&gt;&gt;</t>
  </si>
  <si>
    <t>Department of the Navy plans its first net-zero energy base</t>
  </si>
  <si>
    <t>With the addition of energy-generation and conservation measures, the Marine Corps Logistics Base in Albany, Georgia will be able to meet its annual energy demand with renewable energy produced on-site. More&gt;&gt;</t>
  </si>
  <si>
    <t>Report details how Korea overhauled its water sector to improve public health</t>
  </si>
  <si>
    <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More&gt;&gt;</t>
  </si>
  <si>
    <t>PPI offers a free plastic pressure pipe design calculator</t>
  </si>
  <si>
    <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t>
  </si>
  <si>
    <t>WaterSense seeks input on a draft specification for spray sprinkler bodies</t>
  </si>
  <si>
    <t>The specification, intended for spray sprinkler bodies with integral pressure regulation, aims to reduce the water waste that occurs when irrigation systems receive water under higher pressure. Comments will be accepted until January 31, 2017. More&gt;&gt;</t>
  </si>
  <si>
    <t>Comments on the Canadian National Model Construction Codes are due tomorrow</t>
  </si>
  <si>
    <t>Public comments on changes being proposed for the National Plumbing Code of Canada 2015 (NPC) and National Energy Code of Canada for Buildings 2015 (NECB) will be accepted here until 4 p.m. EST on December 9.</t>
  </si>
  <si>
    <t>2017 CIPHEX Roadshow dates are announced</t>
  </si>
  <si>
    <t>This tradeshow for HVAC, hydronic, and plumbing professionals will travel to St. John's, Newfoundland; Edmonton, Alberta; and Regina, Saskatchewan. More information can be found at ciphexroadshow.ca.</t>
  </si>
  <si>
    <t>CIPH Women's Network is launched</t>
  </si>
  <si>
    <t>This new group aims to support the professional development of women within Canada's plumbing and heating industry and enhance companies' opportunities to attract, develop, and retain more high-performing female employees. More&gt;&gt;</t>
  </si>
  <si>
    <t>美国环保局公布新的饮用水行动计划</t>
  </si>
  <si>
    <t>Major water infrastructure funding bill is approved</t>
  </si>
  <si>
    <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More&gt;&gt;</t>
  </si>
  <si>
    <t>U.S. water industry grew 3 percent in 2015</t>
  </si>
  <si>
    <t>While the water instruments and information segment led the growth, water and wastewater consulting and design engineering was the second fastest-growing water segment, according to Environmental Business International. More&gt;&gt;</t>
  </si>
  <si>
    <t>Oldest water on Earth is found in Canada</t>
  </si>
  <si>
    <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More&gt;&gt;</t>
  </si>
  <si>
    <t>EPA changes opinion on fracking's effect on drinking water</t>
  </si>
  <si>
    <t>China tops list of demand for sustainable buildings outside of the U.S.</t>
  </si>
  <si>
    <t>With 34.62 million gross square meters of certified LEED space, China edged out Canada on the USGBC's list of the top 10 international countries for LEED. More&gt;&gt;</t>
  </si>
  <si>
    <t>New specification for bath and shower diverters is proposed</t>
  </si>
  <si>
    <t>To help increase water efficiency by eliminating unnecessary leaks in these devices, WaterSense seeks input on a proposed Notice of Intent (NOI) to develop a specification for bath and shower diverters. More&gt;&gt;</t>
  </si>
  <si>
    <t>Draft international standards for construction project cost measurement are released for public review</t>
  </si>
  <si>
    <t>The aim of the standards is to develop a universal system for measuring the cost of the world's building and civil engineering projects to allow comparisons to be made on a like-for-like basis between countries. More&gt;&gt;</t>
  </si>
  <si>
    <t>Sustainable building standards to align</t>
  </si>
  <si>
    <t>The organizations behind the WELL Building Standard and BREEAM will work together to identify credits that can be documented simultaneously for both programs. More&gt;&gt;</t>
  </si>
  <si>
    <t>Free webinar on ASHRAE 188 is being held January 19</t>
  </si>
  <si>
    <t>The webcast, titled "Following ASHRAE 188 with Limited Time, Money, and Personnel: Pressure for Building Operators and Health Officials," will be held at 1 p.m. EST. Space is limited, and pre-registration at hcinfo.com is required.</t>
  </si>
  <si>
    <t>Viega is approved to offer hydronic system certification training</t>
  </si>
  <si>
    <t>The Viega Educational Facility in Nashua, N.H. is the first institution approved to provide training for those seeking certification to ASSE/IAPMO/ANSI Standard 19000: Hydronic Systems Certification Program. More&gt;&gt;</t>
  </si>
  <si>
    <r>
      <t xml:space="preserve">In a controversial </t>
    </r>
    <r>
      <rPr>
        <sz val="11"/>
        <color rgb="FF0000FF"/>
        <rFont val="Trebuchet MS"/>
        <family val="2"/>
      </rPr>
      <t>new report</t>
    </r>
    <r>
      <rPr>
        <sz val="11"/>
        <color theme="1"/>
        <rFont val="Trebuchet MS"/>
        <family val="2"/>
      </rPr>
      <t xml:space="preserve">, the U.S. EPA reverses its stance on fracking, now saying that hydraulic fracturing activities could impact drinking water supplies in some cases, but the results and the timing of the report are being met with skepticism. </t>
    </r>
    <r>
      <rPr>
        <sz val="11"/>
        <color rgb="FF0000FF"/>
        <rFont val="Trebuchet MS"/>
        <family val="2"/>
      </rPr>
      <t>More&gt;&gt;</t>
    </r>
  </si>
  <si>
    <t>How are companies dealing with increased water risks?</t>
  </si>
  <si>
    <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t>
  </si>
  <si>
    <t>NYC mayor signs green building legislation</t>
  </si>
  <si>
    <t>The three bills are expected to reduce greenhouse gas emissions by nearly 250,000 metric tons and create approximately $85 million of construction activity and 100 new jobs. More&gt;&gt;</t>
  </si>
  <si>
    <t>Santa Monica passes a historic sustainability ordinance</t>
  </si>
  <si>
    <t>Starting in 2017, all new single-family residential construction in the California city must be zero-net energy. More&gt;&gt;</t>
  </si>
  <si>
    <t>Canadian zero-carbon standard will launch next year</t>
  </si>
  <si>
    <t>The Canada Green Building Council's new initiative aims to further the country's goal to reduce GHG emissions by 30 percent by 2030 in commercial, institutional, and high-rise residential buildings. More&gt;&gt;</t>
  </si>
  <si>
    <t>ASHRAE is accepting input on two revised standards</t>
  </si>
  <si>
    <r>
      <t xml:space="preserve">Proposed changes to </t>
    </r>
    <r>
      <rPr>
        <sz val="11"/>
        <color rgb="FF0000FF"/>
        <rFont val="Trebuchet MS"/>
        <family val="2"/>
      </rPr>
      <t>ASHRAE/IES Standard 90.2-2007R</t>
    </r>
    <r>
      <rPr>
        <sz val="11"/>
        <color theme="1"/>
        <rFont val="Trebuchet MS"/>
        <family val="2"/>
      </rPr>
      <t>: </t>
    </r>
    <r>
      <rPr>
        <i/>
        <sz val="11"/>
        <color theme="1"/>
        <rFont val="Trebuchet MS"/>
        <family val="2"/>
      </rPr>
      <t>Energy Efficient Design of Low-Rise Residential Buildings</t>
    </r>
    <r>
      <rPr>
        <sz val="11"/>
        <color theme="1"/>
        <rFont val="Trebuchet MS"/>
        <family val="2"/>
      </rPr>
      <t xml:space="preserve"> and </t>
    </r>
    <r>
      <rPr>
        <sz val="11"/>
        <color rgb="FF0000FF"/>
        <rFont val="Trebuchet MS"/>
        <family val="2"/>
      </rPr>
      <t>ASHRAE/IES/USGBC/ICC Standard 189.1</t>
    </r>
    <r>
      <rPr>
        <sz val="11"/>
        <color theme="1"/>
        <rFont val="Trebuchet MS"/>
        <family val="2"/>
      </rPr>
      <t>: </t>
    </r>
    <r>
      <rPr>
        <i/>
        <sz val="11"/>
        <color theme="1"/>
        <rFont val="Trebuchet MS"/>
        <family val="2"/>
      </rPr>
      <t>Standard for the Design of High Performance Green Buildings</t>
    </r>
    <r>
      <rPr>
        <sz val="11"/>
        <color theme="1"/>
        <rFont val="Trebuchet MS"/>
        <family val="2"/>
      </rPr>
      <t xml:space="preserve"> are open for public comment until December 19, 2016. To submit comments, visit </t>
    </r>
    <r>
      <rPr>
        <sz val="11"/>
        <color rgb="FF0000FF"/>
        <rFont val="Trebuchet MS"/>
        <family val="2"/>
      </rPr>
      <t>ashrae.org/publicreviews</t>
    </r>
    <r>
      <rPr>
        <sz val="11"/>
        <color theme="1"/>
        <rFont val="Trebuchet MS"/>
        <family val="2"/>
      </rPr>
      <t>.</t>
    </r>
  </si>
  <si>
    <t>ARCSA seeks research committee members</t>
  </si>
  <si>
    <t>For more information or to sign up, contact ARCSA board member Sandra Ungerson. </t>
  </si>
  <si>
    <t>ISO releases a new sanitation standard</t>
  </si>
  <si>
    <t>The new international standard includes guidelines for the planning, design, construction, management, and maintenance of basic on-site domestic wastewater services. More&gt;&gt;</t>
  </si>
  <si>
    <t>CIPH announces a new career center</t>
  </si>
  <si>
    <t>The CareerTap Career Centre will help match companies with smart and skilled talent in the plumbing sector. More&gt;&gt;</t>
  </si>
  <si>
    <t>New resilience alliance is launched</t>
  </si>
  <si>
    <t>The Alliance for National &amp; Community Resilience is focused on creating a systemic resiliency toolkit or benchmarking system help communities understand where they may be vulnerable when disaster strikes.</t>
  </si>
  <si>
    <t>美国公司如何应付日益增加的水危机？</t>
  </si>
  <si>
    <t>New study suggests people are more willing to pay for green vs. gray infrastructure</t>
  </si>
  <si>
    <t>When given the choice, study participants preferred to invest their money in conservation measures rather than in traditional water treatment plants, according to research from the University of Delaware. More&gt;&gt;</t>
  </si>
  <si>
    <t>How is your carbon footprint affecting Arctic sea ice?</t>
  </si>
  <si>
    <t>The average annual emissions of a U.S. citizen is approximately 16 tons, which causes almost 540 square feet of ice loss per year, according to research from the Max-Planck-Institute for Meteorology in Hamburg, Germany. More&gt;&gt;</t>
  </si>
  <si>
    <t>EPA releases a new guide on developing effective stormwater plans</t>
  </si>
  <si>
    <t>Community Solutions for Stormwater Management: A Guide for Voluntary Long-Term Planning describes how to develop a stormwater plan that integrates stormwater management with economic development, infrastructure investment, and environmental compliance. More&gt;&gt;</t>
  </si>
  <si>
    <t>Updated energy-efficiency standard is published</t>
  </si>
  <si>
    <t>ANSI/ASHRAE/IES Standard 90.1-2016: Energy Efficiency Standard for Buildings Except Low-Rise Residential Buildings includes 125 addenda published since the 2013 standard and contains new requirements for chilled water plant metering. More&gt;&gt;</t>
  </si>
  <si>
    <t>Registration is open for WQA's 2017 conference</t>
  </si>
  <si>
    <t>The WQA Convention &amp; Exposition, being held March 28-31 in Orlando, will include educational programs, a tradeshow, workshops, and certification exams.</t>
  </si>
  <si>
    <t>WaterSmart Innovations seeks presentation proposals</t>
  </si>
  <si>
    <t>The 2017 WSI Innovations Conference and Exposition will be held October 4-6 in Las Vegas, and proposals will be accepted through February 10, 2017. More&gt;&gt;</t>
  </si>
  <si>
    <t>Free webinar on certified pump testing is being held November 15</t>
  </si>
  <si>
    <t>This webinar from Hydro Inc. and the Hydraulic Institute will explain pump performance curves for hydraulic design and how to validate mechanical performance like vibration, temperature, and other critically important standards. More&gt;&gt;</t>
  </si>
  <si>
    <t>Greenbuild 2017 opens call for proposals</t>
  </si>
  <si>
    <t>Presentations are sought on health and well-being, existing buildings with a focus on historic preservation, innovation in energy, resilience, and social responsibility, community action, and engagement for the conference being held November 8-10 in Boston. More&gt;&gt;</t>
  </si>
  <si>
    <t>Watts Water Technologies acquires PVI</t>
  </si>
  <si>
    <t>PVI, a manufacturer of engineer-specified plumbing and heating equipment for new construction and building retrofits, will join a new Heating and Hot Water Solutions business platform at Watts. More&gt;&gt;</t>
  </si>
  <si>
    <t>新研究表明，人们更愿意为节水设施出钱而不是灰色（回收）设施</t>
  </si>
  <si>
    <t>Engineering firm leaders are optimistic about the future</t>
  </si>
  <si>
    <t>Expectations for improved market conditions, profitability prospects, and backlog growth for the coming year all improved, according to the third-quarter 2016 Engineering Business Index, published by the American Council of Engineering Companies.</t>
  </si>
  <si>
    <t>Agreement to phase out HFCs is reached</t>
  </si>
  <si>
    <t>Under the Kigali Agreement, an amendment to the Montreal Protocol, HFC levels in the atmosphere will be cut 80-85 percent by 2047, eliminating 70 billion tons of carbon emissions. More&gt;&gt;</t>
  </si>
  <si>
    <t>How is your bottled water habit harming the environment?</t>
  </si>
  <si>
    <t>An interactive quiz from The New York Times compares your bottled water drinking habits to those of other Americans and includes interesting stats on how bottled water consumption affects the environment.</t>
  </si>
  <si>
    <t>New publication addresses how megacities are facing water challenges</t>
  </si>
  <si>
    <t>In an effort to share solutions to water scarcity issues in urban centers with more than 10 million inhabitants, "Water, Megacities, and Global Change" by UNESCO details the strategies of 15 megacities related to water, sanitation, and rainwater drainage. More&gt;&gt;</t>
  </si>
  <si>
    <t>ARCSA and TRCA join forces</t>
  </si>
  <si>
    <t>As of September 16, the Texas Rainwater Catchment Association and the American Rainwater Catchment Systems Association officially reorganized, with the Texas group taking the ARCSA name and serving nationwide while the original ARCSA changed its name to the ARCSA Foundation. More&gt;&gt;</t>
  </si>
  <si>
    <t>The Water Institute and IWSH Foundation sign a memorandum of understanding</t>
  </si>
  <si>
    <t>The two organizations will work together to enhance the provision of safe and affordable water, sanitation systems, and equipment, including the development of a pilot program centered on providing safe water and sanitation services for medical facilities. More&gt;&gt;</t>
  </si>
  <si>
    <t>工程公司的领导们对未来乐观</t>
  </si>
  <si>
    <t>Paris climate deal is ratified, but water supplies are still at risk</t>
  </si>
  <si>
    <r>
      <t xml:space="preserve">After being ratified by 73 countries accounting for nearly 57 percent of the world's greenhouse gas emissions, the climate accord </t>
    </r>
    <r>
      <rPr>
        <sz val="11"/>
        <color rgb="FF0000FF"/>
        <rFont val="Trebuchet MS"/>
        <family val="2"/>
      </rPr>
      <t>will go into effect on November 4</t>
    </r>
    <r>
      <rPr>
        <sz val="11"/>
        <color theme="1"/>
        <rFont val="Trebuchet MS"/>
        <family val="2"/>
      </rPr>
      <t xml:space="preserve">. However, the deal's climate-mitigation actions might be insufficient to curtail all risks of increasing global water scarcity by 2050, </t>
    </r>
    <r>
      <rPr>
        <sz val="11"/>
        <color rgb="FF0000FF"/>
        <rFont val="Trebuchet MS"/>
        <family val="2"/>
      </rPr>
      <t>according to researchers at MIT</t>
    </r>
    <r>
      <rPr>
        <sz val="11"/>
        <color theme="1"/>
        <rFont val="Trebuchet MS"/>
        <family val="2"/>
      </rPr>
      <t>.</t>
    </r>
  </si>
  <si>
    <t>Global energy efficiency improves slightly</t>
  </si>
  <si>
    <t>Despite lower energy prices, the amount of energy used per unit of GDP improved by 1.8 percent last year, exceeding the 1.5 percent gain of 2014 and tripling the average rate seen over the past decade, according to a new report by the International Energy Agency. </t>
  </si>
  <si>
    <t>WaterSense Partners of the Year are announced</t>
  </si>
  <si>
    <t>Delta Faucet Company and Kohler once again were recognized by the U.S. EPA as Sustained Excellence Award winners. More&gt;&gt;</t>
  </si>
  <si>
    <t>Massachusetts and California tie for #1 on the 2016 Energy-Efficiency Scorecard</t>
  </si>
  <si>
    <t>The balance of the top 10 consisted of Vermont, Rhode Island, Connecticut and New York (tied), Oregon, Washington, Maryland, and Minnesota. More&gt;&gt;</t>
  </si>
  <si>
    <t>EPA releases review of Legionella prevention strategies</t>
  </si>
  <si>
    <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t>
  </si>
  <si>
    <t>Plumbing Term of the Day campaign is launched</t>
  </si>
  <si>
    <t>ASSE International and Plumbers Without Borders have collaborated to provide a new plumbing-related term and definition pulled from the ASSE International Plumbing Dictionary every day on a new Plumbing Term of the Day blog.</t>
  </si>
  <si>
    <t>New blog and podcast focus on the water treatment industry</t>
  </si>
  <si>
    <t>The Water Quality Association has launched a new podcast called WQA Radio and a blog, H2O, to keep the industry and public informed on water treatment issues and WQA initiatives. More&gt;&gt;</t>
  </si>
  <si>
    <t>First Mexican energy-efficiency code is published</t>
  </si>
  <si>
    <t>The code establishes minimum requirements for energy efficiency in nonresidential buildings as well as three-story or less residential buildings and is based on the International Energy Conservation Code. More&gt;&gt;</t>
  </si>
  <si>
    <t>Comments on healthcare guidelines are sought</t>
  </si>
  <si>
    <t>The Facility Guidelines Institute is accepting comments on the three draft 2018 FGI Guidelines documents through December 12, 2016. More&gt;&gt;</t>
  </si>
  <si>
    <t>GBCI announces a new sustainable landscape management credential</t>
  </si>
  <si>
    <t>The SITES AP credential establishes a common framework to define the profession of sustainable landscape design and development and also provides landscape professionals with the opportunity to demonstrate their knowledge, expertise, and commitment to the profession.</t>
  </si>
  <si>
    <t>New industry association is formed for the European water reuse sector</t>
  </si>
  <si>
    <t>Water Reuse Europe offers a range of services for both commercial companies and public organizations involved in water reuse scheme design, operation, and regulation.</t>
  </si>
  <si>
    <t>ICC-ES partners with Innovation Research Labs</t>
  </si>
  <si>
    <t>This cooperative agreement combines testing, evaluation, and listing services under one umbrella for plumbing, mechanical, and fuel gas product manufacturers. More&gt;&gt;</t>
  </si>
  <si>
    <t>Half a million U.S. homes lack proper plumbing</t>
  </si>
  <si>
    <t>According to the Census Bureau, nearly 500,000 households in the U.S. lack hot and cold running water, a bathtub or shower, a working flush toilet, or adequate sewage disposal, which could have devastating public health and environmental consequences. More&gt;&gt; </t>
  </si>
  <si>
    <t>Potentially unsafe levels of chromium-6 are found in U.S. tap water</t>
  </si>
  <si>
    <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More&gt;&gt;</t>
  </si>
  <si>
    <t>3.4 billion people could be living in water-stressed areas of Asia by 2050</t>
  </si>
  <si>
    <t>Contributing to the problem, water for agriculture consumes 80 percent of Asia and Pacific resources, and only 20 percent of wastewater being discharged in water bodies gets treated. More&gt;&gt;</t>
  </si>
  <si>
    <t>New Atlanta Falcons stadium will be the first LEED Platinum NFL venue</t>
  </si>
  <si>
    <t>The Mercedes-Benz Stadium is expected to achieve all LEED Platinum water credits-the first for any sports facility-by capturing rainwater for reuse in the cooling tower and in irrigation, installing waterless urinals, and slowly releasing captured stormwater runoff. More&gt;&gt;</t>
  </si>
  <si>
    <t>Construction industry still lags in embracing technology</t>
  </si>
  <si>
    <t>The reasons for not using advanced data and analytics, drones, automation, and robotics include a lack of fully implemented project management information systems, mobile technology, resources, and training, according to a new report by KPMG.</t>
  </si>
  <si>
    <t>PMI surveys gauge consumers' response to water issues</t>
  </si>
  <si>
    <r>
      <t xml:space="preserve">Sixty-four percent of survey respondents named </t>
    </r>
    <r>
      <rPr>
        <sz val="11"/>
        <color rgb="FF0000FF"/>
        <rFont val="Trebuchet MS"/>
        <family val="2"/>
      </rPr>
      <t>drinking water safety as their top concern</t>
    </r>
    <r>
      <rPr>
        <sz val="11"/>
        <color theme="1"/>
        <rFont val="Trebuchet MS"/>
        <family val="2"/>
      </rPr>
      <t xml:space="preserve"> related to water infrastructure, while 75 percent said they were </t>
    </r>
    <r>
      <rPr>
        <sz val="11"/>
        <color rgb="FF0000FF"/>
        <rFont val="Trebuchet MS"/>
        <family val="2"/>
      </rPr>
      <t>unfamiliar with the WaterSense program</t>
    </r>
    <r>
      <rPr>
        <sz val="11"/>
        <color theme="1"/>
        <rFont val="Trebuchet MS"/>
        <family val="2"/>
      </rPr>
      <t>.</t>
    </r>
  </si>
  <si>
    <t>Pathogens in public water systems are leading to increased healthcare costs</t>
  </si>
  <si>
    <t>The costs of treating infections may have increased from about $600 million per year to more than $2 billion among Medicare beneficiaries alone between 1991 and 2006, according to a study by Tufts University researchers. More&gt;&gt;</t>
  </si>
  <si>
    <t>Westlake Reed Leskosky joins DLR Group</t>
  </si>
  <si>
    <t>The new company will have offices in 26 cities, staffed by more than 1,000 design professionals, and will operate as DLR Group|Westlake Reed Leskosky (and DLR Group|Sorg|Westlake Reed Leskosky in Washington, D.C.). More&gt;&gt;</t>
  </si>
  <si>
    <t>New hydronic heating and cooling installer training and certification program is launched</t>
  </si>
  <si>
    <t>This workshop offered by the Radiant Professionals Alliance and Taco Inc. offers certification testing to ASSE 19210: Professional Qualifications Standard for Hydronic Heating and Cooling Systems Installers. More&gt;&gt;</t>
  </si>
  <si>
    <t>Input on draft National BIM Guide for Owners is sought</t>
  </si>
  <si>
    <t>Comments on this new guideline to help building owners and their design teams utilize building information modeling will be accepted through October 31. More&gt;&gt;</t>
  </si>
  <si>
    <t>Celebrate World Standards Week on October 24-28</t>
  </si>
  <si>
    <t>This ANSI-hosted annual event is designed to inspire open dialogue about developments and challenges related to standardization and conformity assessment. More&gt;&gt;</t>
  </si>
  <si>
    <t>Are humans ruining the world's drinking water?</t>
  </si>
  <si>
    <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More&gt;&gt;</t>
  </si>
  <si>
    <t>New York schools must test for lead</t>
  </si>
  <si>
    <t>Governor Andrew M. Cuomo recently signed legislation requiring all state schools to test their drinking water for lead and report the results to parents, the state Department of Health, and local government officials. More&gt;&gt;</t>
  </si>
  <si>
    <t>California releases a draft report on direct potable reuse</t>
  </si>
  <si>
    <t>The report, which discusses the feasibility of developing regulations for the direct potable reuse of recycled water, is now available for public review. More&gt;&gt;</t>
  </si>
  <si>
    <t>Comments on the UPC and UMC are being solicited</t>
  </si>
  <si>
    <t>IAPMO will accept public comments on the Report on Proposals for the 2018 editions of these American National Standard-designated model codes through January 3, 2017. More&gt;&gt;</t>
  </si>
  <si>
    <t>New energy-efficiency standards for furnaces are proposed</t>
  </si>
  <si>
    <t>In the proposed updates to the 1992 standards, most new home furnaces would need to be at least 92 percent efficient, except small furnaces, for which the standard would remain 80 percent efficient. More&gt;&gt;</t>
  </si>
  <si>
    <t>Guidelines for the development of next-generation toilets are now available</t>
  </si>
  <si>
    <t>The document recently published by ISO will be used in the writing of an international standard on non-sewered sanitation systems and can be used in the development, testing, and marketing of relevant toilet products. More&gt;&gt;</t>
  </si>
  <si>
    <t>Registration is open for the 2017 AHR Expo</t>
  </si>
  <si>
    <t>ASHRAE's Winter Conference and AHR Expo will be held in Las Vegas on January 28-February 1. Early bird registration is available here through October 28.</t>
  </si>
  <si>
    <t>HI seeks nominations for pump excellence awards</t>
  </si>
  <si>
    <t>The Hydraulic Institute's 2017 Pump Industry Excellence Awards will recognize companies and organizations for energy efficiency, environmental impact, and innovation and technology. Eligibility criteria and instructions on submitting a nomination are available at Pumps.org/Excellence.</t>
  </si>
  <si>
    <t>Future City Competition celebrates its 25th anniversary</t>
  </si>
  <si>
    <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t>
  </si>
  <si>
    <t>Fifth-annual Campus RainWorks Challenge kicks off</t>
  </si>
  <si>
    <t>This competition for college students sponsored by the U.S. EPA challenges teams to design green infrastructure systems to reduce stormwater pollution and build resilience to climate change on their campus. More&gt;&gt; </t>
  </si>
  <si>
    <t>WQA and NSF collaborate on water quality issues</t>
  </si>
  <si>
    <t>This professional collaboration will help address drinking water concerns through scientific research and the development of new standards to improve the quality of drinking water worldwide. More&gt;&gt;</t>
  </si>
  <si>
    <t>It's World Water Week</t>
  </si>
  <si>
    <t>The theme this year is "Water for Sustainable Growth." You can learn more about this annual event being held in Stockholm, including this year's programming and presenters, at worldwaterweek.org.</t>
  </si>
  <si>
    <t>The first U.S. water forecast model is launched</t>
  </si>
  <si>
    <t>This new forecasting tool created by NOAA will allow stakeholders to make more informed decisions regarding water-related problems such as floods, drought, and drinking water quality. More&gt;&gt;</t>
  </si>
  <si>
    <t>Coca-Cola claims to be the first Fortune 500 company to replenish all of the water it uses</t>
  </si>
  <si>
    <t>The company says it returned approximately 191.9 billion liters of water to nature and communities in 2015, which represents about 115 percent of the water used in Coca-Cola's beverages last year, but critics say the company did not return water to areas from which it was taken. More&gt;&gt;</t>
  </si>
  <si>
    <t>Ontario continues to make headway as the world's largest water technology hub</t>
  </si>
  <si>
    <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More&gt;&gt;</t>
  </si>
  <si>
    <t>Vancouver adopts a zero-emissions building plan</t>
  </si>
  <si>
    <t>All new buildings must be net-zero emissions by 2030, but the government is leading the way by requiring all new city-owned projects to have zero emissions starting now in an effort to test new strategies that will be codified into building standards. More&gt;&gt;</t>
  </si>
  <si>
    <t>Boiling water with bubble wrap?</t>
  </si>
  <si>
    <t>MIT engineers have invented a bubble-wrapped, sponge-like device that soaks up natural sunlight and heats water to boiling temperatures, generating steam through its pores, which could have applications in desalination, residential water heating, and wastewater treatment. More&gt;&gt;</t>
  </si>
  <si>
    <t>Resilient infrastructure is needed to reduce the impact of natural disasters</t>
  </si>
  <si>
    <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t>
  </si>
  <si>
    <t>ICC seeks committee members</t>
  </si>
  <si>
    <t>Applications are being accepted for membership on several committees, including the Codes and Standards Council, the Plumbing, Mechanical, and Fuel Gas Code Action Committee (PMGCAC), and the Sustainability, Energy, and High-Performance Code Action Committee (SEHPCAC). More&gt;&gt;</t>
  </si>
  <si>
    <t>Comments on the new Water-Efficiency and Sanitation Standard are being accepted</t>
  </si>
  <si>
    <t>IAPMO seeks public comments on formal proposals toward the development of the 2017 WE-Stand. The draft document and the comment form can be found here.</t>
  </si>
  <si>
    <t>Free webinar on weather-based irrigation controllers is being held September 15</t>
  </si>
  <si>
    <t>This webinar will outline WaterSense labeling criteria, discuss how the controllers work, and explain how to realize the full water-saving potential of weather-based irrigation controllers. You can register here.</t>
  </si>
  <si>
    <t>世界水日</t>
  </si>
  <si>
    <t>是人类毁了世界上的饮用水吗？</t>
  </si>
  <si>
    <t>50万美国家庭给水排水设施不足</t>
  </si>
  <si>
    <t>巴黎气候协定合理，但是给水仍然有风险</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</si>
</sst>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font>
    <font>
      <sz val="11"/>
      <color theme="1"/>
      <name val="Trebuchet MS"/>
      <family val="2"/>
    </font>
    <font>
      <b/>
      <sz val="11"/>
      <color rgb="FF000080"/>
      <name val="Verdana"/>
      <family val="2"/>
    </font>
    <font>
      <sz val="11"/>
      <color rgb="FF0000FF"/>
      <name val="Trebuchet MS"/>
      <family val="2"/>
    </font>
    <font>
      <i/>
      <sz val="11"/>
      <color theme="1"/>
      <name val="Trebuchet MS"/>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0" fontId="1" fillId="0" borderId="0" xfId="1" applyAlignment="1" applyProtection="1">
      <alignment wrapText="1"/>
    </xf>
    <xf numFmtId="0" fontId="0" fillId="0" borderId="0" xfId="0" applyAlignment="1">
      <alignment wrapText="1"/>
    </xf>
    <xf numFmtId="0" fontId="1" fillId="0" borderId="0" xfId="1" applyAlignment="1" applyProtection="1">
      <alignment vertical="center" wrapText="1"/>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wrapText="1"/>
    </xf>
    <xf numFmtId="0" fontId="0" fillId="0" borderId="0" xfId="0" applyAlignment="1">
      <alignment vertical="center" wrapText="1"/>
    </xf>
    <xf numFmtId="0" fontId="2" fillId="0" borderId="0" xfId="0" applyFont="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x.aspe.org/y.z?l=http://plasticpipe.org/building-construction/index.html&amp;j=320774913&amp;e=3625&amp;p=1&amp;t=h&amp;" TargetMode="Externa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1714500</xdr:colOff>
      <xdr:row>10</xdr:row>
      <xdr:rowOff>400050</xdr:rowOff>
    </xdr:to>
    <xdr:pic>
      <xdr:nvPicPr>
        <xdr:cNvPr id="2" name="Picture 1" descr="http://img.jangomail.com/clients/6370/Images/PPI_supporter_new.jpg">
          <a:hlinkClick xmlns:r="http://schemas.openxmlformats.org/officeDocument/2006/relationships" r:id="rId1" tgtFrame="&quot;_blank&quo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52800" y="2476500"/>
          <a:ext cx="171450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umAL/Addins/PlbgTool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modEmail.GetUR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x.aspe.org/y.z?l=http%3a%2f%2fwww.iccsafe.org%2fmembership%2fcouncils-committees%2fcall-for-councils-and-committees%2f&amp;j=320474616&amp;e=3626&amp;p=1&amp;t=h&amp;" TargetMode="External"/><Relationship Id="rId3" Type="http://schemas.openxmlformats.org/officeDocument/2006/relationships/hyperlink" Target="http://x.aspe.org/y.z?l=http%3a%2f%2fmoney.cnn.com%2f2016%2f08%2f29%2fnews%2fcompanies%2fcoca-cola-water%2f&amp;j=320474616&amp;e=3626&amp;p=1&amp;t=h&amp;" TargetMode="External"/><Relationship Id="rId7" Type="http://schemas.openxmlformats.org/officeDocument/2006/relationships/hyperlink" Target="http://x.aspe.org/y.z?l=http%3a%2f%2fehs.unu.edu%2fblog%2farticles%2fworld-risk-report-2016-the-importance-of-infrastructure.html&amp;j=320474616&amp;e=3626&amp;p=1&amp;t=h&amp;" TargetMode="External"/><Relationship Id="rId2" Type="http://schemas.openxmlformats.org/officeDocument/2006/relationships/hyperlink" Target="http://x.aspe.org/y.z?l=http%3a%2f%2fwww.noaa.gov%2fmedia-release%2fnoaa-launches-america-s-first-national-water-forecast-model&amp;j=320474616&amp;e=3626&amp;p=1&amp;t=h&amp;" TargetMode="External"/><Relationship Id="rId1" Type="http://schemas.openxmlformats.org/officeDocument/2006/relationships/hyperlink" Target="http://x.aspe.org/y.z?l=http%3a%2f%2fwww.worldwaterweek.org%2f&amp;j=320474616&amp;e=3626&amp;p=1&amp;t=h&amp;" TargetMode="External"/><Relationship Id="rId6" Type="http://schemas.openxmlformats.org/officeDocument/2006/relationships/hyperlink" Target="http://x.aspe.org/y.z?l=http%3a%2f%2fnews.mit.edu%2f2016%2fsponge-creates-steam-using-ambient-sunlight-0822&amp;j=320474616&amp;e=3626&amp;p=1&amp;t=h&amp;" TargetMode="External"/><Relationship Id="rId11" Type="http://schemas.openxmlformats.org/officeDocument/2006/relationships/printerSettings" Target="../printerSettings/printerSettings1.bin"/><Relationship Id="rId5" Type="http://schemas.openxmlformats.org/officeDocument/2006/relationships/hyperlink" Target="http://x.aspe.org/y.z?l=http%3a%2f%2fwww.greentechmedia.com%2farticles%2fread%2fvancouver-leapfrogs-energy-efficiency-adopts-zero-emissions-building-plan&amp;j=320474616&amp;e=3626&amp;p=1&amp;t=h&amp;" TargetMode="External"/><Relationship Id="rId10" Type="http://schemas.openxmlformats.org/officeDocument/2006/relationships/hyperlink" Target="http://x.aspe.org/y.z?l=https%3a%2f%2fattendee.gotowebinar.com%2fregister%2f7814410933964961282&amp;j=320474616&amp;e=3626&amp;p=1&amp;t=h&amp;" TargetMode="External"/><Relationship Id="rId4" Type="http://schemas.openxmlformats.org/officeDocument/2006/relationships/hyperlink" Target="http://x.aspe.org/y.z?l=http%3a%2f%2fwww.watertapontario.com%2fnews%2fpress-releases%2fwatertap-announces-better-best-practices-initiative%2f44&amp;j=320474616&amp;e=3626&amp;p=1&amp;t=h&amp;" TargetMode="External"/><Relationship Id="rId9" Type="http://schemas.openxmlformats.org/officeDocument/2006/relationships/hyperlink" Target="http://x.aspe.org/y.z?l=http%3a%2f%2fwww.iapmo.org%2fWEStand%2fPages%2fDocumentInformation.aspx&amp;j=320474616&amp;e=3626&amp;p=1&amp;t=h&am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x.aspe.org/y.z?l=http%3a%2f%2fwww.pumps.org%2fExcellence&amp;j=320549097&amp;e=3625&amp;p=1&amp;t=h&amp;" TargetMode="External"/><Relationship Id="rId3" Type="http://schemas.openxmlformats.org/officeDocument/2006/relationships/hyperlink" Target="http://x.aspe.org/y.z?l=http%3a%2f%2fwww.swrcb.ca.gov%2fpress_room%2fpress_releases%2f2016%2fpr090816_dpr_feasibility.pdf&amp;j=320549097&amp;e=3625&amp;p=1&amp;t=h&amp;" TargetMode="External"/><Relationship Id="rId7" Type="http://schemas.openxmlformats.org/officeDocument/2006/relationships/hyperlink" Target="http://x.aspe.org/y.z?l=https%3a%2f%2fwww.ashrae.org%2fmembership--conferences%2fconferences%2f2017-ashrae-winter-conference&amp;j=320549097&amp;e=3625&amp;p=1&amp;t=h&amp;" TargetMode="External"/><Relationship Id="rId12" Type="http://schemas.openxmlformats.org/officeDocument/2006/relationships/printerSettings" Target="../printerSettings/printerSettings2.bin"/><Relationship Id="rId2" Type="http://schemas.openxmlformats.org/officeDocument/2006/relationships/hyperlink" Target="http://x.aspe.org/y.z?l=https%3a%2f%2fwww.governor.ny.gov%2fnews%2fgovernor-cuomo-signs-landmark-legislation-test-drinking-water-new-york-schools-lead&amp;j=320549097&amp;e=3625&amp;p=1&amp;t=h&amp;" TargetMode="External"/><Relationship Id="rId1" Type="http://schemas.openxmlformats.org/officeDocument/2006/relationships/hyperlink" Target="http://x.aspe.org/y.z?l=https%3a%2f%2fwww.washingtonpost.com%2fnews%2fenergy-environment%2fwp%2f2016%2f07%2f26%2fthe-way-were-damaging-the-environment-may-also-be-costing-us-our-drinking-water%2f%3fpostshare%3d4241472698359621%26amp%3btid%3dss_tw%26amp%3butm_term%3d.e8016a0fd7cd&amp;j=320549097&amp;e=3625&amp;p=1&amp;t=h&amp;" TargetMode="External"/><Relationship Id="rId6" Type="http://schemas.openxmlformats.org/officeDocument/2006/relationships/hyperlink" Target="http://x.aspe.org/y.z?l=https%3a%2f%2fwww.ansi.org%2fnews_publications%2fnews_story.aspx%3fmenuid%3d7%26amp%3barticleid%3de3469abb-2189-437a-a63a-10c85337cb87%26amp%3bsource%3dwhatsnew090616&amp;j=320549097&amp;e=3625&amp;p=1&amp;t=h&amp;" TargetMode="External"/><Relationship Id="rId11" Type="http://schemas.openxmlformats.org/officeDocument/2006/relationships/hyperlink" Target="http://x.aspe.org/y.z?l=https%3a%2f%2fwww.wqa.org%2fprograms-services%2fresources%2fnews-releases%2fid%2f98%2fwqa-and-nsf-international-agree-to-collaborate-on-policy-and-research&amp;j=320549097&amp;e=3625&amp;p=1&amp;t=h&amp;" TargetMode="External"/><Relationship Id="rId5" Type="http://schemas.openxmlformats.org/officeDocument/2006/relationships/hyperlink" Target="http://x.aspe.org/y.z?l=http%3a%2f%2fwww.appliance-standards.org%2fblog%2fdoe-takes-major-step-furnace-efficiency-standard&amp;j=320549097&amp;e=3625&amp;p=1&amp;t=h&amp;" TargetMode="External"/><Relationship Id="rId10" Type="http://schemas.openxmlformats.org/officeDocument/2006/relationships/hyperlink" Target="http://x.aspe.org/y.z?l=https%3a%2f%2fwww.epa.gov%2fnewsreleases%2fepa-kicks-fifth-annual-campus-rainworks-challenge&amp;j=320549097&amp;e=3625&amp;p=1&amp;t=h&amp;" TargetMode="External"/><Relationship Id="rId4" Type="http://schemas.openxmlformats.org/officeDocument/2006/relationships/hyperlink" Target="http://x.aspe.org/y.z?l=http%3a%2f%2fiapmo.org%2fPress%2520Releases%2f2016-09-06%2520IAPMO%25202018%2520UPC%2520UMC%2520Public%2520Comment.pdf&amp;j=320549097&amp;e=3625&amp;p=1&amp;t=h&amp;" TargetMode="External"/><Relationship Id="rId9" Type="http://schemas.openxmlformats.org/officeDocument/2006/relationships/hyperlink" Target="http://x.aspe.org/y.z?l=http%3a%2f%2ffuturecity.org%2f&amp;j=320549097&amp;e=3625&amp;p=1&amp;t=h&am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x.aspe.org/y.z?l=http%3a%2f%2fwww.iapmo.org%2fPress%2520Releases%2f2016-09-15%2520RPA%2520Taco%2520Inc%2520Training%2520Certification%2520Program.pdf&amp;j=320630137&amp;e=3624&amp;p=1&amp;t=h&amp;" TargetMode="External"/><Relationship Id="rId3" Type="http://schemas.openxmlformats.org/officeDocument/2006/relationships/hyperlink" Target="http://x.aspe.org/y.z?l=http%3a%2f%2fwww.scidev.net%2fglobal%2fwater%2ffeature%2fasia-pacific-hot-spot-for-water-insecurity.html&amp;j=320630137&amp;e=3624&amp;p=1&amp;t=h&amp;" TargetMode="External"/><Relationship Id="rId7" Type="http://schemas.openxmlformats.org/officeDocument/2006/relationships/hyperlink" Target="http://x.aspe.org/y.z?l=http%3a%2f%2fwww.dlrgroup.com%2fabout%2fnews%2fwestlake-reed-leskosky-to-join-dlr-group%2f&amp;j=320630137&amp;e=3624&amp;p=1&amp;t=h&amp;" TargetMode="External"/><Relationship Id="rId2" Type="http://schemas.openxmlformats.org/officeDocument/2006/relationships/hyperlink" Target="http://x.aspe.org/y.z?l=http%3a%2f%2fwww.cnn.com%2f2016%2f09%2f20%2fhealth%2fchromium-6-in-drinking-water%2findex.html&amp;j=320630137&amp;e=3624&amp;p=1&amp;t=h&amp;" TargetMode="External"/><Relationship Id="rId1" Type="http://schemas.openxmlformats.org/officeDocument/2006/relationships/hyperlink" Target="http://x.aspe.org/y.z?l=http%3a%2f%2fwww.nytimes.com%2f2016%2f09%2f27%2fhealth%2fplumbing-united-states-poverty.html%3f_r%3d2&amp;j=320630137&amp;e=3624&amp;p=1&amp;t=h&amp;" TargetMode="External"/><Relationship Id="rId6" Type="http://schemas.openxmlformats.org/officeDocument/2006/relationships/hyperlink" Target="http://x.aspe.org/y.z?l=http%3a%2f%2fwww.upi.com%2fHealth_News%2f2016%2f09%2f12%2fInfections-linked-to-water-supply-increasing-healthcare-costs-study-says%2f8371473683923%2f&amp;j=320630137&amp;e=3624&amp;p=1&amp;t=h&amp;" TargetMode="External"/><Relationship Id="rId11" Type="http://schemas.openxmlformats.org/officeDocument/2006/relationships/printerSettings" Target="../printerSettings/printerSettings3.bin"/><Relationship Id="rId5" Type="http://schemas.openxmlformats.org/officeDocument/2006/relationships/hyperlink" Target="http://x.aspe.org/y.z?l=https%3a%2f%2fassets.kpmg.com%2fcontent%2fdam%2fkpmg%2fxx%2fpdf%2f2016%2f09%2fglobal-construction-survey-2016.pdf&amp;j=320630137&amp;e=3624&amp;p=1&amp;t=h&amp;" TargetMode="External"/><Relationship Id="rId10" Type="http://schemas.openxmlformats.org/officeDocument/2006/relationships/hyperlink" Target="http://x.aspe.org/y.z?l=https%3a%2f%2fwww.ansi.org%2fmeetings_events%2fwsw16%2fwsw.aspx%3fmenuid%3d8&amp;j=320630137&amp;e=3624&amp;p=1&amp;t=h&amp;" TargetMode="External"/><Relationship Id="rId4" Type="http://schemas.openxmlformats.org/officeDocument/2006/relationships/hyperlink" Target="http://x.aspe.org/y.z?l=http%3a%2f%2finhabitat.com%2fatlantas-mercedes-benz-stadium-to-be-nfls-first-ever-leed-platinum-venue%2f%3fnewgallery%3dfalse&amp;j=320630137&amp;e=3624&amp;p=1&amp;t=h&amp;" TargetMode="External"/><Relationship Id="rId9" Type="http://schemas.openxmlformats.org/officeDocument/2006/relationships/hyperlink" Target="http://x.aspe.org/y.z?l=http%3a%2f%2fwww.nibs.org%2fnews%2f308262%2fNational-BIM-Guide-for-Owners-Now-Available-for-Public-Review.htm&amp;j=320630137&amp;e=3624&amp;p=1&amp;t=h&am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x.aspe.org/y.z?l=http%3a%2f%2fwww.fgiguidelines.org%2f2018-revision-cycle-public-comment-period-opens%2f&amp;j=320701235&amp;e=3624&amp;p=1&amp;t=h&amp;" TargetMode="External"/><Relationship Id="rId3" Type="http://schemas.openxmlformats.org/officeDocument/2006/relationships/hyperlink" Target="http://x.aspe.org/y.z?l=http%3a%2f%2faceee.org%2fpress%2f2016%2f09%2fcalifornia-golden-again-energy&amp;j=320701235&amp;e=3624&amp;p=1&amp;t=h&amp;" TargetMode="External"/><Relationship Id="rId7" Type="http://schemas.openxmlformats.org/officeDocument/2006/relationships/hyperlink" Target="http://x.aspe.org/y.z?l=http%3a%2f%2fmedia.iccsafe.org%2f2016_MarComm%2fNews_Releases%2fCORP_092916_NR_ICC_and_MEX_Energy_Efficiency_Model_wo_optout.html&amp;j=320701235&amp;e=3624&amp;p=1&amp;t=h&amp;" TargetMode="External"/><Relationship Id="rId12" Type="http://schemas.openxmlformats.org/officeDocument/2006/relationships/printerSettings" Target="../printerSettings/printerSettings4.bin"/><Relationship Id="rId2" Type="http://schemas.openxmlformats.org/officeDocument/2006/relationships/hyperlink" Target="http://x.aspe.org/y.z?l=https%3a%2f%2fwww3.epa.gov%2fwatersense%2fpartners%2fwinners_2016.html&amp;j=320701235&amp;e=3624&amp;p=1&amp;t=h&amp;" TargetMode="External"/><Relationship Id="rId1" Type="http://schemas.openxmlformats.org/officeDocument/2006/relationships/hyperlink" Target="http://x.aspe.org/y.z?l=http%3a%2f%2fwww.iea.org%2fpublications%2ffreepublications%2fpublication%2fmediumtermenergyefficiency2016.pdf&amp;j=320701235&amp;e=3624&amp;p=1&amp;t=h&amp;" TargetMode="External"/><Relationship Id="rId6" Type="http://schemas.openxmlformats.org/officeDocument/2006/relationships/hyperlink" Target="http://x.aspe.org/y.z?l=https%3a%2f%2fwww.wqa.org%2fprograms-services%2fresources%2fnews-releases%2fid%2f103%2fwqa-launches-podcast-and-blog&amp;j=320701235&amp;e=3624&amp;p=1&amp;t=h&amp;" TargetMode="External"/><Relationship Id="rId11" Type="http://schemas.openxmlformats.org/officeDocument/2006/relationships/hyperlink" Target="http://x.aspe.org/y.z?l=http%3a%2f%2fwww.icc-es.org%2fNews%2fNR%2f2016%2f100416-ES-IRL.shtml&amp;j=320701235&amp;e=3624&amp;p=1&amp;t=h&amp;" TargetMode="External"/><Relationship Id="rId5" Type="http://schemas.openxmlformats.org/officeDocument/2006/relationships/hyperlink" Target="http://x.aspe.org/y.z?l=https%3a%2f%2fplumbingtermoftheday.wordpress.com%2f&amp;j=320701235&amp;e=3624&amp;p=1&amp;t=h&amp;" TargetMode="External"/><Relationship Id="rId10" Type="http://schemas.openxmlformats.org/officeDocument/2006/relationships/hyperlink" Target="http://x.aspe.org/y.z?l=http%3a%2f%2fwww.water-reuse.eu%2f&amp;j=320701235&amp;e=3624&amp;p=1&amp;t=h&amp;" TargetMode="External"/><Relationship Id="rId4" Type="http://schemas.openxmlformats.org/officeDocument/2006/relationships/hyperlink" Target="http://x.aspe.org/y.z?l=https%3a%2f%2fwww.epa.gov%2fsites%2fproduction%2ffiles%2f2016-09%2fdocuments%2flegionella_document_master_september_2016_final.pdf&amp;j=320701235&amp;e=3624&amp;p=1&amp;t=h&amp;" TargetMode="External"/><Relationship Id="rId9" Type="http://schemas.openxmlformats.org/officeDocument/2006/relationships/hyperlink" Target="http://x.aspe.org/y.z?l=http%3a%2f%2fwww.sustainablesites.org%2fsites-ap&amp;j=320701235&amp;e=3624&amp;p=1&amp;t=h&amp;"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x.aspe.org/y.z?l=https%3a%2f%2fsustainablebusiness.com%2findex.cfm%2fgo%2fnews.display%2fid%2f26679&amp;j=320774913&amp;e=3625&amp;p=1&amp;t=h&amp;" TargetMode="External"/><Relationship Id="rId7" Type="http://schemas.openxmlformats.org/officeDocument/2006/relationships/hyperlink" Target="http://x.aspe.org/y.z?l=http%3a%2f%2fwww.iapmo.org%2fPress%2520Releases%2f2016-10-17%2520IWSH%2520Water%2520Institute%2520MOU.pdf&amp;j=320774913&amp;e=3625&amp;p=1&amp;t=h&amp;" TargetMode="External"/><Relationship Id="rId2" Type="http://schemas.openxmlformats.org/officeDocument/2006/relationships/hyperlink" Target="http://x.aspe.org/y.z?l=http://plasticpipe.org/building-construction/index.html&amp;j=320774913&amp;e=3625&amp;p=1&amp;t=h&amp;" TargetMode="External"/><Relationship Id="rId1" Type="http://schemas.openxmlformats.org/officeDocument/2006/relationships/hyperlink" Target="http://x.aspe.org/y.z?l=http%3a%2f%2fwww.acec.org%2fdefault%2fassets%2fFile%2fACEC_EBI_Report_16Q3.pdf&amp;j=320774913&amp;e=3625&amp;p=1&amp;t=h&amp;" TargetMode="External"/><Relationship Id="rId6" Type="http://schemas.openxmlformats.org/officeDocument/2006/relationships/hyperlink" Target="http://x.aspe.org/y.z?l=http%3a%2f%2fwww.arcsa.org%2f%3fpage%3dnotice&amp;j=320774913&amp;e=3625&amp;p=1&amp;t=h&amp;" TargetMode="External"/><Relationship Id="rId5" Type="http://schemas.openxmlformats.org/officeDocument/2006/relationships/hyperlink" Target="http://x.aspe.org/y.z?l=http%3a%2f%2fen.unesco.org%2fnews%2femblematic-megacities-address-threats-climate-change-their-water-related-needs&amp;j=320774913&amp;e=3625&amp;p=1&amp;t=h&amp;" TargetMode="External"/><Relationship Id="rId4" Type="http://schemas.openxmlformats.org/officeDocument/2006/relationships/hyperlink" Target="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x.aspe.org/y.z?l=https%3a%2f%2fgreenbuildexpo.com%2fAttendee%2fConference%2fGetInvolved&amp;j=320855404&amp;e=3625&amp;p=1&amp;t=h&amp;" TargetMode="External"/><Relationship Id="rId3" Type="http://schemas.openxmlformats.org/officeDocument/2006/relationships/hyperlink" Target="http://x.aspe.org/y.z?l=https%3a%2f%2fwww.epa.gov%2fnpdes%2fstormwater-planning&amp;j=320855404&amp;e=3625&amp;p=1&amp;t=h&amp;" TargetMode="External"/><Relationship Id="rId7" Type="http://schemas.openxmlformats.org/officeDocument/2006/relationships/hyperlink" Target="http://x.aspe.org/y.z?l=http%3a%2f%2festore.pumps.org%2fEducation%2fHydroTestLab.aspx&amp;j=320855404&amp;e=3625&amp;p=1&amp;t=h&amp;" TargetMode="External"/><Relationship Id="rId2" Type="http://schemas.openxmlformats.org/officeDocument/2006/relationships/hyperlink" Target="http://x.aspe.org/y.z?l=https%3a%2f%2fwww.theguardian.com%2fenvironment%2f2016%2fnov%2f03%2fyour-carbon-footprint-destroys-30-square-metres-of-arctic-sea-ice-a-year%3fCMP%3dtwt_a-environment_b-gdneco&amp;j=320855404&amp;e=3625&amp;p=1&amp;t=h&amp;" TargetMode="External"/><Relationship Id="rId1" Type="http://schemas.openxmlformats.org/officeDocument/2006/relationships/hyperlink" Target="http://x.aspe.org/y.z?l=http%3a%2f%2fwww.udel.edu%2fudaily%2f2016%2foctober%2fconservation-drinking-water%2f&amp;j=320855404&amp;e=3625&amp;p=1&amp;t=h&amp;" TargetMode="External"/><Relationship Id="rId6" Type="http://schemas.openxmlformats.org/officeDocument/2006/relationships/hyperlink" Target="http://x.aspe.org/y.z?l=https%3a%2f%2fwww.watersmartinnovations.com%2f&amp;j=320855404&amp;e=3625&amp;p=1&amp;t=h&amp;" TargetMode="External"/><Relationship Id="rId5" Type="http://schemas.openxmlformats.org/officeDocument/2006/relationships/hyperlink" Target="http://x.aspe.org/y.z?l=https%3a%2f%2fwww.wqa.org%2fconvention%2f&amp;j=320855404&amp;e=3625&amp;p=1&amp;t=h&amp;" TargetMode="External"/><Relationship Id="rId10" Type="http://schemas.openxmlformats.org/officeDocument/2006/relationships/printerSettings" Target="../printerSettings/printerSettings6.bin"/><Relationship Id="rId4" Type="http://schemas.openxmlformats.org/officeDocument/2006/relationships/hyperlink" Target="http://x.aspe.org/y.z?l=https%3a%2f%2fashrae.org%2fnews%2f2016%2fashrae-ies-publish-2016-energy-efficiency-standard&amp;j=320855404&amp;e=3625&amp;p=1&amp;t=h&amp;" TargetMode="External"/><Relationship Id="rId9" Type="http://schemas.openxmlformats.org/officeDocument/2006/relationships/hyperlink" Target="http://x.aspe.org/y.z?l=http%3a%2f%2faerco.com%2fwatts-water-technologies-announces-acquisition-pvi-industries-llc&amp;j=320855404&amp;e=3625&amp;p=1&amp;t=h&amp;"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x.aspe.org/y.z?l=http%3a%2f%2fwww.resilientalliance.org%2f&amp;j=320933058&amp;e=3627&amp;p=1&amp;t=h&amp;" TargetMode="External"/><Relationship Id="rId3" Type="http://schemas.openxmlformats.org/officeDocument/2006/relationships/hyperlink" Target="http://x.aspe.org/y.z?l=https%3a%2f%2farchpaper.com%2f2016%2f11%2fsanta-monica-net-zero-single-family%2f&amp;j=320933058&amp;e=3627&amp;p=1&amp;t=h&amp;" TargetMode="External"/><Relationship Id="rId7" Type="http://schemas.openxmlformats.org/officeDocument/2006/relationships/hyperlink" Target="http://x.aspe.org/y.z?l=http%3a%2f%2fwww.ciph.com%2fnews%2f317123%2fCIPH-Launches-New-Member-Benefit.htm&amp;j=320933058&amp;e=3627&amp;p=1&amp;t=h&amp;" TargetMode="External"/><Relationship Id="rId2" Type="http://schemas.openxmlformats.org/officeDocument/2006/relationships/hyperlink" Target="http://x.aspe.org/y.z?l=http%3a%2f%2fwww1.nyc.gov%2foffice-of-the-mayor%2fnews%2f855-16%2fmayor-de-blasio-signs-package-green-buildings-legislation-spur-retrofits-help-buildings&amp;j=320933058&amp;e=3627&amp;p=1&amp;t=h&amp;" TargetMode="External"/><Relationship Id="rId1" Type="http://schemas.openxmlformats.org/officeDocument/2006/relationships/hyperlink" Target="http://x.aspe.org/y.z?l=https%3a%2f%2fwww.cdp.net%2fen%2fresearch%2fglobal-reports%2fglobal-water-report-2016&amp;j=320933058&amp;e=3627&amp;p=1&amp;t=h&amp;" TargetMode="External"/><Relationship Id="rId6" Type="http://schemas.openxmlformats.org/officeDocument/2006/relationships/hyperlink" Target="http://x.aspe.org/y.z?l=https%3a%2f%2fwww.ansi.org%2fnews_publications%2fnews_story.aspx%3fmenuid%3d7%26amp%3barticleid%3dfc6abda7-3927-488a-a169-35f7e87303a6%26amp%3bsource%3dwhatsnew112116&amp;j=320933058&amp;e=3627&amp;p=1&amp;t=h&amp;" TargetMode="External"/><Relationship Id="rId5" Type="http://schemas.openxmlformats.org/officeDocument/2006/relationships/hyperlink" Target="mailto:sungerso@alopluvia.com" TargetMode="External"/><Relationship Id="rId4" Type="http://schemas.openxmlformats.org/officeDocument/2006/relationships/hyperlink" Target="http://x.aspe.org/y.z?l=http%3a%2f%2fwww.cagbc.org%2fCAGBC%2fZero_Carbon%2fZeroCarbon.aspx&amp;j=320933058&amp;e=3627&amp;p=1&amp;t=h&amp;" TargetMode="Externa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x.aspe.org/y.z?l=http%3a%2f%2fwww.ciph.com%2fnews%2f319741%2fIntroducing-the-new-CIPH-Womens-Network-.htm&amp;j=321010355&amp;e=3627&amp;p=1&amp;t=h&amp;" TargetMode="External"/><Relationship Id="rId3" Type="http://schemas.openxmlformats.org/officeDocument/2006/relationships/hyperlink" Target="http://x.aspe.org/y.z?l=http%3a%2f%2fwww.kwwa.or.kr%2ffile%2fKorea_water_sector.pdf&amp;j=321010355&amp;e=3627&amp;p=1&amp;t=h&amp;" TargetMode="External"/><Relationship Id="rId7" Type="http://schemas.openxmlformats.org/officeDocument/2006/relationships/hyperlink" Target="http://x.aspe.org/y.z?l=http%3a%2f%2fwww.ciphexroadshow.ca%2f&amp;j=321010355&amp;e=3627&amp;p=1&amp;t=h&amp;" TargetMode="External"/><Relationship Id="rId2" Type="http://schemas.openxmlformats.org/officeDocument/2006/relationships/hyperlink" Target="http://x.aspe.org/y.z?l=http%3a%2f%2ffacilityexecutive.com%2f2016%2f11%2fmarine-corps-plans-first-net-zero-energy-military-base%2f&amp;j=321010355&amp;e=3627&amp;p=1&amp;t=h&amp;" TargetMode="External"/><Relationship Id="rId1" Type="http://schemas.openxmlformats.org/officeDocument/2006/relationships/hyperlink" Target="http://x.aspe.org/y.z?l=https%3a%2f%2fwww.epa.gov%2fnewsreleases%2fepa-action-plan-outlines-ways-improve-safety-reliability-nations-drinking-water&amp;j=321010355&amp;e=3627&amp;p=1&amp;t=h&amp;" TargetMode="External"/><Relationship Id="rId6" Type="http://schemas.openxmlformats.org/officeDocument/2006/relationships/hyperlink" Target="http://x.aspe.org/y.z?l=http%3a%2f%2fwww.nrc-cnrc.gc.ca%2feng%2fsolutions%2fadvisory%2fcodes_centre%2fpublic_review%2f2016.html&amp;j=321010355&amp;e=3627&amp;p=1&amp;t=h&amp;" TargetMode="External"/><Relationship Id="rId5" Type="http://schemas.openxmlformats.org/officeDocument/2006/relationships/hyperlink" Target="http://x.aspe.org/y.z?l=https%3a%2f%2fwww3.epa.gov%2fwatersense%2fpartners%2fssb_draft.html&amp;j=321010355&amp;e=3627&amp;p=1&amp;t=h&amp;" TargetMode="External"/><Relationship Id="rId4" Type="http://schemas.openxmlformats.org/officeDocument/2006/relationships/hyperlink" Target="http://x.aspe.org/y.z?l=http%3a%2f%2fwww.plasticpipecalculator.com%2f&amp;j=321010355&amp;e=3627&amp;p=1&amp;t=h&amp;"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x.aspe.org/y.z?l=http%3a%2f%2fhcinfo.com%2f&amp;j=321087396&amp;e=3627&amp;p=1&amp;t=h&amp;" TargetMode="External"/><Relationship Id="rId3" Type="http://schemas.openxmlformats.org/officeDocument/2006/relationships/hyperlink" Target="http://x.aspe.org/y.z?l=http%3a%2f%2fwww.abc.net.au%2fnews%2f2016-12-15%2foldest-water-on-earth-could-provide-clues-to-hidden-life-on-mars%2f8122468&amp;j=321087396&amp;e=3627&amp;p=1&amp;t=h&amp;" TargetMode="External"/><Relationship Id="rId7" Type="http://schemas.openxmlformats.org/officeDocument/2006/relationships/hyperlink" Target="http://x.aspe.org/y.z?l=https%3a%2f%2fwww.wellcertified.com%2farticles%2fiwbi-bre-announce-alignments-between-well-breeam&amp;j=321087396&amp;e=3627&amp;p=1&amp;t=h&amp;" TargetMode="External"/><Relationship Id="rId2" Type="http://schemas.openxmlformats.org/officeDocument/2006/relationships/hyperlink" Target="http://x.aspe.org/y.z?l=http%3a%2f%2fenvironmentalbusinessjournal.com%2fupdates%2f4022-us-water-industry-revenues-rise-3-percent-to-160-billion&amp;j=321087396&amp;e=3627&amp;p=1&amp;t=h&amp;" TargetMode="External"/><Relationship Id="rId1" Type="http://schemas.openxmlformats.org/officeDocument/2006/relationships/hyperlink" Target="http://x.aspe.org/y.z?l=http%3a%2f%2fwww.enr.com%2farticles%2f41085-house-passes-new-water-resources-measure&amp;j=321087396&amp;e=3627&amp;p=1&amp;t=h&amp;" TargetMode="External"/><Relationship Id="rId6" Type="http://schemas.openxmlformats.org/officeDocument/2006/relationships/hyperlink" Target="http://x.aspe.org/y.z?l=http%3a%2f%2fwww.rics.org%2fus%2fnews%2fnews-insight%2fpress-releases%2fglobal-construction-industry-unites-to-enhance-consistency%2f&amp;j=321087396&amp;e=3627&amp;p=1&amp;t=h&amp;" TargetMode="External"/><Relationship Id="rId5" Type="http://schemas.openxmlformats.org/officeDocument/2006/relationships/hyperlink" Target="http://x.aspe.org/y.z?l=https%3a%2f%2fwww3.epa.gov%2fwatersense%2fproducts%2fbath_and_shower_diverters.html&amp;j=321087396&amp;e=3627&amp;p=1&amp;t=h&amp;" TargetMode="External"/><Relationship Id="rId10" Type="http://schemas.openxmlformats.org/officeDocument/2006/relationships/printerSettings" Target="../printerSettings/printerSettings9.bin"/><Relationship Id="rId4" Type="http://schemas.openxmlformats.org/officeDocument/2006/relationships/hyperlink" Target="http://x.aspe.org/y.z?l=http%3a%2f%2fwww.usgbc.org%2farticles%2fusgbc-announces-international-ranking-top-10-countries-leed&amp;j=321087396&amp;e=3627&amp;p=1&amp;t=h&amp;" TargetMode="External"/><Relationship Id="rId9" Type="http://schemas.openxmlformats.org/officeDocument/2006/relationships/hyperlink" Target="http://x.aspe.org/y.z?l=http%3a%2f%2fwww.iapmo.org%2fPress%2520Releases%2f2016-12-15%2520ASSE%2520Viega%2520Series%252019000%2520Training.pdf&amp;j=321087396&amp;e=3627&amp;p=1&amp;t=h&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9"/>
  <sheetViews>
    <sheetView workbookViewId="0">
      <selection activeCell="B8" sqref="B8"/>
    </sheetView>
  </sheetViews>
  <sheetFormatPr defaultRowHeight="15" x14ac:dyDescent="0.25"/>
  <cols>
    <col min="2" max="2" width="41.140625" customWidth="1"/>
    <col min="3" max="3" width="55.42578125" style="2" customWidth="1"/>
    <col min="5" max="5" width="61.42578125" style="2" customWidth="1"/>
  </cols>
  <sheetData>
    <row r="5" spans="2:5" ht="45" x14ac:dyDescent="0.25">
      <c r="B5" t="s">
        <v>176</v>
      </c>
      <c r="C5" s="5" t="s">
        <v>156</v>
      </c>
      <c r="E5" s="2" t="str">
        <f>"&lt;h4&gt;&lt;a href='"&amp;B6&amp;"'&gt;"&amp;B5&amp;"&lt;/a&gt;&lt;/h4&gt;"</f>
        <v>&lt;h4&gt;&lt;a href='http://x.aspe.org/y.z?l=http%3a%2f%2fwww.worldwaterweek.org%2f&amp;j=320474616&amp;e=3626&amp;p=1&amp;t=h&amp;'&gt;世界水日&lt;/a&gt;&lt;/h4&gt;</v>
      </c>
    </row>
    <row r="6" spans="2:5" ht="60" x14ac:dyDescent="0.25">
      <c r="B6" t="str">
        <f>[1]!modEmail.GetURL(C6)</f>
        <v>http://x.aspe.org/y.z?l=http%3a%2f%2fwww.worldwaterweek.org%2f&amp;j=320474616&amp;e=3626&amp;p=1&amp;t=h&amp;</v>
      </c>
      <c r="C6" s="3" t="s">
        <v>157</v>
      </c>
      <c r="E6" s="2" t="str">
        <f>"&lt;p&gt;"&amp;C6&amp;"&lt;/p&gt;"</f>
        <v>&lt;p&gt;The theme this year is "Water for Sustainable Growth." You can learn more about this annual event being held in Stockholm, including this year's programming and presenters, at worldwaterweek.org.&lt;/p&gt;</v>
      </c>
    </row>
    <row r="7" spans="2:5" ht="28.5" x14ac:dyDescent="0.25">
      <c r="C7" s="5" t="s">
        <v>158</v>
      </c>
      <c r="E7" s="2" t="str">
        <f t="shared" ref="E7:E20" si="0">"&lt;h4&gt;&lt;a href='"&amp;B8&amp;"'&gt;"&amp;B7&amp;"&lt;/a&gt;&lt;/h4&gt;"</f>
        <v>&lt;h4&gt;&lt;a href='http://x.aspe.org/y.z?l=http%3a%2f%2fwww.noaa.gov%2fmedia-release%2fnoaa-launches-america-s-first-national-water-forecast-model&amp;j=320474616&amp;e=3626&amp;p=1&amp;t=h&amp;'&gt;&lt;/a&gt;&lt;/h4&gt;</v>
      </c>
    </row>
    <row r="8" spans="2:5" ht="60" x14ac:dyDescent="0.25">
      <c r="B8" t="str">
        <f>[1]!modEmail.GetURL(C8)</f>
        <v>http://x.aspe.org/y.z?l=http%3a%2f%2fwww.noaa.gov%2fmedia-release%2fnoaa-launches-america-s-first-national-water-forecast-model&amp;j=320474616&amp;e=3626&amp;p=1&amp;t=h&amp;</v>
      </c>
      <c r="C8" s="3" t="s">
        <v>159</v>
      </c>
      <c r="E8" s="2" t="str">
        <f t="shared" ref="E8:E20" si="1">"&lt;p&gt;"&amp;C8&amp;"&lt;/p&gt;"</f>
        <v>&lt;p&gt;This new forecasting tool created by NOAA will allow stakeholders to make more informed decisions regarding water-related problems such as floods, drought, and drinking water quality. More&gt;&gt;&lt;/p&gt;</v>
      </c>
    </row>
    <row r="9" spans="2:5" ht="28.5" x14ac:dyDescent="0.25">
      <c r="C9" s="5" t="s">
        <v>160</v>
      </c>
      <c r="E9" s="2" t="str">
        <f t="shared" ref="E9:E20" si="2">"&lt;h4&gt;&lt;a href='"&amp;B10&amp;"'&gt;"&amp;B9&amp;"&lt;/a&gt;&lt;/h4&gt;"</f>
        <v>&lt;h4&gt;&lt;a href='http://x.aspe.org/y.z?l=http%3a%2f%2fmoney.cnn.com%2f2016%2f08%2f29%2fnews%2fcompanies%2fcoca-cola-water%2f&amp;j=320474616&amp;e=3626&amp;p=1&amp;t=h&amp;'&gt;&lt;/a&gt;&lt;/h4&gt;</v>
      </c>
    </row>
    <row r="10" spans="2:5" ht="75" x14ac:dyDescent="0.25">
      <c r="B10" t="str">
        <f>[1]!modEmail.GetURL(C10)</f>
        <v>http://x.aspe.org/y.z?l=http%3a%2f%2fmoney.cnn.com%2f2016%2f08%2f29%2fnews%2fcompanies%2fcoca-cola-water%2f&amp;j=320474616&amp;e=3626&amp;p=1&amp;t=h&amp;</v>
      </c>
      <c r="C10" s="3" t="s">
        <v>161</v>
      </c>
      <c r="E10" s="2" t="str">
        <f t="shared" ref="E10:E20" si="3">"&lt;p&gt;"&amp;C10&amp;"&lt;/p&gt;"</f>
        <v>&lt;p&gt;The company says it returned approximately 191.9 billion liters of water to nature and communities in 2015, which represents about 115 percent of the water used in Coca-Cola's beverages last year, but critics say the company did not return water to areas from which it was taken. More&gt;&gt;&lt;/p&gt;</v>
      </c>
    </row>
    <row r="11" spans="2:5" ht="28.5" x14ac:dyDescent="0.25">
      <c r="C11" s="5" t="s">
        <v>162</v>
      </c>
      <c r="E11" s="2" t="str">
        <f t="shared" ref="E11:E20" si="4">"&lt;h4&gt;&lt;a href='"&amp;B12&amp;"'&gt;"&amp;B11&amp;"&lt;/a&gt;&lt;/h4&gt;"</f>
        <v>&lt;h4&gt;&lt;a href='http://x.aspe.org/y.z?l=http%3a%2f%2fwww.watertapontario.com%2fnews%2fpress-releases%2fwatertap-announces-better-best-practices-initiative%2f44&amp;j=320474616&amp;e=3626&amp;p=1&amp;t=h&amp;'&gt;&lt;/a&gt;&lt;/h4&gt;</v>
      </c>
    </row>
    <row r="12" spans="2:5" ht="90" x14ac:dyDescent="0.25">
      <c r="B12" t="str">
        <f>[1]!modEmail.GetURL(C12)</f>
        <v>http://x.aspe.org/y.z?l=http%3a%2f%2fwww.watertapontario.com%2fnews%2fpress-releases%2fwatertap-announces-better-best-practices-initiative%2f44&amp;j=320474616&amp;e=3626&amp;p=1&amp;t=h&amp;</v>
      </c>
      <c r="C12" s="3" t="s">
        <v>163</v>
      </c>
      <c r="E12" s="2" t="str">
        <f t="shared" ref="E12:E20" si="5">"&lt;p&gt;"&amp;C12&amp;"&lt;/p&gt;"</f>
        <v>&lt;p&gt;As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More&gt;&gt;&lt;/p&gt;</v>
      </c>
    </row>
    <row r="13" spans="2:5" ht="28.5" x14ac:dyDescent="0.25">
      <c r="C13" s="5" t="s">
        <v>164</v>
      </c>
      <c r="E13" s="2" t="str">
        <f t="shared" ref="E13:E20" si="6">"&lt;h4&gt;&lt;a href='"&amp;B14&amp;"'&gt;"&amp;B13&amp;"&lt;/a&gt;&lt;/h4&gt;"</f>
        <v>&lt;h4&gt;&lt;a href='http://x.aspe.org/y.z?l=http%3a%2f%2fwww.greentechmedia.com%2farticles%2fread%2fvancouver-leapfrogs-energy-efficiency-adopts-zero-emissions-building-plan&amp;j=320474616&amp;e=3626&amp;p=1&amp;t=h&amp;'&gt;&lt;/a&gt;&lt;/h4&gt;</v>
      </c>
    </row>
    <row r="14" spans="2:5" ht="75" x14ac:dyDescent="0.25">
      <c r="B14" t="str">
        <f>[1]!modEmail.GetURL(C14)</f>
        <v>http://x.aspe.org/y.z?l=http%3a%2f%2fwww.greentechmedia.com%2farticles%2fread%2fvancouver-leapfrogs-energy-efficiency-adopts-zero-emissions-building-plan&amp;j=320474616&amp;e=3626&amp;p=1&amp;t=h&amp;</v>
      </c>
      <c r="C14" s="3" t="s">
        <v>165</v>
      </c>
      <c r="E14" s="2" t="str">
        <f t="shared" ref="E14:E20" si="7">"&lt;p&gt;"&amp;C14&amp;"&lt;/p&gt;"</f>
        <v>&lt;p&gt;All new buildings must be net-zero emissions by 2030, but the government is leading the way by requiring all new city-owned projects to have zero emissions starting now in an effort to test new strategies that will be codified into building standards. More&gt;&gt;&lt;/p&gt;</v>
      </c>
    </row>
    <row r="15" spans="2:5" x14ac:dyDescent="0.25">
      <c r="C15" s="5" t="s">
        <v>166</v>
      </c>
      <c r="E15" s="2" t="str">
        <f t="shared" ref="E15:E20" si="8">"&lt;h4&gt;&lt;a href='"&amp;B16&amp;"'&gt;"&amp;B15&amp;"&lt;/a&gt;&lt;/h4&gt;"</f>
        <v>&lt;h4&gt;&lt;a href='http://x.aspe.org/y.z?l=http%3a%2f%2fnews.mit.edu%2f2016%2fsponge-creates-steam-using-ambient-sunlight-0822&amp;j=320474616&amp;e=3626&amp;p=1&amp;t=h&amp;'&gt;&lt;/a&gt;&lt;/h4&gt;</v>
      </c>
    </row>
    <row r="16" spans="2:5" ht="75" x14ac:dyDescent="0.25">
      <c r="B16" t="str">
        <f>[1]!modEmail.GetURL(C16)</f>
        <v>http://x.aspe.org/y.z?l=http%3a%2f%2fnews.mit.edu%2f2016%2fsponge-creates-steam-using-ambient-sunlight-0822&amp;j=320474616&amp;e=3626&amp;p=1&amp;t=h&amp;</v>
      </c>
      <c r="C16" s="3" t="s">
        <v>167</v>
      </c>
      <c r="E16" s="2" t="str">
        <f t="shared" ref="E16:E20" si="9">"&lt;p&gt;"&amp;C16&amp;"&lt;/p&gt;"</f>
        <v>&lt;p&gt;MIT engineers have invented a bubble-wrapped, sponge-like device that soaks up natural sunlight and heats water to boiling temperatures, generating steam through its pores, which could have applications in desalination, residential water heating, and wastewater treatment. More&gt;&gt;&lt;/p&gt;</v>
      </c>
    </row>
    <row r="17" spans="2:5" ht="28.5" x14ac:dyDescent="0.25">
      <c r="C17" s="5" t="s">
        <v>168</v>
      </c>
      <c r="E17" s="2" t="str">
        <f t="shared" ref="E17:E20" si="10">"&lt;h4&gt;&lt;a href='"&amp;B18&amp;"'&gt;"&amp;B17&amp;"&lt;/a&gt;&lt;/h4&gt;"</f>
        <v>&lt;h4&gt;&lt;a href='http://x.aspe.org/y.z?l=http%3a%2f%2fehs.unu.edu%2fblog%2farticles%2fworld-risk-report-2016-the-importance-of-infrastructure.html&amp;j=320474616&amp;e=3626&amp;p=1&amp;t=h&amp;'&gt;&lt;/a&gt;&lt;/h4&gt;</v>
      </c>
    </row>
    <row r="18" spans="2:5" ht="135" x14ac:dyDescent="0.25">
      <c r="B18" t="str">
        <f>[1]!modEmail.GetURL(C18)</f>
        <v>http://x.aspe.org/y.z?l=http%3a%2f%2fehs.unu.edu%2fblog%2farticles%2fworld-risk-report-2016-the-importance-of-infrastructure.html&amp;j=320474616&amp;e=3626&amp;p=1&amp;t=h&amp;</v>
      </c>
      <c r="C18" s="3" t="s">
        <v>169</v>
      </c>
      <c r="E18" s="2" t="str">
        <f t="shared" ref="E18:E20" si="11">"&lt;p&gt;"&amp;C18&amp;"&lt;/p&gt;"</f>
        <v>&lt;p&gt;Critical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Security.&lt;/p&gt;</v>
      </c>
    </row>
    <row r="19" spans="2:5" x14ac:dyDescent="0.25">
      <c r="C19" s="5" t="s">
        <v>170</v>
      </c>
      <c r="E19" s="2" t="str">
        <f t="shared" ref="E19:E27" si="12">"&lt;h4&gt;&lt;a href='"&amp;B20&amp;"'&gt;"&amp;B19&amp;"&lt;/a&gt;&lt;/h4&gt;"</f>
        <v>&lt;h4&gt;&lt;a href='http://x.aspe.org/y.z?l=http%3a%2f%2fwww.iccsafe.org%2fmembership%2fcouncils-committees%2fcall-for-councils-and-committees%2f&amp;j=320474616&amp;e=3626&amp;p=1&amp;t=h&amp;'&gt;&lt;/a&gt;&lt;/h4&gt;</v>
      </c>
    </row>
    <row r="20" spans="2:5" ht="90" x14ac:dyDescent="0.25">
      <c r="B20" t="str">
        <f>[1]!modEmail.GetURL(C20)</f>
        <v>http://x.aspe.org/y.z?l=http%3a%2f%2fwww.iccsafe.org%2fmembership%2fcouncils-committees%2fcall-for-councils-and-committees%2f&amp;j=320474616&amp;e=3626&amp;p=1&amp;t=h&amp;</v>
      </c>
      <c r="C20" s="3" t="s">
        <v>171</v>
      </c>
      <c r="E20" s="2" t="str">
        <f t="shared" ref="E20:E28" si="13">"&lt;p&gt;"&amp;C20&amp;"&lt;/p&gt;"</f>
        <v>&lt;p&gt;Applications are being accepted for membership on several committees, including the Codes and Standards Council, the Plumbing, Mechanical, and Fuel Gas Code Action Committee (PMGCAC), and the Sustainability, Energy, and High-Performance Code Action Committee (SEHPCAC). More&gt;&gt;&lt;/p&gt;</v>
      </c>
    </row>
    <row r="21" spans="2:5" ht="28.5" x14ac:dyDescent="0.25">
      <c r="C21" s="5" t="s">
        <v>172</v>
      </c>
      <c r="E21" s="2" t="str">
        <f t="shared" si="12"/>
        <v>&lt;h4&gt;&lt;a href='http://x.aspe.org/y.z?l=http%3a%2f%2fwww.iapmo.org%2fWEStand%2fPages%2fDocumentInformation.aspx&amp;j=320474616&amp;e=3626&amp;p=1&amp;t=h&amp;'&gt;&lt;/a&gt;&lt;/h4&gt;</v>
      </c>
    </row>
    <row r="22" spans="2:5" ht="45" x14ac:dyDescent="0.25">
      <c r="B22" t="str">
        <f>[1]!modEmail.GetURL(C22)</f>
        <v>http://x.aspe.org/y.z?l=http%3a%2f%2fwww.iapmo.org%2fWEStand%2fPages%2fDocumentInformation.aspx&amp;j=320474616&amp;e=3626&amp;p=1&amp;t=h&amp;</v>
      </c>
      <c r="C22" s="3" t="s">
        <v>173</v>
      </c>
      <c r="E22" s="2" t="str">
        <f t="shared" si="13"/>
        <v>&lt;p&gt;IAPMO seeks public comments on formal proposals toward the development of the 2017 WE-Stand. The draft document and the comment form can be found here.&lt;/p&gt;</v>
      </c>
    </row>
    <row r="23" spans="2:5" ht="28.5" x14ac:dyDescent="0.25">
      <c r="C23" s="5" t="s">
        <v>174</v>
      </c>
      <c r="E23" s="2" t="str">
        <f t="shared" si="12"/>
        <v>&lt;h4&gt;&lt;a href='http://x.aspe.org/y.z?l=https%3a%2f%2fattendee.gotowebinar.com%2fregister%2f7814410933964961282&amp;j=320474616&amp;e=3626&amp;p=1&amp;t=h&amp;'&gt;&lt;/a&gt;&lt;/h4&gt;</v>
      </c>
    </row>
    <row r="24" spans="2:5" ht="60" x14ac:dyDescent="0.25">
      <c r="B24" t="str">
        <f>[1]!modEmail.GetURL(C24)</f>
        <v>http://x.aspe.org/y.z?l=https%3a%2f%2fattendee.gotowebinar.com%2fregister%2f7814410933964961282&amp;j=320474616&amp;e=3626&amp;p=1&amp;t=h&amp;</v>
      </c>
      <c r="C24" s="3" t="s">
        <v>175</v>
      </c>
      <c r="E24" s="2" t="str">
        <f t="shared" si="13"/>
        <v>&lt;p&gt;This webinar will outline WaterSense labeling criteria, discuss how the controllers work, and explain how to realize the full water-saving potential of weather-based irrigation controllers. You can register here.&lt;/p&gt;</v>
      </c>
    </row>
    <row r="25" spans="2:5" x14ac:dyDescent="0.25">
      <c r="C25" s="4"/>
    </row>
    <row r="26" spans="2:5" x14ac:dyDescent="0.25">
      <c r="B26" t="str">
        <f>[1]!modEmail.GetURL(C26)</f>
        <v/>
      </c>
      <c r="C26" s="4"/>
    </row>
    <row r="27" spans="2:5" x14ac:dyDescent="0.25">
      <c r="C27" s="7"/>
    </row>
    <row r="28" spans="2:5" x14ac:dyDescent="0.25">
      <c r="B28" t="str">
        <f>[1]!modEmail.GetURL(C28)</f>
        <v/>
      </c>
      <c r="C28" s="4"/>
    </row>
    <row r="29" spans="2:5" x14ac:dyDescent="0.25">
      <c r="C29" s="4"/>
    </row>
  </sheetData>
  <hyperlinks>
    <hyperlink ref="C6" r:id="rId1" display="http://x.aspe.org/y.z?l=http%3a%2f%2fwww.worldwaterweek.org%2f&amp;j=320474616&amp;e=3626&amp;p=1&amp;t=h&amp;"/>
    <hyperlink ref="C8" r:id="rId2" display="http://x.aspe.org/y.z?l=http%3a%2f%2fwww.noaa.gov%2fmedia-release%2fnoaa-launches-america-s-first-national-water-forecast-model&amp;j=320474616&amp;e=3626&amp;p=1&amp;t=h&amp;"/>
    <hyperlink ref="C10" r:id="rId3" display="http://x.aspe.org/y.z?l=http%3a%2f%2fmoney.cnn.com%2f2016%2f08%2f29%2fnews%2fcompanies%2fcoca-cola-water%2f&amp;j=320474616&amp;e=3626&amp;p=1&amp;t=h&amp;"/>
    <hyperlink ref="C12" r:id="rId4" display="http://x.aspe.org/y.z?l=http%3a%2f%2fwww.watertapontario.com%2fnews%2fpress-releases%2fwatertap-announces-better-best-practices-initiative%2f44&amp;j=320474616&amp;e=3626&amp;p=1&amp;t=h&amp;"/>
    <hyperlink ref="C14" r:id="rId5" display="http://x.aspe.org/y.z?l=http%3a%2f%2fwww.greentechmedia.com%2farticles%2fread%2fvancouver-leapfrogs-energy-efficiency-adopts-zero-emissions-building-plan&amp;j=320474616&amp;e=3626&amp;p=1&amp;t=h&amp;"/>
    <hyperlink ref="C16" r:id="rId6" display="http://x.aspe.org/y.z?l=http%3a%2f%2fnews.mit.edu%2f2016%2fsponge-creates-steam-using-ambient-sunlight-0822&amp;j=320474616&amp;e=3626&amp;p=1&amp;t=h&amp;"/>
    <hyperlink ref="C18" r:id="rId7" display="http://x.aspe.org/y.z?l=http%3a%2f%2fehs.unu.edu%2fblog%2farticles%2fworld-risk-report-2016-the-importance-of-infrastructure.html&amp;j=320474616&amp;e=3626&amp;p=1&amp;t=h&amp;"/>
    <hyperlink ref="C20" r:id="rId8" display="http://x.aspe.org/y.z?l=http%3a%2f%2fwww.iccsafe.org%2fmembership%2fcouncils-committees%2fcall-for-councils-and-committees%2f&amp;j=320474616&amp;e=3626&amp;p=1&amp;t=h&amp;"/>
    <hyperlink ref="C22" r:id="rId9" display="http://x.aspe.org/y.z?l=http%3a%2f%2fwww.iapmo.org%2fWEStand%2fPages%2fDocumentInformation.aspx&amp;j=320474616&amp;e=3626&amp;p=1&amp;t=h&amp;"/>
    <hyperlink ref="C24" r:id="rId10" display="http://x.aspe.org/y.z?l=https%3a%2f%2fattendee.gotowebinar.com%2fregister%2f7814410933964961282&amp;j=320474616&amp;e=3626&amp;p=1&amp;t=h&amp;"/>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9"/>
  <sheetViews>
    <sheetView workbookViewId="0">
      <selection activeCell="B5" sqref="B5"/>
    </sheetView>
  </sheetViews>
  <sheetFormatPr defaultRowHeight="15" x14ac:dyDescent="0.25"/>
  <cols>
    <col min="2" max="2" width="41.140625" customWidth="1"/>
    <col min="3" max="3" width="55.42578125" style="2" customWidth="1"/>
    <col min="5" max="5" width="61.42578125" style="2" customWidth="1"/>
  </cols>
  <sheetData>
    <row r="5" spans="2:5" ht="45" x14ac:dyDescent="0.25">
      <c r="B5" t="s">
        <v>177</v>
      </c>
      <c r="C5" s="5" t="s">
        <v>134</v>
      </c>
      <c r="E5" s="2" t="str">
        <f>"&lt;h4&gt;&lt;a href='"&amp;B6&amp;"'&gt;"&amp;B5&amp;"&lt;/a&gt;&lt;/h4&gt;"</f>
        <v>&lt;h4&gt;&lt;a href='http://x.aspe.org/y.z?l=https%3a%2f%2fwww.washingtonpost.com%2fnews%2fenergy-environment%2fwp%2f2016%2f07%2f26%2fthe-way-were-damaging-the-environment-may-also-be-costing-us-our-drinking-water%2f%3fpostshare%3d4241472698359621%26amp%3btid%3dss_tw%26amp%3butm_term%3d.e8016a0fd7cd&amp;j=320549097&amp;e=3625&amp;p=1&amp;t=h&amp;'&gt;是人类毁了世界上的饮用水吗？&lt;/a&gt;&lt;/h4&gt;</v>
      </c>
    </row>
    <row r="6" spans="2:5" ht="105" x14ac:dyDescent="0.25">
      <c r="B6" t="str">
        <f>[1]!modEmail.GetURL(C6)</f>
        <v>http://x.aspe.org/y.z?l=https%3a%2f%2fwww.washingtonpost.com%2fnews%2fenergy-environment%2fwp%2f2016%2f07%2f26%2fthe-way-were-damaging-the-environment-may-also-be-costing-us-our-drinking-water%2f%3fpostshare%3d4241472698359621%26amp%3btid%3dss_tw%26amp%3butm_term%3d.e8016a0fd7cd&amp;j=320549097&amp;e=3625&amp;p=1&amp;t=h&amp;</v>
      </c>
      <c r="C6" s="3" t="s">
        <v>135</v>
      </c>
      <c r="E6" s="2" t="str">
        <f>"&lt;p&gt;"&amp;C6&amp;"&lt;/p&gt;"</f>
        <v>&lt;p&gt;About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More&gt;&gt;&lt;/p&gt;</v>
      </c>
    </row>
    <row r="7" spans="2:5" x14ac:dyDescent="0.25">
      <c r="C7" s="5" t="s">
        <v>136</v>
      </c>
      <c r="E7" s="2" t="str">
        <f t="shared" ref="E7:E20" si="0">"&lt;h4&gt;&lt;a href='"&amp;B8&amp;"'&gt;"&amp;B7&amp;"&lt;/a&gt;&lt;/h4&gt;"</f>
        <v>&lt;h4&gt;&lt;a href='http://x.aspe.org/y.z?l=https%3a%2f%2fwww.governor.ny.gov%2fnews%2fgovernor-cuomo-signs-landmark-legislation-test-drinking-water-new-york-schools-lead&amp;j=320549097&amp;e=3625&amp;p=1&amp;t=h&amp;'&gt;&lt;/a&gt;&lt;/h4&gt;</v>
      </c>
    </row>
    <row r="8" spans="2:5" ht="60" x14ac:dyDescent="0.25">
      <c r="B8" t="str">
        <f>[1]!modEmail.GetURL(C8)</f>
        <v>http://x.aspe.org/y.z?l=https%3a%2f%2fwww.governor.ny.gov%2fnews%2fgovernor-cuomo-signs-landmark-legislation-test-drinking-water-new-york-schools-lead&amp;j=320549097&amp;e=3625&amp;p=1&amp;t=h&amp;</v>
      </c>
      <c r="C8" s="3" t="s">
        <v>137</v>
      </c>
      <c r="E8" s="2" t="str">
        <f t="shared" ref="E8:E20" si="1">"&lt;p&gt;"&amp;C8&amp;"&lt;/p&gt;"</f>
        <v>&lt;p&gt;Governor Andrew M. Cuomo recently signed legislation requiring all state schools to test their drinking water for lead and report the results to parents, the state Department of Health, and local government officials. More&gt;&gt;&lt;/p&gt;</v>
      </c>
    </row>
    <row r="9" spans="2:5" ht="28.5" x14ac:dyDescent="0.25">
      <c r="C9" s="5" t="s">
        <v>138</v>
      </c>
      <c r="E9" s="2" t="str">
        <f t="shared" ref="E9:E20" si="2">"&lt;h4&gt;&lt;a href='"&amp;B10&amp;"'&gt;"&amp;B9&amp;"&lt;/a&gt;&lt;/h4&gt;"</f>
        <v>&lt;h4&gt;&lt;a href='http://x.aspe.org/y.z?l=http%3a%2f%2fwww.swrcb.ca.gov%2fpress_room%2fpress_releases%2f2016%2fpr090816_dpr_feasibility.pdf&amp;j=320549097&amp;e=3625&amp;p=1&amp;t=h&amp;'&gt;&lt;/a&gt;&lt;/h4&gt;</v>
      </c>
    </row>
    <row r="10" spans="2:5" ht="45" x14ac:dyDescent="0.25">
      <c r="B10" t="str">
        <f>[1]!modEmail.GetURL(C10)</f>
        <v>http://x.aspe.org/y.z?l=http%3a%2f%2fwww.swrcb.ca.gov%2fpress_room%2fpress_releases%2f2016%2fpr090816_dpr_feasibility.pdf&amp;j=320549097&amp;e=3625&amp;p=1&amp;t=h&amp;</v>
      </c>
      <c r="C10" s="3" t="s">
        <v>139</v>
      </c>
      <c r="E10" s="2" t="str">
        <f t="shared" ref="E10:E20" si="3">"&lt;p&gt;"&amp;C10&amp;"&lt;/p&gt;"</f>
        <v>&lt;p&gt;The report, which discusses the feasibility of developing regulations for the direct potable reuse of recycled water, is now available for public review. More&gt;&gt;&lt;/p&gt;</v>
      </c>
    </row>
    <row r="11" spans="2:5" ht="28.5" x14ac:dyDescent="0.25">
      <c r="C11" s="5" t="s">
        <v>140</v>
      </c>
      <c r="E11" s="2" t="str">
        <f t="shared" ref="E11:E20" si="4">"&lt;h4&gt;&lt;a href='"&amp;B12&amp;"'&gt;"&amp;B11&amp;"&lt;/a&gt;&lt;/h4&gt;"</f>
        <v>&lt;h4&gt;&lt;a href='http://x.aspe.org/y.z?l=http%3a%2f%2fiapmo.org%2fPress%2520Releases%2f2016-09-06%2520IAPMO%25202018%2520UPC%2520UMC%2520Public%2520Comment.pdf&amp;j=320549097&amp;e=3625&amp;p=1&amp;t=h&amp;'&gt;&lt;/a&gt;&lt;/h4&gt;</v>
      </c>
    </row>
    <row r="12" spans="2:5" ht="60" x14ac:dyDescent="0.25">
      <c r="B12" t="str">
        <f>[1]!modEmail.GetURL(C12)</f>
        <v>http://x.aspe.org/y.z?l=http%3a%2f%2fiapmo.org%2fPress%2520Releases%2f2016-09-06%2520IAPMO%25202018%2520UPC%2520UMC%2520Public%2520Comment.pdf&amp;j=320549097&amp;e=3625&amp;p=1&amp;t=h&amp;</v>
      </c>
      <c r="C12" s="3" t="s">
        <v>141</v>
      </c>
      <c r="E12" s="2" t="str">
        <f t="shared" ref="E12:E20" si="5">"&lt;p&gt;"&amp;C12&amp;"&lt;/p&gt;"</f>
        <v>&lt;p&gt;IAPMO will accept public comments on the Report on Proposals for the 2018 editions of these American National Standard-designated model codes through January 3, 2017. More&gt;&gt;&lt;/p&gt;</v>
      </c>
    </row>
    <row r="13" spans="2:5" ht="28.5" x14ac:dyDescent="0.25">
      <c r="C13" s="5" t="s">
        <v>142</v>
      </c>
      <c r="E13" s="2" t="str">
        <f t="shared" ref="E13:E20" si="6">"&lt;h4&gt;&lt;a href='"&amp;B14&amp;"'&gt;"&amp;B13&amp;"&lt;/a&gt;&lt;/h4&gt;"</f>
        <v>&lt;h4&gt;&lt;a href='http://x.aspe.org/y.z?l=http%3a%2f%2fwww.appliance-standards.org%2fblog%2fdoe-takes-major-step-furnace-efficiency-standard&amp;j=320549097&amp;e=3625&amp;p=1&amp;t=h&amp;'&gt;&lt;/a&gt;&lt;/h4&gt;</v>
      </c>
    </row>
    <row r="14" spans="2:5" ht="60" x14ac:dyDescent="0.25">
      <c r="B14" t="str">
        <f>[1]!modEmail.GetURL(C14)</f>
        <v>http://x.aspe.org/y.z?l=http%3a%2f%2fwww.appliance-standards.org%2fblog%2fdoe-takes-major-step-furnace-efficiency-standard&amp;j=320549097&amp;e=3625&amp;p=1&amp;t=h&amp;</v>
      </c>
      <c r="C14" s="3" t="s">
        <v>143</v>
      </c>
      <c r="E14" s="2" t="str">
        <f t="shared" ref="E14:E20" si="7">"&lt;p&gt;"&amp;C14&amp;"&lt;/p&gt;"</f>
        <v>&lt;p&gt;In the proposed updates to the 1992 standards, most new home furnaces would need to be at least 92 percent efficient, except small furnaces, for which the standard would remain 80 percent efficient. More&gt;&gt;&lt;/p&gt;</v>
      </c>
    </row>
    <row r="15" spans="2:5" ht="28.5" x14ac:dyDescent="0.25">
      <c r="C15" s="5" t="s">
        <v>144</v>
      </c>
      <c r="E15" s="2" t="str">
        <f t="shared" ref="E15:E20" si="8">"&lt;h4&gt;&lt;a href='"&amp;B16&amp;"'&gt;"&amp;B15&amp;"&lt;/a&gt;&lt;/h4&gt;"</f>
        <v>&lt;h4&gt;&lt;a href='http://x.aspe.org/y.z?l=https%3a%2f%2fwww.ansi.org%2fnews_publications%2fnews_story.aspx%3fmenuid%3d7%26amp%3barticleid%3de3469abb-2189-437a-a63a-10c85337cb87%26amp%3bsource%3dwhatsnew090616&amp;j=320549097&amp;e=3625&amp;p=1&amp;t=h&amp;'&gt;&lt;/a&gt;&lt;/h4&gt;</v>
      </c>
    </row>
    <row r="16" spans="2:5" ht="60" x14ac:dyDescent="0.25">
      <c r="B16" t="str">
        <f>[1]!modEmail.GetURL(C16)</f>
        <v>http://x.aspe.org/y.z?l=https%3a%2f%2fwww.ansi.org%2fnews_publications%2fnews_story.aspx%3fmenuid%3d7%26amp%3barticleid%3de3469abb-2189-437a-a63a-10c85337cb87%26amp%3bsource%3dwhatsnew090616&amp;j=320549097&amp;e=3625&amp;p=1&amp;t=h&amp;</v>
      </c>
      <c r="C16" s="3" t="s">
        <v>145</v>
      </c>
      <c r="E16" s="2" t="str">
        <f t="shared" ref="E16:E20" si="9">"&lt;p&gt;"&amp;C16&amp;"&lt;/p&gt;"</f>
        <v>&lt;p&gt;The document recently published by ISO will be used in the writing of an international standard on non-sewered sanitation systems and can be used in the development, testing, and marketing of relevant toilet products. More&gt;&gt;&lt;/p&gt;</v>
      </c>
    </row>
    <row r="17" spans="2:5" x14ac:dyDescent="0.25">
      <c r="C17" s="5" t="s">
        <v>146</v>
      </c>
      <c r="E17" s="2" t="str">
        <f t="shared" ref="E17:E20" si="10">"&lt;h4&gt;&lt;a href='"&amp;B18&amp;"'&gt;"&amp;B17&amp;"&lt;/a&gt;&lt;/h4&gt;"</f>
        <v>&lt;h4&gt;&lt;a href='http://x.aspe.org/y.z?l=https%3a%2f%2fwww.ashrae.org%2fmembership--conferences%2fconferences%2f2017-ashrae-winter-conference&amp;j=320549097&amp;e=3625&amp;p=1&amp;t=h&amp;'&gt;&lt;/a&gt;&lt;/h4&gt;</v>
      </c>
    </row>
    <row r="18" spans="2:5" ht="45" x14ac:dyDescent="0.25">
      <c r="B18" t="str">
        <f>[1]!modEmail.GetURL(C18)</f>
        <v>http://x.aspe.org/y.z?l=https%3a%2f%2fwww.ashrae.org%2fmembership--conferences%2fconferences%2f2017-ashrae-winter-conference&amp;j=320549097&amp;e=3625&amp;p=1&amp;t=h&amp;</v>
      </c>
      <c r="C18" s="3" t="s">
        <v>147</v>
      </c>
      <c r="E18" s="2" t="str">
        <f t="shared" ref="E18:E20" si="11">"&lt;p&gt;"&amp;C18&amp;"&lt;/p&gt;"</f>
        <v>&lt;p&gt;ASHRAE's Winter Conference and AHR Expo will be held in Las Vegas on January 28-February 1. Early bird registration is available here through October 28.&lt;/p&gt;</v>
      </c>
    </row>
    <row r="19" spans="2:5" ht="28.5" x14ac:dyDescent="0.25">
      <c r="C19" s="5" t="s">
        <v>148</v>
      </c>
      <c r="E19" s="2" t="str">
        <f t="shared" ref="E19:E27" si="12">"&lt;h4&gt;&lt;a href='"&amp;B20&amp;"'&gt;"&amp;B19&amp;"&lt;/a&gt;&lt;/h4&gt;"</f>
        <v>&lt;h4&gt;&lt;a href='http://x.aspe.org/y.z?l=http%3a%2f%2fwww.pumps.org%2fExcellence&amp;j=320549097&amp;e=3625&amp;p=1&amp;t=h&amp;'&gt;&lt;/a&gt;&lt;/h4&gt;</v>
      </c>
    </row>
    <row r="20" spans="2:5" ht="90" x14ac:dyDescent="0.25">
      <c r="B20" t="str">
        <f>[1]!modEmail.GetURL(C20)</f>
        <v>http://x.aspe.org/y.z?l=http%3a%2f%2fwww.pumps.org%2fExcellence&amp;j=320549097&amp;e=3625&amp;p=1&amp;t=h&amp;</v>
      </c>
      <c r="C20" s="3" t="s">
        <v>149</v>
      </c>
      <c r="E20" s="2" t="str">
        <f t="shared" ref="E20:E28" si="13">"&lt;p&gt;"&amp;C20&amp;"&lt;/p&gt;"</f>
        <v>&lt;p&gt;The Hydraulic Institute's 2017 Pump Industry Excellence Awards will recognize companies and organizations for energy efficiency, environmental impact, and innovation and technology. Eligibility criteria and instructions on submitting a nomination are available at Pumps.org/Excellence.&lt;/p&gt;</v>
      </c>
    </row>
    <row r="21" spans="2:5" ht="28.5" x14ac:dyDescent="0.25">
      <c r="C21" s="5" t="s">
        <v>150</v>
      </c>
      <c r="E21" s="2" t="str">
        <f t="shared" si="12"/>
        <v>&lt;h4&gt;&lt;a href='http://x.aspe.org/y.z?l=http%3a%2f%2ffuturecity.org%2f&amp;j=320549097&amp;e=3625&amp;p=1&amp;t=h&amp;'&gt;&lt;/a&gt;&lt;/h4&gt;</v>
      </c>
    </row>
    <row r="22" spans="2:5" ht="105" x14ac:dyDescent="0.25">
      <c r="B22" t="str">
        <f>[1]!modEmail.GetURL(C22)</f>
        <v>http://x.aspe.org/y.z?l=http%3a%2f%2ffuturecity.org%2f&amp;j=320549097&amp;e=3625&amp;p=1&amp;t=h&amp;</v>
      </c>
      <c r="C22" s="3" t="s">
        <v>151</v>
      </c>
      <c r="E22" s="2" t="str">
        <f t="shared" si="13"/>
        <v>&lt;p&gt;This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futurecity.org.&lt;/p&gt;</v>
      </c>
    </row>
    <row r="23" spans="2:5" ht="28.5" x14ac:dyDescent="0.25">
      <c r="C23" s="5" t="s">
        <v>152</v>
      </c>
      <c r="E23" s="2" t="str">
        <f t="shared" si="12"/>
        <v>&lt;h4&gt;&lt;a href='http://x.aspe.org/y.z?l=https%3a%2f%2fwww.epa.gov%2fnewsreleases%2fepa-kicks-fifth-annual-campus-rainworks-challenge&amp;j=320549097&amp;e=3625&amp;p=1&amp;t=h&amp;'&gt;&lt;/a&gt;&lt;/h4&gt;</v>
      </c>
    </row>
    <row r="24" spans="2:5" ht="60" x14ac:dyDescent="0.25">
      <c r="B24" t="str">
        <f>[1]!modEmail.GetURL(C24)</f>
        <v>http://x.aspe.org/y.z?l=https%3a%2f%2fwww.epa.gov%2fnewsreleases%2fepa-kicks-fifth-annual-campus-rainworks-challenge&amp;j=320549097&amp;e=3625&amp;p=1&amp;t=h&amp;</v>
      </c>
      <c r="C24" s="3" t="s">
        <v>153</v>
      </c>
      <c r="E24" s="2" t="str">
        <f t="shared" si="13"/>
        <v>&lt;p&gt;This competition for college students sponsored by the U.S. EPA challenges teams to design green infrastructure systems to reduce stormwater pollution and build resilience to climate change on their campus. More&gt;&gt; &lt;/p&gt;</v>
      </c>
    </row>
    <row r="25" spans="2:5" ht="28.5" x14ac:dyDescent="0.25">
      <c r="C25" s="5" t="s">
        <v>154</v>
      </c>
      <c r="E25" s="2" t="str">
        <f t="shared" si="12"/>
        <v>&lt;h4&gt;&lt;a href='http://x.aspe.org/y.z?l=https%3a%2f%2fwww.wqa.org%2fprograms-services%2fresources%2fnews-releases%2fid%2f98%2fwqa-and-nsf-international-agree-to-collaborate-on-policy-and-research&amp;j=320549097&amp;e=3625&amp;p=1&amp;t=h&amp;'&gt;&lt;/a&gt;&lt;/h4&gt;</v>
      </c>
    </row>
    <row r="26" spans="2:5" ht="60" x14ac:dyDescent="0.25">
      <c r="B26" t="str">
        <f>[1]!modEmail.GetURL(C26)</f>
        <v>http://x.aspe.org/y.z?l=https%3a%2f%2fwww.wqa.org%2fprograms-services%2fresources%2fnews-releases%2fid%2f98%2fwqa-and-nsf-international-agree-to-collaborate-on-policy-and-research&amp;j=320549097&amp;e=3625&amp;p=1&amp;t=h&amp;</v>
      </c>
      <c r="C26" s="3" t="s">
        <v>155</v>
      </c>
      <c r="E26" s="2" t="str">
        <f t="shared" si="13"/>
        <v>&lt;p&gt;This professional collaboration will help address drinking water concerns through scientific research and the development of new standards to improve the quality of drinking water worldwide. More&gt;&gt;&lt;/p&gt;</v>
      </c>
    </row>
    <row r="27" spans="2:5" x14ac:dyDescent="0.25">
      <c r="C27" s="4"/>
    </row>
    <row r="28" spans="2:5" x14ac:dyDescent="0.25">
      <c r="B28" t="str">
        <f>[1]!modEmail.GetURL(C28)</f>
        <v/>
      </c>
      <c r="C28" s="4"/>
    </row>
    <row r="29" spans="2:5" x14ac:dyDescent="0.25">
      <c r="C29" s="4"/>
    </row>
  </sheetData>
  <hyperlinks>
    <hyperlink ref="C6" r:id="rId1" display="http://x.aspe.org/y.z?l=https%3a%2f%2fwww.washingtonpost.com%2fnews%2fenergy-environment%2fwp%2f2016%2f07%2f26%2fthe-way-were-damaging-the-environment-may-also-be-costing-us-our-drinking-water%2f%3fpostshare%3d4241472698359621%26amp%3btid%3dss_tw%26amp%3butm_term%3d.e8016a0fd7cd&amp;j=320549097&amp;e=3625&amp;p=1&amp;t=h&amp;"/>
    <hyperlink ref="C8" r:id="rId2" display="http://x.aspe.org/y.z?l=https%3a%2f%2fwww.governor.ny.gov%2fnews%2fgovernor-cuomo-signs-landmark-legislation-test-drinking-water-new-york-schools-lead&amp;j=320549097&amp;e=3625&amp;p=1&amp;t=h&amp;"/>
    <hyperlink ref="C10" r:id="rId3" display="http://x.aspe.org/y.z?l=http%3a%2f%2fwww.swrcb.ca.gov%2fpress_room%2fpress_releases%2f2016%2fpr090816_dpr_feasibility.pdf&amp;j=320549097&amp;e=3625&amp;p=1&amp;t=h&amp;"/>
    <hyperlink ref="C12" r:id="rId4" display="http://x.aspe.org/y.z?l=http%3a%2f%2fiapmo.org%2fPress%2520Releases%2f2016-09-06%2520IAPMO%25202018%2520UPC%2520UMC%2520Public%2520Comment.pdf&amp;j=320549097&amp;e=3625&amp;p=1&amp;t=h&amp;"/>
    <hyperlink ref="C14" r:id="rId5" display="http://x.aspe.org/y.z?l=http%3a%2f%2fwww.appliance-standards.org%2fblog%2fdoe-takes-major-step-furnace-efficiency-standard&amp;j=320549097&amp;e=3625&amp;p=1&amp;t=h&amp;"/>
    <hyperlink ref="C16" r:id="rId6" display="http://x.aspe.org/y.z?l=https%3a%2f%2fwww.ansi.org%2fnews_publications%2fnews_story.aspx%3fmenuid%3d7%26amp%3barticleid%3de3469abb-2189-437a-a63a-10c85337cb87%26amp%3bsource%3dwhatsnew090616&amp;j=320549097&amp;e=3625&amp;p=1&amp;t=h&amp;"/>
    <hyperlink ref="C18" r:id="rId7" display="http://x.aspe.org/y.z?l=https%3a%2f%2fwww.ashrae.org%2fmembership--conferences%2fconferences%2f2017-ashrae-winter-conference&amp;j=320549097&amp;e=3625&amp;p=1&amp;t=h&amp;"/>
    <hyperlink ref="C20" r:id="rId8" display="http://x.aspe.org/y.z?l=http%3a%2f%2fwww.pumps.org%2fExcellence&amp;j=320549097&amp;e=3625&amp;p=1&amp;t=h&amp;"/>
    <hyperlink ref="C22" r:id="rId9" display="http://x.aspe.org/y.z?l=http%3a%2f%2ffuturecity.org%2f&amp;j=320549097&amp;e=3625&amp;p=1&amp;t=h&amp;"/>
    <hyperlink ref="C24" r:id="rId10" display="http://x.aspe.org/y.z?l=https%3a%2f%2fwww.epa.gov%2fnewsreleases%2fepa-kicks-fifth-annual-campus-rainworks-challenge&amp;j=320549097&amp;e=3625&amp;p=1&amp;t=h&amp;"/>
    <hyperlink ref="C26" r:id="rId11" display="http://x.aspe.org/y.z?l=https%3a%2f%2fwww.wqa.org%2fprograms-services%2fresources%2fnews-releases%2fid%2f98%2fwqa-and-nsf-international-agree-to-collaborate-on-policy-and-research&amp;j=320549097&amp;e=3625&amp;p=1&amp;t=h&amp;"/>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9"/>
  <sheetViews>
    <sheetView workbookViewId="0">
      <selection activeCell="B5" sqref="B5"/>
    </sheetView>
  </sheetViews>
  <sheetFormatPr defaultRowHeight="15" x14ac:dyDescent="0.25"/>
  <cols>
    <col min="2" max="2" width="41.140625" customWidth="1"/>
    <col min="3" max="3" width="55.42578125" style="2" customWidth="1"/>
    <col min="5" max="5" width="61.42578125" style="2" customWidth="1"/>
  </cols>
  <sheetData>
    <row r="5" spans="2:5" ht="45" x14ac:dyDescent="0.25">
      <c r="B5" t="s">
        <v>178</v>
      </c>
      <c r="C5" s="5" t="s">
        <v>112</v>
      </c>
      <c r="E5" s="2" t="str">
        <f>"&lt;h4&gt;&lt;a href='"&amp;B6&amp;"'&gt;"&amp;B5&amp;"&lt;/a&gt;&lt;/h4&gt;"</f>
        <v>&lt;h4&gt;&lt;a href='http://x.aspe.org/y.z?l=http%3a%2f%2fwww.nytimes.com%2f2016%2f09%2f27%2fhealth%2fplumbing-united-states-poverty.html%3f_r%3d2&amp;j=320630137&amp;e=3624&amp;p=1&amp;t=h&amp;'&gt;50万美国家庭给水排水设施不足&lt;/a&gt;&lt;/h4&gt;</v>
      </c>
    </row>
    <row r="6" spans="2:5" ht="90" x14ac:dyDescent="0.25">
      <c r="B6" t="str">
        <f>[1]!modEmail.GetURL(C6)</f>
        <v>http://x.aspe.org/y.z?l=http%3a%2f%2fwww.nytimes.com%2f2016%2f09%2f27%2fhealth%2fplumbing-united-states-poverty.html%3f_r%3d2&amp;j=320630137&amp;e=3624&amp;p=1&amp;t=h&amp;</v>
      </c>
      <c r="C6" s="3" t="s">
        <v>113</v>
      </c>
      <c r="E6" s="2" t="str">
        <f>"&lt;p&gt;"&amp;C6&amp;"&lt;/p&gt;"</f>
        <v>&lt;p&gt;According to the Census Bureau, nearly 500,000 households in the U.S. lack hot and cold running water, a bathtub or shower, a working flush toilet, or adequate sewage disposal, which could have devastating public health and environmental consequences. More&gt;&gt; &lt;/p&gt;</v>
      </c>
    </row>
    <row r="7" spans="2:5" ht="60" x14ac:dyDescent="0.25">
      <c r="C7" s="5" t="s">
        <v>114</v>
      </c>
      <c r="E7" s="2" t="str">
        <f t="shared" ref="E7:E20" si="0">"&lt;h4&gt;&lt;a href='"&amp;B8&amp;"'&gt;"&amp;B7&amp;"&lt;/a&gt;&lt;/h4&gt;"</f>
        <v>&lt;h4&gt;&lt;a href='http://x.aspe.org/y.z?l=http%3a%2f%2fwww.cnn.com%2f2016%2f09%2f20%2fhealth%2fchromium-6-in-drinking-water%2findex.html&amp;j=320630137&amp;e=3624&amp;p=1&amp;t=h&amp;'&gt;&lt;/a&gt;&lt;/h4&gt;</v>
      </c>
    </row>
    <row r="8" spans="2:5" ht="105" x14ac:dyDescent="0.25">
      <c r="B8" t="str">
        <f>[1]!modEmail.GetURL(C8)</f>
        <v>http://x.aspe.org/y.z?l=http%3a%2f%2fwww.cnn.com%2f2016%2f09%2f20%2fhealth%2fchromium-6-in-drinking-water%2findex.html&amp;j=320630137&amp;e=3624&amp;p=1&amp;t=h&amp;</v>
      </c>
      <c r="C8" s="3" t="s">
        <v>115</v>
      </c>
      <c r="E8" s="2" t="str">
        <f t="shared" ref="E8:E20" si="1">"&lt;p&gt;"&amp;C8&amp;"&lt;/p&gt;"</f>
        <v>&lt;p&gt;Seven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More&gt;&gt;&lt;/p&gt;</v>
      </c>
    </row>
    <row r="9" spans="2:5" ht="60" x14ac:dyDescent="0.25">
      <c r="C9" s="5" t="s">
        <v>116</v>
      </c>
      <c r="E9" s="2" t="str">
        <f t="shared" ref="E9:E20" si="2">"&lt;h4&gt;&lt;a href='"&amp;B10&amp;"'&gt;"&amp;B9&amp;"&lt;/a&gt;&lt;/h4&gt;"</f>
        <v>&lt;h4&gt;&lt;a href='http://x.aspe.org/y.z?l=http%3a%2f%2fwww.scidev.net%2fglobal%2fwater%2ffeature%2fasia-pacific-hot-spot-for-water-insecurity.html&amp;j=320630137&amp;e=3624&amp;p=1&amp;t=h&amp;'&gt;&lt;/a&gt;&lt;/h4&gt;</v>
      </c>
    </row>
    <row r="10" spans="2:5" ht="60" x14ac:dyDescent="0.25">
      <c r="B10" t="str">
        <f>[1]!modEmail.GetURL(C10)</f>
        <v>http://x.aspe.org/y.z?l=http%3a%2f%2fwww.scidev.net%2fglobal%2fwater%2ffeature%2fasia-pacific-hot-spot-for-water-insecurity.html&amp;j=320630137&amp;e=3624&amp;p=1&amp;t=h&amp;</v>
      </c>
      <c r="C10" s="3" t="s">
        <v>117</v>
      </c>
      <c r="E10" s="2" t="str">
        <f t="shared" ref="E10:E20" si="3">"&lt;p&gt;"&amp;C10&amp;"&lt;/p&gt;"</f>
        <v>&lt;p&gt;Contributing to the problem, water for agriculture consumes 80 percent of Asia and Pacific resources, and only 20 percent of wastewater being discharged in water bodies gets treated. More&gt;&gt;&lt;/p&gt;</v>
      </c>
    </row>
    <row r="11" spans="2:5" ht="60" x14ac:dyDescent="0.25">
      <c r="C11" s="5" t="s">
        <v>118</v>
      </c>
      <c r="E11" s="2" t="str">
        <f t="shared" ref="E11:E20" si="4">"&lt;h4&gt;&lt;a href='"&amp;B12&amp;"'&gt;"&amp;B11&amp;"&lt;/a&gt;&lt;/h4&gt;"</f>
        <v>&lt;h4&gt;&lt;a href='http://x.aspe.org/y.z?l=http%3a%2f%2finhabitat.com%2fatlantas-mercedes-benz-stadium-to-be-nfls-first-ever-leed-platinum-venue%2f%3fnewgallery%3dfalse&amp;j=320630137&amp;e=3624&amp;p=1&amp;t=h&amp;'&gt;&lt;/a&gt;&lt;/h4&gt;</v>
      </c>
    </row>
    <row r="12" spans="2:5" ht="75" x14ac:dyDescent="0.25">
      <c r="B12" t="str">
        <f>[1]!modEmail.GetURL(C12)</f>
        <v>http://x.aspe.org/y.z?l=http%3a%2f%2finhabitat.com%2fatlantas-mercedes-benz-stadium-to-be-nfls-first-ever-leed-platinum-venue%2f%3fnewgallery%3dfalse&amp;j=320630137&amp;e=3624&amp;p=1&amp;t=h&amp;</v>
      </c>
      <c r="C12" s="3" t="s">
        <v>119</v>
      </c>
      <c r="E12" s="2" t="str">
        <f t="shared" ref="E12:E20" si="5">"&lt;p&gt;"&amp;C12&amp;"&lt;/p&gt;"</f>
        <v>&lt;p&gt;The Mercedes-Benz Stadium is expected to achieve all LEED Platinum water credits-the first for any sports facility-by capturing rainwater for reuse in the cooling tower and in irrigation, installing waterless urinals, and slowly releasing captured stormwater runoff. More&gt;&gt;&lt;/p&gt;</v>
      </c>
    </row>
    <row r="13" spans="2:5" ht="75" x14ac:dyDescent="0.25">
      <c r="C13" s="5" t="s">
        <v>120</v>
      </c>
      <c r="E13" s="2" t="str">
        <f t="shared" ref="E13:E20" si="6">"&lt;h4&gt;&lt;a href='"&amp;B14&amp;"'&gt;"&amp;B13&amp;"&lt;/a&gt;&lt;/h4&gt;"</f>
        <v>&lt;h4&gt;&lt;a href='http://x.aspe.org/y.z?l=https%3a%2f%2fassets.kpmg.com%2fcontent%2fdam%2fkpmg%2fxx%2fpdf%2f2016%2f09%2fglobal-construction-survey-2016.pdf&amp;j=320630137&amp;e=3624&amp;p=1&amp;t=h&amp;'&gt;&lt;/a&gt;&lt;/h4&gt;</v>
      </c>
    </row>
    <row r="14" spans="2:5" ht="90" x14ac:dyDescent="0.25">
      <c r="B14" t="str">
        <f>[1]!modEmail.GetURL(C14)</f>
        <v>http://x.aspe.org/y.z?l=https%3a%2f%2fassets.kpmg.com%2fcontent%2fdam%2fkpmg%2fxx%2fpdf%2f2016%2f09%2fglobal-construction-survey-2016.pdf&amp;j=320630137&amp;e=3624&amp;p=1&amp;t=h&amp;</v>
      </c>
      <c r="C14" s="3" t="s">
        <v>121</v>
      </c>
      <c r="E14" s="2" t="str">
        <f t="shared" ref="E14:E20" si="7">"&lt;p&gt;"&amp;C14&amp;"&lt;/p&gt;"</f>
        <v>&lt;p&gt;The reasons for not using advanced data and analytics, drones, automation, and robotics include a lack of fully implemented project management information systems, mobile technology, resources, and training, according to a new report by KPMG.&lt;/p&gt;</v>
      </c>
    </row>
    <row r="15" spans="2:5" ht="60" x14ac:dyDescent="0.25">
      <c r="C15" s="5" t="s">
        <v>122</v>
      </c>
      <c r="E15" s="2" t="str">
        <f t="shared" ref="E15:E20" si="8">"&lt;h4&gt;&lt;a href='"&amp;B16&amp;"'&gt;"&amp;B15&amp;"&lt;/a&gt;&lt;/h4&gt;"</f>
        <v>&lt;h4&gt;&lt;a href=''&gt;&lt;/a&gt;&lt;/h4&gt;</v>
      </c>
    </row>
    <row r="16" spans="2:5" ht="66" x14ac:dyDescent="0.25">
      <c r="B16" t="str">
        <f>[1]!modEmail.GetURL(C16)</f>
        <v/>
      </c>
      <c r="C16" s="8" t="s">
        <v>123</v>
      </c>
      <c r="E16" s="2" t="str">
        <f t="shared" ref="E16:E20" si="9">"&lt;p&gt;"&amp;C16&amp;"&lt;/p&gt;"</f>
        <v>&lt;p&gt;Sixty-four percent of survey respondents named drinking water safety as their top concern related to water infrastructure, while 75 percent said they were unfamiliar with the WaterSense program.&lt;/p&gt;</v>
      </c>
    </row>
    <row r="17" spans="2:5" ht="75" x14ac:dyDescent="0.25">
      <c r="C17" s="5" t="s">
        <v>124</v>
      </c>
      <c r="E17" s="2" t="str">
        <f t="shared" ref="E17:E20" si="10">"&lt;h4&gt;&lt;a href='"&amp;B18&amp;"'&gt;"&amp;B17&amp;"&lt;/a&gt;&lt;/h4&gt;"</f>
        <v>&lt;h4&gt;&lt;a href='http://x.aspe.org/y.z?l=http%3a%2f%2fwww.upi.com%2fHealth_News%2f2016%2f09%2f12%2fInfections-linked-to-water-supply-increasing-healthcare-costs-study-says%2f8371473683923%2f&amp;j=320630137&amp;e=3624&amp;p=1&amp;t=h&amp;'&gt;&lt;/a&gt;&lt;/h4&gt;</v>
      </c>
    </row>
    <row r="18" spans="2:5" ht="60" x14ac:dyDescent="0.25">
      <c r="B18" t="str">
        <f>[1]!modEmail.GetURL(C18)</f>
        <v>http://x.aspe.org/y.z?l=http%3a%2f%2fwww.upi.com%2fHealth_News%2f2016%2f09%2f12%2fInfections-linked-to-water-supply-increasing-healthcare-costs-study-says%2f8371473683923%2f&amp;j=320630137&amp;e=3624&amp;p=1&amp;t=h&amp;</v>
      </c>
      <c r="C18" s="3" t="s">
        <v>125</v>
      </c>
      <c r="E18" s="2" t="str">
        <f t="shared" ref="E18:E20" si="11">"&lt;p&gt;"&amp;C18&amp;"&lt;/p&gt;"</f>
        <v>&lt;p&gt;The costs of treating infections may have increased from about $600 million per year to more than $2 billion among Medicare beneficiaries alone between 1991 and 2006, according to a study by Tufts University researchers. More&gt;&gt;&lt;/p&gt;</v>
      </c>
    </row>
    <row r="19" spans="2:5" ht="75" x14ac:dyDescent="0.25">
      <c r="C19" s="5" t="s">
        <v>126</v>
      </c>
      <c r="E19" s="2" t="str">
        <f t="shared" ref="E19:E27" si="12">"&lt;h4&gt;&lt;a href='"&amp;B20&amp;"'&gt;"&amp;B19&amp;"&lt;/a&gt;&lt;/h4&gt;"</f>
        <v>&lt;h4&gt;&lt;a href='http://x.aspe.org/y.z?l=http%3a%2f%2fwww.dlrgroup.com%2fabout%2fnews%2fwestlake-reed-leskosky-to-join-dlr-group%2f&amp;j=320630137&amp;e=3624&amp;p=1&amp;t=h&amp;'&gt;&lt;/a&gt;&lt;/h4&gt;</v>
      </c>
    </row>
    <row r="20" spans="2:5" ht="75" x14ac:dyDescent="0.25">
      <c r="B20" t="str">
        <f>[1]!modEmail.GetURL(C20)</f>
        <v>http://x.aspe.org/y.z?l=http%3a%2f%2fwww.dlrgroup.com%2fabout%2fnews%2fwestlake-reed-leskosky-to-join-dlr-group%2f&amp;j=320630137&amp;e=3624&amp;p=1&amp;t=h&amp;</v>
      </c>
      <c r="C20" s="3" t="s">
        <v>127</v>
      </c>
      <c r="E20" s="2" t="str">
        <f t="shared" ref="E20:E28" si="13">"&lt;p&gt;"&amp;C20&amp;"&lt;/p&gt;"</f>
        <v>&lt;p&gt;The new company will have offices in 26 cities, staffed by more than 1,000 design professionals, and will operate as DLR Group|Westlake Reed Leskosky (and DLR Group|Sorg|Westlake Reed Leskosky in Washington, D.C.). More&gt;&gt;&lt;/p&gt;</v>
      </c>
    </row>
    <row r="21" spans="2:5" ht="60" x14ac:dyDescent="0.25">
      <c r="C21" s="5" t="s">
        <v>128</v>
      </c>
      <c r="E21" s="2" t="str">
        <f t="shared" si="12"/>
        <v>&lt;h4&gt;&lt;a href='http://x.aspe.org/y.z?l=http%3a%2f%2fwww.iapmo.org%2fPress%2520Releases%2f2016-09-15%2520RPA%2520Taco%2520Inc%2520Training%2520Certification%2520Program.pdf&amp;j=320630137&amp;e=3624&amp;p=1&amp;t=h&amp;'&gt;&lt;/a&gt;&lt;/h4&gt;</v>
      </c>
    </row>
    <row r="22" spans="2:5" ht="60" x14ac:dyDescent="0.25">
      <c r="B22" t="str">
        <f>[1]!modEmail.GetURL(C22)</f>
        <v>http://x.aspe.org/y.z?l=http%3a%2f%2fwww.iapmo.org%2fPress%2520Releases%2f2016-09-15%2520RPA%2520Taco%2520Inc%2520Training%2520Certification%2520Program.pdf&amp;j=320630137&amp;e=3624&amp;p=1&amp;t=h&amp;</v>
      </c>
      <c r="C22" s="3" t="s">
        <v>129</v>
      </c>
      <c r="E22" s="2" t="str">
        <f t="shared" si="13"/>
        <v>&lt;p&gt;This workshop offered by the Radiant Professionals Alliance and Taco Inc. offers certification testing to ASSE 19210: Professional Qualifications Standard for Hydronic Heating and Cooling Systems Installers. More&gt;&gt;&lt;/p&gt;</v>
      </c>
    </row>
    <row r="23" spans="2:5" ht="45" x14ac:dyDescent="0.25">
      <c r="C23" s="5" t="s">
        <v>130</v>
      </c>
      <c r="E23" s="2" t="str">
        <f t="shared" si="12"/>
        <v>&lt;h4&gt;&lt;a href='http://x.aspe.org/y.z?l=http%3a%2f%2fwww.nibs.org%2fnews%2f308262%2fNational-BIM-Guide-for-Owners-Now-Available-for-Public-Review.htm&amp;j=320630137&amp;e=3624&amp;p=1&amp;t=h&amp;'&gt;&lt;/a&gt;&lt;/h4&gt;</v>
      </c>
    </row>
    <row r="24" spans="2:5" ht="75" x14ac:dyDescent="0.25">
      <c r="B24" t="str">
        <f>[1]!modEmail.GetURL(C24)</f>
        <v>http://x.aspe.org/y.z?l=http%3a%2f%2fwww.nibs.org%2fnews%2f308262%2fNational-BIM-Guide-for-Owners-Now-Available-for-Public-Review.htm&amp;j=320630137&amp;e=3624&amp;p=1&amp;t=h&amp;</v>
      </c>
      <c r="C24" s="3" t="s">
        <v>131</v>
      </c>
      <c r="E24" s="2" t="str">
        <f t="shared" si="13"/>
        <v>&lt;p&gt;Comments on this new guideline to help building owners and their design teams utilize building information modeling will be accepted through October 31. More&gt;&gt;&lt;/p&gt;</v>
      </c>
    </row>
    <row r="25" spans="2:5" ht="30" x14ac:dyDescent="0.25">
      <c r="C25" s="5" t="s">
        <v>132</v>
      </c>
      <c r="E25" s="2" t="str">
        <f t="shared" si="12"/>
        <v>&lt;h4&gt;&lt;a href='http://x.aspe.org/y.z?l=https%3a%2f%2fwww.ansi.org%2fmeetings_events%2fwsw16%2fwsw.aspx%3fmenuid%3d8&amp;j=320630137&amp;e=3624&amp;p=1&amp;t=h&amp;'&gt;&lt;/a&gt;&lt;/h4&gt;</v>
      </c>
    </row>
    <row r="26" spans="2:5" ht="45" x14ac:dyDescent="0.25">
      <c r="B26" t="str">
        <f>[1]!modEmail.GetURL(C26)</f>
        <v>http://x.aspe.org/y.z?l=https%3a%2f%2fwww.ansi.org%2fmeetings_events%2fwsw16%2fwsw.aspx%3fmenuid%3d8&amp;j=320630137&amp;e=3624&amp;p=1&amp;t=h&amp;</v>
      </c>
      <c r="C26" s="3" t="s">
        <v>133</v>
      </c>
      <c r="E26" s="2" t="str">
        <f t="shared" si="13"/>
        <v>&lt;p&gt;This ANSI-hosted annual event is designed to inspire open dialogue about developments and challenges related to standardization and conformity assessment. More&gt;&gt;&lt;/p&gt;</v>
      </c>
    </row>
    <row r="27" spans="2:5" ht="45" x14ac:dyDescent="0.25">
      <c r="C27" s="7"/>
      <c r="E27" s="2" t="str">
        <f t="shared" si="12"/>
        <v>&lt;h4&gt;&lt;a href=''&gt;&lt;/a&gt;&lt;/h4&gt;</v>
      </c>
    </row>
    <row r="28" spans="2:5" ht="45" x14ac:dyDescent="0.25">
      <c r="B28" t="str">
        <f>[1]!modEmail.GetURL(C28)</f>
        <v/>
      </c>
      <c r="C28" s="4"/>
      <c r="E28" s="2" t="str">
        <f t="shared" si="13"/>
        <v>&lt;p&gt;&lt;/p&gt;</v>
      </c>
    </row>
    <row r="29" spans="2:5" x14ac:dyDescent="0.25">
      <c r="C29" s="4"/>
    </row>
  </sheetData>
  <hyperlinks>
    <hyperlink ref="C6" r:id="rId1" display="http://x.aspe.org/y.z?l=http%3a%2f%2fwww.nytimes.com%2f2016%2f09%2f27%2fhealth%2fplumbing-united-states-poverty.html%3f_r%3d2&amp;j=320630137&amp;e=3624&amp;p=1&amp;t=h&amp;"/>
    <hyperlink ref="C8" r:id="rId2" display="http://x.aspe.org/y.z?l=http%3a%2f%2fwww.cnn.com%2f2016%2f09%2f20%2fhealth%2fchromium-6-in-drinking-water%2findex.html&amp;j=320630137&amp;e=3624&amp;p=1&amp;t=h&amp;"/>
    <hyperlink ref="C10" r:id="rId3" display="http://x.aspe.org/y.z?l=http%3a%2f%2fwww.scidev.net%2fglobal%2fwater%2ffeature%2fasia-pacific-hot-spot-for-water-insecurity.html&amp;j=320630137&amp;e=3624&amp;p=1&amp;t=h&amp;"/>
    <hyperlink ref="C12" r:id="rId4" display="http://x.aspe.org/y.z?l=http%3a%2f%2finhabitat.com%2fatlantas-mercedes-benz-stadium-to-be-nfls-first-ever-leed-platinum-venue%2f%3fnewgallery%3dfalse&amp;j=320630137&amp;e=3624&amp;p=1&amp;t=h&amp;"/>
    <hyperlink ref="C14" r:id="rId5" display="http://x.aspe.org/y.z?l=https%3a%2f%2fassets.kpmg.com%2fcontent%2fdam%2fkpmg%2fxx%2fpdf%2f2016%2f09%2fglobal-construction-survey-2016.pdf&amp;j=320630137&amp;e=3624&amp;p=1&amp;t=h&amp;"/>
    <hyperlink ref="C18" r:id="rId6" display="http://x.aspe.org/y.z?l=http%3a%2f%2fwww.upi.com%2fHealth_News%2f2016%2f09%2f12%2fInfections-linked-to-water-supply-increasing-healthcare-costs-study-says%2f8371473683923%2f&amp;j=320630137&amp;e=3624&amp;p=1&amp;t=h&amp;"/>
    <hyperlink ref="C20" r:id="rId7" display="http://x.aspe.org/y.z?l=http%3a%2f%2fwww.dlrgroup.com%2fabout%2fnews%2fwestlake-reed-leskosky-to-join-dlr-group%2f&amp;j=320630137&amp;e=3624&amp;p=1&amp;t=h&amp;"/>
    <hyperlink ref="C22" r:id="rId8" display="http://x.aspe.org/y.z?l=http%3a%2f%2fwww.iapmo.org%2fPress%2520Releases%2f2016-09-15%2520RPA%2520Taco%2520Inc%2520Training%2520Certification%2520Program.pdf&amp;j=320630137&amp;e=3624&amp;p=1&amp;t=h&amp;"/>
    <hyperlink ref="C24" r:id="rId9" display="http://x.aspe.org/y.z?l=http%3a%2f%2fwww.nibs.org%2fnews%2f308262%2fNational-BIM-Guide-for-Owners-Now-Available-for-Public-Review.htm&amp;j=320630137&amp;e=3624&amp;p=1&amp;t=h&amp;"/>
    <hyperlink ref="C26" r:id="rId10" display="http://x.aspe.org/y.z?l=https%3a%2f%2fwww.ansi.org%2fmeetings_events%2fwsw16%2fwsw.aspx%3fmenuid%3d8&amp;j=320630137&amp;e=3624&amp;p=1&amp;t=h&amp;"/>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9"/>
  <sheetViews>
    <sheetView workbookViewId="0">
      <selection activeCell="B8" sqref="B8"/>
    </sheetView>
  </sheetViews>
  <sheetFormatPr defaultRowHeight="15" x14ac:dyDescent="0.25"/>
  <cols>
    <col min="2" max="2" width="41.140625" customWidth="1"/>
    <col min="3" max="3" width="55.42578125" style="2" customWidth="1"/>
    <col min="5" max="5" width="61.42578125" style="2" customWidth="1"/>
  </cols>
  <sheetData>
    <row r="5" spans="2:5" ht="45" x14ac:dyDescent="0.25">
      <c r="B5" t="s">
        <v>179</v>
      </c>
      <c r="C5" s="5" t="s">
        <v>88</v>
      </c>
      <c r="E5" s="2" t="str">
        <f>"&lt;h4&gt;&lt;a href='"&amp;B6&amp;"'&gt;"&amp;B5&amp;"&lt;/a&gt;&lt;/h4&gt;"</f>
        <v>&lt;h4&gt;&lt;a href=''&gt;巴黎气候协定合理，但是给水仍然有风险&lt;/a&gt;&lt;/h4&gt;</v>
      </c>
    </row>
    <row r="6" spans="2:5" ht="115.5" x14ac:dyDescent="0.25">
      <c r="B6" t="str">
        <f>[1]!modEmail.GetURL(C6)</f>
        <v/>
      </c>
      <c r="C6" s="8" t="s">
        <v>89</v>
      </c>
      <c r="E6" s="2" t="str">
        <f>"&lt;p&gt;"&amp;C6&amp;"&lt;/p&gt;"</f>
        <v>&lt;p&gt;After being ratified by 73 countries accounting for nearly 57 percent of the world's greenhouse gas emissions, the climate accord will go into effect on November 4. However, the deal's climate-mitigation actions might be insufficient to curtail all risks of increasing global water scarcity by 2050, according to researchers at MIT.&lt;/p&gt;</v>
      </c>
    </row>
    <row r="7" spans="2:5" x14ac:dyDescent="0.25">
      <c r="C7" s="5" t="s">
        <v>90</v>
      </c>
      <c r="E7" s="2" t="str">
        <f t="shared" ref="E7:E20" si="0">"&lt;h4&gt;&lt;a href='"&amp;B8&amp;"'&gt;"&amp;B7&amp;"&lt;/a&gt;&lt;/h4&gt;"</f>
        <v>&lt;h4&gt;&lt;a href='http://x.aspe.org/y.z?l=http%3a%2f%2fwww.iea.org%2fpublications%2ffreepublications%2fpublication%2fmediumtermenergyefficiency2016.pdf&amp;j=320701235&amp;e=3624&amp;p=1&amp;t=h&amp;'&gt;&lt;/a&gt;&lt;/h4&gt;</v>
      </c>
    </row>
    <row r="8" spans="2:5" ht="75" x14ac:dyDescent="0.25">
      <c r="B8" t="str">
        <f>[1]!modEmail.GetURL(C8)</f>
        <v>http://x.aspe.org/y.z?l=http%3a%2f%2fwww.iea.org%2fpublications%2ffreepublications%2fpublication%2fmediumtermenergyefficiency2016.pdf&amp;j=320701235&amp;e=3624&amp;p=1&amp;t=h&amp;</v>
      </c>
      <c r="C8" s="3" t="s">
        <v>91</v>
      </c>
      <c r="E8" s="2" t="str">
        <f t="shared" ref="E8:E20" si="1">"&lt;p&gt;"&amp;C8&amp;"&lt;/p&gt;"</f>
        <v>&lt;p&gt;Despite lower energy prices, the amount of energy used per unit of GDP improved by 1.8 percent last year, exceeding the 1.5 percent gain of 2014 and tripling the average rate seen over the past decade, according to a new report by the International Energy Agency. &lt;/p&gt;</v>
      </c>
    </row>
    <row r="9" spans="2:5" ht="28.5" x14ac:dyDescent="0.25">
      <c r="C9" s="5" t="s">
        <v>92</v>
      </c>
      <c r="E9" s="2" t="str">
        <f t="shared" ref="E9:E20" si="2">"&lt;h4&gt;&lt;a href='"&amp;B10&amp;"'&gt;"&amp;B9&amp;"&lt;/a&gt;&lt;/h4&gt;"</f>
        <v>&lt;h4&gt;&lt;a href='http://x.aspe.org/y.z?l=https%3a%2f%2fwww3.epa.gov%2fwatersense%2fpartners%2fwinners_2016.html&amp;j=320701235&amp;e=3624&amp;p=1&amp;t=h&amp;'&gt;&lt;/a&gt;&lt;/h4&gt;</v>
      </c>
    </row>
    <row r="10" spans="2:5" ht="45" x14ac:dyDescent="0.25">
      <c r="B10" t="str">
        <f>[1]!modEmail.GetURL(C10)</f>
        <v>http://x.aspe.org/y.z?l=https%3a%2f%2fwww3.epa.gov%2fwatersense%2fpartners%2fwinners_2016.html&amp;j=320701235&amp;e=3624&amp;p=1&amp;t=h&amp;</v>
      </c>
      <c r="C10" s="3" t="s">
        <v>93</v>
      </c>
      <c r="E10" s="2" t="str">
        <f t="shared" ref="E10:E20" si="3">"&lt;p&gt;"&amp;C10&amp;"&lt;/p&gt;"</f>
        <v>&lt;p&gt;Delta Faucet Company and Kohler once again were recognized by the U.S. EPA as Sustained Excellence Award winners. More&gt;&gt;&lt;/p&gt;</v>
      </c>
    </row>
    <row r="11" spans="2:5" ht="28.5" x14ac:dyDescent="0.25">
      <c r="C11" s="5" t="s">
        <v>94</v>
      </c>
      <c r="E11" s="2" t="str">
        <f t="shared" ref="E11:E20" si="4">"&lt;h4&gt;&lt;a href='"&amp;B12&amp;"'&gt;"&amp;B11&amp;"&lt;/a&gt;&lt;/h4&gt;"</f>
        <v>&lt;h4&gt;&lt;a href='http://x.aspe.org/y.z?l=http%3a%2f%2faceee.org%2fpress%2f2016%2f09%2fcalifornia-golden-again-energy&amp;j=320701235&amp;e=3624&amp;p=1&amp;t=h&amp;'&gt;&lt;/a&gt;&lt;/h4&gt;</v>
      </c>
    </row>
    <row r="12" spans="2:5" ht="45" x14ac:dyDescent="0.25">
      <c r="B12" t="str">
        <f>[1]!modEmail.GetURL(C12)</f>
        <v>http://x.aspe.org/y.z?l=http%3a%2f%2faceee.org%2fpress%2f2016%2f09%2fcalifornia-golden-again-energy&amp;j=320701235&amp;e=3624&amp;p=1&amp;t=h&amp;</v>
      </c>
      <c r="C12" s="3" t="s">
        <v>95</v>
      </c>
      <c r="E12" s="2" t="str">
        <f t="shared" ref="E12:E20" si="5">"&lt;p&gt;"&amp;C12&amp;"&lt;/p&gt;"</f>
        <v>&lt;p&gt;The balance of the top 10 consisted of Vermont, Rhode Island, Connecticut and New York (tied), Oregon, Washington, Maryland, and Minnesota. More&gt;&gt;&lt;/p&gt;</v>
      </c>
    </row>
    <row r="13" spans="2:5" ht="28.5" x14ac:dyDescent="0.25">
      <c r="C13" s="5" t="s">
        <v>96</v>
      </c>
      <c r="E13" s="2" t="str">
        <f t="shared" ref="E13:E20" si="6">"&lt;h4&gt;&lt;a href='"&amp;B14&amp;"'&gt;"&amp;B13&amp;"&lt;/a&gt;&lt;/h4&gt;"</f>
        <v>&lt;h4&gt;&lt;a href='http://x.aspe.org/y.z?l=https%3a%2f%2fwww.epa.gov%2fsites%2fproduction%2ffiles%2f2016-09%2fdocuments%2flegionella_document_master_september_2016_final.pdf&amp;j=320701235&amp;e=3624&amp;p=1&amp;t=h&amp;'&gt;&lt;/a&gt;&lt;/h4&gt;</v>
      </c>
    </row>
    <row r="14" spans="2:5" ht="105" x14ac:dyDescent="0.25">
      <c r="B14" t="str">
        <f>[1]!modEmail.GetURL(C14)</f>
        <v>http://x.aspe.org/y.z?l=https%3a%2f%2fwww.epa.gov%2fsites%2fproduction%2ffiles%2f2016-09%2fdocuments%2flegionella_document_master_september_2016_final.pdf&amp;j=320701235&amp;e=3624&amp;p=1&amp;t=h&amp;</v>
      </c>
      <c r="C14" s="3" t="s">
        <v>97</v>
      </c>
      <c r="E14" s="2" t="str">
        <f t="shared" ref="E14:E20" si="7">"&lt;p&gt;"&amp;C14&amp;"&lt;/p&gt;"</f>
        <v>&lt;p&gt;This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facilities.&lt;/p&gt;</v>
      </c>
    </row>
    <row r="15" spans="2:5" ht="28.5" x14ac:dyDescent="0.25">
      <c r="C15" s="5" t="s">
        <v>98</v>
      </c>
      <c r="E15" s="2" t="str">
        <f t="shared" ref="E15:E20" si="8">"&lt;h4&gt;&lt;a href='"&amp;B16&amp;"'&gt;"&amp;B15&amp;"&lt;/a&gt;&lt;/h4&gt;"</f>
        <v>&lt;h4&gt;&lt;a href='http://x.aspe.org/y.z?l=https%3a%2f%2fplumbingtermoftheday.wordpress.com%2f&amp;j=320701235&amp;e=3624&amp;p=1&amp;t=h&amp;'&gt;&lt;/a&gt;&lt;/h4&gt;</v>
      </c>
    </row>
    <row r="16" spans="2:5" ht="75" x14ac:dyDescent="0.25">
      <c r="B16" t="str">
        <f>[1]!modEmail.GetURL(C16)</f>
        <v>http://x.aspe.org/y.z?l=https%3a%2f%2fplumbingtermoftheday.wordpress.com%2f&amp;j=320701235&amp;e=3624&amp;p=1&amp;t=h&amp;</v>
      </c>
      <c r="C16" s="3" t="s">
        <v>99</v>
      </c>
      <c r="E16" s="2" t="str">
        <f t="shared" ref="E16:E20" si="9">"&lt;p&gt;"&amp;C16&amp;"&lt;/p&gt;"</f>
        <v>&lt;p&gt;ASSE International and Plumbers Without Borders have collaborated to provide a new plumbing-related term and definition pulled from the ASSE International Plumbing Dictionary every day on a new Plumbing Term of the Day blog.&lt;/p&gt;</v>
      </c>
    </row>
    <row r="17" spans="2:5" ht="28.5" x14ac:dyDescent="0.25">
      <c r="C17" s="5" t="s">
        <v>100</v>
      </c>
      <c r="E17" s="2" t="str">
        <f t="shared" ref="E17:E20" si="10">"&lt;h4&gt;&lt;a href='"&amp;B18&amp;"'&gt;"&amp;B17&amp;"&lt;/a&gt;&lt;/h4&gt;"</f>
        <v>&lt;h4&gt;&lt;a href='http://x.aspe.org/y.z?l=https%3a%2f%2fwww.wqa.org%2fprograms-services%2fresources%2fnews-releases%2fid%2f103%2fwqa-launches-podcast-and-blog&amp;j=320701235&amp;e=3624&amp;p=1&amp;t=h&amp;'&gt;&lt;/a&gt;&lt;/h4&gt;</v>
      </c>
    </row>
    <row r="18" spans="2:5" ht="60" x14ac:dyDescent="0.25">
      <c r="B18" t="str">
        <f>[1]!modEmail.GetURL(C18)</f>
        <v>http://x.aspe.org/y.z?l=https%3a%2f%2fwww.wqa.org%2fprograms-services%2fresources%2fnews-releases%2fid%2f103%2fwqa-launches-podcast-and-blog&amp;j=320701235&amp;e=3624&amp;p=1&amp;t=h&amp;</v>
      </c>
      <c r="C18" s="3" t="s">
        <v>101</v>
      </c>
      <c r="E18" s="2" t="str">
        <f t="shared" ref="E18:E20" si="11">"&lt;p&gt;"&amp;C18&amp;"&lt;/p&gt;"</f>
        <v>&lt;p&gt;The Water Quality Association has launched a new podcast called WQA Radio and a blog, H2O, to keep the industry and public informed on water treatment issues and WQA initiatives. More&gt;&gt;&lt;/p&gt;</v>
      </c>
    </row>
    <row r="19" spans="2:5" ht="28.5" x14ac:dyDescent="0.25">
      <c r="C19" s="5" t="s">
        <v>102</v>
      </c>
      <c r="E19" s="2" t="str">
        <f t="shared" ref="E19:E27" si="12">"&lt;h4&gt;&lt;a href='"&amp;B20&amp;"'&gt;"&amp;B19&amp;"&lt;/a&gt;&lt;/h4&gt;"</f>
        <v>&lt;h4&gt;&lt;a href='http://x.aspe.org/y.z?l=http%3a%2f%2fmedia.iccsafe.org%2f2016_MarComm%2fNews_Releases%2fCORP_092916_NR_ICC_and_MEX_Energy_Efficiency_Model_wo_optout.html&amp;j=320701235&amp;e=3624&amp;p=1&amp;t=h&amp;'&gt;&lt;/a&gt;&lt;/h4&gt;</v>
      </c>
    </row>
    <row r="20" spans="2:5" ht="60" x14ac:dyDescent="0.25">
      <c r="B20" t="str">
        <f>[1]!modEmail.GetURL(C20)</f>
        <v>http://x.aspe.org/y.z?l=http%3a%2f%2fmedia.iccsafe.org%2f2016_MarComm%2fNews_Releases%2fCORP_092916_NR_ICC_and_MEX_Energy_Efficiency_Model_wo_optout.html&amp;j=320701235&amp;e=3624&amp;p=1&amp;t=h&amp;</v>
      </c>
      <c r="C20" s="3" t="s">
        <v>103</v>
      </c>
      <c r="E20" s="2" t="str">
        <f t="shared" ref="E20:E28" si="13">"&lt;p&gt;"&amp;C20&amp;"&lt;/p&gt;"</f>
        <v>&lt;p&gt;The code establishes minimum requirements for energy efficiency in nonresidential buildings as well as three-story or less residential buildings and is based on the International Energy Conservation Code. More&gt;&gt;&lt;/p&gt;</v>
      </c>
    </row>
    <row r="21" spans="2:5" ht="28.5" x14ac:dyDescent="0.25">
      <c r="C21" s="5" t="s">
        <v>104</v>
      </c>
      <c r="E21" s="2" t="str">
        <f t="shared" si="12"/>
        <v>&lt;h4&gt;&lt;a href='http://x.aspe.org/y.z?l=http%3a%2f%2fwww.fgiguidelines.org%2f2018-revision-cycle-public-comment-period-opens%2f&amp;j=320701235&amp;e=3624&amp;p=1&amp;t=h&amp;'&gt;&lt;/a&gt;&lt;/h4&gt;</v>
      </c>
    </row>
    <row r="22" spans="2:5" ht="45" x14ac:dyDescent="0.25">
      <c r="B22" t="str">
        <f>[1]!modEmail.GetURL(C22)</f>
        <v>http://x.aspe.org/y.z?l=http%3a%2f%2fwww.fgiguidelines.org%2f2018-revision-cycle-public-comment-period-opens%2f&amp;j=320701235&amp;e=3624&amp;p=1&amp;t=h&amp;</v>
      </c>
      <c r="C22" s="3" t="s">
        <v>105</v>
      </c>
      <c r="E22" s="2" t="str">
        <f t="shared" si="13"/>
        <v>&lt;p&gt;The Facility Guidelines Institute is accepting comments on the three draft 2018 FGI Guidelines documents through December 12, 2016. More&gt;&gt;&lt;/p&gt;</v>
      </c>
    </row>
    <row r="23" spans="2:5" ht="28.5" x14ac:dyDescent="0.25">
      <c r="C23" s="5" t="s">
        <v>106</v>
      </c>
      <c r="E23" s="2" t="str">
        <f t="shared" si="12"/>
        <v>&lt;h4&gt;&lt;a href='http://x.aspe.org/y.z?l=http%3a%2f%2fwww.sustainablesites.org%2fsites-ap&amp;j=320701235&amp;e=3624&amp;p=1&amp;t=h&amp;'&gt;&lt;/a&gt;&lt;/h4&gt;</v>
      </c>
    </row>
    <row r="24" spans="2:5" ht="75" x14ac:dyDescent="0.25">
      <c r="B24" t="str">
        <f>[1]!modEmail.GetURL(C24)</f>
        <v>http://x.aspe.org/y.z?l=http%3a%2f%2fwww.sustainablesites.org%2fsites-ap&amp;j=320701235&amp;e=3624&amp;p=1&amp;t=h&amp;</v>
      </c>
      <c r="C24" s="3" t="s">
        <v>107</v>
      </c>
      <c r="E24" s="2" t="str">
        <f t="shared" si="13"/>
        <v>&lt;p&gt;The SITES AP credential establishes a common framework to define the profession of sustainable landscape design and development and also provides landscape professionals with the opportunity to demonstrate their knowledge, expertise, and commitment to the profession.&lt;/p&gt;</v>
      </c>
    </row>
    <row r="25" spans="2:5" ht="45" x14ac:dyDescent="0.25">
      <c r="C25" s="5" t="s">
        <v>108</v>
      </c>
      <c r="E25" s="2" t="str">
        <f t="shared" si="12"/>
        <v>&lt;h4&gt;&lt;a href='http://x.aspe.org/y.z?l=http%3a%2f%2fwww.water-reuse.eu%2f&amp;j=320701235&amp;e=3624&amp;p=1&amp;t=h&amp;'&gt;&lt;/a&gt;&lt;/h4&gt;</v>
      </c>
    </row>
    <row r="26" spans="2:5" ht="75" x14ac:dyDescent="0.25">
      <c r="B26" t="str">
        <f>[1]!modEmail.GetURL(C26)</f>
        <v>http://x.aspe.org/y.z?l=http%3a%2f%2fwww.water-reuse.eu%2f&amp;j=320701235&amp;e=3624&amp;p=1&amp;t=h&amp;</v>
      </c>
      <c r="C26" s="3" t="s">
        <v>109</v>
      </c>
      <c r="E26" s="2" t="str">
        <f t="shared" si="13"/>
        <v>&lt;p&gt;Water Reuse Europe offers a range of services for both commercial companies and public organizations involved in water reuse scheme design, operation, and regulation.&lt;/p&gt;</v>
      </c>
    </row>
    <row r="27" spans="2:5" ht="45" x14ac:dyDescent="0.25">
      <c r="C27" s="5" t="s">
        <v>110</v>
      </c>
      <c r="E27" s="2" t="str">
        <f t="shared" si="12"/>
        <v>&lt;h4&gt;&lt;a href='http://x.aspe.org/y.z?l=http%3a%2f%2fwww.icc-es.org%2fNews%2fNR%2f2016%2f100416-ES-IRL.shtml&amp;j=320701235&amp;e=3624&amp;p=1&amp;t=h&amp;'&gt;&lt;/a&gt;&lt;/h4&gt;</v>
      </c>
    </row>
    <row r="28" spans="2:5" ht="75" x14ac:dyDescent="0.25">
      <c r="B28" t="str">
        <f>[1]!modEmail.GetURL(C28)</f>
        <v>http://x.aspe.org/y.z?l=http%3a%2f%2fwww.icc-es.org%2fNews%2fNR%2f2016%2f100416-ES-IRL.shtml&amp;j=320701235&amp;e=3624&amp;p=1&amp;t=h&amp;</v>
      </c>
      <c r="C28" s="3" t="s">
        <v>111</v>
      </c>
      <c r="E28" s="2" t="str">
        <f t="shared" si="13"/>
        <v>&lt;p&gt;This cooperative agreement combines testing, evaluation, and listing services under one umbrella for plumbing, mechanical, and fuel gas product manufacturers. More&gt;&gt;&lt;/p&gt;</v>
      </c>
    </row>
    <row r="29" spans="2:5" x14ac:dyDescent="0.25">
      <c r="C29" s="4"/>
    </row>
  </sheetData>
  <hyperlinks>
    <hyperlink ref="C8" r:id="rId1" display="http://x.aspe.org/y.z?l=http%3a%2f%2fwww.iea.org%2fpublications%2ffreepublications%2fpublication%2fmediumtermenergyefficiency2016.pdf&amp;j=320701235&amp;e=3624&amp;p=1&amp;t=h&amp;"/>
    <hyperlink ref="C10" r:id="rId2" display="http://x.aspe.org/y.z?l=https%3a%2f%2fwww3.epa.gov%2fwatersense%2fpartners%2fwinners_2016.html&amp;j=320701235&amp;e=3624&amp;p=1&amp;t=h&amp;"/>
    <hyperlink ref="C12" r:id="rId3" display="http://x.aspe.org/y.z?l=http%3a%2f%2faceee.org%2fpress%2f2016%2f09%2fcalifornia-golden-again-energy&amp;j=320701235&amp;e=3624&amp;p=1&amp;t=h&amp;"/>
    <hyperlink ref="C14" r:id="rId4" display="http://x.aspe.org/y.z?l=https%3a%2f%2fwww.epa.gov%2fsites%2fproduction%2ffiles%2f2016-09%2fdocuments%2flegionella_document_master_september_2016_final.pdf&amp;j=320701235&amp;e=3624&amp;p=1&amp;t=h&amp;"/>
    <hyperlink ref="C16" r:id="rId5" display="http://x.aspe.org/y.z?l=https%3a%2f%2fplumbingtermoftheday.wordpress.com%2f&amp;j=320701235&amp;e=3624&amp;p=1&amp;t=h&amp;"/>
    <hyperlink ref="C18" r:id="rId6" display="http://x.aspe.org/y.z?l=https%3a%2f%2fwww.wqa.org%2fprograms-services%2fresources%2fnews-releases%2fid%2f103%2fwqa-launches-podcast-and-blog&amp;j=320701235&amp;e=3624&amp;p=1&amp;t=h&amp;"/>
    <hyperlink ref="C20" r:id="rId7" display="http://x.aspe.org/y.z?l=http%3a%2f%2fmedia.iccsafe.org%2f2016_MarComm%2fNews_Releases%2fCORP_092916_NR_ICC_and_MEX_Energy_Efficiency_Model_wo_optout.html&amp;j=320701235&amp;e=3624&amp;p=1&amp;t=h&amp;"/>
    <hyperlink ref="C22" r:id="rId8" display="http://x.aspe.org/y.z?l=http%3a%2f%2fwww.fgiguidelines.org%2f2018-revision-cycle-public-comment-period-opens%2f&amp;j=320701235&amp;e=3624&amp;p=1&amp;t=h&amp;"/>
    <hyperlink ref="C24" r:id="rId9" display="http://x.aspe.org/y.z?l=http%3a%2f%2fwww.sustainablesites.org%2fsites-ap&amp;j=320701235&amp;e=3624&amp;p=1&amp;t=h&amp;"/>
    <hyperlink ref="C26" r:id="rId10" display="http://x.aspe.org/y.z?l=http%3a%2f%2fwww.water-reuse.eu%2f&amp;j=320701235&amp;e=3624&amp;p=1&amp;t=h&amp;"/>
    <hyperlink ref="C28" r:id="rId11" display="http://x.aspe.org/y.z?l=http%3a%2f%2fwww.icc-es.org%2fNews%2fNR%2f2016%2f100416-ES-IRL.shtml&amp;j=320701235&amp;e=3624&amp;p=1&amp;t=h&amp;"/>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5"/>
  <sheetViews>
    <sheetView workbookViewId="0">
      <selection activeCell="E1" sqref="E1:E1048576"/>
    </sheetView>
  </sheetViews>
  <sheetFormatPr defaultRowHeight="15" x14ac:dyDescent="0.25"/>
  <cols>
    <col min="2" max="2" width="41.140625" customWidth="1"/>
    <col min="3" max="3" width="55.42578125" style="2" customWidth="1"/>
    <col min="5" max="5" width="61.42578125" style="2" customWidth="1"/>
  </cols>
  <sheetData>
    <row r="5" spans="2:5" ht="60" x14ac:dyDescent="0.25">
      <c r="B5" t="s">
        <v>87</v>
      </c>
      <c r="C5" s="5" t="s">
        <v>75</v>
      </c>
      <c r="E5" s="2" t="str">
        <f>"&lt;h4&gt;&lt;a href='"&amp;B6&amp;"'&gt;"&amp;B5&amp;"&lt;/a&gt;&lt;/h4&gt;"</f>
        <v>&lt;h4&gt;&lt;a href='http://x.aspe.org/y.z?l=http%3a%2f%2fwww.acec.org%2fdefault%2fassets%2fFile%2fACEC_EBI_Report_16Q3.pdf&amp;j=320774913&amp;e=3625&amp;p=1&amp;t=h&amp;'&gt;工程公司的领导们对未来乐观&lt;/a&gt;&lt;/h4&gt;</v>
      </c>
    </row>
    <row r="6" spans="2:5" ht="75" x14ac:dyDescent="0.25">
      <c r="B6" t="str">
        <f>[1]!modEmail.GetURL(C6)</f>
        <v>http://x.aspe.org/y.z?l=http%3a%2f%2fwww.acec.org%2fdefault%2fassets%2fFile%2fACEC_EBI_Report_16Q3.pdf&amp;j=320774913&amp;e=3625&amp;p=1&amp;t=h&amp;</v>
      </c>
      <c r="C6" s="3" t="s">
        <v>76</v>
      </c>
      <c r="E6" s="2" t="str">
        <f>"&lt;p&gt;"&amp;C6&amp;"&lt;/p&gt;"</f>
        <v>&lt;p&gt;Expectations for improved market conditions, profitability prospects, and backlog growth for the coming year all improved, according to the third-quarter 2016 Engineering Business Index, published by the American Council of Engineering Companies.&lt;/p&gt;</v>
      </c>
    </row>
    <row r="7" spans="2:5" x14ac:dyDescent="0.25">
      <c r="C7" s="3" t="s">
        <v>77</v>
      </c>
      <c r="E7" s="2" t="str">
        <f t="shared" ref="E7:E20" si="0">"&lt;h4&gt;&lt;a href='"&amp;B8&amp;"'&gt;"&amp;B7&amp;"&lt;/a&gt;&lt;/h4&gt;"</f>
        <v>&lt;h4&gt;&lt;a href=''&gt;&lt;/a&gt;&lt;/h4&gt;</v>
      </c>
    </row>
    <row r="8" spans="2:5" x14ac:dyDescent="0.25">
      <c r="B8" t="str">
        <f>[1]!modEmail.GetURL(C8)</f>
        <v/>
      </c>
      <c r="C8" s="7"/>
      <c r="E8" s="2" t="str">
        <f t="shared" ref="E8:E20" si="1">"&lt;p&gt;"&amp;C8&amp;"&lt;/p&gt;"</f>
        <v>&lt;p&gt;&lt;/p&gt;</v>
      </c>
    </row>
    <row r="9" spans="2:5" ht="60" x14ac:dyDescent="0.25">
      <c r="C9" s="3" t="s">
        <v>78</v>
      </c>
      <c r="E9" s="2" t="str">
        <f t="shared" ref="E9:E20" si="2">"&lt;h4&gt;&lt;a href='"&amp;B10&amp;"'&gt;"&amp;B9&amp;"&lt;/a&gt;&lt;/h4&gt;"</f>
        <v>&lt;h4&gt;&lt;a href=''&gt;&lt;/a&gt;&lt;/h4&gt;</v>
      </c>
    </row>
    <row r="10" spans="2:5" ht="30" x14ac:dyDescent="0.25">
      <c r="B10" t="str">
        <f>[1]!modEmail.GetURL(C10)</f>
        <v/>
      </c>
      <c r="C10" s="5" t="s">
        <v>79</v>
      </c>
      <c r="E10" s="2" t="str">
        <f t="shared" ref="E10:E20" si="3">"&lt;p&gt;"&amp;C10&amp;"&lt;/p&gt;"</f>
        <v>&lt;p&gt;How is your bottled water habit harming the environment?&lt;/p&gt;</v>
      </c>
    </row>
    <row r="11" spans="2:5" ht="60" x14ac:dyDescent="0.25">
      <c r="C11" s="3" t="s">
        <v>80</v>
      </c>
      <c r="E11" s="2" t="str">
        <f t="shared" ref="E11:E20" si="4">"&lt;h4&gt;&lt;a href='"&amp;B12&amp;"'&gt;"&amp;B11&amp;"&lt;/a&gt;&lt;/h4&gt;"</f>
        <v>&lt;h4&gt;&lt;a href=''&gt;&lt;/a&gt;&lt;/h4&gt;</v>
      </c>
    </row>
    <row r="12" spans="2:5" ht="30" x14ac:dyDescent="0.25">
      <c r="B12" t="str">
        <f>[1]!modEmail.GetURL(C12)</f>
        <v/>
      </c>
      <c r="C12" s="5" t="s">
        <v>81</v>
      </c>
      <c r="E12" s="2" t="str">
        <f t="shared" ref="E12:E20" si="5">"&lt;p&gt;"&amp;C12&amp;"&lt;/p&gt;"</f>
        <v>&lt;p&gt;New publication addresses how megacities are facing water challenges&lt;/p&gt;</v>
      </c>
    </row>
    <row r="13" spans="2:5" ht="75" x14ac:dyDescent="0.25">
      <c r="C13" s="3" t="s">
        <v>82</v>
      </c>
      <c r="E13" s="2" t="str">
        <f t="shared" ref="E13:E20" si="6">"&lt;h4&gt;&lt;a href='"&amp;B14&amp;"'&gt;"&amp;B13&amp;"&lt;/a&gt;&lt;/h4&gt;"</f>
        <v>&lt;h4&gt;&lt;a href=''&gt;&lt;/a&gt;&lt;/h4&gt;</v>
      </c>
    </row>
    <row r="14" spans="2:5" x14ac:dyDescent="0.25">
      <c r="B14" t="str">
        <f>[1]!modEmail.GetURL(C14)</f>
        <v/>
      </c>
      <c r="C14" s="5" t="s">
        <v>83</v>
      </c>
      <c r="E14" s="2" t="str">
        <f t="shared" ref="E14:E20" si="7">"&lt;p&gt;"&amp;C14&amp;"&lt;/p&gt;"</f>
        <v>&lt;p&gt;ARCSA and TRCA join forces&lt;/p&gt;</v>
      </c>
    </row>
    <row r="15" spans="2:5" ht="90" x14ac:dyDescent="0.25">
      <c r="C15" s="3" t="s">
        <v>84</v>
      </c>
      <c r="E15" s="2" t="str">
        <f t="shared" ref="E15:E20" si="8">"&lt;h4&gt;&lt;a href='"&amp;B16&amp;"'&gt;"&amp;B15&amp;"&lt;/a&gt;&lt;/h4&gt;"</f>
        <v>&lt;h4&gt;&lt;a href=''&gt;&lt;/a&gt;&lt;/h4&gt;</v>
      </c>
    </row>
    <row r="16" spans="2:5" ht="30" x14ac:dyDescent="0.25">
      <c r="B16" t="str">
        <f>[1]!modEmail.GetURL(C16)</f>
        <v/>
      </c>
      <c r="C16" s="5" t="s">
        <v>85</v>
      </c>
      <c r="E16" s="2" t="str">
        <f t="shared" ref="E16:E20" si="9">"&lt;p&gt;"&amp;C16&amp;"&lt;/p&gt;"</f>
        <v>&lt;p&gt;The Water Institute and IWSH Foundation sign a memorandum of understanding&lt;/p&gt;</v>
      </c>
    </row>
    <row r="17" spans="2:5" ht="75" x14ac:dyDescent="0.25">
      <c r="C17" s="3" t="s">
        <v>86</v>
      </c>
      <c r="E17" s="2" t="str">
        <f t="shared" ref="E17:E20" si="10">"&lt;h4&gt;&lt;a href='"&amp;B18&amp;"'&gt;"&amp;B17&amp;"&lt;/a&gt;&lt;/h4&gt;"</f>
        <v>&lt;h4&gt;&lt;a href=''&gt;&lt;/a&gt;&lt;/h4&gt;</v>
      </c>
    </row>
    <row r="18" spans="2:5" x14ac:dyDescent="0.25">
      <c r="B18" t="str">
        <f>[1]!modEmail.GetURL(C18)</f>
        <v/>
      </c>
      <c r="C18" s="4"/>
      <c r="E18" s="2" t="str">
        <f t="shared" ref="E18:E20" si="11">"&lt;p&gt;"&amp;C18&amp;"&lt;/p&gt;"</f>
        <v>&lt;p&gt;&lt;/p&gt;</v>
      </c>
    </row>
    <row r="19" spans="2:5" x14ac:dyDescent="0.25">
      <c r="C19" s="5"/>
      <c r="E19" s="2" t="str">
        <f t="shared" ref="E19:E23" si="12">"&lt;h4&gt;&lt;a href='"&amp;B20&amp;"'&gt;"&amp;B19&amp;"&lt;/a&gt;&lt;/h4&gt;"</f>
        <v>&lt;h4&gt;&lt;a href=''&gt;&lt;/a&gt;&lt;/h4&gt;</v>
      </c>
    </row>
    <row r="20" spans="2:5" x14ac:dyDescent="0.25">
      <c r="B20" t="str">
        <f>[1]!modEmail.GetURL(C20)</f>
        <v/>
      </c>
      <c r="C20" s="3"/>
      <c r="E20" s="2" t="str">
        <f t="shared" ref="E20:E24" si="13">"&lt;p&gt;"&amp;C20&amp;"&lt;/p&gt;"</f>
        <v>&lt;p&gt;&lt;/p&gt;</v>
      </c>
    </row>
    <row r="21" spans="2:5" x14ac:dyDescent="0.25">
      <c r="C21" s="5"/>
      <c r="E21" s="2" t="str">
        <f t="shared" si="12"/>
        <v>&lt;h4&gt;&lt;a href=''&gt;&lt;/a&gt;&lt;/h4&gt;</v>
      </c>
    </row>
    <row r="22" spans="2:5" x14ac:dyDescent="0.25">
      <c r="B22" t="str">
        <f>[1]!modEmail.GetURL(C22)</f>
        <v/>
      </c>
      <c r="C22" s="3"/>
      <c r="E22" s="2" t="str">
        <f t="shared" si="13"/>
        <v>&lt;p&gt;&lt;/p&gt;</v>
      </c>
    </row>
    <row r="23" spans="2:5" x14ac:dyDescent="0.25">
      <c r="C23" s="7"/>
      <c r="E23" s="2" t="str">
        <f t="shared" si="12"/>
        <v>&lt;h4&gt;&lt;a href=''&gt;&lt;/a&gt;&lt;/h4&gt;</v>
      </c>
    </row>
    <row r="24" spans="2:5" x14ac:dyDescent="0.25">
      <c r="B24" t="str">
        <f>[1]!modEmail.GetURL(C24)</f>
        <v/>
      </c>
      <c r="C24" s="7"/>
      <c r="E24" s="2" t="str">
        <f t="shared" si="13"/>
        <v>&lt;p&gt;&lt;/p&gt;</v>
      </c>
    </row>
    <row r="25" spans="2:5" x14ac:dyDescent="0.25">
      <c r="C25" s="4"/>
    </row>
  </sheetData>
  <hyperlinks>
    <hyperlink ref="C6" r:id="rId1" display="http://x.aspe.org/y.z?l=http%3a%2f%2fwww.acec.org%2fdefault%2fassets%2fFile%2fACEC_EBI_Report_16Q3.pdf&amp;j=320774913&amp;e=3625&amp;p=1&amp;t=h&amp;"/>
    <hyperlink ref="C7" r:id="rId2" display="http://x.aspe.org/y.z?l=http://plasticpipe.org/building-construction/index.html&amp;j=320774913&amp;e=3625&amp;p=1&amp;t=h&amp;"/>
    <hyperlink ref="C9" r:id="rId3" display="http://x.aspe.org/y.z?l=https%3a%2f%2fsustainablebusiness.com%2findex.cfm%2fgo%2fnews.display%2fid%2f26679&amp;j=320774913&amp;e=3625&amp;p=1&amp;t=h&amp;"/>
    <hyperlink ref="C11" r:id="rId4" display="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hyperlink ref="C13" r:id="rId5" display="http://x.aspe.org/y.z?l=http%3a%2f%2fen.unesco.org%2fnews%2femblematic-megacities-address-threats-climate-change-their-water-related-needs&amp;j=320774913&amp;e=3625&amp;p=1&amp;t=h&amp;"/>
    <hyperlink ref="C15" r:id="rId6" display="http://x.aspe.org/y.z?l=http%3a%2f%2fwww.arcsa.org%2f%3fpage%3dnotice&amp;j=320774913&amp;e=3625&amp;p=1&amp;t=h&amp;"/>
    <hyperlink ref="C17" r:id="rId7" display="http://x.aspe.org/y.z?l=http%3a%2f%2fwww.iapmo.org%2fPress%2520Releases%2f2016-10-17%2520IWSH%2520Water%2520Institute%2520MOU.pdf&amp;j=320774913&amp;e=3625&amp;p=1&amp;t=h&amp;"/>
  </hyperlinks>
  <pageMargins left="0.7" right="0.7" top="0.75" bottom="0.75" header="0.3" footer="0.3"/>
  <pageSetup orientation="portrait" r:id="rId8"/>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5"/>
  <sheetViews>
    <sheetView workbookViewId="0">
      <selection activeCell="B5" sqref="B5"/>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74</v>
      </c>
      <c r="C5" s="5" t="s">
        <v>56</v>
      </c>
      <c r="E5" s="2" t="str">
        <f>"&lt;h4&gt;&lt;a href='"&amp;B6&amp;"'&gt;"&amp;B5&amp;"&lt;/a&gt;&lt;/h4&gt;"</f>
        <v>&lt;h4&gt;&lt;a href='http://x.aspe.org/y.z?l=http%3a%2f%2fwww.udel.edu%2fudaily%2f2016%2foctober%2fconservation-drinking-water%2f&amp;j=320855404&amp;e=3625&amp;p=1&amp;t=h&amp;'&gt;新研究表明，人们更愿意为节水设施出钱而不是灰色（回收）设施&lt;/a&gt;&lt;/h4&gt;</v>
      </c>
    </row>
    <row r="6" spans="2:5" ht="90" x14ac:dyDescent="0.25">
      <c r="B6" t="str">
        <f>[1]!modEmail.GetURL(C6)</f>
        <v>http://x.aspe.org/y.z?l=http%3a%2f%2fwww.udel.edu%2fudaily%2f2016%2foctober%2fconservation-drinking-water%2f&amp;j=320855404&amp;e=3625&amp;p=1&amp;t=h&amp;</v>
      </c>
      <c r="C6" s="3" t="s">
        <v>57</v>
      </c>
      <c r="E6" s="2" t="str">
        <f>"&lt;p&gt;"&amp;C6&amp;"&lt;/p&gt;"</f>
        <v>&lt;p&gt;When given the choice, study participants preferred to invest their money in conservation measures rather than in traditional water treatment plants, according to research from the University of Delaware. More&gt;&gt;&lt;/p&gt;</v>
      </c>
    </row>
    <row r="7" spans="2:5" ht="75" x14ac:dyDescent="0.25">
      <c r="C7" s="5" t="s">
        <v>58</v>
      </c>
      <c r="E7" s="2" t="str">
        <f t="shared" ref="E7:E20" si="0">"&lt;h4&gt;&lt;a href='"&amp;B8&amp;"'&gt;"&amp;B7&amp;"&lt;/a&gt;&lt;/h4&gt;"</f>
        <v>&lt;h4&gt;&lt;a href='http://x.aspe.org/y.z?l=https%3a%2f%2fwww.theguardian.com%2fenvironment%2f2016%2fnov%2f03%2fyour-carbon-footprint-destroys-30-square-metres-of-arctic-sea-ice-a-year%3fCMP%3dtwt_a-environment_b-gdneco&amp;j=320855404&amp;e=3625&amp;p=1&amp;t=h&amp;'&gt;&lt;/a&gt;&lt;/h4&gt;</v>
      </c>
    </row>
    <row r="8" spans="2:5" ht="75" x14ac:dyDescent="0.25">
      <c r="B8" t="str">
        <f>[1]!modEmail.GetURL(C8)</f>
        <v>http://x.aspe.org/y.z?l=https%3a%2f%2fwww.theguardian.com%2fenvironment%2f2016%2fnov%2f03%2fyour-carbon-footprint-destroys-30-square-metres-of-arctic-sea-ice-a-year%3fCMP%3dtwt_a-environment_b-gdneco&amp;j=320855404&amp;e=3625&amp;p=1&amp;t=h&amp;</v>
      </c>
      <c r="C8" s="3" t="s">
        <v>59</v>
      </c>
      <c r="E8" s="2" t="str">
        <f t="shared" ref="E8:E20" si="1">"&lt;p&gt;"&amp;C8&amp;"&lt;/p&gt;"</f>
        <v>&lt;p&gt;The average annual emissions of a U.S. citizen is approximately 16 tons, which causes almost 540 square feet of ice loss per year, according to research from the Max-Planck-Institute for Meteorology in Hamburg, Germany. More&gt;&gt;&lt;/p&gt;</v>
      </c>
    </row>
    <row r="9" spans="2:5" ht="60" x14ac:dyDescent="0.25">
      <c r="C9" s="5" t="s">
        <v>60</v>
      </c>
      <c r="E9" s="2" t="str">
        <f t="shared" ref="E9:E20" si="2">"&lt;h4&gt;&lt;a href='"&amp;B10&amp;"'&gt;"&amp;B9&amp;"&lt;/a&gt;&lt;/h4&gt;"</f>
        <v>&lt;h4&gt;&lt;a href='http://x.aspe.org/y.z?l=https%3a%2f%2fwww.epa.gov%2fnpdes%2fstormwater-planning&amp;j=320855404&amp;e=3625&amp;p=1&amp;t=h&amp;'&gt;&lt;/a&gt;&lt;/h4&gt;</v>
      </c>
    </row>
    <row r="10" spans="2:5" ht="75" x14ac:dyDescent="0.25">
      <c r="B10" t="str">
        <f>[1]!modEmail.GetURL(C10)</f>
        <v>http://x.aspe.org/y.z?l=https%3a%2f%2fwww.epa.gov%2fnpdes%2fstormwater-planning&amp;j=320855404&amp;e=3625&amp;p=1&amp;t=h&amp;</v>
      </c>
      <c r="C10" s="3" t="s">
        <v>61</v>
      </c>
      <c r="E10" s="2" t="str">
        <f t="shared" ref="E10:E20" si="3">"&lt;p&gt;"&amp;C10&amp;"&lt;/p&gt;"</f>
        <v>&lt;p&gt;Community Solutions for Stormwater Management: A Guide for Voluntary Long-Term Planning describes how to develop a stormwater plan that integrates stormwater management with economic development, infrastructure investment, and environmental compliance. More&gt;&gt;&lt;/p&gt;</v>
      </c>
    </row>
    <row r="11" spans="2:5" ht="60" x14ac:dyDescent="0.25">
      <c r="C11" s="5" t="s">
        <v>62</v>
      </c>
      <c r="E11" s="2" t="str">
        <f t="shared" ref="E11:E20" si="4">"&lt;h4&gt;&lt;a href='"&amp;B12&amp;"'&gt;"&amp;B11&amp;"&lt;/a&gt;&lt;/h4&gt;"</f>
        <v>&lt;h4&gt;&lt;a href='http://x.aspe.org/y.z?l=https%3a%2f%2fashrae.org%2fnews%2f2016%2fashrae-ies-publish-2016-energy-efficiency-standard&amp;j=320855404&amp;e=3625&amp;p=1&amp;t=h&amp;'&gt;&lt;/a&gt;&lt;/h4&gt;</v>
      </c>
    </row>
    <row r="12" spans="2:5" ht="75" x14ac:dyDescent="0.25">
      <c r="B12" t="str">
        <f>[1]!modEmail.GetURL(C12)</f>
        <v>http://x.aspe.org/y.z?l=https%3a%2f%2fashrae.org%2fnews%2f2016%2fashrae-ies-publish-2016-energy-efficiency-standard&amp;j=320855404&amp;e=3625&amp;p=1&amp;t=h&amp;</v>
      </c>
      <c r="C12" s="3" t="s">
        <v>63</v>
      </c>
      <c r="E12" s="2" t="str">
        <f t="shared" ref="E12:E20" si="5">"&lt;p&gt;"&amp;C12&amp;"&lt;/p&gt;"</f>
        <v>&lt;p&gt;ANSI/ASHRAE/IES Standard 90.1-2016: Energy Efficiency Standard for Buildings Except Low-Rise Residential Buildings includes 125 addenda published since the 2013 standard and contains new requirements for chilled water plant metering. More&gt;&gt;&lt;/p&gt;</v>
      </c>
    </row>
    <row r="13" spans="2:5" ht="28.5" x14ac:dyDescent="0.25">
      <c r="C13" s="5" t="s">
        <v>64</v>
      </c>
      <c r="E13" s="2" t="str">
        <f t="shared" ref="E13:E20" si="6">"&lt;h4&gt;&lt;a href='"&amp;B14&amp;"'&gt;"&amp;B13&amp;"&lt;/a&gt;&lt;/h4&gt;"</f>
        <v>&lt;h4&gt;&lt;a href='http://x.aspe.org/y.z?l=https%3a%2f%2fwww.wqa.org%2fconvention%2f&amp;j=320855404&amp;e=3625&amp;p=1&amp;t=h&amp;'&gt;&lt;/a&gt;&lt;/h4&gt;</v>
      </c>
    </row>
    <row r="14" spans="2:5" ht="90" x14ac:dyDescent="0.25">
      <c r="B14" t="str">
        <f>[1]!modEmail.GetURL(C14)</f>
        <v>http://x.aspe.org/y.z?l=https%3a%2f%2fwww.wqa.org%2fconvention%2f&amp;j=320855404&amp;e=3625&amp;p=1&amp;t=h&amp;</v>
      </c>
      <c r="C14" s="3" t="s">
        <v>65</v>
      </c>
      <c r="E14" s="2" t="str">
        <f t="shared" ref="E14:E20" si="7">"&lt;p&gt;"&amp;C14&amp;"&lt;/p&gt;"</f>
        <v>&lt;p&gt;The WQA Convention &amp; Exposition, being held March 28-31 in Orlando, will include educational programs, a tradeshow, workshops, and certification exams.&lt;/p&gt;</v>
      </c>
    </row>
    <row r="15" spans="2:5" ht="28.5" x14ac:dyDescent="0.25">
      <c r="C15" s="5" t="s">
        <v>66</v>
      </c>
      <c r="E15" s="2" t="str">
        <f t="shared" ref="E15:E20" si="8">"&lt;h4&gt;&lt;a href='"&amp;B16&amp;"'&gt;"&amp;B15&amp;"&lt;/a&gt;&lt;/h4&gt;"</f>
        <v>&lt;h4&gt;&lt;a href='http://x.aspe.org/y.z?l=https%3a%2f%2fwww.watersmartinnovations.com%2f&amp;j=320855404&amp;e=3625&amp;p=1&amp;t=h&amp;'&gt;&lt;/a&gt;&lt;/h4&gt;</v>
      </c>
    </row>
    <row r="16" spans="2:5" ht="45" x14ac:dyDescent="0.25">
      <c r="B16" t="str">
        <f>[1]!modEmail.GetURL(C16)</f>
        <v>http://x.aspe.org/y.z?l=https%3a%2f%2fwww.watersmartinnovations.com%2f&amp;j=320855404&amp;e=3625&amp;p=1&amp;t=h&amp;</v>
      </c>
      <c r="C16" s="3" t="s">
        <v>67</v>
      </c>
      <c r="E16" s="2" t="str">
        <f t="shared" ref="E16:E20" si="9">"&lt;p&gt;"&amp;C16&amp;"&lt;/p&gt;"</f>
        <v>&lt;p&gt;The 2017 WSI Innovations Conference and Exposition will be held October 4-6 in Las Vegas, and proposals will be accepted through February 10, 2017. More&gt;&gt;&lt;/p&gt;</v>
      </c>
    </row>
    <row r="17" spans="2:5" ht="90" x14ac:dyDescent="0.25">
      <c r="C17" s="5" t="s">
        <v>68</v>
      </c>
      <c r="E17" s="2" t="str">
        <f t="shared" ref="E17:E20" si="10">"&lt;h4&gt;&lt;a href='"&amp;B18&amp;"'&gt;"&amp;B17&amp;"&lt;/a&gt;&lt;/h4&gt;"</f>
        <v>&lt;h4&gt;&lt;a href='http://x.aspe.org/y.z?l=http%3a%2f%2festore.pumps.org%2fEducation%2fHydroTestLab.aspx&amp;j=320855404&amp;e=3625&amp;p=1&amp;t=h&amp;'&gt;&lt;/a&gt;&lt;/h4&gt;</v>
      </c>
    </row>
    <row r="18" spans="2:5" ht="75" x14ac:dyDescent="0.25">
      <c r="B18" t="str">
        <f>[1]!modEmail.GetURL(C18)</f>
        <v>http://x.aspe.org/y.z?l=http%3a%2f%2festore.pumps.org%2fEducation%2fHydroTestLab.aspx&amp;j=320855404&amp;e=3625&amp;p=1&amp;t=h&amp;</v>
      </c>
      <c r="C18" s="3" t="s">
        <v>69</v>
      </c>
      <c r="E18" s="2" t="str">
        <f t="shared" ref="E18:E20" si="11">"&lt;p&gt;"&amp;C18&amp;"&lt;/p&gt;"</f>
        <v>&lt;p&gt;This webinar from Hydro Inc. and the Hydraulic Institute will explain pump performance curves for hydraulic design and how to validate mechanical performance like vibration, temperature, and other critically important standards. More&gt;&gt;&lt;/p&gt;</v>
      </c>
    </row>
    <row r="19" spans="2:5" ht="60" x14ac:dyDescent="0.25">
      <c r="C19" s="5" t="s">
        <v>70</v>
      </c>
      <c r="E19" s="2" t="str">
        <f t="shared" ref="E19:E23" si="12">"&lt;h4&gt;&lt;a href='"&amp;B20&amp;"'&gt;"&amp;B19&amp;"&lt;/a&gt;&lt;/h4&gt;"</f>
        <v>&lt;h4&gt;&lt;a href='http://x.aspe.org/y.z?l=https%3a%2f%2fgreenbuildexpo.com%2fAttendee%2fConference%2fGetInvolved&amp;j=320855404&amp;e=3625&amp;p=1&amp;t=h&amp;'&gt;&lt;/a&gt;&lt;/h4&gt;</v>
      </c>
    </row>
    <row r="20" spans="2:5" ht="75" x14ac:dyDescent="0.25">
      <c r="B20" t="str">
        <f>[1]!modEmail.GetURL(C20)</f>
        <v>http://x.aspe.org/y.z?l=https%3a%2f%2fgreenbuildexpo.com%2fAttendee%2fConference%2fGetInvolved&amp;j=320855404&amp;e=3625&amp;p=1&amp;t=h&amp;</v>
      </c>
      <c r="C20" s="3" t="s">
        <v>71</v>
      </c>
      <c r="E20" s="2" t="str">
        <f t="shared" ref="E20:E24" si="13">"&lt;p&gt;"&amp;C20&amp;"&lt;/p&gt;"</f>
        <v>&lt;p&gt;Presentations are sought on health and well-being, existing buildings with a focus on historic preservation, innovation in energy, resilience, and social responsibility, community action, and engagement for the conference being held November 8-10 in Boston. More&gt;&gt;&lt;/p&gt;</v>
      </c>
    </row>
    <row r="21" spans="2:5" ht="45" x14ac:dyDescent="0.25">
      <c r="C21" s="5" t="s">
        <v>72</v>
      </c>
      <c r="E21" s="2" t="str">
        <f t="shared" si="12"/>
        <v>&lt;h4&gt;&lt;a href='http://x.aspe.org/y.z?l=http%3a%2f%2faerco.com%2fwatts-water-technologies-announces-acquisition-pvi-industries-llc&amp;j=320855404&amp;e=3625&amp;p=1&amp;t=h&amp;'&gt;&lt;/a&gt;&lt;/h4&gt;</v>
      </c>
    </row>
    <row r="22" spans="2:5" ht="60" x14ac:dyDescent="0.25">
      <c r="B22" t="str">
        <f>[1]!modEmail.GetURL(C22)</f>
        <v>http://x.aspe.org/y.z?l=http%3a%2f%2faerco.com%2fwatts-water-technologies-announces-acquisition-pvi-industries-llc&amp;j=320855404&amp;e=3625&amp;p=1&amp;t=h&amp;</v>
      </c>
      <c r="C22" s="3" t="s">
        <v>73</v>
      </c>
      <c r="E22" s="2" t="str">
        <f t="shared" si="13"/>
        <v>&lt;p&gt;PVI, a manufacturer of engineer-specified plumbing and heating equipment for new construction and building retrofits, will join a new Heating and Hot Water Solutions business platform at Watts. More&gt;&gt;&lt;/p&gt;</v>
      </c>
    </row>
    <row r="23" spans="2:5" x14ac:dyDescent="0.25">
      <c r="C23" s="7"/>
      <c r="E23" s="2" t="str">
        <f t="shared" si="12"/>
        <v>&lt;h4&gt;&lt;a href=''&gt;&lt;/a&gt;&lt;/h4&gt;</v>
      </c>
    </row>
    <row r="24" spans="2:5" x14ac:dyDescent="0.25">
      <c r="B24" t="str">
        <f>[1]!modEmail.GetURL(C24)</f>
        <v/>
      </c>
      <c r="C24" s="7"/>
      <c r="E24" s="2" t="str">
        <f t="shared" si="13"/>
        <v>&lt;p&gt;&lt;/p&gt;</v>
      </c>
    </row>
    <row r="25" spans="2:5" x14ac:dyDescent="0.25">
      <c r="C25" s="4"/>
    </row>
  </sheetData>
  <hyperlinks>
    <hyperlink ref="C6" r:id="rId1" display="http://x.aspe.org/y.z?l=http%3a%2f%2fwww.udel.edu%2fudaily%2f2016%2foctober%2fconservation-drinking-water%2f&amp;j=320855404&amp;e=3625&amp;p=1&amp;t=h&amp;"/>
    <hyperlink ref="C8" r:id="rId2" display="http://x.aspe.org/y.z?l=https%3a%2f%2fwww.theguardian.com%2fenvironment%2f2016%2fnov%2f03%2fyour-carbon-footprint-destroys-30-square-metres-of-arctic-sea-ice-a-year%3fCMP%3dtwt_a-environment_b-gdneco&amp;j=320855404&amp;e=3625&amp;p=1&amp;t=h&amp;"/>
    <hyperlink ref="C10" r:id="rId3" display="http://x.aspe.org/y.z?l=https%3a%2f%2fwww.epa.gov%2fnpdes%2fstormwater-planning&amp;j=320855404&amp;e=3625&amp;p=1&amp;t=h&amp;"/>
    <hyperlink ref="C12" r:id="rId4" display="http://x.aspe.org/y.z?l=https%3a%2f%2fashrae.org%2fnews%2f2016%2fashrae-ies-publish-2016-energy-efficiency-standard&amp;j=320855404&amp;e=3625&amp;p=1&amp;t=h&amp;"/>
    <hyperlink ref="C14" r:id="rId5" display="http://x.aspe.org/y.z?l=https%3a%2f%2fwww.wqa.org%2fconvention%2f&amp;j=320855404&amp;e=3625&amp;p=1&amp;t=h&amp;"/>
    <hyperlink ref="C16" r:id="rId6" display="http://x.aspe.org/y.z?l=https%3a%2f%2fwww.watersmartinnovations.com%2f&amp;j=320855404&amp;e=3625&amp;p=1&amp;t=h&amp;"/>
    <hyperlink ref="C18" r:id="rId7" display="http://x.aspe.org/y.z?l=http%3a%2f%2festore.pumps.org%2fEducation%2fHydroTestLab.aspx&amp;j=320855404&amp;e=3625&amp;p=1&amp;t=h&amp;"/>
    <hyperlink ref="C20" r:id="rId8" display="http://x.aspe.org/y.z?l=https%3a%2f%2fgreenbuildexpo.com%2fAttendee%2fConference%2fGetInvolved&amp;j=320855404&amp;e=3625&amp;p=1&amp;t=h&amp;"/>
    <hyperlink ref="C22" r:id="rId9" display="http://x.aspe.org/y.z?l=http%3a%2f%2faerco.com%2fwatts-water-technologies-announces-acquisition-pvi-industries-llc&amp;j=320855404&amp;e=3625&amp;p=1&amp;t=h&amp;"/>
  </hyperlinks>
  <pageMargins left="0.7" right="0.7" top="0.75" bottom="0.75" header="0.3" footer="0.3"/>
  <pageSetup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5"/>
  <sheetViews>
    <sheetView workbookViewId="0">
      <selection activeCell="E6" sqref="E6"/>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55</v>
      </c>
      <c r="C5" s="5" t="s">
        <v>37</v>
      </c>
      <c r="E5" s="2" t="str">
        <f>"&lt;h4&gt;&lt;a href='"&amp;B6&amp;"'&gt;"&amp;B5&amp;"&lt;/a&gt;&lt;/h4&gt;"</f>
        <v>&lt;h4&gt;&lt;a href='http://x.aspe.org/y.z?l=https%3a%2f%2fwww.cdp.net%2fen%2fresearch%2fglobal-reports%2fglobal-water-report-2016&amp;j=320933058&amp;e=3627&amp;p=1&amp;t=h&amp;'&gt;美国公司如何应付日益增加的水危机？&lt;/a&gt;&lt;/h4&gt;</v>
      </c>
    </row>
    <row r="6" spans="2:5" ht="90" x14ac:dyDescent="0.25">
      <c r="B6" t="str">
        <f>[1]!modEmail.GetURL(C6)</f>
        <v>http://x.aspe.org/y.z?l=https%3a%2f%2fwww.cdp.net%2fen%2fresearch%2fglobal-reports%2fglobal-water-report-2016&amp;j=320933058&amp;e=3627&amp;p=1&amp;t=h&amp;</v>
      </c>
      <c r="C6" s="3" t="s">
        <v>38</v>
      </c>
      <c r="E6" s="2" t="str">
        <f>"&lt;p&gt;"&amp;C6&amp;"&lt;/p&gt;"</f>
        <v>&lt;p&gt;Of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use.&lt;/p&gt;</v>
      </c>
    </row>
    <row r="7" spans="2:5" ht="75" x14ac:dyDescent="0.25">
      <c r="C7" s="5" t="s">
        <v>39</v>
      </c>
      <c r="E7" s="2" t="str">
        <f t="shared" ref="E7:E20" si="0">"&lt;h4&gt;&lt;a href='"&amp;B8&amp;"'&gt;"&amp;B7&amp;"&lt;/a&gt;&lt;/h4&gt;"</f>
        <v>&lt;h4&gt;&lt;a href='http://x.aspe.org/y.z?l=http%3a%2f%2fwww1.nyc.gov%2foffice-of-the-mayor%2fnews%2f855-16%2fmayor-de-blasio-signs-package-green-buildings-legislation-spur-retrofits-help-buildings&amp;j=320933058&amp;e=3627&amp;p=1&amp;t=h&amp;'&gt;&lt;/a&gt;&lt;/h4&gt;</v>
      </c>
    </row>
    <row r="8" spans="2:5" ht="60" x14ac:dyDescent="0.25">
      <c r="B8" t="str">
        <f>[1]!modEmail.GetURL(C8)</f>
        <v>http://x.aspe.org/y.z?l=http%3a%2f%2fwww1.nyc.gov%2foffice-of-the-mayor%2fnews%2f855-16%2fmayor-de-blasio-signs-package-green-buildings-legislation-spur-retrofits-help-buildings&amp;j=320933058&amp;e=3627&amp;p=1&amp;t=h&amp;</v>
      </c>
      <c r="C8" s="3" t="s">
        <v>40</v>
      </c>
      <c r="E8" s="2" t="str">
        <f t="shared" ref="E8:E20" si="1">"&lt;p&gt;"&amp;C8&amp;"&lt;/p&gt;"</f>
        <v>&lt;p&gt;The three bills are expected to reduce greenhouse gas emissions by nearly 250,000 metric tons and create approximately $85 million of construction activity and 100 new jobs. More&gt;&gt;&lt;/p&gt;</v>
      </c>
    </row>
    <row r="9" spans="2:5" ht="60" x14ac:dyDescent="0.25">
      <c r="C9" s="5" t="s">
        <v>41</v>
      </c>
      <c r="E9" s="2" t="str">
        <f t="shared" ref="E9:E20" si="2">"&lt;h4&gt;&lt;a href='"&amp;B10&amp;"'&gt;"&amp;B9&amp;"&lt;/a&gt;&lt;/h4&gt;"</f>
        <v>&lt;h4&gt;&lt;a href='http://x.aspe.org/y.z?l=https%3a%2f%2farchpaper.com%2f2016%2f11%2fsanta-monica-net-zero-single-family%2f&amp;j=320933058&amp;e=3627&amp;p=1&amp;t=h&amp;'&gt;&lt;/a&gt;&lt;/h4&gt;</v>
      </c>
    </row>
    <row r="10" spans="2:5" ht="45" x14ac:dyDescent="0.25">
      <c r="B10" t="str">
        <f>[1]!modEmail.GetURL(C10)</f>
        <v>http://x.aspe.org/y.z?l=https%3a%2f%2farchpaper.com%2f2016%2f11%2fsanta-monica-net-zero-single-family%2f&amp;j=320933058&amp;e=3627&amp;p=1&amp;t=h&amp;</v>
      </c>
      <c r="C10" s="3" t="s">
        <v>42</v>
      </c>
      <c r="E10" s="2" t="str">
        <f t="shared" ref="E10:E20" si="3">"&lt;p&gt;"&amp;C10&amp;"&lt;/p&gt;"</f>
        <v>&lt;p&gt;Starting in 2017, all new single-family residential construction in the California city must be zero-net energy. More&gt;&gt;&lt;/p&gt;</v>
      </c>
    </row>
    <row r="11" spans="2:5" ht="60" x14ac:dyDescent="0.25">
      <c r="C11" s="5" t="s">
        <v>43</v>
      </c>
      <c r="E11" s="2" t="str">
        <f t="shared" ref="E11:E20" si="4">"&lt;h4&gt;&lt;a href='"&amp;B12&amp;"'&gt;"&amp;B11&amp;"&lt;/a&gt;&lt;/h4&gt;"</f>
        <v>&lt;h4&gt;&lt;a href='http://x.aspe.org/y.z?l=http%3a%2f%2fwww.cagbc.org%2fCAGBC%2fZero_Carbon%2fZeroCarbon.aspx&amp;j=320933058&amp;e=3627&amp;p=1&amp;t=h&amp;'&gt;&lt;/a&gt;&lt;/h4&gt;</v>
      </c>
    </row>
    <row r="12" spans="2:5" ht="60" x14ac:dyDescent="0.25">
      <c r="B12" t="str">
        <f>[1]!modEmail.GetURL(C12)</f>
        <v>http://x.aspe.org/y.z?l=http%3a%2f%2fwww.cagbc.org%2fCAGBC%2fZero_Carbon%2fZeroCarbon.aspx&amp;j=320933058&amp;e=3627&amp;p=1&amp;t=h&amp;</v>
      </c>
      <c r="C12" s="3" t="s">
        <v>44</v>
      </c>
      <c r="E12" s="2" t="str">
        <f t="shared" ref="E12:E20" si="5">"&lt;p&gt;"&amp;C12&amp;"&lt;/p&gt;"</f>
        <v>&lt;p&gt;The Canada Green Building Council's new initiative aims to further the country's goal to reduce GHG emissions by 30 percent by 2030 in commercial, institutional, and high-rise residential buildings. More&gt;&gt;&lt;/p&gt;</v>
      </c>
    </row>
    <row r="13" spans="2:5" ht="28.5" x14ac:dyDescent="0.25">
      <c r="C13" s="5" t="s">
        <v>45</v>
      </c>
      <c r="E13" s="2" t="str">
        <f t="shared" ref="E13:E20" si="6">"&lt;h4&gt;&lt;a href='"&amp;B14&amp;"'&gt;"&amp;B13&amp;"&lt;/a&gt;&lt;/h4&gt;"</f>
        <v>&lt;h4&gt;&lt;a href=''&gt;&lt;/a&gt;&lt;/h4&gt;</v>
      </c>
    </row>
    <row r="14" spans="2:5" ht="115.5" x14ac:dyDescent="0.25">
      <c r="B14" t="str">
        <f>[1]!modEmail.GetURL(C14)</f>
        <v/>
      </c>
      <c r="C14" s="8" t="s">
        <v>46</v>
      </c>
      <c r="E14" s="2" t="str">
        <f t="shared" ref="E14:E20" si="7">"&lt;p&gt;"&amp;C14&amp;"&lt;/p&gt;"</f>
        <v>&lt;p&gt;Proposed changes to ASHRAE/IES Standard 90.2-2007R: Energy Efficient Design of Low-Rise Residential Buildings and ASHRAE/IES/USGBC/ICC Standard 189.1: Standard for the Design of High Performance Green Buildings are open for public comment until December 19, 2016. To submit comments, visit ashrae.org/publicreviews.&lt;/p&gt;</v>
      </c>
    </row>
    <row r="15" spans="2:5" x14ac:dyDescent="0.25">
      <c r="C15" s="5" t="s">
        <v>47</v>
      </c>
      <c r="E15" s="2" t="str">
        <f t="shared" ref="E15:E20" si="8">"&lt;h4&gt;&lt;a href='"&amp;B16&amp;"'&gt;"&amp;B15&amp;"&lt;/a&gt;&lt;/h4&gt;"</f>
        <v>&lt;h4&gt;&lt;a href='mailto:sungerso@alopluvia.com'&gt;&lt;/a&gt;&lt;/h4&gt;</v>
      </c>
    </row>
    <row r="16" spans="2:5" ht="30" x14ac:dyDescent="0.25">
      <c r="B16" t="str">
        <f>[1]!modEmail.GetURL(C16)</f>
        <v>mailto:sungerso@alopluvia.com</v>
      </c>
      <c r="C16" s="3" t="s">
        <v>48</v>
      </c>
      <c r="E16" s="2" t="str">
        <f t="shared" ref="E16:E20" si="9">"&lt;p&gt;"&amp;C16&amp;"&lt;/p&gt;"</f>
        <v>&lt;p&gt;For more information or to sign up, contact ARCSA board member Sandra Ungerson. &lt;/p&gt;</v>
      </c>
    </row>
    <row r="17" spans="2:5" ht="90" x14ac:dyDescent="0.25">
      <c r="C17" s="5" t="s">
        <v>49</v>
      </c>
      <c r="E17" s="2" t="str">
        <f t="shared" ref="E17:E20" si="10">"&lt;h4&gt;&lt;a href='"&amp;B18&amp;"'&gt;"&amp;B17&amp;"&lt;/a&gt;&lt;/h4&gt;"</f>
        <v>&lt;h4&gt;&lt;a href='http://x.aspe.org/y.z?l=https%3a%2f%2fwww.ansi.org%2fnews_publications%2fnews_story.aspx%3fmenuid%3d7%26amp%3barticleid%3dfc6abda7-3927-488a-a169-35f7e87303a6%26amp%3bsource%3dwhatsnew112116&amp;j=320933058&amp;e=3627&amp;p=1&amp;t=h&amp;'&gt;&lt;/a&gt;&lt;/h4&gt;</v>
      </c>
    </row>
    <row r="18" spans="2:5" ht="60" x14ac:dyDescent="0.25">
      <c r="B18" t="str">
        <f>[1]!modEmail.GetURL(C18)</f>
        <v>http://x.aspe.org/y.z?l=https%3a%2f%2fwww.ansi.org%2fnews_publications%2fnews_story.aspx%3fmenuid%3d7%26amp%3barticleid%3dfc6abda7-3927-488a-a169-35f7e87303a6%26amp%3bsource%3dwhatsnew112116&amp;j=320933058&amp;e=3627&amp;p=1&amp;t=h&amp;</v>
      </c>
      <c r="C18" s="3" t="s">
        <v>50</v>
      </c>
      <c r="E18" s="2" t="str">
        <f t="shared" ref="E18:E20" si="11">"&lt;p&gt;"&amp;C18&amp;"&lt;/p&gt;"</f>
        <v>&lt;p&gt;The new international standard includes guidelines for the planning, design, construction, management, and maintenance of basic on-site domestic wastewater services. More&gt;&gt;&lt;/p&gt;</v>
      </c>
    </row>
    <row r="19" spans="2:5" ht="60" x14ac:dyDescent="0.25">
      <c r="C19" s="5" t="s">
        <v>51</v>
      </c>
      <c r="E19" s="2" t="str">
        <f t="shared" ref="E19:E23" si="12">"&lt;h4&gt;&lt;a href='"&amp;B20&amp;"'&gt;"&amp;B19&amp;"&lt;/a&gt;&lt;/h4&gt;"</f>
        <v>&lt;h4&gt;&lt;a href='http://x.aspe.org/y.z?l=http%3a%2f%2fwww.ciph.com%2fnews%2f317123%2fCIPH-Launches-New-Member-Benefit.htm&amp;j=320933058&amp;e=3627&amp;p=1&amp;t=h&amp;'&gt;&lt;/a&gt;&lt;/h4&gt;</v>
      </c>
    </row>
    <row r="20" spans="2:5" ht="45" x14ac:dyDescent="0.25">
      <c r="B20" t="str">
        <f>[1]!modEmail.GetURL(C20)</f>
        <v>http://x.aspe.org/y.z?l=http%3a%2f%2fwww.ciph.com%2fnews%2f317123%2fCIPH-Launches-New-Member-Benefit.htm&amp;j=320933058&amp;e=3627&amp;p=1&amp;t=h&amp;</v>
      </c>
      <c r="C20" s="3" t="s">
        <v>52</v>
      </c>
      <c r="E20" s="2" t="str">
        <f t="shared" ref="E20:E24" si="13">"&lt;p&gt;"&amp;C20&amp;"&lt;/p&gt;"</f>
        <v>&lt;p&gt;The CareerTap Career Centre will help match companies with smart and skilled talent in the plumbing sector. More&gt;&gt;&lt;/p&gt;</v>
      </c>
    </row>
    <row r="21" spans="2:5" ht="45" x14ac:dyDescent="0.25">
      <c r="C21" s="6" t="s">
        <v>53</v>
      </c>
      <c r="E21" s="2" t="str">
        <f t="shared" si="12"/>
        <v>&lt;h4&gt;&lt;a href='http://x.aspe.org/y.z?l=http%3a%2f%2fwww.resilientalliance.org%2f&amp;j=320933058&amp;e=3627&amp;p=1&amp;t=h&amp;'&gt;&lt;/a&gt;&lt;/h4&gt;</v>
      </c>
    </row>
    <row r="22" spans="2:5" ht="60" x14ac:dyDescent="0.25">
      <c r="B22" t="str">
        <f>[1]!modEmail.GetURL(C22)</f>
        <v>http://x.aspe.org/y.z?l=http%3a%2f%2fwww.resilientalliance.org%2f&amp;j=320933058&amp;e=3627&amp;p=1&amp;t=h&amp;</v>
      </c>
      <c r="C22" s="1" t="s">
        <v>54</v>
      </c>
      <c r="E22" s="2" t="str">
        <f t="shared" si="13"/>
        <v>&lt;p&gt;The Alliance for National &amp; Community Resilience is focused on creating a systemic resiliency toolkit or benchmarking system help communities understand where they may be vulnerable when disaster strikes.&lt;/p&gt;</v>
      </c>
    </row>
    <row r="23" spans="2:5" x14ac:dyDescent="0.25">
      <c r="C23" s="5"/>
      <c r="E23" s="2" t="str">
        <f t="shared" si="12"/>
        <v>&lt;h4&gt;&lt;a href=''&gt;&lt;/a&gt;&lt;/h4&gt;</v>
      </c>
    </row>
    <row r="24" spans="2:5" ht="60" x14ac:dyDescent="0.25">
      <c r="B24" t="str">
        <f>[1]!modEmail.GetURL(C24)</f>
        <v/>
      </c>
      <c r="C24" s="3"/>
      <c r="E24" s="2" t="str">
        <f t="shared" si="13"/>
        <v>&lt;p&gt;&lt;/p&gt;</v>
      </c>
    </row>
    <row r="25" spans="2:5" x14ac:dyDescent="0.25">
      <c r="C25" s="4"/>
    </row>
  </sheetData>
  <hyperlinks>
    <hyperlink ref="C6" r:id="rId1" display="http://x.aspe.org/y.z?l=https%3a%2f%2fwww.cdp.net%2fen%2fresearch%2fglobal-reports%2fglobal-water-report-2016&amp;j=320933058&amp;e=3627&amp;p=1&amp;t=h&amp;"/>
    <hyperlink ref="C8" r:id="rId2" display="http://x.aspe.org/y.z?l=http%3a%2f%2fwww1.nyc.gov%2foffice-of-the-mayor%2fnews%2f855-16%2fmayor-de-blasio-signs-package-green-buildings-legislation-spur-retrofits-help-buildings&amp;j=320933058&amp;e=3627&amp;p=1&amp;t=h&amp;"/>
    <hyperlink ref="C10" r:id="rId3" display="http://x.aspe.org/y.z?l=https%3a%2f%2farchpaper.com%2f2016%2f11%2fsanta-monica-net-zero-single-family%2f&amp;j=320933058&amp;e=3627&amp;p=1&amp;t=h&amp;"/>
    <hyperlink ref="C12" r:id="rId4" display="http://x.aspe.org/y.z?l=http%3a%2f%2fwww.cagbc.org%2fCAGBC%2fZero_Carbon%2fZeroCarbon.aspx&amp;j=320933058&amp;e=3627&amp;p=1&amp;t=h&amp;"/>
    <hyperlink ref="C16" r:id="rId5" display="mailto:sungerso@alopluvia.com"/>
    <hyperlink ref="C18" r:id="rId6" display="http://x.aspe.org/y.z?l=https%3a%2f%2fwww.ansi.org%2fnews_publications%2fnews_story.aspx%3fmenuid%3d7%26amp%3barticleid%3dfc6abda7-3927-488a-a169-35f7e87303a6%26amp%3bsource%3dwhatsnew112116&amp;j=320933058&amp;e=3627&amp;p=1&amp;t=h&amp;"/>
    <hyperlink ref="C20" r:id="rId7" display="http://x.aspe.org/y.z?l=http%3a%2f%2fwww.ciph.com%2fnews%2f317123%2fCIPH-Launches-New-Member-Benefit.htm&amp;j=320933058&amp;e=3627&amp;p=1&amp;t=h&amp;"/>
    <hyperlink ref="C22" r:id="rId8" display="http://x.aspe.org/y.z?l=http%3a%2f%2fwww.resilientalliance.org%2f&amp;j=320933058&amp;e=3627&amp;p=1&amp;t=h&amp;"/>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5:E20"/>
  <sheetViews>
    <sheetView workbookViewId="0">
      <selection activeCell="B6" sqref="B6"/>
    </sheetView>
  </sheetViews>
  <sheetFormatPr defaultRowHeight="15" x14ac:dyDescent="0.25"/>
  <cols>
    <col min="2" max="2" width="41.140625" customWidth="1"/>
    <col min="3" max="3" width="55.42578125" style="2" customWidth="1"/>
    <col min="5" max="5" width="61.42578125" style="2" customWidth="1"/>
  </cols>
  <sheetData>
    <row r="5" spans="2:5" ht="90" x14ac:dyDescent="0.25">
      <c r="B5" t="s">
        <v>16</v>
      </c>
      <c r="C5" s="5" t="s">
        <v>0</v>
      </c>
      <c r="E5" s="2" t="str">
        <f>"&lt;h4&gt;&lt;a href='"&amp;B6&amp;"'&gt;"&amp;B5&amp;"&lt;/a&gt;&lt;/h4&gt;"</f>
        <v>&lt;h4&gt;&lt;a href='http://x.aspe.org/y.z?l=https%3a%2f%2fwww.epa.gov%2fnewsreleases%2fepa-action-plan-outlines-ways-improve-safety-reliability-nations-drinking-water&amp;j=321010355&amp;e=3627&amp;p=1&amp;t=h&amp;'&gt;美国环保局公布新的饮用水行动计划&lt;/a&gt;&lt;/h4&gt;</v>
      </c>
    </row>
    <row r="6" spans="2:5" ht="75" x14ac:dyDescent="0.25">
      <c r="B6" t="str">
        <f>[1]!modEmail.GetURL(C6)</f>
        <v>http://x.aspe.org/y.z?l=https%3a%2f%2fwww.epa.gov%2fnewsreleases%2fepa-action-plan-outlines-ways-improve-safety-reliability-nations-drinking-water&amp;j=321010355&amp;e=3627&amp;p=1&amp;t=h&amp;</v>
      </c>
      <c r="C6" s="3" t="s">
        <v>1</v>
      </c>
      <c r="E6" s="2" t="str">
        <f>"&lt;p&gt;"&amp;C6&amp;"&lt;/p&gt;"</f>
        <v>&lt;p&gt;The plan outlines six action areas to increase the safety and reliability of U.S. drinking water, including water infrastructure financing, source water protection, and the development of new technologies to reduce contaminants. More&gt;&gt;&lt;/p&gt;</v>
      </c>
    </row>
    <row r="7" spans="2:5" ht="75" x14ac:dyDescent="0.25">
      <c r="C7" s="5" t="s">
        <v>2</v>
      </c>
      <c r="E7" s="2" t="str">
        <f t="shared" ref="E7:E20" si="0">"&lt;h4&gt;&lt;a href='"&amp;B8&amp;"'&gt;"&amp;B7&amp;"&lt;/a&gt;&lt;/h4&gt;"</f>
        <v>&lt;h4&gt;&lt;a href='http://x.aspe.org/y.z?l=http%3a%2f%2ffacilityexecutive.com%2f2016%2f11%2fmarine-corps-plans-first-net-zero-energy-military-base%2f&amp;j=321010355&amp;e=3627&amp;p=1&amp;t=h&amp;'&gt;&lt;/a&gt;&lt;/h4&gt;</v>
      </c>
    </row>
    <row r="8" spans="2:5" ht="60" x14ac:dyDescent="0.25">
      <c r="B8" t="str">
        <f>[1]!modEmail.GetURL(C8)</f>
        <v>http://x.aspe.org/y.z?l=http%3a%2f%2ffacilityexecutive.com%2f2016%2f11%2fmarine-corps-plans-first-net-zero-energy-military-base%2f&amp;j=321010355&amp;e=3627&amp;p=1&amp;t=h&amp;</v>
      </c>
      <c r="C8" s="3" t="s">
        <v>3</v>
      </c>
      <c r="E8" s="2" t="str">
        <f t="shared" ref="E8:E20" si="1">"&lt;p&gt;"&amp;C8&amp;"&lt;/p&gt;"</f>
        <v>&lt;p&gt;With the addition of energy-generation and conservation measures, the Marine Corps Logistics Base in Albany, Georgia will be able to meet its annual energy demand with renewable energy produced on-site. More&gt;&gt;&lt;/p&gt;</v>
      </c>
    </row>
    <row r="9" spans="2:5" ht="75" x14ac:dyDescent="0.25">
      <c r="C9" s="5" t="s">
        <v>4</v>
      </c>
      <c r="E9" s="2" t="str">
        <f t="shared" ref="E9:E20" si="2">"&lt;h4&gt;&lt;a href='"&amp;B10&amp;"'&gt;"&amp;B9&amp;"&lt;/a&gt;&lt;/h4&gt;"</f>
        <v>&lt;h4&gt;&lt;a href='http://x.aspe.org/y.z?l=http%3a%2f%2fwww.kwwa.or.kr%2ffile%2fKorea_water_sector.pdf&amp;j=321010355&amp;e=3627&amp;p=1&amp;t=h&amp;'&gt;&lt;/a&gt;&lt;/h4&gt;</v>
      </c>
    </row>
    <row r="10" spans="2:5" ht="105" x14ac:dyDescent="0.25">
      <c r="B10" t="str">
        <f>[1]!modEmail.GetURL(C10)</f>
        <v>http://x.aspe.org/y.z?l=http%3a%2f%2fwww.kwwa.or.kr%2ffile%2fKorea_water_sector.pdf&amp;j=321010355&amp;e=3627&amp;p=1&amp;t=h&amp;</v>
      </c>
      <c r="C10" s="3" t="s">
        <v>5</v>
      </c>
      <c r="E10" s="2" t="str">
        <f t="shared" ref="E10:E20" si="3">"&lt;p&gt;"&amp;C10&amp;"&lt;/p&gt;"</f>
        <v>&lt;p&gt;By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More&gt;&gt;&lt;/p&gt;</v>
      </c>
    </row>
    <row r="11" spans="2:5" ht="75" x14ac:dyDescent="0.25">
      <c r="C11" s="5" t="s">
        <v>6</v>
      </c>
      <c r="E11" s="2" t="str">
        <f t="shared" ref="E11:E20" si="4">"&lt;h4&gt;&lt;a href='"&amp;B12&amp;"'&gt;"&amp;B11&amp;"&lt;/a&gt;&lt;/h4&gt;"</f>
        <v>&lt;h4&gt;&lt;a href='http://x.aspe.org/y.z?l=http%3a%2f%2fwww.plasticpipecalculator.com%2f&amp;j=321010355&amp;e=3627&amp;p=1&amp;t=h&amp;'&gt;&lt;/a&gt;&lt;/h4&gt;</v>
      </c>
    </row>
    <row r="12" spans="2:5" ht="105" x14ac:dyDescent="0.25">
      <c r="B12" t="str">
        <f>[1]!modEmail.GetURL(C12)</f>
        <v>http://x.aspe.org/y.z?l=http%3a%2f%2fwww.plasticpipecalculator.com%2f&amp;j=321010355&amp;e=3627&amp;p=1&amp;t=h&amp;</v>
      </c>
      <c r="C12" s="3" t="s">
        <v>7</v>
      </c>
      <c r="E12" s="2" t="str">
        <f t="shared" ref="E12:E20" si="5">"&lt;p&gt;"&amp;C12&amp;"&lt;/p&gt;"</f>
        <v>&lt;p&gt;Designed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loops.&lt;/p&gt;</v>
      </c>
    </row>
    <row r="13" spans="2:5" ht="75" x14ac:dyDescent="0.25">
      <c r="C13" s="5" t="s">
        <v>8</v>
      </c>
      <c r="E13" s="2" t="str">
        <f t="shared" ref="E13:E20" si="6">"&lt;h4&gt;&lt;a href='"&amp;B14&amp;"'&gt;"&amp;B13&amp;"&lt;/a&gt;&lt;/h4&gt;"</f>
        <v>&lt;h4&gt;&lt;a href='http://x.aspe.org/y.z?l=https%3a%2f%2fwww3.epa.gov%2fwatersense%2fpartners%2fssb_draft.html&amp;j=321010355&amp;e=3627&amp;p=1&amp;t=h&amp;'&gt;&lt;/a&gt;&lt;/h4&gt;</v>
      </c>
    </row>
    <row r="14" spans="2:5" ht="75" x14ac:dyDescent="0.25">
      <c r="B14" t="str">
        <f>[1]!modEmail.GetURL(C14)</f>
        <v>http://x.aspe.org/y.z?l=https%3a%2f%2fwww3.epa.gov%2fwatersense%2fpartners%2fssb_draft.html&amp;j=321010355&amp;e=3627&amp;p=1&amp;t=h&amp;</v>
      </c>
      <c r="C14" s="3" t="s">
        <v>9</v>
      </c>
      <c r="E14" s="2" t="str">
        <f t="shared" ref="E14:E20" si="7">"&lt;p&gt;"&amp;C14&amp;"&lt;/p&gt;"</f>
        <v>&lt;p&gt;The specification, intended for spray sprinkler bodies with integral pressure regulation, aims to reduce the water waste that occurs when irrigation systems receive water under higher pressure. Comments will be accepted until January 31, 2017. More&gt;&gt;&lt;/p&gt;</v>
      </c>
    </row>
    <row r="15" spans="2:5" ht="75" x14ac:dyDescent="0.25">
      <c r="C15" s="5" t="s">
        <v>10</v>
      </c>
      <c r="E15" s="2" t="str">
        <f t="shared" ref="E15:E20" si="8">"&lt;h4&gt;&lt;a href='"&amp;B16&amp;"'&gt;"&amp;B15&amp;"&lt;/a&gt;&lt;/h4&gt;"</f>
        <v>&lt;h4&gt;&lt;a href='http://x.aspe.org/y.z?l=http%3a%2f%2fwww.nrc-cnrc.gc.ca%2feng%2fsolutions%2fadvisory%2fcodes_centre%2fpublic_review%2f2016.html&amp;j=321010355&amp;e=3627&amp;p=1&amp;t=h&amp;'&gt;&lt;/a&gt;&lt;/h4&gt;</v>
      </c>
    </row>
    <row r="16" spans="2:5" ht="60" x14ac:dyDescent="0.25">
      <c r="B16" t="str">
        <f>[1]!modEmail.GetURL(C16)</f>
        <v>http://x.aspe.org/y.z?l=http%3a%2f%2fwww.nrc-cnrc.gc.ca%2feng%2fsolutions%2fadvisory%2fcodes_centre%2fpublic_review%2f2016.html&amp;j=321010355&amp;e=3627&amp;p=1&amp;t=h&amp;</v>
      </c>
      <c r="C16" s="3" t="s">
        <v>11</v>
      </c>
      <c r="E16" s="2" t="str">
        <f t="shared" ref="E16:E20" si="9">"&lt;p&gt;"&amp;C16&amp;"&lt;/p&gt;"</f>
        <v>&lt;p&gt;Public comments on changes being proposed for the National Plumbing Code of Canada 2015 (NPC) and National Energy Code of Canada for Buildings 2015 (NECB) will be accepted here until 4 p.m. EST on December 9.&lt;/p&gt;</v>
      </c>
    </row>
    <row r="17" spans="2:5" ht="75" x14ac:dyDescent="0.25">
      <c r="C17" s="5" t="s">
        <v>12</v>
      </c>
      <c r="E17" s="2" t="str">
        <f t="shared" ref="E17:E20" si="10">"&lt;h4&gt;&lt;a href='"&amp;B18&amp;"'&gt;"&amp;B17&amp;"&lt;/a&gt;&lt;/h4&gt;"</f>
        <v>&lt;h4&gt;&lt;a href='http://x.aspe.org/y.z?l=http%3a%2f%2fwww.ciphexroadshow.ca%2f&amp;j=321010355&amp;e=3627&amp;p=1&amp;t=h&amp;'&gt;&lt;/a&gt;&lt;/h4&gt;</v>
      </c>
    </row>
    <row r="18" spans="2:5" ht="60" x14ac:dyDescent="0.25">
      <c r="B18" t="str">
        <f>[1]!modEmail.GetURL(C18)</f>
        <v>http://x.aspe.org/y.z?l=http%3a%2f%2fwww.ciphexroadshow.ca%2f&amp;j=321010355&amp;e=3627&amp;p=1&amp;t=h&amp;</v>
      </c>
      <c r="C18" s="3" t="s">
        <v>13</v>
      </c>
      <c r="E18" s="2" t="str">
        <f t="shared" ref="E18:E20" si="11">"&lt;p&gt;"&amp;C18&amp;"&lt;/p&gt;"</f>
        <v>&lt;p&gt;This tradeshow for HVAC, hydronic, and plumbing professionals will travel to St. John's, Newfoundland; Edmonton, Alberta; and Regina, Saskatchewan. More information can be found at ciphexroadshow.ca.&lt;/p&gt;</v>
      </c>
    </row>
    <row r="19" spans="2:5" ht="75" x14ac:dyDescent="0.25">
      <c r="C19" s="6" t="s">
        <v>14</v>
      </c>
      <c r="E19" s="2" t="str">
        <f t="shared" ref="E19:E20" si="12">"&lt;h4&gt;&lt;a href='"&amp;B20&amp;"'&gt;"&amp;B19&amp;"&lt;/a&gt;&lt;/h4&gt;"</f>
        <v>&lt;h4&gt;&lt;a href='http://x.aspe.org/y.z?l=http%3a%2f%2fwww.ciph.com%2fnews%2f319741%2fIntroducing-the-new-CIPH-Womens-Network-.htm&amp;j=321010355&amp;e=3627&amp;p=1&amp;t=h&amp;'&gt;&lt;/a&gt;&lt;/h4&gt;</v>
      </c>
    </row>
    <row r="20" spans="2:5" ht="75" x14ac:dyDescent="0.25">
      <c r="B20" t="str">
        <f>[1]!modEmail.GetURL(C20)</f>
        <v>http://x.aspe.org/y.z?l=http%3a%2f%2fwww.ciph.com%2fnews%2f319741%2fIntroducing-the-new-CIPH-Womens-Network-.htm&amp;j=321010355&amp;e=3627&amp;p=1&amp;t=h&amp;</v>
      </c>
      <c r="C20" s="1" t="s">
        <v>15</v>
      </c>
      <c r="E20" s="2" t="str">
        <f t="shared" ref="E20" si="13">"&lt;p&gt;"&amp;C20&amp;"&lt;/p&gt;"</f>
        <v>&lt;p&gt;This new group aims to support the professional development of women within Canada's plumbing and heating industry and enhance companies' opportunities to attract, develop, and retain more high-performing female employees. More&gt;&gt;&lt;/p&gt;</v>
      </c>
    </row>
  </sheetData>
  <hyperlinks>
    <hyperlink ref="C6" r:id="rId1" display="http://x.aspe.org/y.z?l=https%3a%2f%2fwww.epa.gov%2fnewsreleases%2fepa-action-plan-outlines-ways-improve-safety-reliability-nations-drinking-water&amp;j=321010355&amp;e=3627&amp;p=1&amp;t=h&amp;"/>
    <hyperlink ref="C8" r:id="rId2" display="http://x.aspe.org/y.z?l=http%3a%2f%2ffacilityexecutive.com%2f2016%2f11%2fmarine-corps-plans-first-net-zero-energy-military-base%2f&amp;j=321010355&amp;e=3627&amp;p=1&amp;t=h&amp;"/>
    <hyperlink ref="C10" r:id="rId3" display="http://x.aspe.org/y.z?l=http%3a%2f%2fwww.kwwa.or.kr%2ffile%2fKorea_water_sector.pdf&amp;j=321010355&amp;e=3627&amp;p=1&amp;t=h&amp;"/>
    <hyperlink ref="C12" r:id="rId4" display="http://x.aspe.org/y.z?l=http%3a%2f%2fwww.plasticpipecalculator.com%2f&amp;j=321010355&amp;e=3627&amp;p=1&amp;t=h&amp;"/>
    <hyperlink ref="C14" r:id="rId5" display="http://x.aspe.org/y.z?l=https%3a%2f%2fwww3.epa.gov%2fwatersense%2fpartners%2fssb_draft.html&amp;j=321010355&amp;e=3627&amp;p=1&amp;t=h&amp;"/>
    <hyperlink ref="C16" r:id="rId6" display="http://x.aspe.org/y.z?l=http%3a%2f%2fwww.nrc-cnrc.gc.ca%2feng%2fsolutions%2fadvisory%2fcodes_centre%2fpublic_review%2f2016.html&amp;j=321010355&amp;e=3627&amp;p=1&amp;t=h&amp;"/>
    <hyperlink ref="C18" r:id="rId7" display="http://x.aspe.org/y.z?l=http%3a%2f%2fwww.ciphexroadshow.ca%2f&amp;j=321010355&amp;e=3627&amp;p=1&amp;t=h&amp;"/>
    <hyperlink ref="C20" r:id="rId8" display="http://x.aspe.org/y.z?l=http%3a%2f%2fwww.ciph.com%2fnews%2f319741%2fIntroducing-the-new-CIPH-Womens-Network-.htm&amp;j=321010355&amp;e=3627&amp;p=1&amp;t=h&amp;"/>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25"/>
  <sheetViews>
    <sheetView tabSelected="1" topLeftCell="A4" workbookViewId="0">
      <selection activeCell="E19" sqref="E19:E24"/>
    </sheetView>
  </sheetViews>
  <sheetFormatPr defaultRowHeight="15" x14ac:dyDescent="0.25"/>
  <cols>
    <col min="2" max="2" width="41.140625" customWidth="1"/>
    <col min="3" max="3" width="55.42578125" style="2" customWidth="1"/>
    <col min="5" max="5" width="61.42578125" style="2" customWidth="1"/>
  </cols>
  <sheetData>
    <row r="5" spans="2:5" ht="90" x14ac:dyDescent="0.25">
      <c r="B5" t="s">
        <v>16</v>
      </c>
      <c r="C5" s="5" t="s">
        <v>17</v>
      </c>
      <c r="E5" s="2" t="str">
        <f>"&lt;h4&gt;&lt;a href='"&amp;B6&amp;"'&gt;"&amp;B5&amp;"&lt;/a&gt;&lt;/h4&gt;"</f>
        <v>&lt;h4&gt;&lt;a href='http://x.aspe.org/y.z?l=http%3a%2f%2fwww.enr.com%2farticles%2f41085-house-passes-new-water-resources-measure&amp;j=321087396&amp;e=3627&amp;p=1&amp;t=h&amp;'&gt;美国环保局公布新的饮用水行动计划&lt;/a&gt;&lt;/h4&gt;</v>
      </c>
    </row>
    <row r="6" spans="2:5" ht="90" x14ac:dyDescent="0.25">
      <c r="B6" t="str">
        <f>[1]!modEmail.GetURL(C6)</f>
        <v>http://x.aspe.org/y.z?l=http%3a%2f%2fwww.enr.com%2farticles%2f41085-house-passes-new-water-resources-measure&amp;j=321087396&amp;e=3627&amp;p=1&amp;t=h&amp;</v>
      </c>
      <c r="C6" s="3" t="s">
        <v>18</v>
      </c>
      <c r="E6" s="2" t="str">
        <f>"&lt;p&gt;"&amp;C6&amp;"&lt;/p&gt;"</f>
        <v>&lt;p&gt;On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More&gt;&gt;&lt;/p&gt;</v>
      </c>
    </row>
    <row r="7" spans="2:5" ht="60" x14ac:dyDescent="0.25">
      <c r="C7" s="5" t="s">
        <v>19</v>
      </c>
      <c r="E7" s="2" t="str">
        <f t="shared" ref="E7:E20" si="0">"&lt;h4&gt;&lt;a href='"&amp;B8&amp;"'&gt;"&amp;B7&amp;"&lt;/a&gt;&lt;/h4&gt;"</f>
        <v>&lt;h4&gt;&lt;a href='http://x.aspe.org/y.z?l=http%3a%2f%2fenvironmentalbusinessjournal.com%2fupdates%2f4022-us-water-industry-revenues-rise-3-percent-to-160-billion&amp;j=321087396&amp;e=3627&amp;p=1&amp;t=h&amp;'&gt;&lt;/a&gt;&lt;/h4&gt;</v>
      </c>
    </row>
    <row r="8" spans="2:5" ht="75" x14ac:dyDescent="0.25">
      <c r="B8" t="str">
        <f>[1]!modEmail.GetURL(C8)</f>
        <v>http://x.aspe.org/y.z?l=http%3a%2f%2fenvironmentalbusinessjournal.com%2fupdates%2f4022-us-water-industry-revenues-rise-3-percent-to-160-billion&amp;j=321087396&amp;e=3627&amp;p=1&amp;t=h&amp;</v>
      </c>
      <c r="C8" s="3" t="s">
        <v>20</v>
      </c>
      <c r="E8" s="2" t="str">
        <f t="shared" ref="E8:E20" si="1">"&lt;p&gt;"&amp;C8&amp;"&lt;/p&gt;"</f>
        <v>&lt;p&gt;While the water instruments and information segment led the growth, water and wastewater consulting and design engineering was the second fastest-growing water segment, according to Environmental Business International. More&gt;&gt;&lt;/p&gt;</v>
      </c>
    </row>
    <row r="9" spans="2:5" ht="60" x14ac:dyDescent="0.25">
      <c r="C9" s="5" t="s">
        <v>21</v>
      </c>
      <c r="E9" s="2" t="str">
        <f t="shared" ref="E9:E20" si="2">"&lt;h4&gt;&lt;a href='"&amp;B10&amp;"'&gt;"&amp;B9&amp;"&lt;/a&gt;&lt;/h4&gt;"</f>
        <v>&lt;h4&gt;&lt;a href='http://x.aspe.org/y.z?l=http%3a%2f%2fwww.abc.net.au%2fnews%2f2016-12-15%2foldest-water-on-earth-could-provide-clues-to-hidden-life-on-mars%2f8122468&amp;j=321087396&amp;e=3627&amp;p=1&amp;t=h&amp;'&gt;&lt;/a&gt;&lt;/h4&gt;</v>
      </c>
    </row>
    <row r="10" spans="2:5" ht="90" x14ac:dyDescent="0.25">
      <c r="B10" t="str">
        <f>[1]!modEmail.GetURL(C10)</f>
        <v>http://x.aspe.org/y.z?l=http%3a%2f%2fwww.abc.net.au%2fnews%2f2016-12-15%2foldest-water-on-earth-could-provide-clues-to-hidden-life-on-mars%2f8122468&amp;j=321087396&amp;e=3627&amp;p=1&amp;t=h&amp;</v>
      </c>
      <c r="C10" s="3" t="s">
        <v>22</v>
      </c>
      <c r="E10" s="2" t="str">
        <f t="shared" ref="E10:E20" si="3">"&lt;p&gt;"&amp;C10&amp;"&lt;/p&gt;"</f>
        <v>&lt;p&gt;Nearly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More&gt;&gt;&lt;/p&gt;</v>
      </c>
    </row>
    <row r="11" spans="2:5" ht="45" x14ac:dyDescent="0.25">
      <c r="C11" s="5" t="s">
        <v>23</v>
      </c>
      <c r="E11" s="2" t="str">
        <f t="shared" ref="E11:E20" si="4">"&lt;h4&gt;&lt;a href='"&amp;B12&amp;"'&gt;"&amp;B11&amp;"&lt;/a&gt;&lt;/h4&gt;"</f>
        <v>&lt;h4&gt;&lt;a href=''&gt;&lt;/a&gt;&lt;/h4&gt;</v>
      </c>
    </row>
    <row r="12" spans="2:5" ht="105" x14ac:dyDescent="0.25">
      <c r="B12" t="str">
        <f>[1]!modEmail.GetURL(C12)</f>
        <v/>
      </c>
      <c r="C12" s="8" t="s">
        <v>36</v>
      </c>
      <c r="E12" s="2" t="str">
        <f t="shared" ref="E12:E20" si="5">"&lt;p&gt;"&amp;C12&amp;"&lt;/p&gt;"</f>
        <v>&lt;p&gt;In a controversial new report, the U.S. EPA reverses its stance on fracking, now saying that hydraulic fracturing activities could impact drinking water supplies in some cases, but the results and the timing of the report are being met with skepticism. More&gt;&gt;&lt;/p&gt;</v>
      </c>
    </row>
    <row r="13" spans="2:5" ht="60" x14ac:dyDescent="0.25">
      <c r="C13" s="5" t="s">
        <v>24</v>
      </c>
      <c r="E13" s="2" t="str">
        <f t="shared" ref="E13:E20" si="6">"&lt;h4&gt;&lt;a href='"&amp;B14&amp;"'&gt;"&amp;B13&amp;"&lt;/a&gt;&lt;/h4&gt;"</f>
        <v>&lt;h4&gt;&lt;a href='http://x.aspe.org/y.z?l=http%3a%2f%2fwww.usgbc.org%2farticles%2fusgbc-announces-international-ranking-top-10-countries-leed&amp;j=321087396&amp;e=3627&amp;p=1&amp;t=h&amp;'&gt;&lt;/a&gt;&lt;/h4&gt;</v>
      </c>
    </row>
    <row r="14" spans="2:5" ht="75" x14ac:dyDescent="0.25">
      <c r="B14" t="str">
        <f>[1]!modEmail.GetURL(C14)</f>
        <v>http://x.aspe.org/y.z?l=http%3a%2f%2fwww.usgbc.org%2farticles%2fusgbc-announces-international-ranking-top-10-countries-leed&amp;j=321087396&amp;e=3627&amp;p=1&amp;t=h&amp;</v>
      </c>
      <c r="C14" s="3" t="s">
        <v>25</v>
      </c>
      <c r="E14" s="2" t="str">
        <f t="shared" ref="E14:E20" si="7">"&lt;p&gt;"&amp;C14&amp;"&lt;/p&gt;"</f>
        <v>&lt;p&gt;With 34.62 million gross square meters of certified LEED space, China edged out Canada on the USGBC's list of the top 10 international countries for LEED. More&gt;&gt;&lt;/p&gt;</v>
      </c>
    </row>
    <row r="15" spans="2:5" ht="60" x14ac:dyDescent="0.25">
      <c r="C15" s="5" t="s">
        <v>26</v>
      </c>
      <c r="E15" s="2" t="str">
        <f t="shared" ref="E15:E20" si="8">"&lt;h4&gt;&lt;a href='"&amp;B16&amp;"'&gt;"&amp;B15&amp;"&lt;/a&gt;&lt;/h4&gt;"</f>
        <v>&lt;h4&gt;&lt;a href='http://x.aspe.org/y.z?l=https%3a%2f%2fwww3.epa.gov%2fwatersense%2fproducts%2fbath_and_shower_diverters.html&amp;j=321087396&amp;e=3627&amp;p=1&amp;t=h&amp;'&gt;&lt;/a&gt;&lt;/h4&gt;</v>
      </c>
    </row>
    <row r="16" spans="2:5" ht="60" x14ac:dyDescent="0.25">
      <c r="B16" t="str">
        <f>[1]!modEmail.GetURL(C16)</f>
        <v>http://x.aspe.org/y.z?l=https%3a%2f%2fwww3.epa.gov%2fwatersense%2fproducts%2fbath_and_shower_diverters.html&amp;j=321087396&amp;e=3627&amp;p=1&amp;t=h&amp;</v>
      </c>
      <c r="C16" s="3" t="s">
        <v>27</v>
      </c>
      <c r="E16" s="2" t="str">
        <f t="shared" ref="E16:E20" si="9">"&lt;p&gt;"&amp;C16&amp;"&lt;/p&gt;"</f>
        <v>&lt;p&gt;To help increase water efficiency by eliminating unnecessary leaks in these devices, WaterSense seeks input on a proposed Notice of Intent (NOI) to develop a specification for bath and shower diverters. More&gt;&gt;&lt;/p&gt;</v>
      </c>
    </row>
    <row r="17" spans="2:5" ht="45" x14ac:dyDescent="0.25">
      <c r="C17" s="5" t="s">
        <v>28</v>
      </c>
      <c r="E17" s="2" t="str">
        <f t="shared" ref="E17:E20" si="10">"&lt;h4&gt;&lt;a href='"&amp;B18&amp;"'&gt;"&amp;B17&amp;"&lt;/a&gt;&lt;/h4&gt;"</f>
        <v>&lt;h4&gt;&lt;a href='http://x.aspe.org/y.z?l=http%3a%2f%2fwww.rics.org%2fus%2fnews%2fnews-insight%2fpress-releases%2fglobal-construction-industry-unites-to-enhance-consistency%2f&amp;j=321087396&amp;e=3627&amp;p=1&amp;t=h&amp;'&gt;&lt;/a&gt;&lt;/h4&gt;</v>
      </c>
    </row>
    <row r="18" spans="2:5" ht="60" x14ac:dyDescent="0.25">
      <c r="B18" t="str">
        <f>[1]!modEmail.GetURL(C18)</f>
        <v>http://x.aspe.org/y.z?l=http%3a%2f%2fwww.rics.org%2fus%2fnews%2fnews-insight%2fpress-releases%2fglobal-construction-industry-unites-to-enhance-consistency%2f&amp;j=321087396&amp;e=3627&amp;p=1&amp;t=h&amp;</v>
      </c>
      <c r="C18" s="3" t="s">
        <v>29</v>
      </c>
      <c r="E18" s="2" t="str">
        <f t="shared" ref="E18:E20" si="11">"&lt;p&gt;"&amp;C18&amp;"&lt;/p&gt;"</f>
        <v>&lt;p&gt;The aim of the standards is to develop a universal system for measuring the cost of the world's building and civil engineering projects to allow comparisons to be made on a like-for-like basis between countries. More&gt;&gt;&lt;/p&gt;</v>
      </c>
    </row>
    <row r="19" spans="2:5" ht="60" x14ac:dyDescent="0.25">
      <c r="C19" s="5" t="s">
        <v>30</v>
      </c>
      <c r="E19" s="2" t="str">
        <f t="shared" ref="E19:E23" si="12">"&lt;h4&gt;&lt;a href='"&amp;B20&amp;"'&gt;"&amp;B19&amp;"&lt;/a&gt;&lt;/h4&gt;"</f>
        <v>&lt;h4&gt;&lt;a href='http://x.aspe.org/y.z?l=https%3a%2f%2fwww.wellcertified.com%2farticles%2fiwbi-bre-announce-alignments-between-well-breeam&amp;j=321087396&amp;e=3627&amp;p=1&amp;t=h&amp;'&gt;&lt;/a&gt;&lt;/h4&gt;</v>
      </c>
    </row>
    <row r="20" spans="2:5" ht="60" x14ac:dyDescent="0.25">
      <c r="B20" t="str">
        <f>[1]!modEmail.GetURL(C20)</f>
        <v>http://x.aspe.org/y.z?l=https%3a%2f%2fwww.wellcertified.com%2farticles%2fiwbi-bre-announce-alignments-between-well-breeam&amp;j=321087396&amp;e=3627&amp;p=1&amp;t=h&amp;</v>
      </c>
      <c r="C20" s="3" t="s">
        <v>31</v>
      </c>
      <c r="E20" s="2" t="str">
        <f t="shared" ref="E20:E24" si="13">"&lt;p&gt;"&amp;C20&amp;"&lt;/p&gt;"</f>
        <v>&lt;p&gt;The organizations behind the WELL Building Standard and BREEAM will work together to identify credits that can be documented simultaneously for both programs. More&gt;&gt;&lt;/p&gt;</v>
      </c>
    </row>
    <row r="21" spans="2:5" ht="60" x14ac:dyDescent="0.25">
      <c r="C21" s="5" t="s">
        <v>32</v>
      </c>
      <c r="E21" s="2" t="str">
        <f t="shared" si="12"/>
        <v>&lt;h4&gt;&lt;a href='http://x.aspe.org/y.z?l=http%3a%2f%2fhcinfo.com%2f&amp;j=321087396&amp;e=3627&amp;p=1&amp;t=h&amp;'&gt;&lt;/a&gt;&lt;/h4&gt;</v>
      </c>
    </row>
    <row r="22" spans="2:5" ht="75" x14ac:dyDescent="0.25">
      <c r="B22" t="str">
        <f>[1]!modEmail.GetURL(C22)</f>
        <v>http://x.aspe.org/y.z?l=http%3a%2f%2fhcinfo.com%2f&amp;j=321087396&amp;e=3627&amp;p=1&amp;t=h&amp;</v>
      </c>
      <c r="C22" s="3" t="s">
        <v>33</v>
      </c>
      <c r="E22" s="2" t="str">
        <f t="shared" si="13"/>
        <v>&lt;p&gt;The webcast, titled "Following ASHRAE 188 with Limited Time, Money, and Personnel: Pressure for Building Operators and Health Officials," will be held at 1 p.m. EST. Space is limited, and pre-registration at hcinfo.com is required.&lt;/p&gt;</v>
      </c>
    </row>
    <row r="23" spans="2:5" ht="60" x14ac:dyDescent="0.25">
      <c r="C23" s="5" t="s">
        <v>34</v>
      </c>
      <c r="E23" s="2" t="str">
        <f t="shared" si="12"/>
        <v>&lt;h4&gt;&lt;a href='http://x.aspe.org/y.z?l=http%3a%2f%2fwww.iapmo.org%2fPress%2520Releases%2f2016-12-15%2520ASSE%2520Viega%2520Series%252019000%2520Training.pdf&amp;j=321087396&amp;e=3627&amp;p=1&amp;t=h&amp;'&gt;&lt;/a&gt;&lt;/h4&gt;</v>
      </c>
    </row>
    <row r="24" spans="2:5" ht="60" x14ac:dyDescent="0.25">
      <c r="B24" t="str">
        <f>[1]!modEmail.GetURL(C24)</f>
        <v>http://x.aspe.org/y.z?l=http%3a%2f%2fwww.iapmo.org%2fPress%2520Releases%2f2016-12-15%2520ASSE%2520Viega%2520Series%252019000%2520Training.pdf&amp;j=321087396&amp;e=3627&amp;p=1&amp;t=h&amp;</v>
      </c>
      <c r="C24" s="3" t="s">
        <v>35</v>
      </c>
      <c r="E24" s="2" t="str">
        <f t="shared" si="13"/>
        <v>&lt;p&gt;The Viega Educational Facility in Nashua, N.H. is the first institution approved to provide training for those seeking certification to ASSE/IAPMO/ANSI Standard 19000: Hydronic Systems Certification Program. More&gt;&gt;&lt;/p&gt;</v>
      </c>
    </row>
    <row r="25" spans="2:5" x14ac:dyDescent="0.25">
      <c r="C25" s="4"/>
    </row>
  </sheetData>
  <hyperlinks>
    <hyperlink ref="C6" r:id="rId1" display="http://x.aspe.org/y.z?l=http%3a%2f%2fwww.enr.com%2farticles%2f41085-house-passes-new-water-resources-measure&amp;j=321087396&amp;e=3627&amp;p=1&amp;t=h&amp;"/>
    <hyperlink ref="C8" r:id="rId2" display="http://x.aspe.org/y.z?l=http%3a%2f%2fenvironmentalbusinessjournal.com%2fupdates%2f4022-us-water-industry-revenues-rise-3-percent-to-160-billion&amp;j=321087396&amp;e=3627&amp;p=1&amp;t=h&amp;"/>
    <hyperlink ref="C10" r:id="rId3" display="http://x.aspe.org/y.z?l=http%3a%2f%2fwww.abc.net.au%2fnews%2f2016-12-15%2foldest-water-on-earth-could-provide-clues-to-hidden-life-on-mars%2f8122468&amp;j=321087396&amp;e=3627&amp;p=1&amp;t=h&amp;"/>
    <hyperlink ref="C14" r:id="rId4" display="http://x.aspe.org/y.z?l=http%3a%2f%2fwww.usgbc.org%2farticles%2fusgbc-announces-international-ranking-top-10-countries-leed&amp;j=321087396&amp;e=3627&amp;p=1&amp;t=h&amp;"/>
    <hyperlink ref="C16" r:id="rId5" display="http://x.aspe.org/y.z?l=https%3a%2f%2fwww3.epa.gov%2fwatersense%2fproducts%2fbath_and_shower_diverters.html&amp;j=321087396&amp;e=3627&amp;p=1&amp;t=h&amp;"/>
    <hyperlink ref="C18" r:id="rId6" display="http://x.aspe.org/y.z?l=http%3a%2f%2fwww.rics.org%2fus%2fnews%2fnews-insight%2fpress-releases%2fglobal-construction-industry-unites-to-enhance-consistency%2f&amp;j=321087396&amp;e=3627&amp;p=1&amp;t=h&amp;"/>
    <hyperlink ref="C20" r:id="rId7" display="http://x.aspe.org/y.z?l=https%3a%2f%2fwww.wellcertified.com%2farticles%2fiwbi-bre-announce-alignments-between-well-breeam&amp;j=321087396&amp;e=3627&amp;p=1&amp;t=h&amp;"/>
    <hyperlink ref="C22" r:id="rId8" display="http://x.aspe.org/y.z?l=http%3a%2f%2fhcinfo.com%2f&amp;j=321087396&amp;e=3627&amp;p=1&amp;t=h&amp;"/>
    <hyperlink ref="C24" r:id="rId9" display="http://x.aspe.org/y.z?l=http%3a%2f%2fwww.iapmo.org%2fPress%2520Releases%2f2016-12-15%2520ASSE%2520Viega%2520Series%252019000%2520Training.pdf&amp;j=321087396&amp;e=3627&amp;p=1&amp;t=h&amp;"/>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16-09-01</vt:lpstr>
      <vt:lpstr>16-09-15</vt:lpstr>
      <vt:lpstr>16-09-29</vt:lpstr>
      <vt:lpstr>16-10-13</vt:lpstr>
      <vt:lpstr>16-10-27</vt:lpstr>
      <vt:lpstr>16-11-10</vt:lpstr>
      <vt:lpstr>16-11-23</vt:lpstr>
      <vt:lpstr>16-12-08</vt:lpstr>
      <vt:lpstr>16-12-22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2017-02-26T23:11:26Z</dcterms:modified>
</cp:coreProperties>
</file>