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 CHANDRA\OneDrive\Desktop\"/>
    </mc:Choice>
  </mc:AlternateContent>
  <xr:revisionPtr revIDLastSave="0" documentId="8_{8CCCA3E5-4E58-481E-805E-9FFE4C82B48D}" xr6:coauthVersionLast="47" xr6:coauthVersionMax="47" xr10:uidLastSave="{00000000-0000-0000-0000-000000000000}"/>
  <bookViews>
    <workbookView xWindow="-108" yWindow="-108" windowWidth="23256" windowHeight="12456" xr2:uid="{F2C6E66D-9AAD-43B2-8BCD-CE83B50A431A}"/>
  </bookViews>
  <sheets>
    <sheet name="test cricket" sheetId="3" r:id="rId1"/>
    <sheet name="refr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2" i="3" l="1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" i="3"/>
</calcChain>
</file>

<file path=xl/sharedStrings.xml><?xml version="1.0" encoding="utf-8"?>
<sst xmlns="http://schemas.openxmlformats.org/spreadsheetml/2006/main" count="228" uniqueCount="127">
  <si>
    <t>Vlookup (Exact Match) # 1</t>
  </si>
  <si>
    <t>Based on N.Code retrieve Nations</t>
  </si>
  <si>
    <t>Test Cricket - Top 100 Batsman (Nov - 2010)</t>
  </si>
  <si>
    <t>ID</t>
  </si>
  <si>
    <t>Ratings</t>
  </si>
  <si>
    <t>Name</t>
  </si>
  <si>
    <t>N.Code</t>
  </si>
  <si>
    <t>Nations</t>
  </si>
  <si>
    <t>S.R. Tendulkar </t>
  </si>
  <si>
    <t>IND </t>
  </si>
  <si>
    <t>K.C. Sangakkara </t>
  </si>
  <si>
    <t>SL </t>
  </si>
  <si>
    <t>V. Sehwag </t>
  </si>
  <si>
    <t>S. Chanderpaul </t>
  </si>
  <si>
    <t>WI </t>
  </si>
  <si>
    <t>D.P.M.D. Jayawardena </t>
  </si>
  <si>
    <t>J.H. Kallis </t>
  </si>
  <si>
    <t>SA </t>
  </si>
  <si>
    <t>G.C. Smith </t>
  </si>
  <si>
    <t>V.V.S. Laxman </t>
  </si>
  <si>
    <t>R.L. Taylor </t>
  </si>
  <si>
    <t>NZ </t>
  </si>
  <si>
    <t>A.B. de Villiers </t>
  </si>
  <si>
    <t>T.T. Samaraweera </t>
  </si>
  <si>
    <t>H.M. Amla </t>
  </si>
  <si>
    <t>M.J. Clarke </t>
  </si>
  <si>
    <t>AUS </t>
  </si>
  <si>
    <t>S.M. Katich </t>
  </si>
  <si>
    <t>I.J.L. Trott </t>
  </si>
  <si>
    <t>ENG </t>
  </si>
  <si>
    <t>R.T. Ponting </t>
  </si>
  <si>
    <t>G. Gambhir </t>
  </si>
  <si>
    <t>Mohammad Yousuf </t>
  </si>
  <si>
    <t>PAK </t>
  </si>
  <si>
    <t>Younus Khan </t>
  </si>
  <si>
    <t>Tamim Iqbal </t>
  </si>
  <si>
    <t>BAN </t>
  </si>
  <si>
    <t>C.H. Gayle </t>
  </si>
  <si>
    <t>R. Dravid </t>
  </si>
  <si>
    <t>K.P. Pietersen </t>
  </si>
  <si>
    <t>S.R. Watson </t>
  </si>
  <si>
    <t>T.M. Dilshan </t>
  </si>
  <si>
    <t>D.L. Vettori </t>
  </si>
  <si>
    <t>A.J. Strauss </t>
  </si>
  <si>
    <t>I.R. Bell </t>
  </si>
  <si>
    <t>R.R. Sarwan </t>
  </si>
  <si>
    <t>A.G. Prince </t>
  </si>
  <si>
    <t>A.N. Cook </t>
  </si>
  <si>
    <t>M.E.K. Hussey </t>
  </si>
  <si>
    <t>P.D. Collingwood </t>
  </si>
  <si>
    <t>M.J. Prior </t>
  </si>
  <si>
    <t>B.B. McCullum </t>
  </si>
  <si>
    <t>Umar Akmal </t>
  </si>
  <si>
    <t>M.S. Dhoni </t>
  </si>
  <si>
    <t>Salman Butt </t>
  </si>
  <si>
    <t>B.J. Haddin </t>
  </si>
  <si>
    <t>M.V. Boucher </t>
  </si>
  <si>
    <t>J.D. Ryder </t>
  </si>
  <si>
    <t>P.J. Hughes </t>
  </si>
  <si>
    <t>Imran Farhat </t>
  </si>
  <si>
    <t>D.J.J. Bravo </t>
  </si>
  <si>
    <t>Shakib Al Hasan </t>
  </si>
  <si>
    <t>M.J. North </t>
  </si>
  <si>
    <t>Mushfiqur Rahim </t>
  </si>
  <si>
    <t>B.P. Nash </t>
  </si>
  <si>
    <t>S.C.J. Broad </t>
  </si>
  <si>
    <t>Junaid Siddique </t>
  </si>
  <si>
    <t>J.D.P. Oram </t>
  </si>
  <si>
    <t>Kamran Akmal </t>
  </si>
  <si>
    <t>N.T. Paranavithana </t>
  </si>
  <si>
    <t>Shoaib Malik </t>
  </si>
  <si>
    <t>Misbah-ul-Haq </t>
  </si>
  <si>
    <t>M.J. Guptill </t>
  </si>
  <si>
    <t>M.J. Vijay </t>
  </si>
  <si>
    <t>S. Raina </t>
  </si>
  <si>
    <t>Yuvraj Singh </t>
  </si>
  <si>
    <t>Mahmudullah </t>
  </si>
  <si>
    <t>Azhar Ali </t>
  </si>
  <si>
    <t>H.A.P.W. Jayawardena </t>
  </si>
  <si>
    <t>Zulqarnain Haider </t>
  </si>
  <si>
    <t>Shahriar Nafees </t>
  </si>
  <si>
    <t>T.D. Paine </t>
  </si>
  <si>
    <t>N. Deonarine </t>
  </si>
  <si>
    <t>T.G McIntosh </t>
  </si>
  <si>
    <t>B.S.M. Warnapura </t>
  </si>
  <si>
    <t>D.E. Bernard </t>
  </si>
  <si>
    <t>D. Ramdin </t>
  </si>
  <si>
    <t>A.D. Mathews </t>
  </si>
  <si>
    <t>T.M. Dowlin </t>
  </si>
  <si>
    <t>Faisal Iqbal </t>
  </si>
  <si>
    <t>E.J.G. Morgan </t>
  </si>
  <si>
    <t>D.S. Smith </t>
  </si>
  <si>
    <t>D.R. Flynn </t>
  </si>
  <si>
    <t>Mohammad Ashraful </t>
  </si>
  <si>
    <t>Yasir Hameed </t>
  </si>
  <si>
    <t>C.K. Kapugedera </t>
  </si>
  <si>
    <t>G.P. Swann </t>
  </si>
  <si>
    <t>J.P. Duminy </t>
  </si>
  <si>
    <t>Fawad Alam </t>
  </si>
  <si>
    <t>A. Barath </t>
  </si>
  <si>
    <t>R.S. Bopara </t>
  </si>
  <si>
    <t>M.S. Sinclair </t>
  </si>
  <si>
    <t>M.G. Johnson </t>
  </si>
  <si>
    <t>Khurram Manzoor </t>
  </si>
  <si>
    <t>O. Phillips </t>
  </si>
  <si>
    <t>C.A. Pujara </t>
  </si>
  <si>
    <t>K.K.D. Karthik </t>
  </si>
  <si>
    <t>N.M. Hauritz </t>
  </si>
  <si>
    <t>Aftab Ahmed </t>
  </si>
  <si>
    <t>A.N. Petersen </t>
  </si>
  <si>
    <t>Imrul Kayes </t>
  </si>
  <si>
    <t>B.J. Watling </t>
  </si>
  <si>
    <t>S.P.D. Smith </t>
  </si>
  <si>
    <t>D.R. Tuffey </t>
  </si>
  <si>
    <t>D.J.G. Sammy </t>
  </si>
  <si>
    <t>R. McLaren </t>
  </si>
  <si>
    <t>Raqibul Hasan </t>
  </si>
  <si>
    <t>India</t>
  </si>
  <si>
    <t>Sri Lanka</t>
  </si>
  <si>
    <t>West Indies</t>
  </si>
  <si>
    <t>South Africa</t>
  </si>
  <si>
    <t>New Zealand</t>
  </si>
  <si>
    <t>Australia</t>
  </si>
  <si>
    <t>England</t>
  </si>
  <si>
    <t>Pakistan</t>
  </si>
  <si>
    <t>Bangladesh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</si>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</sst>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 tint="0.34998626667073579"/>
      <name val="Aptos Display"/>
      <family val="2"/>
      <scheme val="major"/>
    </font>
    <font>
      <sz val="24"/>
      <color theme="4"/>
      <name val="Aptos Display"/>
      <family val="2"/>
      <scheme val="major"/>
    </font>
    <font>
      <sz val="24"/>
      <color theme="8" tint="-0.249977111117893"/>
      <name val="High Tower Text"/>
      <family val="1"/>
    </font>
    <font>
      <sz val="12"/>
      <color theme="1" tint="0.24994659260841701"/>
      <name val="Aptos Narrow"/>
      <family val="2"/>
      <scheme val="minor"/>
    </font>
    <font>
      <sz val="10"/>
      <name val="Aptos Narrow"/>
      <family val="2"/>
      <scheme val="minor"/>
    </font>
    <font>
      <sz val="18"/>
      <color theme="8" tint="-0.499984740745262"/>
      <name val="Agency FB"/>
      <family val="2"/>
    </font>
    <font>
      <sz val="10"/>
      <name val="Arial"/>
      <family val="2"/>
    </font>
    <font>
      <b/>
      <sz val="14"/>
      <color theme="4" tint="-0.249977111117893"/>
      <name val="Aptos Narrow"/>
      <family val="2"/>
      <scheme val="minor"/>
    </font>
    <font>
      <b/>
      <sz val="10"/>
      <color theme="4" tint="-0.249977111117893"/>
      <name val="Aptos Display"/>
      <family val="2"/>
      <scheme val="major"/>
    </font>
    <font>
      <sz val="10"/>
      <color theme="1" tint="0.2499465926084170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0"/>
        <bgColor theme="2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 applyFill="0" applyBorder="0">
      <alignment vertical="center"/>
    </xf>
    <xf numFmtId="0" fontId="2" fillId="0" borderId="0" applyNumberFormat="0" applyFill="0" applyBorder="0" applyAlignment="0" applyProtection="0"/>
    <xf numFmtId="0" fontId="4" fillId="2" borderId="0">
      <alignment vertical="center"/>
    </xf>
    <xf numFmtId="0" fontId="5" fillId="0" borderId="0">
      <alignment vertical="center"/>
    </xf>
    <xf numFmtId="0" fontId="7" fillId="0" borderId="0"/>
  </cellStyleXfs>
  <cellXfs count="16">
    <xf numFmtId="0" fontId="0" fillId="0" borderId="0" xfId="0"/>
    <xf numFmtId="0" fontId="6" fillId="3" borderId="0" xfId="3" applyFont="1" applyFill="1" applyAlignment="1">
      <alignment horizontal="center" vertical="center"/>
    </xf>
    <xf numFmtId="0" fontId="10" fillId="2" borderId="1" xfId="3" applyFont="1" applyBorder="1" applyAlignment="1">
      <alignment horizontal="center" vertical="center"/>
    </xf>
    <xf numFmtId="0" fontId="10" fillId="2" borderId="1" xfId="3" applyFont="1" applyBorder="1" applyAlignment="1">
      <alignment horizontal="left" vertical="center" indent="2"/>
    </xf>
    <xf numFmtId="0" fontId="10" fillId="3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left" vertical="center" indent="2"/>
    </xf>
    <xf numFmtId="0" fontId="11" fillId="4" borderId="1" xfId="5" applyFont="1" applyFill="1" applyBorder="1" applyAlignment="1">
      <alignment horizontal="center" vertical="center"/>
    </xf>
    <xf numFmtId="0" fontId="10" fillId="2" borderId="2" xfId="3" applyFont="1" applyBorder="1" applyAlignment="1">
      <alignment horizontal="center" vertical="center"/>
    </xf>
    <xf numFmtId="0" fontId="0" fillId="0" borderId="1" xfId="0" applyBorder="1"/>
    <xf numFmtId="0" fontId="3" fillId="0" borderId="0" xfId="2" applyFont="1" applyBorder="1" applyAlignment="1">
      <alignment horizontal="center"/>
    </xf>
    <xf numFmtId="0" fontId="9" fillId="0" borderId="0" xfId="5" applyFont="1" applyBorder="1" applyAlignment="1">
      <alignment horizontal="center"/>
    </xf>
    <xf numFmtId="0" fontId="9" fillId="0" borderId="2" xfId="5" applyFont="1" applyBorder="1" applyAlignment="1">
      <alignment horizontal="center"/>
    </xf>
    <xf numFmtId="0" fontId="9" fillId="0" borderId="2" xfId="5" applyFont="1" applyFill="1" applyBorder="1" applyAlignment="1">
      <alignment horizontal="center"/>
    </xf>
    <xf numFmtId="0" fontId="8" fillId="0" borderId="3" xfId="5" applyFont="1" applyBorder="1" applyAlignment="1">
      <alignment horizontal="center" vertical="center"/>
    </xf>
    <xf numFmtId="0" fontId="8" fillId="0" borderId="4" xfId="5" applyFont="1" applyBorder="1" applyAlignment="1">
      <alignment horizontal="center" vertical="center"/>
    </xf>
    <xf numFmtId="0" fontId="8" fillId="0" borderId="5" xfId="5" applyFont="1" applyBorder="1" applyAlignment="1">
      <alignment horizontal="center" vertical="center"/>
    </xf>
  </cellXfs>
  <cellStyles count="6">
    <cellStyle name="Normal" xfId="0" builtinId="0"/>
    <cellStyle name="Normal 2" xfId="5" xr:uid="{6240EEB6-09C7-4EF9-9027-45DDAF36045F}"/>
    <cellStyle name="Normal 27" xfId="1" xr:uid="{8EA1F32B-A2D4-463F-8CA6-C9CAB41FBC8B}"/>
    <cellStyle name="Normal 28" xfId="4" xr:uid="{A843D259-A96E-4D6B-8534-DE5CAE904848}"/>
    <cellStyle name="Normal 4" xfId="3" xr:uid="{8A587916-4CD7-4D43-8721-41DA7C486F4E}"/>
    <cellStyle name="Title 14" xfId="2" xr:uid="{614CD00E-0772-44D1-8B4D-BE2DE3CBB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4614-C1E3-40D2-8FE5-3D0E135B2500}">
  <dimension ref="A2:E110"/>
  <sheetViews>
    <sheetView tabSelected="1" workbookViewId="0">
      <selection activeCell="H21" sqref="H21"/>
    </sheetView>
  </sheetViews>
  <sheetFormatPr defaultRowHeight="14.4" x14ac:dyDescent="0.3"/>
  <cols>
    <col min="3" max="3" width="20" bestFit="1" customWidth="1"/>
    <col min="5" max="5" width="18.44140625" customWidth="1"/>
    <col min="11" max="11" width="13.33203125" customWidth="1"/>
  </cols>
  <sheetData>
    <row r="2" spans="1:5" ht="31.2" x14ac:dyDescent="0.6">
      <c r="A2" s="9" t="s">
        <v>0</v>
      </c>
      <c r="B2" s="9"/>
      <c r="C2" s="9"/>
      <c r="D2" s="9"/>
      <c r="E2" s="9"/>
    </row>
    <row r="6" spans="1:5" ht="23.4" x14ac:dyDescent="0.3">
      <c r="A6" s="1" t="s">
        <v>1</v>
      </c>
      <c r="B6" s="1"/>
      <c r="C6" s="1"/>
    </row>
    <row r="8" spans="1:5" ht="15" thickBot="1" x14ac:dyDescent="0.35"/>
    <row r="9" spans="1:5" ht="18.600000000000001" thickBot="1" x14ac:dyDescent="0.35">
      <c r="A9" s="13" t="s">
        <v>2</v>
      </c>
      <c r="B9" s="14"/>
      <c r="C9" s="14"/>
      <c r="D9" s="14"/>
      <c r="E9" s="15"/>
    </row>
    <row r="10" spans="1:5" x14ac:dyDescent="0.3">
      <c r="A10" s="10" t="s">
        <v>3</v>
      </c>
      <c r="B10" s="10" t="s">
        <v>4</v>
      </c>
      <c r="C10" s="10" t="s">
        <v>5</v>
      </c>
      <c r="D10" s="11" t="s">
        <v>6</v>
      </c>
      <c r="E10" s="12" t="s">
        <v>126</v>
      </c>
    </row>
    <row r="11" spans="1:5" x14ac:dyDescent="0.3">
      <c r="A11" s="2">
        <v>1</v>
      </c>
      <c r="B11" s="2">
        <v>891</v>
      </c>
      <c r="C11" s="3" t="s">
        <v>8</v>
      </c>
      <c r="D11" s="7" t="s">
        <v>9</v>
      </c>
      <c r="E11" s="8" t="str">
        <f>VLOOKUP(D11,refrances!$C$5:$D$13,2,0)</f>
        <v>India</v>
      </c>
    </row>
    <row r="12" spans="1:5" x14ac:dyDescent="0.3">
      <c r="A12" s="4">
        <v>2</v>
      </c>
      <c r="B12" s="4">
        <v>874</v>
      </c>
      <c r="C12" s="5" t="s">
        <v>10</v>
      </c>
      <c r="D12" s="4" t="s">
        <v>11</v>
      </c>
      <c r="E12" s="8" t="str">
        <f>VLOOKUP(D12,refrances!$C$5:$D$13,2,0)</f>
        <v>Sri Lanka</v>
      </c>
    </row>
    <row r="13" spans="1:5" x14ac:dyDescent="0.3">
      <c r="A13" s="2">
        <v>3</v>
      </c>
      <c r="B13" s="2">
        <v>819</v>
      </c>
      <c r="C13" s="3" t="s">
        <v>12</v>
      </c>
      <c r="D13" s="2" t="s">
        <v>9</v>
      </c>
      <c r="E13" s="8" t="str">
        <f>VLOOKUP(D13,refrances!$C$5:$D$13,2,0)</f>
        <v>India</v>
      </c>
    </row>
    <row r="14" spans="1:5" x14ac:dyDescent="0.3">
      <c r="A14" s="4">
        <v>4</v>
      </c>
      <c r="B14" s="4">
        <v>807</v>
      </c>
      <c r="C14" s="5" t="s">
        <v>13</v>
      </c>
      <c r="D14" s="4" t="s">
        <v>14</v>
      </c>
      <c r="E14" s="8" t="str">
        <f>VLOOKUP(D14,refrances!$C$5:$D$13,2,0)</f>
        <v>West Indies</v>
      </c>
    </row>
    <row r="15" spans="1:5" x14ac:dyDescent="0.3">
      <c r="A15" s="2">
        <v>5</v>
      </c>
      <c r="B15" s="2">
        <v>807</v>
      </c>
      <c r="C15" s="3" t="s">
        <v>15</v>
      </c>
      <c r="D15" s="2" t="s">
        <v>11</v>
      </c>
      <c r="E15" s="8" t="str">
        <f>VLOOKUP(D15,refrances!$C$5:$D$13,2,0)</f>
        <v>Sri Lanka</v>
      </c>
    </row>
    <row r="16" spans="1:5" x14ac:dyDescent="0.3">
      <c r="A16" s="4">
        <v>5</v>
      </c>
      <c r="B16" s="4">
        <v>791</v>
      </c>
      <c r="C16" s="5" t="s">
        <v>16</v>
      </c>
      <c r="D16" s="4" t="s">
        <v>17</v>
      </c>
      <c r="E16" s="8" t="str">
        <f>VLOOKUP(D16,refrances!$C$5:$D$13,2,0)</f>
        <v>South Africa</v>
      </c>
    </row>
    <row r="17" spans="1:5" x14ac:dyDescent="0.3">
      <c r="A17" s="2">
        <v>7</v>
      </c>
      <c r="B17" s="2">
        <v>787</v>
      </c>
      <c r="C17" s="3" t="s">
        <v>18</v>
      </c>
      <c r="D17" s="2" t="s">
        <v>17</v>
      </c>
      <c r="E17" s="8" t="str">
        <f>VLOOKUP(D17,refrances!$C$5:$D$13,2,0)</f>
        <v>South Africa</v>
      </c>
    </row>
    <row r="18" spans="1:5" x14ac:dyDescent="0.3">
      <c r="A18" s="4">
        <v>8</v>
      </c>
      <c r="B18" s="4">
        <v>767</v>
      </c>
      <c r="C18" s="5" t="s">
        <v>19</v>
      </c>
      <c r="D18" s="4" t="s">
        <v>9</v>
      </c>
      <c r="E18" s="8" t="str">
        <f>VLOOKUP(D18,refrances!$C$5:$D$13,2,0)</f>
        <v>India</v>
      </c>
    </row>
    <row r="19" spans="1:5" x14ac:dyDescent="0.3">
      <c r="A19" s="2">
        <v>9</v>
      </c>
      <c r="B19" s="2">
        <v>766</v>
      </c>
      <c r="C19" s="3" t="s">
        <v>20</v>
      </c>
      <c r="D19" s="2" t="s">
        <v>21</v>
      </c>
      <c r="E19" s="8" t="str">
        <f>VLOOKUP(D19,refrances!$C$5:$D$13,2,0)</f>
        <v>New Zealand</v>
      </c>
    </row>
    <row r="20" spans="1:5" x14ac:dyDescent="0.3">
      <c r="A20" s="4">
        <v>10</v>
      </c>
      <c r="B20" s="4">
        <v>762</v>
      </c>
      <c r="C20" s="5" t="s">
        <v>22</v>
      </c>
      <c r="D20" s="4" t="s">
        <v>17</v>
      </c>
      <c r="E20" s="8" t="str">
        <f>VLOOKUP(D20,refrances!$C$5:$D$13,2,0)</f>
        <v>South Africa</v>
      </c>
    </row>
    <row r="21" spans="1:5" x14ac:dyDescent="0.3">
      <c r="A21" s="2">
        <v>11</v>
      </c>
      <c r="B21" s="2">
        <v>748</v>
      </c>
      <c r="C21" s="3" t="s">
        <v>23</v>
      </c>
      <c r="D21" s="2" t="s">
        <v>11</v>
      </c>
      <c r="E21" s="8" t="str">
        <f>VLOOKUP(D21,refrances!$C$5:$D$13,2,0)</f>
        <v>Sri Lanka</v>
      </c>
    </row>
    <row r="22" spans="1:5" x14ac:dyDescent="0.3">
      <c r="A22" s="4">
        <v>12</v>
      </c>
      <c r="B22" s="4">
        <v>745</v>
      </c>
      <c r="C22" s="5" t="s">
        <v>24</v>
      </c>
      <c r="D22" s="4" t="s">
        <v>17</v>
      </c>
      <c r="E22" s="8" t="str">
        <f>VLOOKUP(D22,refrances!$C$5:$D$13,2,0)</f>
        <v>South Africa</v>
      </c>
    </row>
    <row r="23" spans="1:5" x14ac:dyDescent="0.3">
      <c r="A23" s="2">
        <v>13</v>
      </c>
      <c r="B23" s="2">
        <v>738</v>
      </c>
      <c r="C23" s="3" t="s">
        <v>25</v>
      </c>
      <c r="D23" s="2" t="s">
        <v>26</v>
      </c>
      <c r="E23" s="8" t="str">
        <f>VLOOKUP(D23,refrances!$C$5:$D$13,2,0)</f>
        <v>Australia</v>
      </c>
    </row>
    <row r="24" spans="1:5" x14ac:dyDescent="0.3">
      <c r="A24" s="4">
        <v>14</v>
      </c>
      <c r="B24" s="4">
        <v>735</v>
      </c>
      <c r="C24" s="5" t="s">
        <v>27</v>
      </c>
      <c r="D24" s="4" t="s">
        <v>26</v>
      </c>
      <c r="E24" s="8" t="str">
        <f>VLOOKUP(D24,refrances!$C$5:$D$13,2,0)</f>
        <v>Australia</v>
      </c>
    </row>
    <row r="25" spans="1:5" x14ac:dyDescent="0.3">
      <c r="A25" s="2">
        <v>15</v>
      </c>
      <c r="B25" s="2">
        <v>733</v>
      </c>
      <c r="C25" s="3" t="s">
        <v>28</v>
      </c>
      <c r="D25" s="2" t="s">
        <v>29</v>
      </c>
      <c r="E25" s="8" t="str">
        <f>VLOOKUP(D25,refrances!$C$5:$D$13,2,0)</f>
        <v>England</v>
      </c>
    </row>
    <row r="26" spans="1:5" x14ac:dyDescent="0.3">
      <c r="A26" s="4">
        <v>16</v>
      </c>
      <c r="B26" s="4">
        <v>731</v>
      </c>
      <c r="C26" s="5" t="s">
        <v>30</v>
      </c>
      <c r="D26" s="4" t="s">
        <v>26</v>
      </c>
      <c r="E26" s="8" t="str">
        <f>VLOOKUP(D26,refrances!$C$5:$D$13,2,0)</f>
        <v>Australia</v>
      </c>
    </row>
    <row r="27" spans="1:5" x14ac:dyDescent="0.3">
      <c r="A27" s="2">
        <v>17</v>
      </c>
      <c r="B27" s="2">
        <v>717</v>
      </c>
      <c r="C27" s="3" t="s">
        <v>31</v>
      </c>
      <c r="D27" s="2" t="s">
        <v>9</v>
      </c>
      <c r="E27" s="8" t="str">
        <f>VLOOKUP(D27,refrances!$C$5:$D$13,2,0)</f>
        <v>India</v>
      </c>
    </row>
    <row r="28" spans="1:5" x14ac:dyDescent="0.3">
      <c r="A28" s="4">
        <v>17</v>
      </c>
      <c r="B28" s="4">
        <v>717</v>
      </c>
      <c r="C28" s="5" t="s">
        <v>32</v>
      </c>
      <c r="D28" s="4" t="s">
        <v>33</v>
      </c>
      <c r="E28" s="8" t="str">
        <f>VLOOKUP(D28,refrances!$C$5:$D$13,2,0)</f>
        <v>Pakistan</v>
      </c>
    </row>
    <row r="29" spans="1:5" x14ac:dyDescent="0.3">
      <c r="A29" s="2">
        <v>19</v>
      </c>
      <c r="B29" s="2">
        <v>710</v>
      </c>
      <c r="C29" s="3" t="s">
        <v>34</v>
      </c>
      <c r="D29" s="2" t="s">
        <v>33</v>
      </c>
      <c r="E29" s="8" t="str">
        <f>VLOOKUP(D29,refrances!$C$5:$D$13,2,0)</f>
        <v>Pakistan</v>
      </c>
    </row>
    <row r="30" spans="1:5" x14ac:dyDescent="0.3">
      <c r="A30" s="4">
        <v>20</v>
      </c>
      <c r="B30" s="4">
        <v>707</v>
      </c>
      <c r="C30" s="5" t="s">
        <v>35</v>
      </c>
      <c r="D30" s="4" t="s">
        <v>36</v>
      </c>
      <c r="E30" s="8" t="str">
        <f>VLOOKUP(D30,refrances!$C$5:$D$13,2,0)</f>
        <v>Bangladesh</v>
      </c>
    </row>
    <row r="31" spans="1:5" x14ac:dyDescent="0.3">
      <c r="A31" s="2">
        <v>21</v>
      </c>
      <c r="B31" s="2">
        <v>670</v>
      </c>
      <c r="C31" s="3" t="s">
        <v>37</v>
      </c>
      <c r="D31" s="2" t="s">
        <v>14</v>
      </c>
      <c r="E31" s="8" t="str">
        <f>VLOOKUP(D31,refrances!$C$5:$D$13,2,0)</f>
        <v>West Indies</v>
      </c>
    </row>
    <row r="32" spans="1:5" x14ac:dyDescent="0.3">
      <c r="A32" s="4">
        <v>22</v>
      </c>
      <c r="B32" s="4">
        <v>657</v>
      </c>
      <c r="C32" s="5" t="s">
        <v>38</v>
      </c>
      <c r="D32" s="4" t="s">
        <v>9</v>
      </c>
      <c r="E32" s="8" t="str">
        <f>VLOOKUP(D32,refrances!$C$5:$D$13,2,0)</f>
        <v>India</v>
      </c>
    </row>
    <row r="33" spans="1:5" x14ac:dyDescent="0.3">
      <c r="A33" s="2">
        <v>23</v>
      </c>
      <c r="B33" s="2">
        <v>648</v>
      </c>
      <c r="C33" s="3" t="s">
        <v>39</v>
      </c>
      <c r="D33" s="2" t="s">
        <v>29</v>
      </c>
      <c r="E33" s="8" t="str">
        <f>VLOOKUP(D33,refrances!$C$5:$D$13,2,0)</f>
        <v>England</v>
      </c>
    </row>
    <row r="34" spans="1:5" x14ac:dyDescent="0.3">
      <c r="A34" s="4">
        <v>24</v>
      </c>
      <c r="B34" s="4">
        <v>647</v>
      </c>
      <c r="C34" s="5" t="s">
        <v>40</v>
      </c>
      <c r="D34" s="4" t="s">
        <v>26</v>
      </c>
      <c r="E34" s="8" t="str">
        <f>VLOOKUP(D34,refrances!$C$5:$D$13,2,0)</f>
        <v>Australia</v>
      </c>
    </row>
    <row r="35" spans="1:5" x14ac:dyDescent="0.3">
      <c r="A35" s="2">
        <v>25</v>
      </c>
      <c r="B35" s="2">
        <v>647</v>
      </c>
      <c r="C35" s="3" t="s">
        <v>41</v>
      </c>
      <c r="D35" s="2" t="s">
        <v>11</v>
      </c>
      <c r="E35" s="8" t="str">
        <f>VLOOKUP(D35,refrances!$C$5:$D$13,2,0)</f>
        <v>Sri Lanka</v>
      </c>
    </row>
    <row r="36" spans="1:5" x14ac:dyDescent="0.3">
      <c r="A36" s="4">
        <v>26</v>
      </c>
      <c r="B36" s="4">
        <v>646</v>
      </c>
      <c r="C36" s="5" t="s">
        <v>42</v>
      </c>
      <c r="D36" s="4" t="s">
        <v>21</v>
      </c>
      <c r="E36" s="8" t="str">
        <f>VLOOKUP(D36,refrances!$C$5:$D$13,2,0)</f>
        <v>New Zealand</v>
      </c>
    </row>
    <row r="37" spans="1:5" x14ac:dyDescent="0.3">
      <c r="A37" s="2">
        <v>27</v>
      </c>
      <c r="B37" s="2">
        <v>644</v>
      </c>
      <c r="C37" s="3" t="s">
        <v>43</v>
      </c>
      <c r="D37" s="2" t="s">
        <v>29</v>
      </c>
      <c r="E37" s="8" t="str">
        <f>VLOOKUP(D37,refrances!$C$5:$D$13,2,0)</f>
        <v>England</v>
      </c>
    </row>
    <row r="38" spans="1:5" x14ac:dyDescent="0.3">
      <c r="A38" s="4">
        <v>28</v>
      </c>
      <c r="B38" s="4">
        <v>642</v>
      </c>
      <c r="C38" s="5" t="s">
        <v>44</v>
      </c>
      <c r="D38" s="4" t="s">
        <v>29</v>
      </c>
      <c r="E38" s="8" t="str">
        <f>VLOOKUP(D38,refrances!$C$5:$D$13,2,0)</f>
        <v>England</v>
      </c>
    </row>
    <row r="39" spans="1:5" x14ac:dyDescent="0.3">
      <c r="A39" s="2">
        <v>29</v>
      </c>
      <c r="B39" s="2">
        <v>640</v>
      </c>
      <c r="C39" s="3" t="s">
        <v>45</v>
      </c>
      <c r="D39" s="2" t="s">
        <v>14</v>
      </c>
      <c r="E39" s="8" t="str">
        <f>VLOOKUP(D39,refrances!$C$5:$D$13,2,0)</f>
        <v>West Indies</v>
      </c>
    </row>
    <row r="40" spans="1:5" x14ac:dyDescent="0.3">
      <c r="A40" s="4">
        <v>30</v>
      </c>
      <c r="B40" s="4">
        <v>633</v>
      </c>
      <c r="C40" s="5" t="s">
        <v>46</v>
      </c>
      <c r="D40" s="4" t="s">
        <v>17</v>
      </c>
      <c r="E40" s="8" t="str">
        <f>VLOOKUP(D40,refrances!$C$5:$D$13,2,0)</f>
        <v>South Africa</v>
      </c>
    </row>
    <row r="41" spans="1:5" x14ac:dyDescent="0.3">
      <c r="A41" s="2">
        <v>31</v>
      </c>
      <c r="B41" s="2">
        <v>627</v>
      </c>
      <c r="C41" s="3" t="s">
        <v>47</v>
      </c>
      <c r="D41" s="2" t="s">
        <v>29</v>
      </c>
      <c r="E41" s="8" t="str">
        <f>VLOOKUP(D41,refrances!$C$5:$D$13,2,0)</f>
        <v>England</v>
      </c>
    </row>
    <row r="42" spans="1:5" x14ac:dyDescent="0.3">
      <c r="A42" s="4">
        <v>32</v>
      </c>
      <c r="B42" s="4">
        <v>626</v>
      </c>
      <c r="C42" s="5" t="s">
        <v>48</v>
      </c>
      <c r="D42" s="4" t="s">
        <v>26</v>
      </c>
      <c r="E42" s="8" t="str">
        <f>VLOOKUP(D42,refrances!$C$5:$D$13,2,0)</f>
        <v>Australia</v>
      </c>
    </row>
    <row r="43" spans="1:5" x14ac:dyDescent="0.3">
      <c r="A43" s="2">
        <v>33</v>
      </c>
      <c r="B43" s="2">
        <v>617</v>
      </c>
      <c r="C43" s="3" t="s">
        <v>49</v>
      </c>
      <c r="D43" s="2" t="s">
        <v>29</v>
      </c>
      <c r="E43" s="8" t="str">
        <f>VLOOKUP(D43,refrances!$C$5:$D$13,2,0)</f>
        <v>England</v>
      </c>
    </row>
    <row r="44" spans="1:5" x14ac:dyDescent="0.3">
      <c r="A44" s="4">
        <v>34</v>
      </c>
      <c r="B44" s="4">
        <v>611</v>
      </c>
      <c r="C44" s="5" t="s">
        <v>50</v>
      </c>
      <c r="D44" s="4" t="s">
        <v>29</v>
      </c>
      <c r="E44" s="8" t="str">
        <f>VLOOKUP(D44,refrances!$C$5:$D$13,2,0)</f>
        <v>England</v>
      </c>
    </row>
    <row r="45" spans="1:5" x14ac:dyDescent="0.3">
      <c r="A45" s="2">
        <v>35</v>
      </c>
      <c r="B45" s="2">
        <v>603</v>
      </c>
      <c r="C45" s="3" t="s">
        <v>51</v>
      </c>
      <c r="D45" s="2" t="s">
        <v>21</v>
      </c>
      <c r="E45" s="8" t="str">
        <f>VLOOKUP(D45,refrances!$C$5:$D$13,2,0)</f>
        <v>New Zealand</v>
      </c>
    </row>
    <row r="46" spans="1:5" x14ac:dyDescent="0.3">
      <c r="A46" s="4">
        <v>36</v>
      </c>
      <c r="B46" s="4">
        <v>600</v>
      </c>
      <c r="C46" s="5" t="s">
        <v>52</v>
      </c>
      <c r="D46" s="4" t="s">
        <v>33</v>
      </c>
      <c r="E46" s="8" t="str">
        <f>VLOOKUP(D46,refrances!$C$5:$D$13,2,0)</f>
        <v>Pakistan</v>
      </c>
    </row>
    <row r="47" spans="1:5" x14ac:dyDescent="0.3">
      <c r="A47" s="2">
        <v>37</v>
      </c>
      <c r="B47" s="2">
        <v>593</v>
      </c>
      <c r="C47" s="3" t="s">
        <v>53</v>
      </c>
      <c r="D47" s="2" t="s">
        <v>9</v>
      </c>
      <c r="E47" s="8" t="str">
        <f>VLOOKUP(D47,refrances!$C$5:$D$13,2,0)</f>
        <v>India</v>
      </c>
    </row>
    <row r="48" spans="1:5" x14ac:dyDescent="0.3">
      <c r="A48" s="4">
        <v>38</v>
      </c>
      <c r="B48" s="4">
        <v>586</v>
      </c>
      <c r="C48" s="5" t="s">
        <v>54</v>
      </c>
      <c r="D48" s="4" t="s">
        <v>33</v>
      </c>
      <c r="E48" s="8" t="str">
        <f>VLOOKUP(D48,refrances!$C$5:$D$13,2,0)</f>
        <v>Pakistan</v>
      </c>
    </row>
    <row r="49" spans="1:5" x14ac:dyDescent="0.3">
      <c r="A49" s="2">
        <v>39</v>
      </c>
      <c r="B49" s="2">
        <v>553</v>
      </c>
      <c r="C49" s="3" t="s">
        <v>55</v>
      </c>
      <c r="D49" s="2" t="s">
        <v>26</v>
      </c>
      <c r="E49" s="8" t="str">
        <f>VLOOKUP(D49,refrances!$C$5:$D$13,2,0)</f>
        <v>Australia</v>
      </c>
    </row>
    <row r="50" spans="1:5" x14ac:dyDescent="0.3">
      <c r="A50" s="4">
        <v>40</v>
      </c>
      <c r="B50" s="4">
        <v>550</v>
      </c>
      <c r="C50" s="5" t="s">
        <v>56</v>
      </c>
      <c r="D50" s="4" t="s">
        <v>17</v>
      </c>
      <c r="E50" s="8" t="str">
        <f>VLOOKUP(D50,refrances!$C$5:$D$13,2,0)</f>
        <v>South Africa</v>
      </c>
    </row>
    <row r="51" spans="1:5" x14ac:dyDescent="0.3">
      <c r="A51" s="2">
        <v>41</v>
      </c>
      <c r="B51" s="2">
        <v>530</v>
      </c>
      <c r="C51" s="3" t="s">
        <v>57</v>
      </c>
      <c r="D51" s="2" t="s">
        <v>21</v>
      </c>
      <c r="E51" s="8" t="str">
        <f>VLOOKUP(D51,refrances!$C$5:$D$13,2,0)</f>
        <v>New Zealand</v>
      </c>
    </row>
    <row r="52" spans="1:5" x14ac:dyDescent="0.3">
      <c r="A52" s="4">
        <v>42</v>
      </c>
      <c r="B52" s="4">
        <v>529</v>
      </c>
      <c r="C52" s="5" t="s">
        <v>58</v>
      </c>
      <c r="D52" s="4" t="s">
        <v>26</v>
      </c>
      <c r="E52" s="8" t="str">
        <f>VLOOKUP(D52,refrances!$C$5:$D$13,2,0)</f>
        <v>Australia</v>
      </c>
    </row>
    <row r="53" spans="1:5" x14ac:dyDescent="0.3">
      <c r="A53" s="2">
        <v>43</v>
      </c>
      <c r="B53" s="2">
        <v>525</v>
      </c>
      <c r="C53" s="3" t="s">
        <v>59</v>
      </c>
      <c r="D53" s="2" t="s">
        <v>33</v>
      </c>
      <c r="E53" s="8" t="str">
        <f>VLOOKUP(D53,refrances!$C$5:$D$13,2,0)</f>
        <v>Pakistan</v>
      </c>
    </row>
    <row r="54" spans="1:5" x14ac:dyDescent="0.3">
      <c r="A54" s="4">
        <v>44</v>
      </c>
      <c r="B54" s="4">
        <v>522</v>
      </c>
      <c r="C54" s="5" t="s">
        <v>60</v>
      </c>
      <c r="D54" s="4" t="s">
        <v>14</v>
      </c>
      <c r="E54" s="8" t="str">
        <f>VLOOKUP(D54,refrances!$C$5:$D$13,2,0)</f>
        <v>West Indies</v>
      </c>
    </row>
    <row r="55" spans="1:5" x14ac:dyDescent="0.3">
      <c r="A55" s="2">
        <v>44</v>
      </c>
      <c r="B55" s="2">
        <v>522</v>
      </c>
      <c r="C55" s="3" t="s">
        <v>61</v>
      </c>
      <c r="D55" s="2" t="s">
        <v>36</v>
      </c>
      <c r="E55" s="8" t="str">
        <f>VLOOKUP(D55,refrances!$C$5:$D$13,2,0)</f>
        <v>Bangladesh</v>
      </c>
    </row>
    <row r="56" spans="1:5" x14ac:dyDescent="0.3">
      <c r="A56" s="4">
        <v>46</v>
      </c>
      <c r="B56" s="4">
        <v>511</v>
      </c>
      <c r="C56" s="5" t="s">
        <v>62</v>
      </c>
      <c r="D56" s="4" t="s">
        <v>26</v>
      </c>
      <c r="E56" s="8" t="str">
        <f>VLOOKUP(D56,refrances!$C$5:$D$13,2,0)</f>
        <v>Australia</v>
      </c>
    </row>
    <row r="57" spans="1:5" x14ac:dyDescent="0.3">
      <c r="A57" s="2">
        <v>47</v>
      </c>
      <c r="B57" s="2">
        <v>505</v>
      </c>
      <c r="C57" s="3" t="s">
        <v>63</v>
      </c>
      <c r="D57" s="2" t="s">
        <v>36</v>
      </c>
      <c r="E57" s="8" t="str">
        <f>VLOOKUP(D57,refrances!$C$5:$D$13,2,0)</f>
        <v>Bangladesh</v>
      </c>
    </row>
    <row r="58" spans="1:5" x14ac:dyDescent="0.3">
      <c r="A58" s="4">
        <v>48</v>
      </c>
      <c r="B58" s="4">
        <v>496</v>
      </c>
      <c r="C58" s="5" t="s">
        <v>64</v>
      </c>
      <c r="D58" s="4" t="s">
        <v>14</v>
      </c>
      <c r="E58" s="8" t="str">
        <f>VLOOKUP(D58,refrances!$C$5:$D$13,2,0)</f>
        <v>West Indies</v>
      </c>
    </row>
    <row r="59" spans="1:5" x14ac:dyDescent="0.3">
      <c r="A59" s="2">
        <v>49</v>
      </c>
      <c r="B59" s="2">
        <v>490</v>
      </c>
      <c r="C59" s="3" t="s">
        <v>65</v>
      </c>
      <c r="D59" s="2" t="s">
        <v>29</v>
      </c>
      <c r="E59" s="8" t="str">
        <f>VLOOKUP(D59,refrances!$C$5:$D$13,2,0)</f>
        <v>England</v>
      </c>
    </row>
    <row r="60" spans="1:5" x14ac:dyDescent="0.3">
      <c r="A60" s="4">
        <v>50</v>
      </c>
      <c r="B60" s="4">
        <v>470</v>
      </c>
      <c r="C60" s="5" t="s">
        <v>66</v>
      </c>
      <c r="D60" s="4" t="s">
        <v>36</v>
      </c>
      <c r="E60" s="8" t="str">
        <f>VLOOKUP(D60,refrances!$C$5:$D$13,2,0)</f>
        <v>Bangladesh</v>
      </c>
    </row>
    <row r="61" spans="1:5" x14ac:dyDescent="0.3">
      <c r="A61" s="2">
        <v>51</v>
      </c>
      <c r="B61" s="2">
        <v>464</v>
      </c>
      <c r="C61" s="3" t="s">
        <v>67</v>
      </c>
      <c r="D61" s="2" t="s">
        <v>21</v>
      </c>
      <c r="E61" s="8" t="str">
        <f>VLOOKUP(D61,refrances!$C$5:$D$13,2,0)</f>
        <v>New Zealand</v>
      </c>
    </row>
    <row r="62" spans="1:5" x14ac:dyDescent="0.3">
      <c r="A62" s="4">
        <v>51</v>
      </c>
      <c r="B62" s="4">
        <v>464</v>
      </c>
      <c r="C62" s="5" t="s">
        <v>68</v>
      </c>
      <c r="D62" s="4" t="s">
        <v>33</v>
      </c>
      <c r="E62" s="8" t="str">
        <f>VLOOKUP(D62,refrances!$C$5:$D$13,2,0)</f>
        <v>Pakistan</v>
      </c>
    </row>
    <row r="63" spans="1:5" x14ac:dyDescent="0.3">
      <c r="A63" s="2">
        <v>53</v>
      </c>
      <c r="B63" s="2">
        <v>457</v>
      </c>
      <c r="C63" s="3" t="s">
        <v>69</v>
      </c>
      <c r="D63" s="2" t="s">
        <v>11</v>
      </c>
      <c r="E63" s="8" t="str">
        <f>VLOOKUP(D63,refrances!$C$5:$D$13,2,0)</f>
        <v>Sri Lanka</v>
      </c>
    </row>
    <row r="64" spans="1:5" x14ac:dyDescent="0.3">
      <c r="A64" s="4">
        <v>54</v>
      </c>
      <c r="B64" s="4">
        <v>456</v>
      </c>
      <c r="C64" s="5" t="s">
        <v>70</v>
      </c>
      <c r="D64" s="4" t="s">
        <v>33</v>
      </c>
      <c r="E64" s="8" t="str">
        <f>VLOOKUP(D64,refrances!$C$5:$D$13,2,0)</f>
        <v>Pakistan</v>
      </c>
    </row>
    <row r="65" spans="1:5" x14ac:dyDescent="0.3">
      <c r="A65" s="2">
        <v>55</v>
      </c>
      <c r="B65" s="2">
        <v>455</v>
      </c>
      <c r="C65" s="3" t="s">
        <v>71</v>
      </c>
      <c r="D65" s="2" t="s">
        <v>33</v>
      </c>
      <c r="E65" s="8" t="str">
        <f>VLOOKUP(D65,refrances!$C$5:$D$13,2,0)</f>
        <v>Pakistan</v>
      </c>
    </row>
    <row r="66" spans="1:5" x14ac:dyDescent="0.3">
      <c r="A66" s="4">
        <v>56</v>
      </c>
      <c r="B66" s="4">
        <v>453</v>
      </c>
      <c r="C66" s="5" t="s">
        <v>72</v>
      </c>
      <c r="D66" s="4" t="s">
        <v>21</v>
      </c>
      <c r="E66" s="8" t="str">
        <f>VLOOKUP(D66,refrances!$C$5:$D$13,2,0)</f>
        <v>New Zealand</v>
      </c>
    </row>
    <row r="67" spans="1:5" x14ac:dyDescent="0.3">
      <c r="A67" s="2">
        <v>57</v>
      </c>
      <c r="B67" s="2">
        <v>449</v>
      </c>
      <c r="C67" s="3" t="s">
        <v>73</v>
      </c>
      <c r="D67" s="2" t="s">
        <v>9</v>
      </c>
      <c r="E67" s="8" t="str">
        <f>VLOOKUP(D67,refrances!$C$5:$D$13,2,0)</f>
        <v>India</v>
      </c>
    </row>
    <row r="68" spans="1:5" x14ac:dyDescent="0.3">
      <c r="A68" s="4">
        <v>58</v>
      </c>
      <c r="B68" s="4">
        <v>446</v>
      </c>
      <c r="C68" s="5" t="s">
        <v>74</v>
      </c>
      <c r="D68" s="4" t="s">
        <v>9</v>
      </c>
      <c r="E68" s="8" t="str">
        <f>VLOOKUP(D68,refrances!$C$5:$D$13,2,0)</f>
        <v>India</v>
      </c>
    </row>
    <row r="69" spans="1:5" x14ac:dyDescent="0.3">
      <c r="A69" s="2">
        <v>59</v>
      </c>
      <c r="B69" s="2">
        <v>442</v>
      </c>
      <c r="C69" s="3" t="s">
        <v>75</v>
      </c>
      <c r="D69" s="2" t="s">
        <v>9</v>
      </c>
      <c r="E69" s="8" t="str">
        <f>VLOOKUP(D69,refrances!$C$5:$D$13,2,0)</f>
        <v>India</v>
      </c>
    </row>
    <row r="70" spans="1:5" x14ac:dyDescent="0.3">
      <c r="A70" s="4">
        <v>60</v>
      </c>
      <c r="B70" s="4">
        <v>439</v>
      </c>
      <c r="C70" s="5" t="s">
        <v>76</v>
      </c>
      <c r="D70" s="4" t="s">
        <v>36</v>
      </c>
      <c r="E70" s="8" t="str">
        <f>VLOOKUP(D70,refrances!$C$5:$D$13,2,0)</f>
        <v>Bangladesh</v>
      </c>
    </row>
    <row r="71" spans="1:5" x14ac:dyDescent="0.3">
      <c r="A71" s="2">
        <v>60</v>
      </c>
      <c r="B71" s="2">
        <v>424</v>
      </c>
      <c r="C71" s="3" t="s">
        <v>77</v>
      </c>
      <c r="D71" s="2" t="s">
        <v>33</v>
      </c>
      <c r="E71" s="8" t="str">
        <f>VLOOKUP(D71,refrances!$C$5:$D$13,2,0)</f>
        <v>Pakistan</v>
      </c>
    </row>
    <row r="72" spans="1:5" x14ac:dyDescent="0.3">
      <c r="A72" s="4">
        <v>62</v>
      </c>
      <c r="B72" s="4">
        <v>408</v>
      </c>
      <c r="C72" s="5" t="s">
        <v>78</v>
      </c>
      <c r="D72" s="4" t="s">
        <v>11</v>
      </c>
      <c r="E72" s="8" t="str">
        <f>VLOOKUP(D72,refrances!$C$5:$D$13,2,0)</f>
        <v>Sri Lanka</v>
      </c>
    </row>
    <row r="73" spans="1:5" x14ac:dyDescent="0.3">
      <c r="A73" s="2">
        <v>63</v>
      </c>
      <c r="B73" s="2">
        <v>403</v>
      </c>
      <c r="C73" s="3" t="s">
        <v>79</v>
      </c>
      <c r="D73" s="2" t="s">
        <v>33</v>
      </c>
      <c r="E73" s="8" t="str">
        <f>VLOOKUP(D73,refrances!$C$5:$D$13,2,0)</f>
        <v>Pakistan</v>
      </c>
    </row>
    <row r="74" spans="1:5" x14ac:dyDescent="0.3">
      <c r="A74" s="4">
        <v>64</v>
      </c>
      <c r="B74" s="4">
        <v>400</v>
      </c>
      <c r="C74" s="5" t="s">
        <v>80</v>
      </c>
      <c r="D74" s="4" t="s">
        <v>36</v>
      </c>
      <c r="E74" s="8" t="str">
        <f>VLOOKUP(D74,refrances!$C$5:$D$13,2,0)</f>
        <v>Bangladesh</v>
      </c>
    </row>
    <row r="75" spans="1:5" x14ac:dyDescent="0.3">
      <c r="A75" s="2">
        <v>65</v>
      </c>
      <c r="B75" s="2">
        <v>387</v>
      </c>
      <c r="C75" s="3" t="s">
        <v>81</v>
      </c>
      <c r="D75" s="2" t="s">
        <v>26</v>
      </c>
      <c r="E75" s="8" t="str">
        <f>VLOOKUP(D75,refrances!$C$5:$D$13,2,0)</f>
        <v>Australia</v>
      </c>
    </row>
    <row r="76" spans="1:5" x14ac:dyDescent="0.3">
      <c r="A76" s="4">
        <v>66</v>
      </c>
      <c r="B76" s="4">
        <v>387</v>
      </c>
      <c r="C76" s="5" t="s">
        <v>82</v>
      </c>
      <c r="D76" s="4" t="s">
        <v>14</v>
      </c>
      <c r="E76" s="8" t="str">
        <f>VLOOKUP(D76,refrances!$C$5:$D$13,2,0)</f>
        <v>West Indies</v>
      </c>
    </row>
    <row r="77" spans="1:5" x14ac:dyDescent="0.3">
      <c r="A77" s="2">
        <v>67</v>
      </c>
      <c r="B77" s="2">
        <v>382</v>
      </c>
      <c r="C77" s="3" t="s">
        <v>83</v>
      </c>
      <c r="D77" s="2" t="s">
        <v>21</v>
      </c>
      <c r="E77" s="8" t="str">
        <f>VLOOKUP(D77,refrances!$C$5:$D$13,2,0)</f>
        <v>New Zealand</v>
      </c>
    </row>
    <row r="78" spans="1:5" x14ac:dyDescent="0.3">
      <c r="A78" s="4">
        <v>68</v>
      </c>
      <c r="B78" s="4">
        <v>379</v>
      </c>
      <c r="C78" s="5" t="s">
        <v>84</v>
      </c>
      <c r="D78" s="4" t="s">
        <v>11</v>
      </c>
      <c r="E78" s="8" t="str">
        <f>VLOOKUP(D78,refrances!$C$5:$D$13,2,0)</f>
        <v>Sri Lanka</v>
      </c>
    </row>
    <row r="79" spans="1:5" x14ac:dyDescent="0.3">
      <c r="A79" s="2">
        <v>69</v>
      </c>
      <c r="B79" s="2">
        <v>377</v>
      </c>
      <c r="C79" s="3" t="s">
        <v>85</v>
      </c>
      <c r="D79" s="2" t="s">
        <v>14</v>
      </c>
      <c r="E79" s="8" t="str">
        <f>VLOOKUP(D79,refrances!$C$5:$D$13,2,0)</f>
        <v>West Indies</v>
      </c>
    </row>
    <row r="80" spans="1:5" x14ac:dyDescent="0.3">
      <c r="A80" s="4">
        <v>70</v>
      </c>
      <c r="B80" s="4">
        <v>371</v>
      </c>
      <c r="C80" s="5" t="s">
        <v>86</v>
      </c>
      <c r="D80" s="4" t="s">
        <v>14</v>
      </c>
      <c r="E80" s="8" t="str">
        <f>VLOOKUP(D80,refrances!$C$5:$D$13,2,0)</f>
        <v>West Indies</v>
      </c>
    </row>
    <row r="81" spans="1:5" x14ac:dyDescent="0.3">
      <c r="A81" s="2">
        <v>71</v>
      </c>
      <c r="B81" s="2">
        <v>366</v>
      </c>
      <c r="C81" s="3" t="s">
        <v>87</v>
      </c>
      <c r="D81" s="2" t="s">
        <v>11</v>
      </c>
      <c r="E81" s="8" t="str">
        <f>VLOOKUP(D81,refrances!$C$5:$D$13,2,0)</f>
        <v>Sri Lanka</v>
      </c>
    </row>
    <row r="82" spans="1:5" x14ac:dyDescent="0.3">
      <c r="A82" s="4">
        <v>72</v>
      </c>
      <c r="B82" s="4">
        <v>362</v>
      </c>
      <c r="C82" s="5" t="s">
        <v>88</v>
      </c>
      <c r="D82" s="4" t="s">
        <v>14</v>
      </c>
      <c r="E82" s="8" t="str">
        <f>VLOOKUP(D82,refrances!$C$5:$D$13,2,0)</f>
        <v>West Indies</v>
      </c>
    </row>
    <row r="83" spans="1:5" x14ac:dyDescent="0.3">
      <c r="A83" s="2">
        <v>73</v>
      </c>
      <c r="B83" s="2">
        <v>359</v>
      </c>
      <c r="C83" s="3" t="s">
        <v>89</v>
      </c>
      <c r="D83" s="2" t="s">
        <v>33</v>
      </c>
      <c r="E83" s="8" t="str">
        <f>VLOOKUP(D83,refrances!$C$5:$D$13,2,0)</f>
        <v>Pakistan</v>
      </c>
    </row>
    <row r="84" spans="1:5" x14ac:dyDescent="0.3">
      <c r="A84" s="4">
        <v>74</v>
      </c>
      <c r="B84" s="4">
        <v>358</v>
      </c>
      <c r="C84" s="5" t="s">
        <v>90</v>
      </c>
      <c r="D84" s="4" t="s">
        <v>29</v>
      </c>
      <c r="E84" s="8" t="str">
        <f>VLOOKUP(D84,refrances!$C$5:$D$13,2,0)</f>
        <v>England</v>
      </c>
    </row>
    <row r="85" spans="1:5" x14ac:dyDescent="0.3">
      <c r="A85" s="2">
        <v>75</v>
      </c>
      <c r="B85" s="2">
        <v>355</v>
      </c>
      <c r="C85" s="3" t="s">
        <v>91</v>
      </c>
      <c r="D85" s="2" t="s">
        <v>14</v>
      </c>
      <c r="E85" s="8" t="str">
        <f>VLOOKUP(D85,refrances!$C$5:$D$13,2,0)</f>
        <v>West Indies</v>
      </c>
    </row>
    <row r="86" spans="1:5" x14ac:dyDescent="0.3">
      <c r="A86" s="4">
        <v>76</v>
      </c>
      <c r="B86" s="4">
        <v>352</v>
      </c>
      <c r="C86" s="5" t="s">
        <v>92</v>
      </c>
      <c r="D86" s="4" t="s">
        <v>21</v>
      </c>
      <c r="E86" s="8" t="str">
        <f>VLOOKUP(D86,refrances!$C$5:$D$13,2,0)</f>
        <v>New Zealand</v>
      </c>
    </row>
    <row r="87" spans="1:5" x14ac:dyDescent="0.3">
      <c r="A87" s="2">
        <v>77</v>
      </c>
      <c r="B87" s="2">
        <v>350</v>
      </c>
      <c r="C87" s="3" t="s">
        <v>93</v>
      </c>
      <c r="D87" s="2" t="s">
        <v>36</v>
      </c>
      <c r="E87" s="8" t="str">
        <f>VLOOKUP(D87,refrances!$C$5:$D$13,2,0)</f>
        <v>Bangladesh</v>
      </c>
    </row>
    <row r="88" spans="1:5" x14ac:dyDescent="0.3">
      <c r="A88" s="4">
        <v>78</v>
      </c>
      <c r="B88" s="4">
        <v>346</v>
      </c>
      <c r="C88" s="5" t="s">
        <v>94</v>
      </c>
      <c r="D88" s="4" t="s">
        <v>33</v>
      </c>
      <c r="E88" s="8" t="str">
        <f>VLOOKUP(D88,refrances!$C$5:$D$13,2,0)</f>
        <v>Pakistan</v>
      </c>
    </row>
    <row r="89" spans="1:5" x14ac:dyDescent="0.3">
      <c r="A89" s="2">
        <v>79</v>
      </c>
      <c r="B89" s="2">
        <v>341</v>
      </c>
      <c r="C89" s="3" t="s">
        <v>95</v>
      </c>
      <c r="D89" s="2" t="s">
        <v>11</v>
      </c>
      <c r="E89" s="8" t="str">
        <f>VLOOKUP(D89,refrances!$C$5:$D$13,2,0)</f>
        <v>Sri Lanka</v>
      </c>
    </row>
    <row r="90" spans="1:5" x14ac:dyDescent="0.3">
      <c r="A90" s="4">
        <v>80</v>
      </c>
      <c r="B90" s="4">
        <v>335</v>
      </c>
      <c r="C90" s="5" t="s">
        <v>96</v>
      </c>
      <c r="D90" s="4" t="s">
        <v>29</v>
      </c>
      <c r="E90" s="8" t="str">
        <f>VLOOKUP(D90,refrances!$C$5:$D$13,2,0)</f>
        <v>England</v>
      </c>
    </row>
    <row r="91" spans="1:5" x14ac:dyDescent="0.3">
      <c r="A91" s="2">
        <v>81</v>
      </c>
      <c r="B91" s="2">
        <v>334</v>
      </c>
      <c r="C91" s="3" t="s">
        <v>97</v>
      </c>
      <c r="D91" s="2" t="s">
        <v>17</v>
      </c>
      <c r="E91" s="8" t="str">
        <f>VLOOKUP(D91,refrances!$C$5:$D$13,2,0)</f>
        <v>South Africa</v>
      </c>
    </row>
    <row r="92" spans="1:5" x14ac:dyDescent="0.3">
      <c r="A92" s="4">
        <v>82</v>
      </c>
      <c r="B92" s="4">
        <v>330</v>
      </c>
      <c r="C92" s="5" t="s">
        <v>98</v>
      </c>
      <c r="D92" s="4" t="s">
        <v>33</v>
      </c>
      <c r="E92" s="8" t="str">
        <f>VLOOKUP(D92,refrances!$C$5:$D$13,2,0)</f>
        <v>Pakistan</v>
      </c>
    </row>
    <row r="93" spans="1:5" x14ac:dyDescent="0.3">
      <c r="A93" s="2">
        <v>82</v>
      </c>
      <c r="B93" s="2">
        <v>325</v>
      </c>
      <c r="C93" s="3" t="s">
        <v>99</v>
      </c>
      <c r="D93" s="2" t="s">
        <v>14</v>
      </c>
      <c r="E93" s="8" t="str">
        <f>VLOOKUP(D93,refrances!$C$5:$D$13,2,0)</f>
        <v>West Indies</v>
      </c>
    </row>
    <row r="94" spans="1:5" x14ac:dyDescent="0.3">
      <c r="A94" s="4">
        <v>84</v>
      </c>
      <c r="B94" s="4">
        <v>325</v>
      </c>
      <c r="C94" s="5" t="s">
        <v>100</v>
      </c>
      <c r="D94" s="4" t="s">
        <v>29</v>
      </c>
      <c r="E94" s="8" t="str">
        <f>VLOOKUP(D94,refrances!$C$5:$D$13,2,0)</f>
        <v>England</v>
      </c>
    </row>
    <row r="95" spans="1:5" x14ac:dyDescent="0.3">
      <c r="A95" s="2">
        <v>85</v>
      </c>
      <c r="B95" s="2">
        <v>319</v>
      </c>
      <c r="C95" s="3" t="s">
        <v>101</v>
      </c>
      <c r="D95" s="2" t="s">
        <v>21</v>
      </c>
      <c r="E95" s="8" t="str">
        <f>VLOOKUP(D95,refrances!$C$5:$D$13,2,0)</f>
        <v>New Zealand</v>
      </c>
    </row>
    <row r="96" spans="1:5" x14ac:dyDescent="0.3">
      <c r="A96" s="4">
        <v>86</v>
      </c>
      <c r="B96" s="4">
        <v>317</v>
      </c>
      <c r="C96" s="5" t="s">
        <v>102</v>
      </c>
      <c r="D96" s="4" t="s">
        <v>26</v>
      </c>
      <c r="E96" s="8" t="str">
        <f>VLOOKUP(D96,refrances!$C$5:$D$13,2,0)</f>
        <v>Australia</v>
      </c>
    </row>
    <row r="97" spans="1:5" x14ac:dyDescent="0.3">
      <c r="A97" s="2">
        <v>87</v>
      </c>
      <c r="B97" s="2">
        <v>304</v>
      </c>
      <c r="C97" s="3" t="s">
        <v>103</v>
      </c>
      <c r="D97" s="2" t="s">
        <v>33</v>
      </c>
      <c r="E97" s="8" t="str">
        <f>VLOOKUP(D97,refrances!$C$5:$D$13,2,0)</f>
        <v>Pakistan</v>
      </c>
    </row>
    <row r="98" spans="1:5" x14ac:dyDescent="0.3">
      <c r="A98" s="4">
        <v>88</v>
      </c>
      <c r="B98" s="4">
        <v>302</v>
      </c>
      <c r="C98" s="5" t="s">
        <v>104</v>
      </c>
      <c r="D98" s="4" t="s">
        <v>14</v>
      </c>
      <c r="E98" s="8" t="str">
        <f>VLOOKUP(D98,refrances!$C$5:$D$13,2,0)</f>
        <v>West Indies</v>
      </c>
    </row>
    <row r="99" spans="1:5" x14ac:dyDescent="0.3">
      <c r="A99" s="2">
        <v>89</v>
      </c>
      <c r="B99" s="2">
        <v>301</v>
      </c>
      <c r="C99" s="3" t="s">
        <v>105</v>
      </c>
      <c r="D99" s="2" t="s">
        <v>9</v>
      </c>
      <c r="E99" s="8" t="str">
        <f>VLOOKUP(D99,refrances!$C$5:$D$13,2,0)</f>
        <v>India</v>
      </c>
    </row>
    <row r="100" spans="1:5" x14ac:dyDescent="0.3">
      <c r="A100" s="4">
        <v>90</v>
      </c>
      <c r="B100" s="4">
        <v>288</v>
      </c>
      <c r="C100" s="5" t="s">
        <v>106</v>
      </c>
      <c r="D100" s="4" t="s">
        <v>9</v>
      </c>
      <c r="E100" s="8" t="str">
        <f>VLOOKUP(D100,refrances!$C$5:$D$13,2,0)</f>
        <v>India</v>
      </c>
    </row>
    <row r="101" spans="1:5" x14ac:dyDescent="0.3">
      <c r="A101" s="2">
        <v>90</v>
      </c>
      <c r="B101" s="2">
        <v>286</v>
      </c>
      <c r="C101" s="3" t="s">
        <v>107</v>
      </c>
      <c r="D101" s="2" t="s">
        <v>26</v>
      </c>
      <c r="E101" s="8" t="str">
        <f>VLOOKUP(D101,refrances!$C$5:$D$13,2,0)</f>
        <v>Australia</v>
      </c>
    </row>
    <row r="102" spans="1:5" x14ac:dyDescent="0.3">
      <c r="A102" s="4">
        <v>92</v>
      </c>
      <c r="B102" s="4">
        <v>285</v>
      </c>
      <c r="C102" s="5" t="s">
        <v>108</v>
      </c>
      <c r="D102" s="4" t="s">
        <v>36</v>
      </c>
      <c r="E102" s="8" t="str">
        <f>VLOOKUP(D102,refrances!$C$5:$D$13,2,0)</f>
        <v>Bangladesh</v>
      </c>
    </row>
    <row r="103" spans="1:5" x14ac:dyDescent="0.3">
      <c r="A103" s="2">
        <v>93</v>
      </c>
      <c r="B103" s="2">
        <v>285</v>
      </c>
      <c r="C103" s="3" t="s">
        <v>109</v>
      </c>
      <c r="D103" s="2" t="s">
        <v>17</v>
      </c>
      <c r="E103" s="8" t="str">
        <f>VLOOKUP(D103,refrances!$C$5:$D$13,2,0)</f>
        <v>South Africa</v>
      </c>
    </row>
    <row r="104" spans="1:5" x14ac:dyDescent="0.3">
      <c r="A104" s="4">
        <v>94</v>
      </c>
      <c r="B104" s="4">
        <v>273</v>
      </c>
      <c r="C104" s="5" t="s">
        <v>110</v>
      </c>
      <c r="D104" s="4" t="s">
        <v>36</v>
      </c>
      <c r="E104" s="8" t="str">
        <f>VLOOKUP(D104,refrances!$C$5:$D$13,2,0)</f>
        <v>Bangladesh</v>
      </c>
    </row>
    <row r="105" spans="1:5" x14ac:dyDescent="0.3">
      <c r="A105" s="2">
        <v>95</v>
      </c>
      <c r="B105" s="2">
        <v>260</v>
      </c>
      <c r="C105" s="3" t="s">
        <v>111</v>
      </c>
      <c r="D105" s="2" t="s">
        <v>21</v>
      </c>
      <c r="E105" s="8" t="str">
        <f>VLOOKUP(D105,refrances!$C$5:$D$13,2,0)</f>
        <v>New Zealand</v>
      </c>
    </row>
    <row r="106" spans="1:5" x14ac:dyDescent="0.3">
      <c r="A106" s="4">
        <v>96</v>
      </c>
      <c r="B106" s="4">
        <v>258</v>
      </c>
      <c r="C106" s="5" t="s">
        <v>112</v>
      </c>
      <c r="D106" s="4" t="s">
        <v>26</v>
      </c>
      <c r="E106" s="8" t="str">
        <f>VLOOKUP(D106,refrances!$C$5:$D$13,2,0)</f>
        <v>Australia</v>
      </c>
    </row>
    <row r="107" spans="1:5" x14ac:dyDescent="0.3">
      <c r="A107" s="2">
        <v>97</v>
      </c>
      <c r="B107" s="2">
        <v>256</v>
      </c>
      <c r="C107" s="3" t="s">
        <v>113</v>
      </c>
      <c r="D107" s="2" t="s">
        <v>21</v>
      </c>
      <c r="E107" s="8" t="str">
        <f>VLOOKUP(D107,refrances!$C$5:$D$13,2,0)</f>
        <v>New Zealand</v>
      </c>
    </row>
    <row r="108" spans="1:5" x14ac:dyDescent="0.3">
      <c r="A108" s="4">
        <v>97</v>
      </c>
      <c r="B108" s="4">
        <v>253</v>
      </c>
      <c r="C108" s="5" t="s">
        <v>114</v>
      </c>
      <c r="D108" s="4" t="s">
        <v>14</v>
      </c>
      <c r="E108" s="8" t="str">
        <f>VLOOKUP(D108,refrances!$C$5:$D$13,2,0)</f>
        <v>West Indies</v>
      </c>
    </row>
    <row r="109" spans="1:5" x14ac:dyDescent="0.3">
      <c r="A109" s="2">
        <v>99</v>
      </c>
      <c r="B109" s="2">
        <v>253</v>
      </c>
      <c r="C109" s="3" t="s">
        <v>115</v>
      </c>
      <c r="D109" s="2" t="s">
        <v>17</v>
      </c>
      <c r="E109" s="8" t="str">
        <f>VLOOKUP(D109,refrances!$C$5:$D$13,2,0)</f>
        <v>South Africa</v>
      </c>
    </row>
    <row r="110" spans="1:5" x14ac:dyDescent="0.3">
      <c r="A110" s="4">
        <v>100</v>
      </c>
      <c r="B110" s="4">
        <v>235</v>
      </c>
      <c r="C110" s="5" t="s">
        <v>116</v>
      </c>
      <c r="D110" s="4" t="s">
        <v>36</v>
      </c>
      <c r="E110" s="8" t="str">
        <f>VLOOKUP(D110,refrances!$C$5:$D$13,2,0)</f>
        <v>Bangladesh</v>
      </c>
    </row>
  </sheetData>
  <mergeCells count="3">
    <mergeCell ref="A2:E2"/>
    <mergeCell ref="A6:C6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49BC-1EE3-4A86-8257-9740F24AF564}">
  <dimension ref="C4:D13"/>
  <sheetViews>
    <sheetView workbookViewId="0">
      <selection activeCell="B11" sqref="B11"/>
    </sheetView>
  </sheetViews>
  <sheetFormatPr defaultRowHeight="14.4" x14ac:dyDescent="0.3"/>
  <cols>
    <col min="3" max="3" width="7" bestFit="1" customWidth="1"/>
    <col min="4" max="4" width="12.6640625" bestFit="1" customWidth="1"/>
  </cols>
  <sheetData>
    <row r="4" spans="3:4" x14ac:dyDescent="0.3">
      <c r="C4" s="6" t="s">
        <v>6</v>
      </c>
      <c r="D4" s="6" t="s">
        <v>7</v>
      </c>
    </row>
    <row r="5" spans="3:4" x14ac:dyDescent="0.3">
      <c r="C5" s="2" t="s">
        <v>9</v>
      </c>
      <c r="D5" s="3" t="s">
        <v>117</v>
      </c>
    </row>
    <row r="6" spans="3:4" x14ac:dyDescent="0.3">
      <c r="C6" s="4" t="s">
        <v>11</v>
      </c>
      <c r="D6" s="5" t="s">
        <v>118</v>
      </c>
    </row>
    <row r="7" spans="3:4" x14ac:dyDescent="0.3">
      <c r="C7" s="2" t="s">
        <v>14</v>
      </c>
      <c r="D7" s="3" t="s">
        <v>119</v>
      </c>
    </row>
    <row r="8" spans="3:4" x14ac:dyDescent="0.3">
      <c r="C8" s="4" t="s">
        <v>17</v>
      </c>
      <c r="D8" s="5" t="s">
        <v>120</v>
      </c>
    </row>
    <row r="9" spans="3:4" x14ac:dyDescent="0.3">
      <c r="C9" s="2" t="s">
        <v>21</v>
      </c>
      <c r="D9" s="3" t="s">
        <v>121</v>
      </c>
    </row>
    <row r="10" spans="3:4" x14ac:dyDescent="0.3">
      <c r="C10" s="4" t="s">
        <v>26</v>
      </c>
      <c r="D10" s="5" t="s">
        <v>122</v>
      </c>
    </row>
    <row r="11" spans="3:4" x14ac:dyDescent="0.3">
      <c r="C11" s="2" t="s">
        <v>29</v>
      </c>
      <c r="D11" s="3" t="s">
        <v>123</v>
      </c>
    </row>
    <row r="12" spans="3:4" x14ac:dyDescent="0.3">
      <c r="C12" s="4" t="s">
        <v>33</v>
      </c>
      <c r="D12" s="5" t="s">
        <v>124</v>
      </c>
    </row>
    <row r="13" spans="3:4" x14ac:dyDescent="0.3">
      <c r="C13" s="2" t="s">
        <v>36</v>
      </c>
      <c r="D13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cricket</vt:lpstr>
      <vt:lpstr>refrances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2025-08-29T17:49:14Z</dcterms:created>
  <dcterms:modified xsi:type="dcterms:W3CDTF">2025-08-29T18:17:20Z</dcterms:modified>
</cp:coreProperties>
</file>