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wady/UniMelb/COMP90049_Knowledge/Assignment/source/"/>
    </mc:Choice>
  </mc:AlternateContent>
  <xr:revisionPtr revIDLastSave="0" documentId="13_ncr:1_{2076B0D3-B9FC-BB4E-B703-7D2FE578A87D}" xr6:coauthVersionLast="36" xr6:coauthVersionMax="36" xr10:uidLastSave="{00000000-0000-0000-0000-000000000000}"/>
  <bookViews>
    <workbookView xWindow="540" yWindow="1060" windowWidth="26840" windowHeight="12620" xr2:uid="{00000000-000D-0000-FFFF-FFFF00000000}"/>
  </bookViews>
  <sheets>
    <sheet name="Local_statistics_final" sheetId="1" r:id="rId1"/>
    <sheet name="EvaluationMatrix" sheetId="3" r:id="rId2"/>
    <sheet name="dataset_length" sheetId="2" r:id="rId3"/>
    <sheet name="Character Disposition" sheetId="4" r:id="rId4"/>
    <sheet name="DoubleChar" sheetId="5" r:id="rId5"/>
    <sheet name="Insert del" sheetId="6" r:id="rId6"/>
  </sheets>
  <definedNames>
    <definedName name="_xlnm._FilterDatabase" localSheetId="3" hidden="1">'Character Disposition'!$A$1:$M$119</definedName>
    <definedName name="_xlnm._FilterDatabase" localSheetId="4" hidden="1">DoubleChar!$A$1:$M$160</definedName>
    <definedName name="_xlnm._FilterDatabase" localSheetId="0" hidden="1">Local_statistics_final!$A$1:$AJ$4459</definedName>
  </definedNames>
  <calcPr calcId="162913"/>
</workbook>
</file>

<file path=xl/calcChain.xml><?xml version="1.0" encoding="utf-8"?>
<calcChain xmlns="http://schemas.openxmlformats.org/spreadsheetml/2006/main">
  <c r="X4459" i="1" l="1"/>
  <c r="AD4459" i="1"/>
  <c r="AC4459" i="1"/>
  <c r="AA4459" i="1"/>
  <c r="AB4459" i="1"/>
  <c r="Z4459" i="1"/>
  <c r="Y4459" i="1"/>
  <c r="V4459" i="1"/>
  <c r="W4459" i="1"/>
  <c r="AA4465" i="1" l="1"/>
  <c r="D355" i="6"/>
  <c r="B56" i="6"/>
  <c r="B55" i="6"/>
  <c r="E352" i="6"/>
  <c r="F352" i="6"/>
  <c r="G352" i="6"/>
  <c r="H352" i="6"/>
  <c r="D352" i="6"/>
  <c r="E351" i="6"/>
  <c r="E354" i="6" s="1"/>
  <c r="F351" i="6"/>
  <c r="G351" i="6"/>
  <c r="H351" i="6"/>
  <c r="I351" i="6"/>
  <c r="J351" i="6"/>
  <c r="K351" i="6"/>
  <c r="L351" i="6"/>
  <c r="M351" i="6"/>
  <c r="D351" i="6"/>
  <c r="H170" i="5"/>
  <c r="G170" i="5"/>
  <c r="F170" i="5"/>
  <c r="E170" i="5"/>
  <c r="D170" i="5"/>
  <c r="M169" i="5"/>
  <c r="L169" i="5"/>
  <c r="K169" i="5"/>
  <c r="J169" i="5"/>
  <c r="I169" i="5"/>
  <c r="H169" i="5"/>
  <c r="G169" i="5"/>
  <c r="F169" i="5"/>
  <c r="E169" i="5"/>
  <c r="D169" i="5"/>
  <c r="D172" i="5" s="1"/>
  <c r="I119" i="4"/>
  <c r="J119" i="4"/>
  <c r="K119" i="4"/>
  <c r="L119" i="4"/>
  <c r="G123" i="4" s="1"/>
  <c r="M119" i="4"/>
  <c r="H120" i="4"/>
  <c r="G120" i="4"/>
  <c r="F120" i="4"/>
  <c r="E120" i="4"/>
  <c r="H119" i="4"/>
  <c r="G119" i="4"/>
  <c r="F119" i="4"/>
  <c r="E119" i="4"/>
  <c r="D120" i="4"/>
  <c r="D119" i="4"/>
  <c r="D123" i="4" s="1"/>
  <c r="H123" i="4"/>
  <c r="H122" i="4"/>
  <c r="G4454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42" i="1"/>
  <c r="G39" i="1"/>
  <c r="G40" i="1"/>
  <c r="G41" i="1"/>
  <c r="G26" i="1"/>
  <c r="G27" i="1"/>
  <c r="G28" i="1"/>
  <c r="G29" i="1"/>
  <c r="G30" i="1"/>
  <c r="G31" i="1"/>
  <c r="G32" i="1"/>
  <c r="G33" i="1"/>
  <c r="G34" i="1"/>
  <c r="G35" i="1"/>
  <c r="G3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G491" i="1"/>
  <c r="G90" i="1"/>
  <c r="G38" i="1"/>
  <c r="G37" i="1"/>
  <c r="Y4465" i="1"/>
  <c r="AC4465" i="1"/>
  <c r="Z4465" i="1"/>
  <c r="AB4465" i="1"/>
  <c r="Y4466" i="1"/>
  <c r="AA4466" i="1"/>
  <c r="AC4466" i="1"/>
  <c r="Z4466" i="1"/>
  <c r="AB4466" i="1"/>
  <c r="Y4467" i="1"/>
  <c r="AA4467" i="1"/>
  <c r="AC4467" i="1"/>
  <c r="Z4467" i="1"/>
  <c r="AB4467" i="1"/>
  <c r="Y4468" i="1"/>
  <c r="AA4468" i="1"/>
  <c r="AC4468" i="1"/>
  <c r="Z4468" i="1"/>
  <c r="AB4468" i="1"/>
  <c r="Y4469" i="1"/>
  <c r="AA4469" i="1"/>
  <c r="AC4469" i="1"/>
  <c r="Z4469" i="1"/>
  <c r="AB44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2" i="1"/>
  <c r="H355" i="6" l="1"/>
  <c r="F354" i="6"/>
  <c r="F355" i="6"/>
  <c r="G355" i="6"/>
  <c r="G354" i="6"/>
  <c r="D354" i="6"/>
  <c r="H354" i="6"/>
  <c r="E355" i="6"/>
  <c r="D173" i="5"/>
  <c r="H173" i="5"/>
  <c r="E172" i="5"/>
  <c r="F173" i="5"/>
  <c r="G173" i="5"/>
  <c r="F172" i="5"/>
  <c r="E173" i="5"/>
  <c r="G172" i="5"/>
  <c r="H172" i="5"/>
  <c r="G122" i="4"/>
  <c r="F122" i="4"/>
  <c r="F123" i="4"/>
  <c r="D122" i="4"/>
  <c r="E123" i="4"/>
  <c r="E122" i="4"/>
  <c r="F4454" i="1"/>
  <c r="F4450" i="1"/>
  <c r="F4446" i="1"/>
  <c r="F4442" i="1"/>
  <c r="F4438" i="1"/>
  <c r="F4434" i="1"/>
  <c r="F4430" i="1"/>
  <c r="F4426" i="1"/>
  <c r="F4422" i="1"/>
  <c r="F4418" i="1"/>
  <c r="F4414" i="1"/>
  <c r="F4410" i="1"/>
  <c r="F4406" i="1"/>
  <c r="F4402" i="1"/>
  <c r="F4398" i="1"/>
  <c r="F4394" i="1"/>
  <c r="F4390" i="1"/>
  <c r="F4386" i="1"/>
  <c r="F4382" i="1"/>
  <c r="F4378" i="1"/>
  <c r="F4374" i="1"/>
  <c r="F4370" i="1"/>
  <c r="F4366" i="1"/>
  <c r="F4362" i="1"/>
  <c r="F4358" i="1"/>
  <c r="F4354" i="1"/>
  <c r="F4350" i="1"/>
  <c r="F4346" i="1"/>
  <c r="F4342" i="1"/>
  <c r="F4338" i="1"/>
  <c r="F4334" i="1"/>
  <c r="F4330" i="1"/>
  <c r="F4326" i="1"/>
  <c r="F4322" i="1"/>
  <c r="F4318" i="1"/>
  <c r="F4314" i="1"/>
  <c r="F4310" i="1"/>
  <c r="F4306" i="1"/>
  <c r="F4302" i="1"/>
  <c r="F4298" i="1"/>
  <c r="F4294" i="1"/>
  <c r="F4290" i="1"/>
  <c r="F4286" i="1"/>
  <c r="F4282" i="1"/>
  <c r="F4278" i="1"/>
  <c r="F4274" i="1"/>
  <c r="F4270" i="1"/>
  <c r="F4266" i="1"/>
  <c r="F4262" i="1"/>
  <c r="F4258" i="1"/>
  <c r="F4254" i="1"/>
  <c r="F4250" i="1"/>
  <c r="F4246" i="1"/>
  <c r="F4242" i="1"/>
  <c r="F4238" i="1"/>
  <c r="F4234" i="1"/>
  <c r="F4230" i="1"/>
  <c r="F4226" i="1"/>
  <c r="F4222" i="1"/>
  <c r="F4218" i="1"/>
  <c r="F4214" i="1"/>
  <c r="F4210" i="1"/>
  <c r="F4206" i="1"/>
  <c r="F4202" i="1"/>
  <c r="F4198" i="1"/>
  <c r="F4194" i="1"/>
  <c r="F4190" i="1"/>
  <c r="F4186" i="1"/>
  <c r="F4182" i="1"/>
  <c r="F4178" i="1"/>
  <c r="F4174" i="1"/>
  <c r="F4170" i="1"/>
  <c r="F4166" i="1"/>
  <c r="F4162" i="1"/>
  <c r="F4158" i="1"/>
  <c r="F4154" i="1"/>
  <c r="F4150" i="1"/>
  <c r="F4146" i="1"/>
  <c r="F4142" i="1"/>
  <c r="F4138" i="1"/>
  <c r="F4134" i="1"/>
  <c r="F4130" i="1"/>
  <c r="F4126" i="1"/>
  <c r="F4122" i="1"/>
  <c r="F4118" i="1"/>
  <c r="F4114" i="1"/>
  <c r="F4110" i="1"/>
  <c r="F4106" i="1"/>
  <c r="F4102" i="1"/>
  <c r="F4098" i="1"/>
  <c r="F4094" i="1"/>
  <c r="F4090" i="1"/>
  <c r="F4086" i="1"/>
  <c r="F4082" i="1"/>
  <c r="F4078" i="1"/>
  <c r="F4074" i="1"/>
  <c r="F4070" i="1"/>
  <c r="F4066" i="1"/>
  <c r="F4062" i="1"/>
  <c r="F4058" i="1"/>
  <c r="F4054" i="1"/>
  <c r="F4050" i="1"/>
  <c r="F4046" i="1"/>
  <c r="F4042" i="1"/>
  <c r="F4038" i="1"/>
  <c r="F4034" i="1"/>
  <c r="F4030" i="1"/>
  <c r="F4026" i="1"/>
  <c r="F4022" i="1"/>
  <c r="F4018" i="1"/>
  <c r="F4014" i="1"/>
  <c r="F4010" i="1"/>
  <c r="F4006" i="1"/>
  <c r="F4002" i="1"/>
  <c r="F3998" i="1"/>
  <c r="F3994" i="1"/>
  <c r="F3990" i="1"/>
  <c r="F3986" i="1"/>
  <c r="F3982" i="1"/>
  <c r="F3978" i="1"/>
  <c r="F3974" i="1"/>
  <c r="F3970" i="1"/>
  <c r="F3966" i="1"/>
  <c r="F3962" i="1"/>
  <c r="F3958" i="1"/>
  <c r="F3954" i="1"/>
  <c r="F3950" i="1"/>
  <c r="F3946" i="1"/>
  <c r="F3942" i="1"/>
  <c r="F3938" i="1"/>
  <c r="F3934" i="1"/>
  <c r="F3930" i="1"/>
  <c r="F3926" i="1"/>
  <c r="F3922" i="1"/>
  <c r="F3918" i="1"/>
  <c r="F3914" i="1"/>
  <c r="F3910" i="1"/>
  <c r="F3906" i="1"/>
  <c r="F3902" i="1"/>
  <c r="F3898" i="1"/>
  <c r="F3894" i="1"/>
  <c r="F3890" i="1"/>
  <c r="F3886" i="1"/>
  <c r="F3882" i="1"/>
  <c r="F3878" i="1"/>
  <c r="F3874" i="1"/>
  <c r="F3870" i="1"/>
  <c r="F3866" i="1"/>
  <c r="F3862" i="1"/>
  <c r="F3858" i="1"/>
  <c r="F3854" i="1"/>
  <c r="F3850" i="1"/>
  <c r="F3846" i="1"/>
  <c r="F3842" i="1"/>
  <c r="F3838" i="1"/>
  <c r="F3834" i="1"/>
  <c r="F3830" i="1"/>
  <c r="F3826" i="1"/>
  <c r="F3822" i="1"/>
  <c r="F3818" i="1"/>
  <c r="F3814" i="1"/>
  <c r="F3810" i="1"/>
  <c r="F3806" i="1"/>
  <c r="F3802" i="1"/>
  <c r="F3798" i="1"/>
  <c r="F3794" i="1"/>
  <c r="F3790" i="1"/>
  <c r="F3786" i="1"/>
  <c r="F3782" i="1"/>
  <c r="F3778" i="1"/>
  <c r="F3774" i="1"/>
  <c r="F3770" i="1"/>
  <c r="F3766" i="1"/>
  <c r="F3762" i="1"/>
  <c r="F3758" i="1"/>
  <c r="F3754" i="1"/>
  <c r="F3750" i="1"/>
  <c r="F3746" i="1"/>
  <c r="F3742" i="1"/>
  <c r="F3738" i="1"/>
  <c r="F3734" i="1"/>
  <c r="F3730" i="1"/>
  <c r="F3726" i="1"/>
  <c r="F3722" i="1"/>
  <c r="F3718" i="1"/>
  <c r="F3714" i="1"/>
  <c r="F3710" i="1"/>
  <c r="F3706" i="1"/>
  <c r="F3702" i="1"/>
  <c r="F3698" i="1"/>
  <c r="F3694" i="1"/>
  <c r="F3690" i="1"/>
  <c r="F3686" i="1"/>
  <c r="F3682" i="1"/>
  <c r="F3678" i="1"/>
  <c r="F3674" i="1"/>
  <c r="F3670" i="1"/>
  <c r="F3666" i="1"/>
  <c r="F3662" i="1"/>
  <c r="F3658" i="1"/>
  <c r="F3654" i="1"/>
  <c r="F3650" i="1"/>
  <c r="F3646" i="1"/>
  <c r="F3642" i="1"/>
  <c r="F3638" i="1"/>
  <c r="F3634" i="1"/>
  <c r="F3630" i="1"/>
  <c r="F3626" i="1"/>
  <c r="F3622" i="1"/>
  <c r="F3618" i="1"/>
  <c r="F3614" i="1"/>
  <c r="F3610" i="1"/>
  <c r="F3606" i="1"/>
  <c r="F3602" i="1"/>
  <c r="F3598" i="1"/>
  <c r="F3594" i="1"/>
  <c r="F3590" i="1"/>
  <c r="F3586" i="1"/>
  <c r="F3582" i="1"/>
  <c r="F3578" i="1"/>
  <c r="F3574" i="1"/>
  <c r="F3570" i="1"/>
  <c r="F3566" i="1"/>
  <c r="F3562" i="1"/>
  <c r="F3558" i="1"/>
  <c r="F3554" i="1"/>
  <c r="F3550" i="1"/>
  <c r="F3546" i="1"/>
  <c r="F3542" i="1"/>
  <c r="F3538" i="1"/>
  <c r="F3534" i="1"/>
  <c r="F3530" i="1"/>
  <c r="F3526" i="1"/>
  <c r="F3522" i="1"/>
  <c r="F3518" i="1"/>
  <c r="F3514" i="1"/>
  <c r="F3510" i="1"/>
  <c r="F3506" i="1"/>
  <c r="F3502" i="1"/>
  <c r="F3498" i="1"/>
  <c r="F3494" i="1"/>
  <c r="F3490" i="1"/>
  <c r="F3486" i="1"/>
  <c r="F3482" i="1"/>
  <c r="F3478" i="1"/>
  <c r="F3474" i="1"/>
  <c r="F3470" i="1"/>
  <c r="F3466" i="1"/>
  <c r="F3462" i="1"/>
  <c r="F3458" i="1"/>
  <c r="F3454" i="1"/>
  <c r="F3450" i="1"/>
  <c r="F3446" i="1"/>
  <c r="F3442" i="1"/>
  <c r="F3438" i="1"/>
  <c r="F3434" i="1"/>
  <c r="F3430" i="1"/>
  <c r="F3426" i="1"/>
  <c r="F3422" i="1"/>
  <c r="F3418" i="1"/>
  <c r="F3414" i="1"/>
  <c r="F3410" i="1"/>
  <c r="F3406" i="1"/>
  <c r="F3402" i="1"/>
  <c r="F3398" i="1"/>
  <c r="F3394" i="1"/>
  <c r="F3390" i="1"/>
  <c r="F3386" i="1"/>
  <c r="F3382" i="1"/>
  <c r="F3378" i="1"/>
  <c r="F3374" i="1"/>
  <c r="F3370" i="1"/>
  <c r="F3366" i="1"/>
  <c r="F3362" i="1"/>
  <c r="F3358" i="1"/>
  <c r="F3354" i="1"/>
  <c r="F3350" i="1"/>
  <c r="F3346" i="1"/>
  <c r="F3342" i="1"/>
  <c r="F3338" i="1"/>
  <c r="F3334" i="1"/>
  <c r="F3330" i="1"/>
  <c r="F3326" i="1"/>
  <c r="F3322" i="1"/>
  <c r="F3318" i="1"/>
  <c r="F3314" i="1"/>
  <c r="F3310" i="1"/>
  <c r="F3306" i="1"/>
  <c r="F3302" i="1"/>
  <c r="F3298" i="1"/>
  <c r="F3294" i="1"/>
  <c r="F3290" i="1"/>
  <c r="F3286" i="1"/>
  <c r="F3282" i="1"/>
  <c r="F3278" i="1"/>
  <c r="F3274" i="1"/>
  <c r="F3270" i="1"/>
  <c r="F3266" i="1"/>
  <c r="F3262" i="1"/>
  <c r="F3258" i="1"/>
  <c r="F3254" i="1"/>
  <c r="F3250" i="1"/>
  <c r="F3246" i="1"/>
  <c r="F3242" i="1"/>
  <c r="F3238" i="1"/>
  <c r="F3234" i="1"/>
  <c r="F3230" i="1"/>
  <c r="F3226" i="1"/>
  <c r="F3222" i="1"/>
  <c r="F3218" i="1"/>
  <c r="F3214" i="1"/>
  <c r="F3210" i="1"/>
  <c r="F3206" i="1"/>
  <c r="F3202" i="1"/>
  <c r="F3198" i="1"/>
  <c r="F3194" i="1"/>
  <c r="F3190" i="1"/>
  <c r="F3186" i="1"/>
  <c r="F3182" i="1"/>
  <c r="F3178" i="1"/>
  <c r="F3174" i="1"/>
  <c r="F3170" i="1"/>
  <c r="F3166" i="1"/>
  <c r="F3162" i="1"/>
  <c r="F3158" i="1"/>
  <c r="F3154" i="1"/>
  <c r="F3150" i="1"/>
  <c r="F3146" i="1"/>
  <c r="F3142" i="1"/>
  <c r="F3138" i="1"/>
  <c r="F3134" i="1"/>
  <c r="F3130" i="1"/>
  <c r="F3126" i="1"/>
  <c r="F3122" i="1"/>
  <c r="F3118" i="1"/>
  <c r="F3114" i="1"/>
  <c r="F3110" i="1"/>
  <c r="F3106" i="1"/>
  <c r="F3102" i="1"/>
  <c r="F3098" i="1"/>
  <c r="F3094" i="1"/>
  <c r="F3090" i="1"/>
  <c r="F3086" i="1"/>
  <c r="F3082" i="1"/>
  <c r="F3078" i="1"/>
  <c r="F3074" i="1"/>
  <c r="F3070" i="1"/>
  <c r="F3066" i="1"/>
  <c r="F3062" i="1"/>
  <c r="F3058" i="1"/>
  <c r="F3054" i="1"/>
  <c r="F3050" i="1"/>
  <c r="F3046" i="1"/>
  <c r="F3042" i="1"/>
  <c r="F3038" i="1"/>
  <c r="F3034" i="1"/>
  <c r="F3030" i="1"/>
  <c r="F3026" i="1"/>
  <c r="F3022" i="1"/>
  <c r="F3018" i="1"/>
  <c r="F3014" i="1"/>
  <c r="F3010" i="1"/>
  <c r="F3006" i="1"/>
  <c r="F3002" i="1"/>
  <c r="F2998" i="1"/>
  <c r="F2994" i="1"/>
  <c r="F2990" i="1"/>
  <c r="F2986" i="1"/>
  <c r="F2982" i="1"/>
  <c r="F2978" i="1"/>
  <c r="F2974" i="1"/>
  <c r="F2970" i="1"/>
  <c r="F2966" i="1"/>
  <c r="F2962" i="1"/>
  <c r="F2958" i="1"/>
  <c r="F2954" i="1"/>
  <c r="F2950" i="1"/>
  <c r="F2946" i="1"/>
  <c r="F2942" i="1"/>
  <c r="F2938" i="1"/>
  <c r="F2934" i="1"/>
  <c r="F2930" i="1"/>
  <c r="F2926" i="1"/>
  <c r="F2922" i="1"/>
  <c r="F2918" i="1"/>
  <c r="F2914" i="1"/>
  <c r="F2910" i="1"/>
  <c r="F2906" i="1"/>
  <c r="F2902" i="1"/>
  <c r="F2898" i="1"/>
  <c r="F2894" i="1"/>
  <c r="F2890" i="1"/>
  <c r="F2886" i="1"/>
  <c r="F2882" i="1"/>
  <c r="F2878" i="1"/>
  <c r="F2874" i="1"/>
  <c r="F2870" i="1"/>
  <c r="F2866" i="1"/>
  <c r="F2862" i="1"/>
  <c r="F2858" i="1"/>
  <c r="F2854" i="1"/>
  <c r="F2850" i="1"/>
  <c r="F2846" i="1"/>
  <c r="F2842" i="1"/>
  <c r="F2838" i="1"/>
  <c r="F2834" i="1"/>
  <c r="F2830" i="1"/>
  <c r="F2826" i="1"/>
  <c r="F2822" i="1"/>
  <c r="F2818" i="1"/>
  <c r="F2814" i="1"/>
  <c r="F2810" i="1"/>
  <c r="F2806" i="1"/>
  <c r="F2802" i="1"/>
  <c r="F2798" i="1"/>
  <c r="F2794" i="1"/>
  <c r="F2790" i="1"/>
  <c r="F2786" i="1"/>
  <c r="F2782" i="1"/>
  <c r="F2778" i="1"/>
  <c r="F2774" i="1"/>
  <c r="F2770" i="1"/>
  <c r="F2766" i="1"/>
  <c r="F2762" i="1"/>
  <c r="F2758" i="1"/>
  <c r="F2754" i="1"/>
  <c r="F2750" i="1"/>
  <c r="F2746" i="1"/>
  <c r="F2742" i="1"/>
  <c r="F2738" i="1"/>
  <c r="F2734" i="1"/>
  <c r="F2730" i="1"/>
  <c r="F2726" i="1"/>
  <c r="F2722" i="1"/>
  <c r="F2718" i="1"/>
  <c r="F2714" i="1"/>
  <c r="F2710" i="1"/>
  <c r="F2706" i="1"/>
  <c r="F2702" i="1"/>
  <c r="F2698" i="1"/>
  <c r="F2694" i="1"/>
  <c r="F2690" i="1"/>
  <c r="F2686" i="1"/>
  <c r="F2682" i="1"/>
  <c r="F2678" i="1"/>
  <c r="F2674" i="1"/>
  <c r="F2670" i="1"/>
  <c r="F2666" i="1"/>
  <c r="F2662" i="1"/>
  <c r="F2658" i="1"/>
  <c r="F2654" i="1"/>
  <c r="F2650" i="1"/>
  <c r="F2646" i="1"/>
  <c r="F2642" i="1"/>
  <c r="F2638" i="1"/>
  <c r="F2634" i="1"/>
  <c r="F2630" i="1"/>
  <c r="F2626" i="1"/>
  <c r="F2622" i="1"/>
  <c r="F2618" i="1"/>
  <c r="F2614" i="1"/>
  <c r="F2610" i="1"/>
  <c r="F2606" i="1"/>
  <c r="F2602" i="1"/>
  <c r="F2598" i="1"/>
  <c r="F2594" i="1"/>
  <c r="F2590" i="1"/>
  <c r="F2586" i="1"/>
  <c r="F2582" i="1"/>
  <c r="F2578" i="1"/>
  <c r="F2574" i="1"/>
  <c r="F2570" i="1"/>
  <c r="F2566" i="1"/>
  <c r="F2562" i="1"/>
  <c r="F2558" i="1"/>
  <c r="F2554" i="1"/>
  <c r="F2550" i="1"/>
  <c r="F2546" i="1"/>
  <c r="F2542" i="1"/>
  <c r="F2538" i="1"/>
  <c r="F2534" i="1"/>
  <c r="F2530" i="1"/>
  <c r="F2526" i="1"/>
  <c r="F2522" i="1"/>
  <c r="F2518" i="1"/>
  <c r="F2514" i="1"/>
  <c r="F2510" i="1"/>
  <c r="F2506" i="1"/>
  <c r="F2502" i="1"/>
  <c r="F2498" i="1"/>
  <c r="F2494" i="1"/>
  <c r="F2490" i="1"/>
  <c r="F2486" i="1"/>
  <c r="F2482" i="1"/>
  <c r="F2478" i="1"/>
  <c r="F2474" i="1"/>
  <c r="F2470" i="1"/>
  <c r="F2466" i="1"/>
  <c r="F2462" i="1"/>
  <c r="F2458" i="1"/>
  <c r="F2454" i="1"/>
  <c r="F2450" i="1"/>
  <c r="F2446" i="1"/>
  <c r="F2442" i="1"/>
  <c r="F2438" i="1"/>
  <c r="F2434" i="1"/>
  <c r="F2430" i="1"/>
  <c r="F2426" i="1"/>
  <c r="F2422" i="1"/>
  <c r="F2418" i="1"/>
  <c r="F2414" i="1"/>
  <c r="F2410" i="1"/>
  <c r="F2406" i="1"/>
  <c r="F2402" i="1"/>
  <c r="F2398" i="1"/>
  <c r="F2394" i="1"/>
  <c r="F2390" i="1"/>
  <c r="F2386" i="1"/>
  <c r="F2382" i="1"/>
  <c r="F2378" i="1"/>
  <c r="F2374" i="1"/>
  <c r="F2370" i="1"/>
  <c r="F2366" i="1"/>
  <c r="F2362" i="1"/>
  <c r="F2358" i="1"/>
  <c r="F2354" i="1"/>
  <c r="F2350" i="1"/>
  <c r="F2346" i="1"/>
  <c r="F2342" i="1"/>
  <c r="F2338" i="1"/>
  <c r="F2334" i="1"/>
  <c r="F2330" i="1"/>
  <c r="F2326" i="1"/>
  <c r="F2322" i="1"/>
  <c r="F2318" i="1"/>
  <c r="F2314" i="1"/>
  <c r="F2310" i="1"/>
  <c r="F2306" i="1"/>
  <c r="F2302" i="1"/>
  <c r="F2298" i="1"/>
  <c r="F2294" i="1"/>
  <c r="F2290" i="1"/>
  <c r="F2286" i="1"/>
  <c r="F2282" i="1"/>
  <c r="F2278" i="1"/>
  <c r="F2274" i="1"/>
  <c r="F2270" i="1"/>
  <c r="F2266" i="1"/>
  <c r="F2262" i="1"/>
  <c r="F2258" i="1"/>
  <c r="F2254" i="1"/>
  <c r="F2250" i="1"/>
  <c r="F2246" i="1"/>
  <c r="F2242" i="1"/>
  <c r="F2238" i="1"/>
  <c r="F2234" i="1"/>
  <c r="F2230" i="1"/>
  <c r="F2226" i="1"/>
  <c r="F2222" i="1"/>
  <c r="F2218" i="1"/>
  <c r="F2214" i="1"/>
  <c r="F2210" i="1"/>
  <c r="F2206" i="1"/>
  <c r="F2202" i="1"/>
  <c r="F2198" i="1"/>
  <c r="F2194" i="1"/>
  <c r="F2190" i="1"/>
  <c r="F2186" i="1"/>
  <c r="F2182" i="1"/>
  <c r="F2178" i="1"/>
  <c r="F2174" i="1"/>
  <c r="F2170" i="1"/>
  <c r="F2166" i="1"/>
  <c r="F2162" i="1"/>
  <c r="F2158" i="1"/>
  <c r="F2154" i="1"/>
  <c r="F2150" i="1"/>
  <c r="F2146" i="1"/>
  <c r="F2142" i="1"/>
  <c r="F2138" i="1"/>
  <c r="F2134" i="1"/>
  <c r="F2130" i="1"/>
  <c r="F2126" i="1"/>
  <c r="F2122" i="1"/>
  <c r="F2118" i="1"/>
  <c r="F2114" i="1"/>
  <c r="F2110" i="1"/>
  <c r="F2106" i="1"/>
  <c r="F2102" i="1"/>
  <c r="F2098" i="1"/>
  <c r="F2094" i="1"/>
  <c r="F2090" i="1"/>
  <c r="F2086" i="1"/>
  <c r="F2082" i="1"/>
  <c r="F2078" i="1"/>
  <c r="F2074" i="1"/>
  <c r="F2070" i="1"/>
  <c r="F2066" i="1"/>
  <c r="F2062" i="1"/>
  <c r="F2058" i="1"/>
  <c r="F2054" i="1"/>
  <c r="F2050" i="1"/>
  <c r="F2046" i="1"/>
  <c r="F2042" i="1"/>
  <c r="F2038" i="1"/>
  <c r="F2034" i="1"/>
  <c r="F2030" i="1"/>
  <c r="F2026" i="1"/>
  <c r="F2022" i="1"/>
  <c r="F2018" i="1"/>
  <c r="F2014" i="1"/>
  <c r="F2010" i="1"/>
  <c r="F2006" i="1"/>
  <c r="F2002" i="1"/>
  <c r="F1998" i="1"/>
  <c r="F1994" i="1"/>
  <c r="F1990" i="1"/>
  <c r="F1986" i="1"/>
  <c r="F1982" i="1"/>
  <c r="F1978" i="1"/>
  <c r="F1974" i="1"/>
  <c r="F1970" i="1"/>
  <c r="F1966" i="1"/>
  <c r="F1962" i="1"/>
  <c r="F1958" i="1"/>
  <c r="F1954" i="1"/>
  <c r="F1950" i="1"/>
  <c r="F1946" i="1"/>
  <c r="F1942" i="1"/>
  <c r="F1938" i="1"/>
  <c r="F1934" i="1"/>
  <c r="F1930" i="1"/>
  <c r="F1926" i="1"/>
  <c r="F1922" i="1"/>
  <c r="F1918" i="1"/>
  <c r="F1914" i="1"/>
  <c r="F1910" i="1"/>
  <c r="F1906" i="1"/>
  <c r="F1902" i="1"/>
  <c r="F1898" i="1"/>
  <c r="F1894" i="1"/>
  <c r="F1890" i="1"/>
  <c r="F1886" i="1"/>
  <c r="F1882" i="1"/>
  <c r="F1878" i="1"/>
  <c r="F1874" i="1"/>
  <c r="F1870" i="1"/>
  <c r="F1866" i="1"/>
  <c r="F1862" i="1"/>
  <c r="F1858" i="1"/>
  <c r="F1854" i="1"/>
  <c r="F1850" i="1"/>
  <c r="F1846" i="1"/>
  <c r="F1842" i="1"/>
  <c r="F1838" i="1"/>
  <c r="F1834" i="1"/>
  <c r="F1830" i="1"/>
  <c r="F1826" i="1"/>
  <c r="F1822" i="1"/>
  <c r="F1818" i="1"/>
  <c r="F1814" i="1"/>
  <c r="F1810" i="1"/>
  <c r="F1806" i="1"/>
  <c r="F1802" i="1"/>
  <c r="F1798" i="1"/>
  <c r="F1794" i="1"/>
  <c r="F1790" i="1"/>
  <c r="F1786" i="1"/>
  <c r="F1782" i="1"/>
  <c r="F1778" i="1"/>
  <c r="F1774" i="1"/>
  <c r="F1770" i="1"/>
  <c r="F1766" i="1"/>
  <c r="F1762" i="1"/>
  <c r="F1758" i="1"/>
  <c r="F1754" i="1"/>
  <c r="F1750" i="1"/>
  <c r="F1746" i="1"/>
  <c r="F1742" i="1"/>
  <c r="F1738" i="1"/>
  <c r="F1734" i="1"/>
  <c r="F1730" i="1"/>
  <c r="F1726" i="1"/>
  <c r="F1722" i="1"/>
  <c r="F1718" i="1"/>
  <c r="F1714" i="1"/>
  <c r="F1710" i="1"/>
  <c r="F1706" i="1"/>
  <c r="F1702" i="1"/>
  <c r="F1698" i="1"/>
  <c r="F1694" i="1"/>
  <c r="F1690" i="1"/>
  <c r="F1686" i="1"/>
  <c r="F1682" i="1"/>
  <c r="F1678" i="1"/>
  <c r="F1674" i="1"/>
  <c r="F1670" i="1"/>
  <c r="F1666" i="1"/>
  <c r="F1662" i="1"/>
  <c r="F1658" i="1"/>
  <c r="F1654" i="1"/>
  <c r="F1650" i="1"/>
  <c r="F1646" i="1"/>
  <c r="F1642" i="1"/>
  <c r="F1638" i="1"/>
  <c r="F1634" i="1"/>
  <c r="F1630" i="1"/>
  <c r="F1626" i="1"/>
  <c r="F1622" i="1"/>
  <c r="F1618" i="1"/>
  <c r="F1614" i="1"/>
  <c r="F1610" i="1"/>
  <c r="F1606" i="1"/>
  <c r="F1602" i="1"/>
  <c r="F1598" i="1"/>
  <c r="F1594" i="1"/>
  <c r="F1590" i="1"/>
  <c r="F1586" i="1"/>
  <c r="F1582" i="1"/>
  <c r="F1578" i="1"/>
  <c r="F1574" i="1"/>
  <c r="F1570" i="1"/>
  <c r="F1566" i="1"/>
  <c r="F1562" i="1"/>
  <c r="F1558" i="1"/>
  <c r="F1554" i="1"/>
  <c r="F1550" i="1"/>
  <c r="F1546" i="1"/>
  <c r="F1542" i="1"/>
  <c r="F1538" i="1"/>
  <c r="F1534" i="1"/>
  <c r="F1530" i="1"/>
  <c r="F1526" i="1"/>
  <c r="F1522" i="1"/>
  <c r="F1518" i="1"/>
  <c r="F1514" i="1"/>
  <c r="F1510" i="1"/>
  <c r="F1506" i="1"/>
  <c r="F1502" i="1"/>
  <c r="F1498" i="1"/>
  <c r="F1494" i="1"/>
  <c r="F1490" i="1"/>
  <c r="F1486" i="1"/>
  <c r="F1482" i="1"/>
  <c r="F1478" i="1"/>
  <c r="F1474" i="1"/>
  <c r="F1470" i="1"/>
  <c r="F1466" i="1"/>
  <c r="F1462" i="1"/>
  <c r="F1458" i="1"/>
  <c r="F1454" i="1"/>
  <c r="F1450" i="1"/>
  <c r="F1446" i="1"/>
  <c r="F1442" i="1"/>
  <c r="F1438" i="1"/>
  <c r="F1094" i="1"/>
  <c r="F1090" i="1"/>
  <c r="F1086" i="1"/>
  <c r="F1082" i="1"/>
  <c r="F1078" i="1"/>
  <c r="F1074" i="1"/>
  <c r="F1070" i="1"/>
  <c r="F1066" i="1"/>
  <c r="F1062" i="1"/>
  <c r="F1058" i="1"/>
  <c r="F1054" i="1"/>
  <c r="F1050" i="1"/>
  <c r="F1046" i="1"/>
  <c r="F1042" i="1"/>
  <c r="F1038" i="1"/>
  <c r="F1034" i="1"/>
  <c r="F1030" i="1"/>
  <c r="F1026" i="1"/>
  <c r="F1022" i="1"/>
  <c r="F1018" i="1"/>
  <c r="F1014" i="1"/>
  <c r="F1010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F854" i="1"/>
  <c r="F850" i="1"/>
  <c r="F846" i="1"/>
  <c r="F842" i="1"/>
  <c r="F838" i="1"/>
  <c r="F834" i="1"/>
  <c r="F830" i="1"/>
  <c r="F826" i="1"/>
  <c r="F822" i="1"/>
  <c r="F818" i="1"/>
  <c r="F814" i="1"/>
  <c r="F810" i="1"/>
  <c r="F806" i="1"/>
  <c r="F802" i="1"/>
  <c r="F798" i="1"/>
  <c r="F794" i="1"/>
  <c r="F790" i="1"/>
  <c r="F786" i="1"/>
  <c r="F782" i="1"/>
  <c r="F778" i="1"/>
  <c r="F774" i="1"/>
  <c r="F770" i="1"/>
  <c r="F766" i="1"/>
  <c r="F762" i="1"/>
  <c r="F758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666" i="1"/>
  <c r="F662" i="1"/>
  <c r="F658" i="1"/>
  <c r="F654" i="1"/>
  <c r="F650" i="1"/>
  <c r="F646" i="1"/>
  <c r="F642" i="1"/>
  <c r="F638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4452" i="1"/>
  <c r="F4448" i="1"/>
  <c r="F4444" i="1"/>
  <c r="F4440" i="1"/>
  <c r="F4436" i="1"/>
  <c r="F4432" i="1"/>
  <c r="F4428" i="1"/>
  <c r="F4424" i="1"/>
  <c r="F4420" i="1"/>
  <c r="F4416" i="1"/>
  <c r="F4412" i="1"/>
  <c r="F4408" i="1"/>
  <c r="F4404" i="1"/>
  <c r="F4400" i="1"/>
  <c r="F4396" i="1"/>
  <c r="F4392" i="1"/>
  <c r="F4388" i="1"/>
  <c r="F4384" i="1"/>
  <c r="F4380" i="1"/>
  <c r="F4376" i="1"/>
  <c r="F4372" i="1"/>
  <c r="F4368" i="1"/>
  <c r="F4364" i="1"/>
  <c r="F4360" i="1"/>
  <c r="F4356" i="1"/>
  <c r="F4352" i="1"/>
  <c r="F4348" i="1"/>
  <c r="F4344" i="1"/>
  <c r="F4340" i="1"/>
  <c r="F4336" i="1"/>
  <c r="F4332" i="1"/>
  <c r="F4328" i="1"/>
  <c r="F4324" i="1"/>
  <c r="F4320" i="1"/>
  <c r="F4316" i="1"/>
  <c r="F4312" i="1"/>
  <c r="F4308" i="1"/>
  <c r="F4304" i="1"/>
  <c r="F4300" i="1"/>
  <c r="F4296" i="1"/>
  <c r="F4292" i="1"/>
  <c r="F4288" i="1"/>
  <c r="F4284" i="1"/>
  <c r="F4280" i="1"/>
  <c r="F4276" i="1"/>
  <c r="F4272" i="1"/>
  <c r="F4268" i="1"/>
  <c r="F4264" i="1"/>
  <c r="F4260" i="1"/>
  <c r="F4256" i="1"/>
  <c r="F4252" i="1"/>
  <c r="F4248" i="1"/>
  <c r="F4244" i="1"/>
  <c r="F4240" i="1"/>
  <c r="F4236" i="1"/>
  <c r="F4232" i="1"/>
  <c r="F4228" i="1"/>
  <c r="F4224" i="1"/>
  <c r="F4220" i="1"/>
  <c r="F4216" i="1"/>
  <c r="F4212" i="1"/>
  <c r="F4208" i="1"/>
  <c r="F4204" i="1"/>
  <c r="F4200" i="1"/>
  <c r="F4196" i="1"/>
  <c r="F4192" i="1"/>
  <c r="F4188" i="1"/>
  <c r="F4184" i="1"/>
  <c r="F4180" i="1"/>
  <c r="F4176" i="1"/>
  <c r="F4172" i="1"/>
  <c r="F4168" i="1"/>
  <c r="F4164" i="1"/>
  <c r="F4160" i="1"/>
  <c r="F4156" i="1"/>
  <c r="F4152" i="1"/>
  <c r="F4148" i="1"/>
  <c r="F4144" i="1"/>
  <c r="F4140" i="1"/>
  <c r="F4136" i="1"/>
  <c r="F4132" i="1"/>
  <c r="F4128" i="1"/>
  <c r="F4124" i="1"/>
  <c r="F4120" i="1"/>
  <c r="F4116" i="1"/>
  <c r="F4112" i="1"/>
  <c r="F4108" i="1"/>
  <c r="F4104" i="1"/>
  <c r="F4100" i="1"/>
  <c r="F4096" i="1"/>
  <c r="F4092" i="1"/>
  <c r="F4088" i="1"/>
  <c r="F4084" i="1"/>
  <c r="F4080" i="1"/>
  <c r="F4076" i="1"/>
  <c r="F4072" i="1"/>
  <c r="F4068" i="1"/>
  <c r="F4064" i="1"/>
  <c r="F4060" i="1"/>
  <c r="F4056" i="1"/>
  <c r="F4052" i="1"/>
  <c r="F4048" i="1"/>
  <c r="F4044" i="1"/>
  <c r="F4040" i="1"/>
  <c r="F4036" i="1"/>
  <c r="F4032" i="1"/>
  <c r="F4028" i="1"/>
  <c r="F4024" i="1"/>
  <c r="F4020" i="1"/>
  <c r="F4016" i="1"/>
  <c r="F4012" i="1"/>
  <c r="F4008" i="1"/>
  <c r="F4004" i="1"/>
  <c r="F4000" i="1"/>
  <c r="F3996" i="1"/>
  <c r="F3992" i="1"/>
  <c r="F3988" i="1"/>
  <c r="F3984" i="1"/>
  <c r="F3980" i="1"/>
  <c r="F3976" i="1"/>
  <c r="F3972" i="1"/>
  <c r="F3968" i="1"/>
  <c r="F3964" i="1"/>
  <c r="F3960" i="1"/>
  <c r="F3956" i="1"/>
  <c r="F3952" i="1"/>
  <c r="F3948" i="1"/>
  <c r="F3944" i="1"/>
  <c r="F3940" i="1"/>
  <c r="F3936" i="1"/>
  <c r="F3932" i="1"/>
  <c r="F3928" i="1"/>
  <c r="F3924" i="1"/>
  <c r="F3920" i="1"/>
  <c r="F3916" i="1"/>
  <c r="F3912" i="1"/>
  <c r="F3908" i="1"/>
  <c r="F3904" i="1"/>
  <c r="F3900" i="1"/>
  <c r="F3896" i="1"/>
  <c r="F3892" i="1"/>
  <c r="F3888" i="1"/>
  <c r="F3884" i="1"/>
  <c r="F3880" i="1"/>
  <c r="F3876" i="1"/>
  <c r="F3872" i="1"/>
  <c r="F3868" i="1"/>
  <c r="F3864" i="1"/>
  <c r="F3860" i="1"/>
  <c r="F3856" i="1"/>
  <c r="F3852" i="1"/>
  <c r="F3848" i="1"/>
  <c r="F3844" i="1"/>
  <c r="F3840" i="1"/>
  <c r="F3836" i="1"/>
  <c r="F3832" i="1"/>
  <c r="F3828" i="1"/>
  <c r="F3824" i="1"/>
  <c r="F3820" i="1"/>
  <c r="F3816" i="1"/>
  <c r="F3812" i="1"/>
  <c r="F3808" i="1"/>
  <c r="F3804" i="1"/>
  <c r="F3800" i="1"/>
  <c r="F3796" i="1"/>
  <c r="F3792" i="1"/>
  <c r="F3788" i="1"/>
  <c r="F3784" i="1"/>
  <c r="F3780" i="1"/>
  <c r="F3776" i="1"/>
  <c r="F3772" i="1"/>
  <c r="F3768" i="1"/>
  <c r="F3764" i="1"/>
  <c r="F3760" i="1"/>
  <c r="F3756" i="1"/>
  <c r="F3752" i="1"/>
  <c r="F3748" i="1"/>
  <c r="F3744" i="1"/>
  <c r="F3740" i="1"/>
  <c r="F3736" i="1"/>
  <c r="F3732" i="1"/>
  <c r="F3728" i="1"/>
  <c r="F3724" i="1"/>
  <c r="F3720" i="1"/>
  <c r="F3716" i="1"/>
  <c r="F3712" i="1"/>
  <c r="F3708" i="1"/>
  <c r="F3704" i="1"/>
  <c r="F3700" i="1"/>
  <c r="F3696" i="1"/>
  <c r="F3692" i="1"/>
  <c r="F3688" i="1"/>
  <c r="F3684" i="1"/>
  <c r="F3680" i="1"/>
  <c r="F3676" i="1"/>
  <c r="F3672" i="1"/>
  <c r="F3668" i="1"/>
  <c r="F3664" i="1"/>
  <c r="F3660" i="1"/>
  <c r="F3656" i="1"/>
  <c r="F3652" i="1"/>
  <c r="F3648" i="1"/>
  <c r="F3644" i="1"/>
  <c r="F3640" i="1"/>
  <c r="F3636" i="1"/>
  <c r="F3632" i="1"/>
  <c r="F3628" i="1"/>
  <c r="F3624" i="1"/>
  <c r="F3620" i="1"/>
  <c r="F3616" i="1"/>
  <c r="F3612" i="1"/>
  <c r="F3608" i="1"/>
  <c r="F3604" i="1"/>
  <c r="F3600" i="1"/>
  <c r="F3596" i="1"/>
  <c r="F3592" i="1"/>
  <c r="F3588" i="1"/>
  <c r="F3584" i="1"/>
  <c r="F3580" i="1"/>
  <c r="F3576" i="1"/>
  <c r="F3572" i="1"/>
  <c r="F3568" i="1"/>
  <c r="F3564" i="1"/>
  <c r="F3560" i="1"/>
  <c r="F3556" i="1"/>
  <c r="F3552" i="1"/>
  <c r="F3548" i="1"/>
  <c r="F3544" i="1"/>
  <c r="F3540" i="1"/>
  <c r="F3536" i="1"/>
  <c r="F3532" i="1"/>
  <c r="F3528" i="1"/>
  <c r="F3524" i="1"/>
  <c r="F3520" i="1"/>
  <c r="F3516" i="1"/>
  <c r="F3512" i="1"/>
  <c r="F3508" i="1"/>
  <c r="F3504" i="1"/>
  <c r="F3500" i="1"/>
  <c r="F3496" i="1"/>
  <c r="F3492" i="1"/>
  <c r="F3488" i="1"/>
  <c r="F3484" i="1"/>
  <c r="F3480" i="1"/>
  <c r="F3476" i="1"/>
  <c r="F3472" i="1"/>
  <c r="F3468" i="1"/>
  <c r="F3464" i="1"/>
  <c r="F3460" i="1"/>
  <c r="F3456" i="1"/>
  <c r="F3452" i="1"/>
  <c r="F3448" i="1"/>
  <c r="F3444" i="1"/>
  <c r="F3440" i="1"/>
  <c r="F3436" i="1"/>
  <c r="F3432" i="1"/>
  <c r="F3428" i="1"/>
  <c r="F3424" i="1"/>
  <c r="F3420" i="1"/>
  <c r="F3416" i="1"/>
  <c r="F3412" i="1"/>
  <c r="F3408" i="1"/>
  <c r="F3404" i="1"/>
  <c r="F3400" i="1"/>
  <c r="F3396" i="1"/>
  <c r="F3392" i="1"/>
  <c r="F3388" i="1"/>
  <c r="F3384" i="1"/>
  <c r="F3380" i="1"/>
  <c r="F3376" i="1"/>
  <c r="F3372" i="1"/>
  <c r="F3368" i="1"/>
  <c r="F3364" i="1"/>
  <c r="F3360" i="1"/>
  <c r="F3356" i="1"/>
  <c r="F3352" i="1"/>
  <c r="F3348" i="1"/>
  <c r="F3344" i="1"/>
  <c r="F3340" i="1"/>
  <c r="F3336" i="1"/>
  <c r="F3332" i="1"/>
  <c r="F3328" i="1"/>
  <c r="F3324" i="1"/>
  <c r="F3320" i="1"/>
  <c r="F3316" i="1"/>
  <c r="F3312" i="1"/>
  <c r="F3308" i="1"/>
  <c r="F3304" i="1"/>
  <c r="F3300" i="1"/>
  <c r="F3296" i="1"/>
  <c r="F3292" i="1"/>
  <c r="F3288" i="1"/>
  <c r="F3284" i="1"/>
  <c r="F3280" i="1"/>
  <c r="F3276" i="1"/>
  <c r="F3272" i="1"/>
  <c r="F3268" i="1"/>
  <c r="F3264" i="1"/>
  <c r="F3260" i="1"/>
  <c r="F3256" i="1"/>
  <c r="F3252" i="1"/>
  <c r="F3248" i="1"/>
  <c r="F3244" i="1"/>
  <c r="F3240" i="1"/>
  <c r="F3236" i="1"/>
  <c r="F3232" i="1"/>
  <c r="F3228" i="1"/>
  <c r="F3224" i="1"/>
  <c r="F3220" i="1"/>
  <c r="F3216" i="1"/>
  <c r="F3212" i="1"/>
  <c r="F3208" i="1"/>
  <c r="F3204" i="1"/>
  <c r="F3200" i="1"/>
  <c r="F3196" i="1"/>
  <c r="F3192" i="1"/>
  <c r="F3188" i="1"/>
  <c r="F3184" i="1"/>
  <c r="F3180" i="1"/>
  <c r="F3176" i="1"/>
  <c r="F3172" i="1"/>
  <c r="F3168" i="1"/>
  <c r="F3164" i="1"/>
  <c r="F3160" i="1"/>
  <c r="F3156" i="1"/>
  <c r="F3152" i="1"/>
  <c r="F3148" i="1"/>
  <c r="F3144" i="1"/>
  <c r="F3140" i="1"/>
  <c r="F3136" i="1"/>
  <c r="F3132" i="1"/>
  <c r="F3128" i="1"/>
  <c r="F3124" i="1"/>
  <c r="F3120" i="1"/>
  <c r="F3116" i="1"/>
  <c r="F3112" i="1"/>
  <c r="F3108" i="1"/>
  <c r="F3104" i="1"/>
  <c r="F3100" i="1"/>
  <c r="F3096" i="1"/>
  <c r="F3092" i="1"/>
  <c r="F3088" i="1"/>
  <c r="F3084" i="1"/>
  <c r="F3080" i="1"/>
  <c r="F3076" i="1"/>
  <c r="F3072" i="1"/>
  <c r="F3068" i="1"/>
  <c r="F3064" i="1"/>
  <c r="F2084" i="1"/>
  <c r="F2080" i="1"/>
  <c r="F2076" i="1"/>
  <c r="F2072" i="1"/>
  <c r="F2068" i="1"/>
  <c r="F2064" i="1"/>
  <c r="F2060" i="1"/>
  <c r="F2056" i="1"/>
  <c r="F2052" i="1"/>
  <c r="F2048" i="1"/>
  <c r="F2044" i="1"/>
  <c r="F2040" i="1"/>
  <c r="F2036" i="1"/>
  <c r="F2032" i="1"/>
  <c r="F2028" i="1"/>
  <c r="F2024" i="1"/>
  <c r="F2020" i="1"/>
  <c r="F2016" i="1"/>
  <c r="F2012" i="1"/>
  <c r="F2008" i="1"/>
  <c r="F2004" i="1"/>
  <c r="F2000" i="1"/>
  <c r="F1996" i="1"/>
  <c r="F1992" i="1"/>
  <c r="F1988" i="1"/>
  <c r="F1984" i="1"/>
  <c r="F1980" i="1"/>
  <c r="F1976" i="1"/>
  <c r="F1972" i="1"/>
  <c r="F1968" i="1"/>
  <c r="F1964" i="1"/>
  <c r="F1960" i="1"/>
  <c r="F1956" i="1"/>
  <c r="F1952" i="1"/>
  <c r="F1948" i="1"/>
  <c r="F1944" i="1"/>
  <c r="F1940" i="1"/>
  <c r="F1936" i="1"/>
  <c r="F1932" i="1"/>
  <c r="F1928" i="1"/>
  <c r="F1924" i="1"/>
  <c r="F1920" i="1"/>
  <c r="F1916" i="1"/>
  <c r="F1912" i="1"/>
  <c r="F1908" i="1"/>
  <c r="F1904" i="1"/>
  <c r="F1900" i="1"/>
  <c r="F1896" i="1"/>
  <c r="F1892" i="1"/>
  <c r="F1888" i="1"/>
  <c r="F1884" i="1"/>
  <c r="F1880" i="1"/>
  <c r="F1876" i="1"/>
  <c r="F1872" i="1"/>
  <c r="F1868" i="1"/>
  <c r="F1864" i="1"/>
  <c r="F1860" i="1"/>
  <c r="F1856" i="1"/>
  <c r="F1852" i="1"/>
  <c r="F1848" i="1"/>
  <c r="F1844" i="1"/>
  <c r="F1840" i="1"/>
  <c r="F1836" i="1"/>
  <c r="F1832" i="1"/>
  <c r="F1828" i="1"/>
  <c r="F1824" i="1"/>
  <c r="F1820" i="1"/>
  <c r="F1816" i="1"/>
  <c r="F1812" i="1"/>
  <c r="F1808" i="1"/>
  <c r="F1804" i="1"/>
  <c r="F1800" i="1"/>
  <c r="F1796" i="1"/>
  <c r="F1792" i="1"/>
  <c r="F1788" i="1"/>
  <c r="F1784" i="1"/>
  <c r="F1780" i="1"/>
  <c r="F1776" i="1"/>
  <c r="F1772" i="1"/>
  <c r="F1768" i="1"/>
  <c r="F1764" i="1"/>
  <c r="F1760" i="1"/>
  <c r="F1756" i="1"/>
  <c r="F1752" i="1"/>
  <c r="F1748" i="1"/>
  <c r="F1744" i="1"/>
  <c r="F1740" i="1"/>
  <c r="F1736" i="1"/>
  <c r="F1732" i="1"/>
  <c r="F1728" i="1"/>
  <c r="F1724" i="1"/>
  <c r="F1720" i="1"/>
  <c r="F1716" i="1"/>
  <c r="F1712" i="1"/>
  <c r="F1708" i="1"/>
  <c r="F1704" i="1"/>
  <c r="F1700" i="1"/>
  <c r="F1696" i="1"/>
  <c r="F1692" i="1"/>
  <c r="F1688" i="1"/>
  <c r="F1684" i="1"/>
  <c r="F1680" i="1"/>
  <c r="F1676" i="1"/>
  <c r="F1672" i="1"/>
  <c r="F1668" i="1"/>
  <c r="F1664" i="1"/>
  <c r="F1660" i="1"/>
  <c r="F1656" i="1"/>
  <c r="F1652" i="1"/>
  <c r="F1648" i="1"/>
  <c r="F1644" i="1"/>
  <c r="F1640" i="1"/>
  <c r="F1636" i="1"/>
  <c r="F1632" i="1"/>
  <c r="F1628" i="1"/>
  <c r="F1624" i="1"/>
  <c r="F1620" i="1"/>
  <c r="F1616" i="1"/>
  <c r="F1612" i="1"/>
  <c r="F1608" i="1"/>
  <c r="F1604" i="1"/>
  <c r="F1600" i="1"/>
  <c r="F1596" i="1"/>
  <c r="F1592" i="1"/>
  <c r="F1588" i="1"/>
  <c r="F1584" i="1"/>
  <c r="F1580" i="1"/>
  <c r="F1576" i="1"/>
  <c r="F1572" i="1"/>
  <c r="F1568" i="1"/>
  <c r="F1564" i="1"/>
  <c r="F1560" i="1"/>
  <c r="F1556" i="1"/>
  <c r="F1552" i="1"/>
  <c r="F1548" i="1"/>
  <c r="F1544" i="1"/>
  <c r="F1540" i="1"/>
  <c r="F1536" i="1"/>
  <c r="F1532" i="1"/>
  <c r="F1528" i="1"/>
  <c r="F1524" i="1"/>
  <c r="F1520" i="1"/>
  <c r="F1516" i="1"/>
  <c r="F1512" i="1"/>
  <c r="F1508" i="1"/>
  <c r="F1504" i="1"/>
  <c r="F1500" i="1"/>
  <c r="F1496" i="1"/>
  <c r="F1492" i="1"/>
  <c r="F1488" i="1"/>
  <c r="F1484" i="1"/>
  <c r="F1480" i="1"/>
  <c r="F1476" i="1"/>
  <c r="F1472" i="1"/>
  <c r="F1468" i="1"/>
  <c r="F1464" i="1"/>
  <c r="F1460" i="1"/>
  <c r="F1456" i="1"/>
  <c r="F1452" i="1"/>
  <c r="F1448" i="1"/>
  <c r="F1444" i="1"/>
  <c r="F1440" i="1"/>
  <c r="F1436" i="1"/>
  <c r="F1432" i="1"/>
  <c r="F1428" i="1"/>
  <c r="F1424" i="1"/>
  <c r="F1420" i="1"/>
  <c r="F1416" i="1"/>
  <c r="F1412" i="1"/>
  <c r="F1408" i="1"/>
  <c r="F1404" i="1"/>
  <c r="F1400" i="1"/>
  <c r="F1396" i="1"/>
  <c r="F1392" i="1"/>
  <c r="F1388" i="1"/>
  <c r="F1384" i="1"/>
  <c r="F1380" i="1"/>
  <c r="F1376" i="1"/>
  <c r="F1372" i="1"/>
  <c r="F1368" i="1"/>
  <c r="F1364" i="1"/>
  <c r="F1360" i="1"/>
  <c r="F1356" i="1"/>
  <c r="F1352" i="1"/>
  <c r="F1348" i="1"/>
  <c r="F1344" i="1"/>
  <c r="F1340" i="1"/>
  <c r="F1336" i="1"/>
  <c r="F1332" i="1"/>
  <c r="F1328" i="1"/>
  <c r="F1324" i="1"/>
  <c r="F1320" i="1"/>
  <c r="F1316" i="1"/>
  <c r="F1312" i="1"/>
  <c r="F1308" i="1"/>
  <c r="F1304" i="1"/>
  <c r="F1300" i="1"/>
  <c r="F1296" i="1"/>
  <c r="F1292" i="1"/>
  <c r="F1288" i="1"/>
  <c r="F1284" i="1"/>
  <c r="F1280" i="1"/>
  <c r="F1276" i="1"/>
  <c r="F1272" i="1"/>
  <c r="F1268" i="1"/>
  <c r="F1264" i="1"/>
  <c r="F1260" i="1"/>
  <c r="F1256" i="1"/>
  <c r="F1252" i="1"/>
  <c r="F1248" i="1"/>
  <c r="F1244" i="1"/>
  <c r="F1240" i="1"/>
  <c r="F1236" i="1"/>
  <c r="F1232" i="1"/>
  <c r="F1228" i="1"/>
  <c r="F1224" i="1"/>
  <c r="F1220" i="1"/>
  <c r="F1216" i="1"/>
  <c r="F1212" i="1"/>
  <c r="F1208" i="1"/>
  <c r="F1204" i="1"/>
  <c r="F1200" i="1"/>
  <c r="F1196" i="1"/>
  <c r="F1192" i="1"/>
  <c r="F1188" i="1"/>
  <c r="F1184" i="1"/>
  <c r="F1180" i="1"/>
  <c r="F1176" i="1"/>
  <c r="F1172" i="1"/>
  <c r="F1168" i="1"/>
  <c r="F1164" i="1"/>
  <c r="F1160" i="1"/>
  <c r="F1156" i="1"/>
  <c r="F1152" i="1"/>
  <c r="F1148" i="1"/>
  <c r="F1144" i="1"/>
  <c r="F1140" i="1"/>
  <c r="F1136" i="1"/>
  <c r="F1132" i="1"/>
  <c r="F1128" i="1"/>
  <c r="F1124" i="1"/>
  <c r="F1120" i="1"/>
  <c r="F1116" i="1"/>
  <c r="F1112" i="1"/>
  <c r="F1108" i="1"/>
  <c r="F1104" i="1"/>
  <c r="F1100" i="1"/>
  <c r="F1096" i="1"/>
  <c r="F1092" i="1"/>
  <c r="F1088" i="1"/>
  <c r="F1084" i="1"/>
  <c r="F1080" i="1"/>
  <c r="F1076" i="1"/>
  <c r="F1072" i="1"/>
  <c r="F1068" i="1"/>
  <c r="F1064" i="1"/>
  <c r="F1060" i="1"/>
  <c r="F1056" i="1"/>
  <c r="F1052" i="1"/>
  <c r="F1048" i="1"/>
  <c r="F1044" i="1"/>
  <c r="F1040" i="1"/>
  <c r="F1036" i="1"/>
  <c r="F1032" i="1"/>
  <c r="F1028" i="1"/>
  <c r="F1024" i="1"/>
  <c r="F1020" i="1"/>
  <c r="F1016" i="1"/>
  <c r="F1012" i="1"/>
  <c r="F1008" i="1"/>
  <c r="F1004" i="1"/>
  <c r="F1000" i="1"/>
  <c r="F996" i="1"/>
  <c r="F992" i="1"/>
  <c r="F988" i="1"/>
  <c r="F984" i="1"/>
  <c r="F980" i="1"/>
  <c r="F976" i="1"/>
  <c r="F972" i="1"/>
  <c r="F968" i="1"/>
  <c r="F964" i="1"/>
  <c r="F960" i="1"/>
  <c r="F956" i="1"/>
  <c r="F952" i="1"/>
  <c r="F948" i="1"/>
  <c r="F944" i="1"/>
  <c r="F940" i="1"/>
  <c r="F936" i="1"/>
  <c r="F932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6" i="1"/>
  <c r="F772" i="1"/>
  <c r="F768" i="1"/>
  <c r="F764" i="1"/>
  <c r="F760" i="1"/>
  <c r="F756" i="1"/>
  <c r="F752" i="1"/>
  <c r="F748" i="1"/>
  <c r="F744" i="1"/>
  <c r="F740" i="1"/>
  <c r="F736" i="1"/>
  <c r="F732" i="1"/>
  <c r="F728" i="1"/>
  <c r="F724" i="1"/>
  <c r="F720" i="1"/>
  <c r="F716" i="1"/>
  <c r="F712" i="1"/>
  <c r="F708" i="1"/>
  <c r="F704" i="1"/>
  <c r="F700" i="1"/>
  <c r="F696" i="1"/>
  <c r="F692" i="1"/>
  <c r="F688" i="1"/>
  <c r="F684" i="1"/>
  <c r="F680" i="1"/>
  <c r="F676" i="1"/>
  <c r="F672" i="1"/>
  <c r="F668" i="1"/>
  <c r="F664" i="1"/>
  <c r="F660" i="1"/>
  <c r="F656" i="1"/>
  <c r="F652" i="1"/>
  <c r="F648" i="1"/>
  <c r="F644" i="1"/>
  <c r="F640" i="1"/>
  <c r="F636" i="1"/>
  <c r="F632" i="1"/>
  <c r="F628" i="1"/>
  <c r="F624" i="1"/>
  <c r="F620" i="1"/>
  <c r="F616" i="1"/>
  <c r="F612" i="1"/>
  <c r="F608" i="1"/>
  <c r="F604" i="1"/>
  <c r="F600" i="1"/>
  <c r="F596" i="1"/>
  <c r="F592" i="1"/>
  <c r="F588" i="1"/>
  <c r="F584" i="1"/>
  <c r="F580" i="1"/>
  <c r="F576" i="1"/>
  <c r="F572" i="1"/>
  <c r="F568" i="1"/>
  <c r="F564" i="1"/>
  <c r="F560" i="1"/>
  <c r="F556" i="1"/>
  <c r="F552" i="1"/>
  <c r="F548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3060" i="1"/>
  <c r="F3056" i="1"/>
  <c r="F3052" i="1"/>
  <c r="F3048" i="1"/>
  <c r="F3044" i="1"/>
  <c r="F3040" i="1"/>
  <c r="F3036" i="1"/>
  <c r="F3032" i="1"/>
  <c r="F3028" i="1"/>
  <c r="F3024" i="1"/>
  <c r="F3020" i="1"/>
  <c r="F3016" i="1"/>
  <c r="F3012" i="1"/>
  <c r="F3008" i="1"/>
  <c r="F3004" i="1"/>
  <c r="F3000" i="1"/>
  <c r="F2996" i="1"/>
  <c r="F2992" i="1"/>
  <c r="F2988" i="1"/>
  <c r="F2984" i="1"/>
  <c r="F2980" i="1"/>
  <c r="F2976" i="1"/>
  <c r="F2972" i="1"/>
  <c r="F2968" i="1"/>
  <c r="F2964" i="1"/>
  <c r="F2960" i="1"/>
  <c r="F2956" i="1"/>
  <c r="F2952" i="1"/>
  <c r="F2948" i="1"/>
  <c r="F2944" i="1"/>
  <c r="F2940" i="1"/>
  <c r="F2936" i="1"/>
  <c r="F2932" i="1"/>
  <c r="F2928" i="1"/>
  <c r="F2924" i="1"/>
  <c r="F2920" i="1"/>
  <c r="F2916" i="1"/>
  <c r="F2912" i="1"/>
  <c r="F2908" i="1"/>
  <c r="F2904" i="1"/>
  <c r="F2900" i="1"/>
  <c r="F2896" i="1"/>
  <c r="F2892" i="1"/>
  <c r="F2888" i="1"/>
  <c r="F2884" i="1"/>
  <c r="F2880" i="1"/>
  <c r="F2876" i="1"/>
  <c r="F2872" i="1"/>
  <c r="F2868" i="1"/>
  <c r="F2864" i="1"/>
  <c r="F2860" i="1"/>
  <c r="F2856" i="1"/>
  <c r="F2852" i="1"/>
  <c r="F2848" i="1"/>
  <c r="F2844" i="1"/>
  <c r="F2840" i="1"/>
  <c r="F2836" i="1"/>
  <c r="F2832" i="1"/>
  <c r="F2828" i="1"/>
  <c r="F2824" i="1"/>
  <c r="F2820" i="1"/>
  <c r="F2816" i="1"/>
  <c r="F2812" i="1"/>
  <c r="F2808" i="1"/>
  <c r="F2804" i="1"/>
  <c r="F2800" i="1"/>
  <c r="F2796" i="1"/>
  <c r="F2792" i="1"/>
  <c r="F2788" i="1"/>
  <c r="F2784" i="1"/>
  <c r="F2780" i="1"/>
  <c r="F2776" i="1"/>
  <c r="F2772" i="1"/>
  <c r="F2768" i="1"/>
  <c r="F2764" i="1"/>
  <c r="F2760" i="1"/>
  <c r="F2756" i="1"/>
  <c r="F2752" i="1"/>
  <c r="F2748" i="1"/>
  <c r="F2744" i="1"/>
  <c r="F2740" i="1"/>
  <c r="F2736" i="1"/>
  <c r="F2732" i="1"/>
  <c r="F2728" i="1"/>
  <c r="F2724" i="1"/>
  <c r="F2720" i="1"/>
  <c r="F2716" i="1"/>
  <c r="F2712" i="1"/>
  <c r="F2708" i="1"/>
  <c r="F2704" i="1"/>
  <c r="F2700" i="1"/>
  <c r="F2696" i="1"/>
  <c r="F2692" i="1"/>
  <c r="F2688" i="1"/>
  <c r="F2684" i="1"/>
  <c r="F2680" i="1"/>
  <c r="F2676" i="1"/>
  <c r="F2672" i="1"/>
  <c r="F2668" i="1"/>
  <c r="F2664" i="1"/>
  <c r="F2660" i="1"/>
  <c r="F2656" i="1"/>
  <c r="F2652" i="1"/>
  <c r="F2648" i="1"/>
  <c r="F2644" i="1"/>
  <c r="F2640" i="1"/>
  <c r="F2636" i="1"/>
  <c r="F2632" i="1"/>
  <c r="F2628" i="1"/>
  <c r="F2624" i="1"/>
  <c r="F2620" i="1"/>
  <c r="F2616" i="1"/>
  <c r="F2612" i="1"/>
  <c r="F2608" i="1"/>
  <c r="F2604" i="1"/>
  <c r="F2600" i="1"/>
  <c r="F2596" i="1"/>
  <c r="F2592" i="1"/>
  <c r="F2588" i="1"/>
  <c r="F2584" i="1"/>
  <c r="F2580" i="1"/>
  <c r="F2576" i="1"/>
  <c r="F2572" i="1"/>
  <c r="F2568" i="1"/>
  <c r="F2564" i="1"/>
  <c r="F2560" i="1"/>
  <c r="F2556" i="1"/>
  <c r="F2552" i="1"/>
  <c r="F2548" i="1"/>
  <c r="F2544" i="1"/>
  <c r="F2540" i="1"/>
  <c r="F2536" i="1"/>
  <c r="F2532" i="1"/>
  <c r="F2528" i="1"/>
  <c r="F2524" i="1"/>
  <c r="F2520" i="1"/>
  <c r="F2516" i="1"/>
  <c r="F2512" i="1"/>
  <c r="F2508" i="1"/>
  <c r="F2504" i="1"/>
  <c r="F2500" i="1"/>
  <c r="F2496" i="1"/>
  <c r="F2492" i="1"/>
  <c r="F2488" i="1"/>
  <c r="F2484" i="1"/>
  <c r="F2480" i="1"/>
  <c r="F2476" i="1"/>
  <c r="F2472" i="1"/>
  <c r="F2468" i="1"/>
  <c r="F2464" i="1"/>
  <c r="F2460" i="1"/>
  <c r="F2456" i="1"/>
  <c r="F2452" i="1"/>
  <c r="F2448" i="1"/>
  <c r="F2444" i="1"/>
  <c r="F2440" i="1"/>
  <c r="F2436" i="1"/>
  <c r="F2432" i="1"/>
  <c r="F2428" i="1"/>
  <c r="F2424" i="1"/>
  <c r="F2420" i="1"/>
  <c r="F2416" i="1"/>
  <c r="F2412" i="1"/>
  <c r="F2408" i="1"/>
  <c r="F2404" i="1"/>
  <c r="F2400" i="1"/>
  <c r="F2396" i="1"/>
  <c r="F2392" i="1"/>
  <c r="F2388" i="1"/>
  <c r="F2384" i="1"/>
  <c r="F2380" i="1"/>
  <c r="F2376" i="1"/>
  <c r="F2372" i="1"/>
  <c r="F2368" i="1"/>
  <c r="F2364" i="1"/>
  <c r="F2360" i="1"/>
  <c r="F2356" i="1"/>
  <c r="F2352" i="1"/>
  <c r="F2348" i="1"/>
  <c r="F2344" i="1"/>
  <c r="F2340" i="1"/>
  <c r="F2336" i="1"/>
  <c r="F2332" i="1"/>
  <c r="F2328" i="1"/>
  <c r="F2324" i="1"/>
  <c r="F2320" i="1"/>
  <c r="F2316" i="1"/>
  <c r="F2312" i="1"/>
  <c r="F2308" i="1"/>
  <c r="F2304" i="1"/>
  <c r="F2300" i="1"/>
  <c r="F2296" i="1"/>
  <c r="F2292" i="1"/>
  <c r="F2288" i="1"/>
  <c r="F2284" i="1"/>
  <c r="F2280" i="1"/>
  <c r="F2276" i="1"/>
  <c r="F2272" i="1"/>
  <c r="F2268" i="1"/>
  <c r="F2264" i="1"/>
  <c r="F2260" i="1"/>
  <c r="F2256" i="1"/>
  <c r="F2252" i="1"/>
  <c r="F2248" i="1"/>
  <c r="F2244" i="1"/>
  <c r="F2240" i="1"/>
  <c r="F2236" i="1"/>
  <c r="F2232" i="1"/>
  <c r="F2228" i="1"/>
  <c r="F2224" i="1"/>
  <c r="F2220" i="1"/>
  <c r="F2216" i="1"/>
  <c r="F2212" i="1"/>
  <c r="F2208" i="1"/>
  <c r="F2204" i="1"/>
  <c r="F2200" i="1"/>
  <c r="F2196" i="1"/>
  <c r="F2192" i="1"/>
  <c r="F2188" i="1"/>
  <c r="F2184" i="1"/>
  <c r="F2180" i="1"/>
  <c r="F2176" i="1"/>
  <c r="F2172" i="1"/>
  <c r="F2168" i="1"/>
  <c r="F2164" i="1"/>
  <c r="F2160" i="1"/>
  <c r="F2156" i="1"/>
  <c r="F2152" i="1"/>
  <c r="F2148" i="1"/>
  <c r="F2144" i="1"/>
  <c r="F2140" i="1"/>
  <c r="F2136" i="1"/>
  <c r="F2132" i="1"/>
  <c r="F2128" i="1"/>
  <c r="F2124" i="1"/>
  <c r="F2120" i="1"/>
  <c r="F2116" i="1"/>
  <c r="F2112" i="1"/>
  <c r="F2108" i="1"/>
  <c r="F2104" i="1"/>
  <c r="F2100" i="1"/>
  <c r="F2096" i="1"/>
  <c r="F2092" i="1"/>
  <c r="F2088" i="1"/>
  <c r="F1681" i="1"/>
  <c r="F1677" i="1"/>
  <c r="F1673" i="1"/>
  <c r="F1669" i="1"/>
  <c r="F1665" i="1"/>
  <c r="F1661" i="1"/>
  <c r="F1657" i="1"/>
  <c r="F1653" i="1"/>
  <c r="F1649" i="1"/>
  <c r="F1645" i="1"/>
  <c r="F1641" i="1"/>
  <c r="F1637" i="1"/>
  <c r="F1633" i="1"/>
  <c r="F1629" i="1"/>
  <c r="F1625" i="1"/>
  <c r="F1621" i="1"/>
  <c r="F1617" i="1"/>
  <c r="F1613" i="1"/>
  <c r="F1609" i="1"/>
  <c r="F1605" i="1"/>
  <c r="F1601" i="1"/>
  <c r="F1597" i="1"/>
  <c r="F1593" i="1"/>
  <c r="F1589" i="1"/>
  <c r="F1585" i="1"/>
  <c r="F1581" i="1"/>
  <c r="F1577" i="1"/>
  <c r="F1573" i="1"/>
  <c r="F1569" i="1"/>
  <c r="F1565" i="1"/>
  <c r="F1561" i="1"/>
  <c r="F1557" i="1"/>
  <c r="F1553" i="1"/>
  <c r="F1549" i="1"/>
  <c r="F1545" i="1"/>
  <c r="F1541" i="1"/>
  <c r="F1537" i="1"/>
  <c r="F1533" i="1"/>
  <c r="F1529" i="1"/>
  <c r="F1525" i="1"/>
  <c r="F1521" i="1"/>
  <c r="F1517" i="1"/>
  <c r="F1513" i="1"/>
  <c r="F1509" i="1"/>
  <c r="F1505" i="1"/>
  <c r="F1501" i="1"/>
  <c r="F1497" i="1"/>
  <c r="F1493" i="1"/>
  <c r="F1489" i="1"/>
  <c r="F1485" i="1"/>
  <c r="F1481" i="1"/>
  <c r="F1477" i="1"/>
  <c r="F1473" i="1"/>
  <c r="F1469" i="1"/>
  <c r="F1465" i="1"/>
  <c r="F1461" i="1"/>
  <c r="F1457" i="1"/>
  <c r="F1453" i="1"/>
  <c r="F1449" i="1"/>
  <c r="F1445" i="1"/>
  <c r="F1441" i="1"/>
  <c r="F1437" i="1"/>
  <c r="F1433" i="1"/>
  <c r="F1429" i="1"/>
  <c r="F1425" i="1"/>
  <c r="F1421" i="1"/>
  <c r="F1417" i="1"/>
  <c r="F1413" i="1"/>
  <c r="F1409" i="1"/>
  <c r="F1405" i="1"/>
  <c r="F1401" i="1"/>
  <c r="F1397" i="1"/>
  <c r="F1393" i="1"/>
  <c r="F1389" i="1"/>
  <c r="F1385" i="1"/>
  <c r="F1381" i="1"/>
  <c r="F1377" i="1"/>
  <c r="F1373" i="1"/>
  <c r="F1369" i="1"/>
  <c r="F1365" i="1"/>
  <c r="F1361" i="1"/>
  <c r="F1357" i="1"/>
  <c r="F1353" i="1"/>
  <c r="F1349" i="1"/>
  <c r="F1345" i="1"/>
  <c r="F1341" i="1"/>
  <c r="F1337" i="1"/>
  <c r="F1333" i="1"/>
  <c r="F1329" i="1"/>
  <c r="F1325" i="1"/>
  <c r="F1321" i="1"/>
  <c r="F1317" i="1"/>
  <c r="F1313" i="1"/>
  <c r="F1309" i="1"/>
  <c r="F1305" i="1"/>
  <c r="F1301" i="1"/>
  <c r="F1297" i="1"/>
  <c r="F1293" i="1"/>
  <c r="F1289" i="1"/>
  <c r="F1285" i="1"/>
  <c r="F1281" i="1"/>
  <c r="F1277" i="1"/>
  <c r="F1273" i="1"/>
  <c r="F1269" i="1"/>
  <c r="F1265" i="1"/>
  <c r="F1261" i="1"/>
  <c r="F1257" i="1"/>
  <c r="F1253" i="1"/>
  <c r="F1249" i="1"/>
  <c r="F1245" i="1"/>
  <c r="F1241" i="1"/>
  <c r="F1237" i="1"/>
  <c r="F1233" i="1"/>
  <c r="F1229" i="1"/>
  <c r="F1225" i="1"/>
  <c r="F1221" i="1"/>
  <c r="F1217" i="1"/>
  <c r="F1213" i="1"/>
  <c r="F1209" i="1"/>
  <c r="F1205" i="1"/>
  <c r="F1201" i="1"/>
  <c r="F1197" i="1"/>
  <c r="F1193" i="1"/>
  <c r="F1189" i="1"/>
  <c r="F1185" i="1"/>
  <c r="F1181" i="1"/>
  <c r="F1177" i="1"/>
  <c r="F1173" i="1"/>
  <c r="F1169" i="1"/>
  <c r="F1165" i="1"/>
  <c r="F1161" i="1"/>
  <c r="F1157" i="1"/>
  <c r="F1153" i="1"/>
  <c r="F1149" i="1"/>
  <c r="F1145" i="1"/>
  <c r="F1141" i="1"/>
  <c r="F1137" i="1"/>
  <c r="F1133" i="1"/>
  <c r="F1129" i="1"/>
  <c r="F1125" i="1"/>
  <c r="F1121" i="1"/>
  <c r="F1117" i="1"/>
  <c r="F1113" i="1"/>
  <c r="F1109" i="1"/>
  <c r="F1105" i="1"/>
  <c r="F1101" i="1"/>
  <c r="F1097" i="1"/>
  <c r="F1093" i="1"/>
  <c r="F1089" i="1"/>
  <c r="F1085" i="1"/>
  <c r="F1081" i="1"/>
  <c r="F1077" i="1"/>
  <c r="F1073" i="1"/>
  <c r="F1069" i="1"/>
  <c r="F1065" i="1"/>
  <c r="F1061" i="1"/>
  <c r="F1057" i="1"/>
  <c r="F1053" i="1"/>
  <c r="F1049" i="1"/>
  <c r="F1045" i="1"/>
  <c r="F1041" i="1"/>
  <c r="F1037" i="1"/>
  <c r="F1033" i="1"/>
  <c r="F1029" i="1"/>
  <c r="F1025" i="1"/>
  <c r="F1021" i="1"/>
  <c r="F1017" i="1"/>
  <c r="F1013" i="1"/>
  <c r="F1009" i="1"/>
  <c r="F1005" i="1"/>
  <c r="F1001" i="1"/>
  <c r="F997" i="1"/>
  <c r="F993" i="1"/>
  <c r="F989" i="1"/>
  <c r="F985" i="1"/>
  <c r="F981" i="1"/>
  <c r="F977" i="1"/>
  <c r="F973" i="1"/>
  <c r="F969" i="1"/>
  <c r="F965" i="1"/>
  <c r="F961" i="1"/>
  <c r="F957" i="1"/>
  <c r="F953" i="1"/>
  <c r="F949" i="1"/>
  <c r="F945" i="1"/>
  <c r="F941" i="1"/>
  <c r="F937" i="1"/>
  <c r="F933" i="1"/>
  <c r="F929" i="1"/>
  <c r="F925" i="1"/>
  <c r="F921" i="1"/>
  <c r="F917" i="1"/>
  <c r="F913" i="1"/>
  <c r="F909" i="1"/>
  <c r="F905" i="1"/>
  <c r="F901" i="1"/>
  <c r="F897" i="1"/>
  <c r="F893" i="1"/>
  <c r="F889" i="1"/>
  <c r="F885" i="1"/>
  <c r="F881" i="1"/>
  <c r="F877" i="1"/>
  <c r="F873" i="1"/>
  <c r="F869" i="1"/>
  <c r="F865" i="1"/>
  <c r="F861" i="1"/>
  <c r="F857" i="1"/>
  <c r="F853" i="1"/>
  <c r="F849" i="1"/>
  <c r="F845" i="1"/>
  <c r="F841" i="1"/>
  <c r="F837" i="1"/>
  <c r="F833" i="1"/>
  <c r="F829" i="1"/>
  <c r="F825" i="1"/>
  <c r="F821" i="1"/>
  <c r="F817" i="1"/>
  <c r="F813" i="1"/>
  <c r="F809" i="1"/>
  <c r="F805" i="1"/>
  <c r="F801" i="1"/>
  <c r="F797" i="1"/>
  <c r="F793" i="1"/>
  <c r="F789" i="1"/>
  <c r="F785" i="1"/>
  <c r="F781" i="1"/>
  <c r="F777" i="1"/>
  <c r="F773" i="1"/>
  <c r="F769" i="1"/>
  <c r="F765" i="1"/>
  <c r="F761" i="1"/>
  <c r="F757" i="1"/>
  <c r="F753" i="1"/>
  <c r="F749" i="1"/>
  <c r="F745" i="1"/>
  <c r="F741" i="1"/>
  <c r="F737" i="1"/>
  <c r="F733" i="1"/>
  <c r="F729" i="1"/>
  <c r="F725" i="1"/>
  <c r="F721" i="1"/>
  <c r="F717" i="1"/>
  <c r="F713" i="1"/>
  <c r="F709" i="1"/>
  <c r="F705" i="1"/>
  <c r="F701" i="1"/>
  <c r="F697" i="1"/>
  <c r="F693" i="1"/>
  <c r="F689" i="1"/>
  <c r="F685" i="1"/>
  <c r="F681" i="1"/>
  <c r="F677" i="1"/>
  <c r="F673" i="1"/>
  <c r="F669" i="1"/>
  <c r="F665" i="1"/>
  <c r="F661" i="1"/>
  <c r="F657" i="1"/>
  <c r="F653" i="1"/>
  <c r="F649" i="1"/>
  <c r="F645" i="1"/>
  <c r="F641" i="1"/>
  <c r="F637" i="1"/>
  <c r="F633" i="1"/>
  <c r="F629" i="1"/>
  <c r="F625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5" i="1"/>
  <c r="F541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4453" i="1"/>
  <c r="F4449" i="1"/>
  <c r="F4445" i="1"/>
  <c r="F4441" i="1"/>
  <c r="F4437" i="1"/>
  <c r="F4433" i="1"/>
  <c r="F4429" i="1"/>
  <c r="F4425" i="1"/>
  <c r="F4421" i="1"/>
  <c r="F4417" i="1"/>
  <c r="F4413" i="1"/>
  <c r="F4409" i="1"/>
  <c r="F4405" i="1"/>
  <c r="F4401" i="1"/>
  <c r="F4397" i="1"/>
  <c r="F4393" i="1"/>
  <c r="F4389" i="1"/>
  <c r="F4385" i="1"/>
  <c r="F4381" i="1"/>
  <c r="F4377" i="1"/>
  <c r="F4373" i="1"/>
  <c r="F4369" i="1"/>
  <c r="F4365" i="1"/>
  <c r="F4361" i="1"/>
  <c r="F4357" i="1"/>
  <c r="F4353" i="1"/>
  <c r="F4349" i="1"/>
  <c r="F4345" i="1"/>
  <c r="F4341" i="1"/>
  <c r="F4337" i="1"/>
  <c r="F4333" i="1"/>
  <c r="F4329" i="1"/>
  <c r="F4325" i="1"/>
  <c r="F4321" i="1"/>
  <c r="F4317" i="1"/>
  <c r="F4313" i="1"/>
  <c r="F4309" i="1"/>
  <c r="F4305" i="1"/>
  <c r="F4301" i="1"/>
  <c r="F4297" i="1"/>
  <c r="F4293" i="1"/>
  <c r="F4289" i="1"/>
  <c r="F4285" i="1"/>
  <c r="F4281" i="1"/>
  <c r="F4277" i="1"/>
  <c r="F4273" i="1"/>
  <c r="F4269" i="1"/>
  <c r="F4265" i="1"/>
  <c r="F4261" i="1"/>
  <c r="F4257" i="1"/>
  <c r="F4253" i="1"/>
  <c r="F4249" i="1"/>
  <c r="F4245" i="1"/>
  <c r="F4241" i="1"/>
  <c r="F4237" i="1"/>
  <c r="F4233" i="1"/>
  <c r="F4229" i="1"/>
  <c r="F4225" i="1"/>
  <c r="F4221" i="1"/>
  <c r="F4217" i="1"/>
  <c r="F4213" i="1"/>
  <c r="F4209" i="1"/>
  <c r="F4205" i="1"/>
  <c r="F4201" i="1"/>
  <c r="F4197" i="1"/>
  <c r="F4193" i="1"/>
  <c r="F4189" i="1"/>
  <c r="F4185" i="1"/>
  <c r="F4181" i="1"/>
  <c r="F4177" i="1"/>
  <c r="F4173" i="1"/>
  <c r="F4169" i="1"/>
  <c r="F4165" i="1"/>
  <c r="F4161" i="1"/>
  <c r="F4157" i="1"/>
  <c r="F4153" i="1"/>
  <c r="F4149" i="1"/>
  <c r="F4145" i="1"/>
  <c r="F4141" i="1"/>
  <c r="F4137" i="1"/>
  <c r="F4133" i="1"/>
  <c r="F4129" i="1"/>
  <c r="F4125" i="1"/>
  <c r="F4121" i="1"/>
  <c r="F4117" i="1"/>
  <c r="F4113" i="1"/>
  <c r="F4109" i="1"/>
  <c r="F4105" i="1"/>
  <c r="F4101" i="1"/>
  <c r="F4097" i="1"/>
  <c r="F4093" i="1"/>
  <c r="F4089" i="1"/>
  <c r="F4085" i="1"/>
  <c r="F4081" i="1"/>
  <c r="F4077" i="1"/>
  <c r="F4073" i="1"/>
  <c r="F4069" i="1"/>
  <c r="F4065" i="1"/>
  <c r="F4061" i="1"/>
  <c r="F4057" i="1"/>
  <c r="F4053" i="1"/>
  <c r="F4049" i="1"/>
  <c r="F4045" i="1"/>
  <c r="F4041" i="1"/>
  <c r="F4037" i="1"/>
  <c r="F4033" i="1"/>
  <c r="F4029" i="1"/>
  <c r="F4025" i="1"/>
  <c r="F4021" i="1"/>
  <c r="F4017" i="1"/>
  <c r="F4013" i="1"/>
  <c r="F4009" i="1"/>
  <c r="F4005" i="1"/>
  <c r="F4001" i="1"/>
  <c r="F3997" i="1"/>
  <c r="F3993" i="1"/>
  <c r="F3989" i="1"/>
  <c r="F3985" i="1"/>
  <c r="F3981" i="1"/>
  <c r="F3977" i="1"/>
  <c r="F3973" i="1"/>
  <c r="F3969" i="1"/>
  <c r="F3965" i="1"/>
  <c r="F3961" i="1"/>
  <c r="F3957" i="1"/>
  <c r="F3953" i="1"/>
  <c r="F3949" i="1"/>
  <c r="F3945" i="1"/>
  <c r="F3941" i="1"/>
  <c r="F3937" i="1"/>
  <c r="F3933" i="1"/>
  <c r="F3929" i="1"/>
  <c r="F3925" i="1"/>
  <c r="F3921" i="1"/>
  <c r="F3917" i="1"/>
  <c r="F3913" i="1"/>
  <c r="F3909" i="1"/>
  <c r="F3905" i="1"/>
  <c r="F3901" i="1"/>
  <c r="F3897" i="1"/>
  <c r="F3893" i="1"/>
  <c r="F3889" i="1"/>
  <c r="F3885" i="1"/>
  <c r="F3881" i="1"/>
  <c r="F3877" i="1"/>
  <c r="F3873" i="1"/>
  <c r="F3869" i="1"/>
  <c r="F3865" i="1"/>
  <c r="F3861" i="1"/>
  <c r="F3857" i="1"/>
  <c r="F3853" i="1"/>
  <c r="F3849" i="1"/>
  <c r="F3845" i="1"/>
  <c r="F3841" i="1"/>
  <c r="F3837" i="1"/>
  <c r="F3833" i="1"/>
  <c r="F3829" i="1"/>
  <c r="F3825" i="1"/>
  <c r="F3821" i="1"/>
  <c r="F3817" i="1"/>
  <c r="F3813" i="1"/>
  <c r="F3809" i="1"/>
  <c r="F3805" i="1"/>
  <c r="F3801" i="1"/>
  <c r="F3797" i="1"/>
  <c r="F3793" i="1"/>
  <c r="F3789" i="1"/>
  <c r="F3785" i="1"/>
  <c r="F3781" i="1"/>
  <c r="F3777" i="1"/>
  <c r="F3773" i="1"/>
  <c r="F3769" i="1"/>
  <c r="F3765" i="1"/>
  <c r="F3761" i="1"/>
  <c r="F3757" i="1"/>
  <c r="F3753" i="1"/>
  <c r="F3749" i="1"/>
  <c r="F3745" i="1"/>
  <c r="F3741" i="1"/>
  <c r="F3737" i="1"/>
  <c r="F3733" i="1"/>
  <c r="F3729" i="1"/>
  <c r="F3725" i="1"/>
  <c r="F3721" i="1"/>
  <c r="F3717" i="1"/>
  <c r="F3713" i="1"/>
  <c r="F3709" i="1"/>
  <c r="F3705" i="1"/>
  <c r="F3701" i="1"/>
  <c r="F3697" i="1"/>
  <c r="F3693" i="1"/>
  <c r="F3689" i="1"/>
  <c r="F3685" i="1"/>
  <c r="F3681" i="1"/>
  <c r="F3677" i="1"/>
  <c r="F3673" i="1"/>
  <c r="F3669" i="1"/>
  <c r="F3665" i="1"/>
  <c r="F3661" i="1"/>
  <c r="F3657" i="1"/>
  <c r="F3653" i="1"/>
  <c r="F3649" i="1"/>
  <c r="F3645" i="1"/>
  <c r="F3641" i="1"/>
  <c r="F3637" i="1"/>
  <c r="F3633" i="1"/>
  <c r="F3629" i="1"/>
  <c r="F3625" i="1"/>
  <c r="F3621" i="1"/>
  <c r="F3617" i="1"/>
  <c r="F3613" i="1"/>
  <c r="F3609" i="1"/>
  <c r="F3605" i="1"/>
  <c r="F3601" i="1"/>
  <c r="F3597" i="1"/>
  <c r="F3593" i="1"/>
  <c r="F3589" i="1"/>
  <c r="F3585" i="1"/>
  <c r="F3581" i="1"/>
  <c r="F3577" i="1"/>
  <c r="F3573" i="1"/>
  <c r="F3569" i="1"/>
  <c r="F3565" i="1"/>
  <c r="F3561" i="1"/>
  <c r="F3557" i="1"/>
  <c r="F3553" i="1"/>
  <c r="F3549" i="1"/>
  <c r="F3545" i="1"/>
  <c r="F3541" i="1"/>
  <c r="F3537" i="1"/>
  <c r="F3533" i="1"/>
  <c r="F3529" i="1"/>
  <c r="F3525" i="1"/>
  <c r="F3521" i="1"/>
  <c r="F3517" i="1"/>
  <c r="F3513" i="1"/>
  <c r="F3509" i="1"/>
  <c r="F3505" i="1"/>
  <c r="F3501" i="1"/>
  <c r="F3497" i="1"/>
  <c r="F3493" i="1"/>
  <c r="F3489" i="1"/>
  <c r="F3485" i="1"/>
  <c r="F3481" i="1"/>
  <c r="F3477" i="1"/>
  <c r="F3473" i="1"/>
  <c r="F3469" i="1"/>
  <c r="F3465" i="1"/>
  <c r="F3461" i="1"/>
  <c r="F3457" i="1"/>
  <c r="F3453" i="1"/>
  <c r="F3449" i="1"/>
  <c r="F3445" i="1"/>
  <c r="F3441" i="1"/>
  <c r="F3437" i="1"/>
  <c r="F3433" i="1"/>
  <c r="F3429" i="1"/>
  <c r="F3425" i="1"/>
  <c r="F3421" i="1"/>
  <c r="F3417" i="1"/>
  <c r="F3413" i="1"/>
  <c r="F3409" i="1"/>
  <c r="F3405" i="1"/>
  <c r="F3401" i="1"/>
  <c r="F3397" i="1"/>
  <c r="F3393" i="1"/>
  <c r="F3389" i="1"/>
  <c r="F3385" i="1"/>
  <c r="F3381" i="1"/>
  <c r="F3377" i="1"/>
  <c r="F3373" i="1"/>
  <c r="F3369" i="1"/>
  <c r="F3365" i="1"/>
  <c r="F3361" i="1"/>
  <c r="F3357" i="1"/>
  <c r="F3353" i="1"/>
  <c r="F3349" i="1"/>
  <c r="F3345" i="1"/>
  <c r="F3341" i="1"/>
  <c r="F3337" i="1"/>
  <c r="F3333" i="1"/>
  <c r="F3329" i="1"/>
  <c r="F3325" i="1"/>
  <c r="F3321" i="1"/>
  <c r="F3317" i="1"/>
  <c r="F3313" i="1"/>
  <c r="F3309" i="1"/>
  <c r="F3305" i="1"/>
  <c r="F3301" i="1"/>
  <c r="F3297" i="1"/>
  <c r="F3293" i="1"/>
  <c r="F3289" i="1"/>
  <c r="F3285" i="1"/>
  <c r="F3281" i="1"/>
  <c r="F3277" i="1"/>
  <c r="F3273" i="1"/>
  <c r="F3269" i="1"/>
  <c r="F3265" i="1"/>
  <c r="F3261" i="1"/>
  <c r="F3257" i="1"/>
  <c r="F3253" i="1"/>
  <c r="F3249" i="1"/>
  <c r="F3245" i="1"/>
  <c r="F3241" i="1"/>
  <c r="F3237" i="1"/>
  <c r="F3233" i="1"/>
  <c r="F3229" i="1"/>
  <c r="F3225" i="1"/>
  <c r="F3221" i="1"/>
  <c r="F3217" i="1"/>
  <c r="F3213" i="1"/>
  <c r="F3209" i="1"/>
  <c r="F3205" i="1"/>
  <c r="F3201" i="1"/>
  <c r="F3197" i="1"/>
  <c r="F3193" i="1"/>
  <c r="F3189" i="1"/>
  <c r="F3185" i="1"/>
  <c r="F3181" i="1"/>
  <c r="F3177" i="1"/>
  <c r="F3173" i="1"/>
  <c r="F3169" i="1"/>
  <c r="F3165" i="1"/>
  <c r="F3161" i="1"/>
  <c r="F3157" i="1"/>
  <c r="F3153" i="1"/>
  <c r="F3149" i="1"/>
  <c r="F3145" i="1"/>
  <c r="F3141" i="1"/>
  <c r="F3137" i="1"/>
  <c r="F3133" i="1"/>
  <c r="F3129" i="1"/>
  <c r="F3125" i="1"/>
  <c r="F3121" i="1"/>
  <c r="F3117" i="1"/>
  <c r="F3113" i="1"/>
  <c r="F3109" i="1"/>
  <c r="F3105" i="1"/>
  <c r="F3101" i="1"/>
  <c r="F3097" i="1"/>
  <c r="F3093" i="1"/>
  <c r="F3089" i="1"/>
  <c r="F3085" i="1"/>
  <c r="F3081" i="1"/>
  <c r="F3077" i="1"/>
  <c r="F3073" i="1"/>
  <c r="F3069" i="1"/>
  <c r="F3065" i="1"/>
  <c r="F3061" i="1"/>
  <c r="F3057" i="1"/>
  <c r="F3053" i="1"/>
  <c r="F3049" i="1"/>
  <c r="F3045" i="1"/>
  <c r="F3041" i="1"/>
  <c r="F3037" i="1"/>
  <c r="F3033" i="1"/>
  <c r="F3029" i="1"/>
  <c r="F3025" i="1"/>
  <c r="F3021" i="1"/>
  <c r="F3017" i="1"/>
  <c r="F3013" i="1"/>
  <c r="F3009" i="1"/>
  <c r="F3005" i="1"/>
  <c r="F3001" i="1"/>
  <c r="F2997" i="1"/>
  <c r="F2993" i="1"/>
  <c r="F2989" i="1"/>
  <c r="F2985" i="1"/>
  <c r="F2981" i="1"/>
  <c r="F2977" i="1"/>
  <c r="F2973" i="1"/>
  <c r="F2969" i="1"/>
  <c r="F2965" i="1"/>
  <c r="F2961" i="1"/>
  <c r="F2957" i="1"/>
  <c r="F2953" i="1"/>
  <c r="F2949" i="1"/>
  <c r="F2945" i="1"/>
  <c r="F2941" i="1"/>
  <c r="F2937" i="1"/>
  <c r="F2933" i="1"/>
  <c r="F2929" i="1"/>
  <c r="F2925" i="1"/>
  <c r="F2921" i="1"/>
  <c r="F2917" i="1"/>
  <c r="F2913" i="1"/>
  <c r="F2909" i="1"/>
  <c r="F2905" i="1"/>
  <c r="F2901" i="1"/>
  <c r="F2897" i="1"/>
  <c r="F2893" i="1"/>
  <c r="F2889" i="1"/>
  <c r="F2885" i="1"/>
  <c r="F2881" i="1"/>
  <c r="F2877" i="1"/>
  <c r="F2873" i="1"/>
  <c r="F2869" i="1"/>
  <c r="F2865" i="1"/>
  <c r="F2861" i="1"/>
  <c r="F2857" i="1"/>
  <c r="F2853" i="1"/>
  <c r="F2849" i="1"/>
  <c r="F2845" i="1"/>
  <c r="F2841" i="1"/>
  <c r="F2837" i="1"/>
  <c r="F2833" i="1"/>
  <c r="F2829" i="1"/>
  <c r="F2825" i="1"/>
  <c r="F2821" i="1"/>
  <c r="F2817" i="1"/>
  <c r="F2813" i="1"/>
  <c r="F2809" i="1"/>
  <c r="F2805" i="1"/>
  <c r="F2801" i="1"/>
  <c r="F2797" i="1"/>
  <c r="F2793" i="1"/>
  <c r="F2789" i="1"/>
  <c r="F2785" i="1"/>
  <c r="F2781" i="1"/>
  <c r="F2777" i="1"/>
  <c r="F2773" i="1"/>
  <c r="F2769" i="1"/>
  <c r="F2765" i="1"/>
  <c r="F2761" i="1"/>
  <c r="F2757" i="1"/>
  <c r="F2753" i="1"/>
  <c r="F2749" i="1"/>
  <c r="F2745" i="1"/>
  <c r="F2741" i="1"/>
  <c r="F2737" i="1"/>
  <c r="F2733" i="1"/>
  <c r="F2729" i="1"/>
  <c r="F2725" i="1"/>
  <c r="F2721" i="1"/>
  <c r="F2717" i="1"/>
  <c r="F2713" i="1"/>
  <c r="F2709" i="1"/>
  <c r="F2705" i="1"/>
  <c r="F2701" i="1"/>
  <c r="F2697" i="1"/>
  <c r="F2693" i="1"/>
  <c r="F2689" i="1"/>
  <c r="F2685" i="1"/>
  <c r="F2681" i="1"/>
  <c r="F2677" i="1"/>
  <c r="F2673" i="1"/>
  <c r="F2669" i="1"/>
  <c r="F2665" i="1"/>
  <c r="F2661" i="1"/>
  <c r="F2657" i="1"/>
  <c r="F2653" i="1"/>
  <c r="F2649" i="1"/>
  <c r="F2645" i="1"/>
  <c r="F2641" i="1"/>
  <c r="F2637" i="1"/>
  <c r="F2633" i="1"/>
  <c r="F2629" i="1"/>
  <c r="F2625" i="1"/>
  <c r="F2621" i="1"/>
  <c r="F2617" i="1"/>
  <c r="F2613" i="1"/>
  <c r="F2609" i="1"/>
  <c r="F2605" i="1"/>
  <c r="F2601" i="1"/>
  <c r="F2597" i="1"/>
  <c r="F2593" i="1"/>
  <c r="F2589" i="1"/>
  <c r="F2585" i="1"/>
  <c r="F2581" i="1"/>
  <c r="F2577" i="1"/>
  <c r="F2573" i="1"/>
  <c r="F2569" i="1"/>
  <c r="F2565" i="1"/>
  <c r="F2561" i="1"/>
  <c r="F2557" i="1"/>
  <c r="F2553" i="1"/>
  <c r="F2549" i="1"/>
  <c r="F2545" i="1"/>
  <c r="F2541" i="1"/>
  <c r="F2537" i="1"/>
  <c r="F2533" i="1"/>
  <c r="F2529" i="1"/>
  <c r="F2525" i="1"/>
  <c r="F2521" i="1"/>
  <c r="F2517" i="1"/>
  <c r="F2513" i="1"/>
  <c r="F2509" i="1"/>
  <c r="F2505" i="1"/>
  <c r="F2501" i="1"/>
  <c r="F2497" i="1"/>
  <c r="F2493" i="1"/>
  <c r="F2489" i="1"/>
  <c r="F2485" i="1"/>
  <c r="F2481" i="1"/>
  <c r="F2477" i="1"/>
  <c r="F2473" i="1"/>
  <c r="F2469" i="1"/>
  <c r="F2465" i="1"/>
  <c r="F2461" i="1"/>
  <c r="F2457" i="1"/>
  <c r="F2453" i="1"/>
  <c r="F2449" i="1"/>
  <c r="F2445" i="1"/>
  <c r="F2441" i="1"/>
  <c r="F2437" i="1"/>
  <c r="F2433" i="1"/>
  <c r="F2429" i="1"/>
  <c r="F2425" i="1"/>
  <c r="F2421" i="1"/>
  <c r="F2417" i="1"/>
  <c r="F2413" i="1"/>
  <c r="F2409" i="1"/>
  <c r="F2405" i="1"/>
  <c r="F2401" i="1"/>
  <c r="F2397" i="1"/>
  <c r="F2393" i="1"/>
  <c r="F2389" i="1"/>
  <c r="F2385" i="1"/>
  <c r="F2381" i="1"/>
  <c r="F2377" i="1"/>
  <c r="F2373" i="1"/>
  <c r="F2369" i="1"/>
  <c r="F2365" i="1"/>
  <c r="F2361" i="1"/>
  <c r="F2357" i="1"/>
  <c r="F2353" i="1"/>
  <c r="F2349" i="1"/>
  <c r="F2345" i="1"/>
  <c r="F2341" i="1"/>
  <c r="F2337" i="1"/>
  <c r="F2333" i="1"/>
  <c r="F2329" i="1"/>
  <c r="F2325" i="1"/>
  <c r="F2321" i="1"/>
  <c r="F2317" i="1"/>
  <c r="F2313" i="1"/>
  <c r="F2309" i="1"/>
  <c r="F2305" i="1"/>
  <c r="F2301" i="1"/>
  <c r="F2297" i="1"/>
  <c r="F2293" i="1"/>
  <c r="F2289" i="1"/>
  <c r="F2285" i="1"/>
  <c r="F2281" i="1"/>
  <c r="F2277" i="1"/>
  <c r="F2273" i="1"/>
  <c r="F2269" i="1"/>
  <c r="F2265" i="1"/>
  <c r="F2261" i="1"/>
  <c r="F2257" i="1"/>
  <c r="F2253" i="1"/>
  <c r="F2249" i="1"/>
  <c r="F2245" i="1"/>
  <c r="F2241" i="1"/>
  <c r="F2237" i="1"/>
  <c r="F2233" i="1"/>
  <c r="F2229" i="1"/>
  <c r="F2225" i="1"/>
  <c r="F2221" i="1"/>
  <c r="F2217" i="1"/>
  <c r="F2213" i="1"/>
  <c r="F2209" i="1"/>
  <c r="F2205" i="1"/>
  <c r="F2201" i="1"/>
  <c r="F2197" i="1"/>
  <c r="F2193" i="1"/>
  <c r="F2189" i="1"/>
  <c r="F2185" i="1"/>
  <c r="F2181" i="1"/>
  <c r="F2177" i="1"/>
  <c r="F2173" i="1"/>
  <c r="F2169" i="1"/>
  <c r="F2165" i="1"/>
  <c r="F2161" i="1"/>
  <c r="F2157" i="1"/>
  <c r="F2153" i="1"/>
  <c r="F2149" i="1"/>
  <c r="F2145" i="1"/>
  <c r="F2141" i="1"/>
  <c r="F2137" i="1"/>
  <c r="F2133" i="1"/>
  <c r="F2129" i="1"/>
  <c r="F2125" i="1"/>
  <c r="F2121" i="1"/>
  <c r="F2117" i="1"/>
  <c r="F2113" i="1"/>
  <c r="F2109" i="1"/>
  <c r="F2105" i="1"/>
  <c r="F2101" i="1"/>
  <c r="F2097" i="1"/>
  <c r="F2093" i="1"/>
  <c r="F2089" i="1"/>
  <c r="F2085" i="1"/>
  <c r="F2081" i="1"/>
  <c r="F2077" i="1"/>
  <c r="F2073" i="1"/>
  <c r="F2069" i="1"/>
  <c r="F2065" i="1"/>
  <c r="F2061" i="1"/>
  <c r="F2057" i="1"/>
  <c r="F2053" i="1"/>
  <c r="F2049" i="1"/>
  <c r="F2045" i="1"/>
  <c r="F2041" i="1"/>
  <c r="F2037" i="1"/>
  <c r="F2033" i="1"/>
  <c r="F2029" i="1"/>
  <c r="F2025" i="1"/>
  <c r="F2021" i="1"/>
  <c r="F2017" i="1"/>
  <c r="F2013" i="1"/>
  <c r="F2009" i="1"/>
  <c r="F2005" i="1"/>
  <c r="F2001" i="1"/>
  <c r="F1997" i="1"/>
  <c r="F1993" i="1"/>
  <c r="F1989" i="1"/>
  <c r="F1985" i="1"/>
  <c r="F1981" i="1"/>
  <c r="F1977" i="1"/>
  <c r="F1973" i="1"/>
  <c r="F1969" i="1"/>
  <c r="F1965" i="1"/>
  <c r="F1961" i="1"/>
  <c r="F1957" i="1"/>
  <c r="F1953" i="1"/>
  <c r="F1949" i="1"/>
  <c r="F1945" i="1"/>
  <c r="F1941" i="1"/>
  <c r="F1937" i="1"/>
  <c r="F1933" i="1"/>
  <c r="F1929" i="1"/>
  <c r="F1925" i="1"/>
  <c r="F1921" i="1"/>
  <c r="F1917" i="1"/>
  <c r="F1913" i="1"/>
  <c r="F1909" i="1"/>
  <c r="F1905" i="1"/>
  <c r="F1901" i="1"/>
  <c r="F1897" i="1"/>
  <c r="F1893" i="1"/>
  <c r="F1889" i="1"/>
  <c r="F1885" i="1"/>
  <c r="F1881" i="1"/>
  <c r="F1877" i="1"/>
  <c r="F1873" i="1"/>
  <c r="F1869" i="1"/>
  <c r="F1865" i="1"/>
  <c r="F1861" i="1"/>
  <c r="F1857" i="1"/>
  <c r="F1853" i="1"/>
  <c r="F1849" i="1"/>
  <c r="F1845" i="1"/>
  <c r="F1841" i="1"/>
  <c r="F1837" i="1"/>
  <c r="F1833" i="1"/>
  <c r="F1829" i="1"/>
  <c r="F1825" i="1"/>
  <c r="F1821" i="1"/>
  <c r="F1817" i="1"/>
  <c r="F1813" i="1"/>
  <c r="F1809" i="1"/>
  <c r="F1805" i="1"/>
  <c r="F1801" i="1"/>
  <c r="F1797" i="1"/>
  <c r="F1793" i="1"/>
  <c r="F1789" i="1"/>
  <c r="F1785" i="1"/>
  <c r="F1781" i="1"/>
  <c r="F1777" i="1"/>
  <c r="F1773" i="1"/>
  <c r="F1769" i="1"/>
  <c r="F1765" i="1"/>
  <c r="F1761" i="1"/>
  <c r="F1757" i="1"/>
  <c r="F1753" i="1"/>
  <c r="F1749" i="1"/>
  <c r="F1745" i="1"/>
  <c r="F1741" i="1"/>
  <c r="F1737" i="1"/>
  <c r="F1733" i="1"/>
  <c r="F1729" i="1"/>
  <c r="F1725" i="1"/>
  <c r="F1721" i="1"/>
  <c r="F1717" i="1"/>
  <c r="F1713" i="1"/>
  <c r="F1709" i="1"/>
  <c r="F1705" i="1"/>
  <c r="F1701" i="1"/>
  <c r="F1697" i="1"/>
  <c r="F1693" i="1"/>
  <c r="F1689" i="1"/>
  <c r="F1685" i="1"/>
  <c r="F1434" i="1"/>
  <c r="F1430" i="1"/>
  <c r="F1426" i="1"/>
  <c r="F1422" i="1"/>
  <c r="F1418" i="1"/>
  <c r="F1414" i="1"/>
  <c r="F1410" i="1"/>
  <c r="F1406" i="1"/>
  <c r="F1402" i="1"/>
  <c r="F1398" i="1"/>
  <c r="F1394" i="1"/>
  <c r="F1390" i="1"/>
  <c r="F1386" i="1"/>
  <c r="F1382" i="1"/>
  <c r="F1378" i="1"/>
  <c r="F1374" i="1"/>
  <c r="F1370" i="1"/>
  <c r="F1366" i="1"/>
  <c r="F1362" i="1"/>
  <c r="F1358" i="1"/>
  <c r="F1354" i="1"/>
  <c r="F1350" i="1"/>
  <c r="F1346" i="1"/>
  <c r="F1342" i="1"/>
  <c r="F1338" i="1"/>
  <c r="F1334" i="1"/>
  <c r="F1330" i="1"/>
  <c r="F1326" i="1"/>
  <c r="F1322" i="1"/>
  <c r="F1318" i="1"/>
  <c r="F1314" i="1"/>
  <c r="F1310" i="1"/>
  <c r="F1306" i="1"/>
  <c r="F1302" i="1"/>
  <c r="F1298" i="1"/>
  <c r="F1294" i="1"/>
  <c r="F1290" i="1"/>
  <c r="F1286" i="1"/>
  <c r="F1282" i="1"/>
  <c r="F1278" i="1"/>
  <c r="F1274" i="1"/>
  <c r="F1270" i="1"/>
  <c r="F1266" i="1"/>
  <c r="F1262" i="1"/>
  <c r="F1258" i="1"/>
  <c r="F1254" i="1"/>
  <c r="F1250" i="1"/>
  <c r="F1246" i="1"/>
  <c r="F1242" i="1"/>
  <c r="F1238" i="1"/>
  <c r="F1234" i="1"/>
  <c r="F1230" i="1"/>
  <c r="F1226" i="1"/>
  <c r="F1222" i="1"/>
  <c r="F1218" i="1"/>
  <c r="F1214" i="1"/>
  <c r="F1210" i="1"/>
  <c r="F1206" i="1"/>
  <c r="F1202" i="1"/>
  <c r="F1198" i="1"/>
  <c r="F1194" i="1"/>
  <c r="F1190" i="1"/>
  <c r="F1186" i="1"/>
  <c r="F1182" i="1"/>
  <c r="F1178" i="1"/>
  <c r="F1174" i="1"/>
  <c r="F1170" i="1"/>
  <c r="F1166" i="1"/>
  <c r="F1162" i="1"/>
  <c r="F1158" i="1"/>
  <c r="F1154" i="1"/>
  <c r="F1150" i="1"/>
  <c r="F1146" i="1"/>
  <c r="F1142" i="1"/>
  <c r="F1138" i="1"/>
  <c r="F1134" i="1"/>
  <c r="F1130" i="1"/>
  <c r="F1126" i="1"/>
  <c r="F1122" i="1"/>
  <c r="F1118" i="1"/>
  <c r="F1114" i="1"/>
  <c r="F1110" i="1"/>
  <c r="F1106" i="1"/>
  <c r="F1102" i="1"/>
  <c r="F1098" i="1"/>
  <c r="E4458" i="1"/>
  <c r="F2" i="1"/>
  <c r="F4451" i="1"/>
  <c r="F4447" i="1"/>
  <c r="F4443" i="1"/>
  <c r="F4439" i="1"/>
  <c r="F4435" i="1"/>
  <c r="F4431" i="1"/>
  <c r="F4427" i="1"/>
  <c r="F4423" i="1"/>
  <c r="C4457" i="1"/>
  <c r="F4415" i="1"/>
  <c r="F4411" i="1"/>
  <c r="F4407" i="1"/>
  <c r="F4403" i="1"/>
  <c r="F4399" i="1"/>
  <c r="F4395" i="1"/>
  <c r="F4391" i="1"/>
  <c r="F4387" i="1"/>
  <c r="F4383" i="1"/>
  <c r="F4379" i="1"/>
  <c r="F4375" i="1"/>
  <c r="F4371" i="1"/>
  <c r="F4367" i="1"/>
  <c r="F4363" i="1"/>
  <c r="F4359" i="1"/>
  <c r="F4355" i="1"/>
  <c r="F4351" i="1"/>
  <c r="F4347" i="1"/>
  <c r="F4343" i="1"/>
  <c r="F4339" i="1"/>
  <c r="F4335" i="1"/>
  <c r="F4331" i="1"/>
  <c r="F4327" i="1"/>
  <c r="F4323" i="1"/>
  <c r="F4319" i="1"/>
  <c r="F4315" i="1"/>
  <c r="F4311" i="1"/>
  <c r="F4307" i="1"/>
  <c r="F4303" i="1"/>
  <c r="F4299" i="1"/>
  <c r="F4295" i="1"/>
  <c r="F4291" i="1"/>
  <c r="F4287" i="1"/>
  <c r="F4283" i="1"/>
  <c r="F4279" i="1"/>
  <c r="F4275" i="1"/>
  <c r="F4271" i="1"/>
  <c r="F4267" i="1"/>
  <c r="F4263" i="1"/>
  <c r="F4259" i="1"/>
  <c r="F4255" i="1"/>
  <c r="F4251" i="1"/>
  <c r="F4247" i="1"/>
  <c r="F4243" i="1"/>
  <c r="F4239" i="1"/>
  <c r="F4235" i="1"/>
  <c r="F4231" i="1"/>
  <c r="F4227" i="1"/>
  <c r="F4223" i="1"/>
  <c r="F4219" i="1"/>
  <c r="F4215" i="1"/>
  <c r="F4211" i="1"/>
  <c r="F4207" i="1"/>
  <c r="F4203" i="1"/>
  <c r="F4199" i="1"/>
  <c r="F4195" i="1"/>
  <c r="F4191" i="1"/>
  <c r="F4187" i="1"/>
  <c r="F4183" i="1"/>
  <c r="F4179" i="1"/>
  <c r="F4175" i="1"/>
  <c r="F4171" i="1"/>
  <c r="F4167" i="1"/>
  <c r="F4163" i="1"/>
  <c r="F4159" i="1"/>
  <c r="F4155" i="1"/>
  <c r="F4151" i="1"/>
  <c r="F4147" i="1"/>
  <c r="F4143" i="1"/>
  <c r="F4139" i="1"/>
  <c r="F4135" i="1"/>
  <c r="F4131" i="1"/>
  <c r="F4127" i="1"/>
  <c r="F4123" i="1"/>
  <c r="F4119" i="1"/>
  <c r="F4115" i="1"/>
  <c r="F4111" i="1"/>
  <c r="F4107" i="1"/>
  <c r="F4103" i="1"/>
  <c r="F4099" i="1"/>
  <c r="F4095" i="1"/>
  <c r="F4091" i="1"/>
  <c r="F4087" i="1"/>
  <c r="F4083" i="1"/>
  <c r="F4079" i="1"/>
  <c r="F4075" i="1"/>
  <c r="F4071" i="1"/>
  <c r="F4067" i="1"/>
  <c r="F4063" i="1"/>
  <c r="F4059" i="1"/>
  <c r="F4055" i="1"/>
  <c r="F4051" i="1"/>
  <c r="F4047" i="1"/>
  <c r="F4043" i="1"/>
  <c r="F4039" i="1"/>
  <c r="F4035" i="1"/>
  <c r="F4031" i="1"/>
  <c r="F4027" i="1"/>
  <c r="F4023" i="1"/>
  <c r="F4019" i="1"/>
  <c r="F4015" i="1"/>
  <c r="F4011" i="1"/>
  <c r="F4007" i="1"/>
  <c r="F4003" i="1"/>
  <c r="F3999" i="1"/>
  <c r="F3995" i="1"/>
  <c r="F3991" i="1"/>
  <c r="F3987" i="1"/>
  <c r="F3983" i="1"/>
  <c r="F3979" i="1"/>
  <c r="F3975" i="1"/>
  <c r="F3971" i="1"/>
  <c r="F3967" i="1"/>
  <c r="F3963" i="1"/>
  <c r="F3959" i="1"/>
  <c r="F3955" i="1"/>
  <c r="F3951" i="1"/>
  <c r="F3947" i="1"/>
  <c r="F3943" i="1"/>
  <c r="F3939" i="1"/>
  <c r="F3935" i="1"/>
  <c r="F3931" i="1"/>
  <c r="F3927" i="1"/>
  <c r="F3923" i="1"/>
  <c r="F3919" i="1"/>
  <c r="F3915" i="1"/>
  <c r="F3911" i="1"/>
  <c r="F3907" i="1"/>
  <c r="F3903" i="1"/>
  <c r="F3899" i="1"/>
  <c r="F3895" i="1"/>
  <c r="F3891" i="1"/>
  <c r="F3887" i="1"/>
  <c r="F3883" i="1"/>
  <c r="F3879" i="1"/>
  <c r="F3875" i="1"/>
  <c r="F3871" i="1"/>
  <c r="F3867" i="1"/>
  <c r="F3863" i="1"/>
  <c r="F3859" i="1"/>
  <c r="F3855" i="1"/>
  <c r="F3851" i="1"/>
  <c r="F3847" i="1"/>
  <c r="F3843" i="1"/>
  <c r="F3839" i="1"/>
  <c r="F3835" i="1"/>
  <c r="F3831" i="1"/>
  <c r="F3827" i="1"/>
  <c r="F3823" i="1"/>
  <c r="F3819" i="1"/>
  <c r="F3815" i="1"/>
  <c r="F3811" i="1"/>
  <c r="F3807" i="1"/>
  <c r="F3803" i="1"/>
  <c r="F3799" i="1"/>
  <c r="F3795" i="1"/>
  <c r="F3791" i="1"/>
  <c r="F3787" i="1"/>
  <c r="F3783" i="1"/>
  <c r="F3779" i="1"/>
  <c r="F3775" i="1"/>
  <c r="F3771" i="1"/>
  <c r="F3767" i="1"/>
  <c r="F3763" i="1"/>
  <c r="F3759" i="1"/>
  <c r="F3755" i="1"/>
  <c r="F3751" i="1"/>
  <c r="F3747" i="1"/>
  <c r="F3743" i="1"/>
  <c r="F3739" i="1"/>
  <c r="F3735" i="1"/>
  <c r="F3731" i="1"/>
  <c r="F3727" i="1"/>
  <c r="F3723" i="1"/>
  <c r="F3719" i="1"/>
  <c r="F3715" i="1"/>
  <c r="F3711" i="1"/>
  <c r="F3707" i="1"/>
  <c r="F3703" i="1"/>
  <c r="F3699" i="1"/>
  <c r="F3695" i="1"/>
  <c r="F3691" i="1"/>
  <c r="F3687" i="1"/>
  <c r="F3683" i="1"/>
  <c r="F3679" i="1"/>
  <c r="F3675" i="1"/>
  <c r="F3671" i="1"/>
  <c r="F3667" i="1"/>
  <c r="F3663" i="1"/>
  <c r="F3659" i="1"/>
  <c r="F3655" i="1"/>
  <c r="F3651" i="1"/>
  <c r="F3647" i="1"/>
  <c r="F3643" i="1"/>
  <c r="F3639" i="1"/>
  <c r="F3635" i="1"/>
  <c r="F3631" i="1"/>
  <c r="F3627" i="1"/>
  <c r="F3623" i="1"/>
  <c r="F3619" i="1"/>
  <c r="F3615" i="1"/>
  <c r="F3611" i="1"/>
  <c r="F3607" i="1"/>
  <c r="F3603" i="1"/>
  <c r="F3599" i="1"/>
  <c r="F3595" i="1"/>
  <c r="F3591" i="1"/>
  <c r="F3587" i="1"/>
  <c r="F3583" i="1"/>
  <c r="F3579" i="1"/>
  <c r="F3575" i="1"/>
  <c r="F3571" i="1"/>
  <c r="F3567" i="1"/>
  <c r="F3563" i="1"/>
  <c r="F3559" i="1"/>
  <c r="F3555" i="1"/>
  <c r="F3551" i="1"/>
  <c r="F3547" i="1"/>
  <c r="F3543" i="1"/>
  <c r="F3539" i="1"/>
  <c r="F3535" i="1"/>
  <c r="F3531" i="1"/>
  <c r="F3527" i="1"/>
  <c r="F3523" i="1"/>
  <c r="F3519" i="1"/>
  <c r="F3515" i="1"/>
  <c r="F3511" i="1"/>
  <c r="F3507" i="1"/>
  <c r="F3503" i="1"/>
  <c r="F3499" i="1"/>
  <c r="F3495" i="1"/>
  <c r="F3491" i="1"/>
  <c r="F3487" i="1"/>
  <c r="F3483" i="1"/>
  <c r="F3479" i="1"/>
  <c r="F3475" i="1"/>
  <c r="F3471" i="1"/>
  <c r="F3467" i="1"/>
  <c r="F3463" i="1"/>
  <c r="F3459" i="1"/>
  <c r="F3455" i="1"/>
  <c r="F3451" i="1"/>
  <c r="F3447" i="1"/>
  <c r="F3443" i="1"/>
  <c r="F3439" i="1"/>
  <c r="F3435" i="1"/>
  <c r="F3431" i="1"/>
  <c r="F3427" i="1"/>
  <c r="F3423" i="1"/>
  <c r="F3419" i="1"/>
  <c r="F3415" i="1"/>
  <c r="F3411" i="1"/>
  <c r="F3407" i="1"/>
  <c r="F3403" i="1"/>
  <c r="F3399" i="1"/>
  <c r="F3395" i="1"/>
  <c r="F3391" i="1"/>
  <c r="F3387" i="1"/>
  <c r="F3383" i="1"/>
  <c r="F3379" i="1"/>
  <c r="F3375" i="1"/>
  <c r="F3371" i="1"/>
  <c r="F3367" i="1"/>
  <c r="F3363" i="1"/>
  <c r="F3359" i="1"/>
  <c r="F3355" i="1"/>
  <c r="F3351" i="1"/>
  <c r="F3347" i="1"/>
  <c r="F3343" i="1"/>
  <c r="F3339" i="1"/>
  <c r="F3335" i="1"/>
  <c r="F3331" i="1"/>
  <c r="F3327" i="1"/>
  <c r="F3323" i="1"/>
  <c r="F3319" i="1"/>
  <c r="F3315" i="1"/>
  <c r="F3311" i="1"/>
  <c r="F3307" i="1"/>
  <c r="F3303" i="1"/>
  <c r="F3299" i="1"/>
  <c r="F3295" i="1"/>
  <c r="F3291" i="1"/>
  <c r="F3287" i="1"/>
  <c r="F3283" i="1"/>
  <c r="F3279" i="1"/>
  <c r="F3275" i="1"/>
  <c r="F3271" i="1"/>
  <c r="F3267" i="1"/>
  <c r="F3263" i="1"/>
  <c r="F3259" i="1"/>
  <c r="F3255" i="1"/>
  <c r="F3251" i="1"/>
  <c r="F3247" i="1"/>
  <c r="F3243" i="1"/>
  <c r="F3239" i="1"/>
  <c r="F3235" i="1"/>
  <c r="F3231" i="1"/>
  <c r="F3227" i="1"/>
  <c r="F3223" i="1"/>
  <c r="F3219" i="1"/>
  <c r="F3215" i="1"/>
  <c r="F3211" i="1"/>
  <c r="F3207" i="1"/>
  <c r="F3203" i="1"/>
  <c r="F3199" i="1"/>
  <c r="F3195" i="1"/>
  <c r="F3191" i="1"/>
  <c r="F3187" i="1"/>
  <c r="F3183" i="1"/>
  <c r="F3179" i="1"/>
  <c r="F3175" i="1"/>
  <c r="F3171" i="1"/>
  <c r="F3167" i="1"/>
  <c r="F3163" i="1"/>
  <c r="F3159" i="1"/>
  <c r="F3155" i="1"/>
  <c r="F3151" i="1"/>
  <c r="F3147" i="1"/>
  <c r="F3143" i="1"/>
  <c r="F3139" i="1"/>
  <c r="F3135" i="1"/>
  <c r="F3131" i="1"/>
  <c r="F3127" i="1"/>
  <c r="F3123" i="1"/>
  <c r="F3119" i="1"/>
  <c r="F3115" i="1"/>
  <c r="F3111" i="1"/>
  <c r="F3107" i="1"/>
  <c r="F3103" i="1"/>
  <c r="F3099" i="1"/>
  <c r="F3095" i="1"/>
  <c r="F3091" i="1"/>
  <c r="F3087" i="1"/>
  <c r="F3083" i="1"/>
  <c r="F3079" i="1"/>
  <c r="F3075" i="1"/>
  <c r="F3071" i="1"/>
  <c r="F3067" i="1"/>
  <c r="F3063" i="1"/>
  <c r="F3059" i="1"/>
  <c r="F3055" i="1"/>
  <c r="F3051" i="1"/>
  <c r="F3047" i="1"/>
  <c r="F3043" i="1"/>
  <c r="F3039" i="1"/>
  <c r="F3035" i="1"/>
  <c r="F3031" i="1"/>
  <c r="F3027" i="1"/>
  <c r="F3023" i="1"/>
  <c r="F3019" i="1"/>
  <c r="F3015" i="1"/>
  <c r="F3011" i="1"/>
  <c r="F3007" i="1"/>
  <c r="F3003" i="1"/>
  <c r="F2999" i="1"/>
  <c r="F2995" i="1"/>
  <c r="F2991" i="1"/>
  <c r="F2987" i="1"/>
  <c r="F2983" i="1"/>
  <c r="F2979" i="1"/>
  <c r="F2975" i="1"/>
  <c r="F2971" i="1"/>
  <c r="F2967" i="1"/>
  <c r="F2963" i="1"/>
  <c r="F2959" i="1"/>
  <c r="F2955" i="1"/>
  <c r="F2951" i="1"/>
  <c r="F2947" i="1"/>
  <c r="F2943" i="1"/>
  <c r="F2939" i="1"/>
  <c r="F2935" i="1"/>
  <c r="F2931" i="1"/>
  <c r="F2927" i="1"/>
  <c r="F2923" i="1"/>
  <c r="F2919" i="1"/>
  <c r="F2915" i="1"/>
  <c r="F2911" i="1"/>
  <c r="F2907" i="1"/>
  <c r="F2903" i="1"/>
  <c r="F2899" i="1"/>
  <c r="F2895" i="1"/>
  <c r="F2891" i="1"/>
  <c r="F2887" i="1"/>
  <c r="F2883" i="1"/>
  <c r="F2879" i="1"/>
  <c r="F2875" i="1"/>
  <c r="F2871" i="1"/>
  <c r="F2867" i="1"/>
  <c r="F2863" i="1"/>
  <c r="F2859" i="1"/>
  <c r="F2855" i="1"/>
  <c r="F2851" i="1"/>
  <c r="F2847" i="1"/>
  <c r="F2843" i="1"/>
  <c r="F2839" i="1"/>
  <c r="F2835" i="1"/>
  <c r="F2831" i="1"/>
  <c r="F2827" i="1"/>
  <c r="F2823" i="1"/>
  <c r="F2819" i="1"/>
  <c r="F2815" i="1"/>
  <c r="F2811" i="1"/>
  <c r="F2807" i="1"/>
  <c r="F2803" i="1"/>
  <c r="F2799" i="1"/>
  <c r="F2795" i="1"/>
  <c r="F2791" i="1"/>
  <c r="F2787" i="1"/>
  <c r="F2783" i="1"/>
  <c r="F2779" i="1"/>
  <c r="F2775" i="1"/>
  <c r="F2771" i="1"/>
  <c r="F2767" i="1"/>
  <c r="F2763" i="1"/>
  <c r="F2759" i="1"/>
  <c r="F2755" i="1"/>
  <c r="F2751" i="1"/>
  <c r="F2747" i="1"/>
  <c r="F2743" i="1"/>
  <c r="F2739" i="1"/>
  <c r="F2735" i="1"/>
  <c r="F2731" i="1"/>
  <c r="F2727" i="1"/>
  <c r="F2723" i="1"/>
  <c r="F2719" i="1"/>
  <c r="F2715" i="1"/>
  <c r="F2711" i="1"/>
  <c r="F2707" i="1"/>
  <c r="F2703" i="1"/>
  <c r="F2699" i="1"/>
  <c r="F2695" i="1"/>
  <c r="F2691" i="1"/>
  <c r="F2687" i="1"/>
  <c r="F2683" i="1"/>
  <c r="F2679" i="1"/>
  <c r="F2675" i="1"/>
  <c r="F2671" i="1"/>
  <c r="F2667" i="1"/>
  <c r="F2663" i="1"/>
  <c r="F2659" i="1"/>
  <c r="F2655" i="1"/>
  <c r="F2651" i="1"/>
  <c r="F2647" i="1"/>
  <c r="F2643" i="1"/>
  <c r="F2639" i="1"/>
  <c r="F2635" i="1"/>
  <c r="F2631" i="1"/>
  <c r="F2627" i="1"/>
  <c r="F2623" i="1"/>
  <c r="F2619" i="1"/>
  <c r="F2615" i="1"/>
  <c r="F2611" i="1"/>
  <c r="F2607" i="1"/>
  <c r="F2603" i="1"/>
  <c r="F2599" i="1"/>
  <c r="F2595" i="1"/>
  <c r="F2591" i="1"/>
  <c r="F2587" i="1"/>
  <c r="F2583" i="1"/>
  <c r="F2579" i="1"/>
  <c r="F2575" i="1"/>
  <c r="F2571" i="1"/>
  <c r="F2567" i="1"/>
  <c r="F2563" i="1"/>
  <c r="F2559" i="1"/>
  <c r="F2555" i="1"/>
  <c r="F2551" i="1"/>
  <c r="F2547" i="1"/>
  <c r="F2543" i="1"/>
  <c r="F2539" i="1"/>
  <c r="F2535" i="1"/>
  <c r="F2531" i="1"/>
  <c r="F2527" i="1"/>
  <c r="F2523" i="1"/>
  <c r="F2519" i="1"/>
  <c r="F2515" i="1"/>
  <c r="F2511" i="1"/>
  <c r="F2507" i="1"/>
  <c r="F2503" i="1"/>
  <c r="F2499" i="1"/>
  <c r="F2495" i="1"/>
  <c r="F2491" i="1"/>
  <c r="F2487" i="1"/>
  <c r="F2483" i="1"/>
  <c r="F2479" i="1"/>
  <c r="F2475" i="1"/>
  <c r="F2471" i="1"/>
  <c r="F2467" i="1"/>
  <c r="F2463" i="1"/>
  <c r="F2459" i="1"/>
  <c r="F2455" i="1"/>
  <c r="F2451" i="1"/>
  <c r="F2447" i="1"/>
  <c r="F2443" i="1"/>
  <c r="F2439" i="1"/>
  <c r="F2435" i="1"/>
  <c r="F2431" i="1"/>
  <c r="F2427" i="1"/>
  <c r="F2423" i="1"/>
  <c r="F2419" i="1"/>
  <c r="F2415" i="1"/>
  <c r="F2411" i="1"/>
  <c r="F2407" i="1"/>
  <c r="F2403" i="1"/>
  <c r="F2399" i="1"/>
  <c r="F2395" i="1"/>
  <c r="F2391" i="1"/>
  <c r="F2387" i="1"/>
  <c r="F2383" i="1"/>
  <c r="F2379" i="1"/>
  <c r="F2375" i="1"/>
  <c r="F2371" i="1"/>
  <c r="F2367" i="1"/>
  <c r="F2363" i="1"/>
  <c r="F2359" i="1"/>
  <c r="F2355" i="1"/>
  <c r="F2351" i="1"/>
  <c r="F2347" i="1"/>
  <c r="F2343" i="1"/>
  <c r="F2339" i="1"/>
  <c r="F2335" i="1"/>
  <c r="F2331" i="1"/>
  <c r="F2327" i="1"/>
  <c r="F2323" i="1"/>
  <c r="F2319" i="1"/>
  <c r="F2315" i="1"/>
  <c r="F2311" i="1"/>
  <c r="F2307" i="1"/>
  <c r="F2303" i="1"/>
  <c r="F2299" i="1"/>
  <c r="F2295" i="1"/>
  <c r="F2291" i="1"/>
  <c r="F2287" i="1"/>
  <c r="F2283" i="1"/>
  <c r="F2279" i="1"/>
  <c r="F2275" i="1"/>
  <c r="F2271" i="1"/>
  <c r="F2267" i="1"/>
  <c r="F2263" i="1"/>
  <c r="F2259" i="1"/>
  <c r="F2255" i="1"/>
  <c r="F2251" i="1"/>
  <c r="F2247" i="1"/>
  <c r="F2243" i="1"/>
  <c r="F2239" i="1"/>
  <c r="F2235" i="1"/>
  <c r="F2231" i="1"/>
  <c r="F2227" i="1"/>
  <c r="F2223" i="1"/>
  <c r="F2219" i="1"/>
  <c r="F2215" i="1"/>
  <c r="F2211" i="1"/>
  <c r="F2207" i="1"/>
  <c r="F2203" i="1"/>
  <c r="F2199" i="1"/>
  <c r="F2195" i="1"/>
  <c r="F2191" i="1"/>
  <c r="F2187" i="1"/>
  <c r="F2183" i="1"/>
  <c r="F2179" i="1"/>
  <c r="F2175" i="1"/>
  <c r="F2171" i="1"/>
  <c r="F2167" i="1"/>
  <c r="F2163" i="1"/>
  <c r="F2159" i="1"/>
  <c r="F2155" i="1"/>
  <c r="F2151" i="1"/>
  <c r="F2147" i="1"/>
  <c r="F2143" i="1"/>
  <c r="F2139" i="1"/>
  <c r="F2135" i="1"/>
  <c r="F2131" i="1"/>
  <c r="F2127" i="1"/>
  <c r="F2123" i="1"/>
  <c r="F2119" i="1"/>
  <c r="F2115" i="1"/>
  <c r="F2111" i="1"/>
  <c r="F2107" i="1"/>
  <c r="F2103" i="1"/>
  <c r="F2099" i="1"/>
  <c r="F2095" i="1"/>
  <c r="F2091" i="1"/>
  <c r="F2087" i="1"/>
  <c r="F2083" i="1"/>
  <c r="F2079" i="1"/>
  <c r="F2075" i="1"/>
  <c r="F2071" i="1"/>
  <c r="F2067" i="1"/>
  <c r="F2063" i="1"/>
  <c r="F2059" i="1"/>
  <c r="F2055" i="1"/>
  <c r="F2051" i="1"/>
  <c r="F2047" i="1"/>
  <c r="F2043" i="1"/>
  <c r="F2039" i="1"/>
  <c r="F2035" i="1"/>
  <c r="F2031" i="1"/>
  <c r="F2027" i="1"/>
  <c r="F2023" i="1"/>
  <c r="F2019" i="1"/>
  <c r="F2015" i="1"/>
  <c r="F2011" i="1"/>
  <c r="F2007" i="1"/>
  <c r="F2003" i="1"/>
  <c r="F1999" i="1"/>
  <c r="F1995" i="1"/>
  <c r="F1991" i="1"/>
  <c r="F1987" i="1"/>
  <c r="F1983" i="1"/>
  <c r="F1979" i="1"/>
  <c r="F1975" i="1"/>
  <c r="F1971" i="1"/>
  <c r="F1967" i="1"/>
  <c r="F1963" i="1"/>
  <c r="F1959" i="1"/>
  <c r="F1955" i="1"/>
  <c r="F1951" i="1"/>
  <c r="F1947" i="1"/>
  <c r="F1943" i="1"/>
  <c r="F1939" i="1"/>
  <c r="F1935" i="1"/>
  <c r="F1931" i="1"/>
  <c r="F1927" i="1"/>
  <c r="F1923" i="1"/>
  <c r="F1919" i="1"/>
  <c r="F1915" i="1"/>
  <c r="F1911" i="1"/>
  <c r="F1907" i="1"/>
  <c r="F1903" i="1"/>
  <c r="F1899" i="1"/>
  <c r="F1895" i="1"/>
  <c r="F1891" i="1"/>
  <c r="F1887" i="1"/>
  <c r="F1883" i="1"/>
  <c r="F1879" i="1"/>
  <c r="F1875" i="1"/>
  <c r="F1871" i="1"/>
  <c r="F1867" i="1"/>
  <c r="F1863" i="1"/>
  <c r="F1859" i="1"/>
  <c r="F1855" i="1"/>
  <c r="F1851" i="1"/>
  <c r="F1847" i="1"/>
  <c r="F1843" i="1"/>
  <c r="F1839" i="1"/>
  <c r="F1835" i="1"/>
  <c r="F1831" i="1"/>
  <c r="F1827" i="1"/>
  <c r="F1823" i="1"/>
  <c r="F1819" i="1"/>
  <c r="F1815" i="1"/>
  <c r="F1811" i="1"/>
  <c r="F1807" i="1"/>
  <c r="F1803" i="1"/>
  <c r="F1799" i="1"/>
  <c r="F1795" i="1"/>
  <c r="F1791" i="1"/>
  <c r="F1787" i="1"/>
  <c r="F1783" i="1"/>
  <c r="F1779" i="1"/>
  <c r="F1775" i="1"/>
  <c r="F1771" i="1"/>
  <c r="F1767" i="1"/>
  <c r="F1763" i="1"/>
  <c r="F1759" i="1"/>
  <c r="F1755" i="1"/>
  <c r="F1751" i="1"/>
  <c r="F1747" i="1"/>
  <c r="F1743" i="1"/>
  <c r="F1739" i="1"/>
  <c r="F1735" i="1"/>
  <c r="F1731" i="1"/>
  <c r="F1727" i="1"/>
  <c r="F1723" i="1"/>
  <c r="F1719" i="1"/>
  <c r="F1715" i="1"/>
  <c r="F1711" i="1"/>
  <c r="F1707" i="1"/>
  <c r="F1703" i="1"/>
  <c r="F1699" i="1"/>
  <c r="F1695" i="1"/>
  <c r="F1691" i="1"/>
  <c r="F1687" i="1"/>
  <c r="F1683" i="1"/>
  <c r="F1679" i="1"/>
  <c r="F1675" i="1"/>
  <c r="F1671" i="1"/>
  <c r="F1667" i="1"/>
  <c r="F1663" i="1"/>
  <c r="F1659" i="1"/>
  <c r="F1655" i="1"/>
  <c r="F1651" i="1"/>
  <c r="F1647" i="1"/>
  <c r="F1643" i="1"/>
  <c r="F1639" i="1"/>
  <c r="F1635" i="1"/>
  <c r="F1631" i="1"/>
  <c r="F1627" i="1"/>
  <c r="F1623" i="1"/>
  <c r="F1619" i="1"/>
  <c r="F1615" i="1"/>
  <c r="F1611" i="1"/>
  <c r="F1607" i="1"/>
  <c r="F1603" i="1"/>
  <c r="F1599" i="1"/>
  <c r="F1595" i="1"/>
  <c r="F1591" i="1"/>
  <c r="F1587" i="1"/>
  <c r="F1583" i="1"/>
  <c r="F1579" i="1"/>
  <c r="F1575" i="1"/>
  <c r="F1571" i="1"/>
  <c r="F1567" i="1"/>
  <c r="F1563" i="1"/>
  <c r="F1559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7" i="1"/>
  <c r="F1403" i="1"/>
  <c r="F1399" i="1"/>
  <c r="F1395" i="1"/>
  <c r="F1391" i="1"/>
  <c r="F1387" i="1"/>
  <c r="F1383" i="1"/>
  <c r="F1379" i="1"/>
  <c r="F1351" i="1"/>
  <c r="F1319" i="1"/>
  <c r="F1287" i="1"/>
  <c r="F1255" i="1"/>
  <c r="F1223" i="1"/>
  <c r="F1375" i="1"/>
  <c r="F1371" i="1"/>
  <c r="F1367" i="1"/>
  <c r="F1363" i="1"/>
  <c r="F1359" i="1"/>
  <c r="F1355" i="1"/>
  <c r="F1347" i="1"/>
  <c r="F1343" i="1"/>
  <c r="F1339" i="1"/>
  <c r="F1335" i="1"/>
  <c r="F1331" i="1"/>
  <c r="F1327" i="1"/>
  <c r="F1323" i="1"/>
  <c r="F1315" i="1"/>
  <c r="F1311" i="1"/>
  <c r="F1307" i="1"/>
  <c r="F1303" i="1"/>
  <c r="F1299" i="1"/>
  <c r="F1295" i="1"/>
  <c r="F1291" i="1"/>
  <c r="F1283" i="1"/>
  <c r="F1279" i="1"/>
  <c r="F1275" i="1"/>
  <c r="F1271" i="1"/>
  <c r="F1267" i="1"/>
  <c r="F1263" i="1"/>
  <c r="F1259" i="1"/>
  <c r="F1251" i="1"/>
  <c r="F1247" i="1"/>
  <c r="F1243" i="1"/>
  <c r="F1239" i="1"/>
  <c r="F1235" i="1"/>
  <c r="F1231" i="1"/>
  <c r="F1227" i="1"/>
  <c r="F1219" i="1"/>
  <c r="F1215" i="1"/>
  <c r="F1211" i="1"/>
  <c r="F1207" i="1"/>
  <c r="F1203" i="1"/>
  <c r="F1199" i="1"/>
  <c r="F1195" i="1"/>
  <c r="F1191" i="1"/>
  <c r="F1187" i="1"/>
  <c r="F1183" i="1"/>
  <c r="F1179" i="1"/>
  <c r="F1175" i="1"/>
  <c r="F1171" i="1"/>
  <c r="F1167" i="1"/>
  <c r="F1163" i="1"/>
  <c r="F1159" i="1"/>
  <c r="F1155" i="1"/>
  <c r="F1151" i="1"/>
  <c r="F1147" i="1"/>
  <c r="F1143" i="1"/>
  <c r="F1139" i="1"/>
  <c r="F1135" i="1"/>
  <c r="F1131" i="1"/>
  <c r="F1127" i="1"/>
  <c r="F1123" i="1"/>
  <c r="F1119" i="1"/>
  <c r="F1115" i="1"/>
  <c r="F1111" i="1"/>
  <c r="F1107" i="1"/>
  <c r="F1103" i="1"/>
  <c r="F1099" i="1"/>
  <c r="F1095" i="1"/>
  <c r="F1091" i="1"/>
  <c r="F1087" i="1"/>
  <c r="F1083" i="1"/>
  <c r="F1079" i="1"/>
  <c r="F1075" i="1"/>
  <c r="F1071" i="1"/>
  <c r="F1067" i="1"/>
  <c r="F1063" i="1"/>
  <c r="F1059" i="1"/>
  <c r="F1055" i="1"/>
  <c r="F1051" i="1"/>
  <c r="F1047" i="1"/>
  <c r="F1043" i="1"/>
  <c r="F1039" i="1"/>
  <c r="F1035" i="1"/>
  <c r="F1031" i="1"/>
  <c r="F1027" i="1"/>
  <c r="F1023" i="1"/>
  <c r="F1019" i="1"/>
  <c r="F1015" i="1"/>
  <c r="F1011" i="1"/>
  <c r="F1007" i="1"/>
  <c r="F1003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1" i="1"/>
  <c r="F947" i="1"/>
  <c r="F943" i="1"/>
  <c r="F939" i="1"/>
  <c r="F935" i="1"/>
  <c r="F931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5" i="1"/>
  <c r="F771" i="1"/>
  <c r="F767" i="1"/>
  <c r="F763" i="1"/>
  <c r="F759" i="1"/>
  <c r="F755" i="1"/>
  <c r="F751" i="1"/>
  <c r="F747" i="1"/>
  <c r="F743" i="1"/>
  <c r="F739" i="1"/>
  <c r="F735" i="1"/>
  <c r="F731" i="1"/>
  <c r="F727" i="1"/>
  <c r="F723" i="1"/>
  <c r="F719" i="1"/>
  <c r="F715" i="1"/>
  <c r="F711" i="1"/>
  <c r="F707" i="1"/>
  <c r="F703" i="1"/>
  <c r="F699" i="1"/>
  <c r="F695" i="1"/>
  <c r="F691" i="1"/>
  <c r="F687" i="1"/>
  <c r="F683" i="1"/>
  <c r="F679" i="1"/>
  <c r="F675" i="1"/>
  <c r="F671" i="1"/>
  <c r="F667" i="1"/>
  <c r="F663" i="1"/>
  <c r="F659" i="1"/>
  <c r="F655" i="1"/>
  <c r="F651" i="1"/>
  <c r="F647" i="1"/>
  <c r="F643" i="1"/>
  <c r="F639" i="1"/>
  <c r="F635" i="1"/>
  <c r="F631" i="1"/>
  <c r="F627" i="1"/>
  <c r="F623" i="1"/>
  <c r="F619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C4458" i="1"/>
  <c r="F4419" i="1"/>
  <c r="E4456" i="1"/>
  <c r="C4456" i="1"/>
  <c r="E4457" i="1"/>
  <c r="F4459" i="1" l="1"/>
  <c r="F4458" i="1"/>
  <c r="AI4456" i="1" l="1"/>
  <c r="AJ4456" i="1"/>
  <c r="AE4456" i="1"/>
  <c r="AE4457" i="1" s="1"/>
  <c r="Z4456" i="1"/>
  <c r="Z4457" i="1" s="1"/>
  <c r="AD4456" i="1"/>
  <c r="Y4456" i="1"/>
  <c r="Y4457" i="1" s="1"/>
  <c r="AH4456" i="1"/>
  <c r="AC4456" i="1"/>
  <c r="X4456" i="1"/>
  <c r="X4457" i="1" s="1"/>
  <c r="W4456" i="1"/>
  <c r="W4457" i="1" s="1"/>
  <c r="V4456" i="1"/>
  <c r="V4457" i="1" s="1"/>
  <c r="AG4456" i="1"/>
  <c r="AB4456" i="1"/>
  <c r="AB4457" i="1" s="1"/>
  <c r="AF4456" i="1"/>
  <c r="AA4456" i="1"/>
  <c r="AA4457" i="1" s="1"/>
  <c r="AI4459" i="1" l="1"/>
  <c r="AH4459" i="1"/>
  <c r="AF4459" i="1"/>
  <c r="AD4457" i="1"/>
  <c r="AG4459" i="1"/>
  <c r="AJ4459" i="1"/>
  <c r="AE4459" i="1"/>
  <c r="AC4457" i="1"/>
</calcChain>
</file>

<file path=xl/sharedStrings.xml><?xml version="1.0" encoding="utf-8"?>
<sst xmlns="http://schemas.openxmlformats.org/spreadsheetml/2006/main" count="36970" uniqueCount="14434">
  <si>
    <t>Input</t>
  </si>
  <si>
    <t>Correct</t>
  </si>
  <si>
    <t>LVPrediction</t>
  </si>
  <si>
    <t>LVWeight</t>
  </si>
  <si>
    <t>LVCorrectWeight</t>
  </si>
  <si>
    <t>NG1Prediction</t>
  </si>
  <si>
    <t>NG1Weight</t>
  </si>
  <si>
    <t>NG1CorrectWeight</t>
  </si>
  <si>
    <t>NG2Prediction</t>
  </si>
  <si>
    <t>NG2Weight</t>
  </si>
  <si>
    <t>NG2CorrectWeight</t>
  </si>
  <si>
    <t>NG5Prediction</t>
  </si>
  <si>
    <t>NG5Weight</t>
  </si>
  <si>
    <t>NG5CorrectWeight</t>
  </si>
  <si>
    <t>SXPrediction</t>
  </si>
  <si>
    <t>SXWeight</t>
  </si>
  <si>
    <t>LVMatchFlag</t>
  </si>
  <si>
    <t>LVOneMatchFlag</t>
  </si>
  <si>
    <t>LVPredectionCount</t>
  </si>
  <si>
    <t>NG1MatchFlag</t>
  </si>
  <si>
    <t>NG1OneMatchFlag</t>
  </si>
  <si>
    <t>NG1PredectionCount</t>
  </si>
  <si>
    <t>NG2MatchFlag</t>
  </si>
  <si>
    <t>NG2OneMatchFlag</t>
  </si>
  <si>
    <t>NG2PredectionCount</t>
  </si>
  <si>
    <t>NG5MatchFlag</t>
  </si>
  <si>
    <t>NG5OneMatchFlag</t>
  </si>
  <si>
    <t>NG5PredectionCount</t>
  </si>
  <si>
    <t>SXMatchFlag</t>
  </si>
  <si>
    <t>SXOneMatchFlag</t>
  </si>
  <si>
    <t>SXPredectionCount</t>
  </si>
  <si>
    <t>abandonned</t>
  </si>
  <si>
    <t>abandoned</t>
  </si>
  <si>
    <t>unabandoned</t>
  </si>
  <si>
    <t>aweband</t>
  </si>
  <si>
    <t>A153</t>
  </si>
  <si>
    <t>abbout</t>
  </si>
  <si>
    <t>about</t>
  </si>
  <si>
    <t>abbot</t>
  </si>
  <si>
    <t>bumboat</t>
  </si>
  <si>
    <t>awheft</t>
  </si>
  <si>
    <t>A130</t>
  </si>
  <si>
    <t>aberation</t>
  </si>
  <si>
    <t>aberration</t>
  </si>
  <si>
    <t>avoirdupois</t>
  </si>
  <si>
    <t>A163</t>
  </si>
  <si>
    <t>abilityes</t>
  </si>
  <si>
    <t>abilities</t>
  </si>
  <si>
    <t>barysilite</t>
  </si>
  <si>
    <t>avolitional</t>
  </si>
  <si>
    <t>A143</t>
  </si>
  <si>
    <t>abilties</t>
  </si>
  <si>
    <t>sibilate</t>
  </si>
  <si>
    <t>abilty</t>
  </si>
  <si>
    <t>ability</t>
  </si>
  <si>
    <t>abondon</t>
  </si>
  <si>
    <t>abandon</t>
  </si>
  <si>
    <t>anodon</t>
  </si>
  <si>
    <t>bondon</t>
  </si>
  <si>
    <t>abondoned</t>
  </si>
  <si>
    <t>dodonean</t>
  </si>
  <si>
    <t>abondoning</t>
  </si>
  <si>
    <t>abandoning</t>
  </si>
  <si>
    <t>bandonion</t>
  </si>
  <si>
    <t>abondons</t>
  </si>
  <si>
    <t>abandons</t>
  </si>
  <si>
    <t>bondswoman</t>
  </si>
  <si>
    <t>aborigene</t>
  </si>
  <si>
    <t>aborigine</t>
  </si>
  <si>
    <t>forebearing</t>
  </si>
  <si>
    <t>avowries</t>
  </si>
  <si>
    <t>A162</t>
  </si>
  <si>
    <t>abortificant</t>
  </si>
  <si>
    <t>abortifacient</t>
  </si>
  <si>
    <t>abortient</t>
  </si>
  <si>
    <t>abotu</t>
  </si>
  <si>
    <t>abote</t>
  </si>
  <si>
    <t>abreviate</t>
  </si>
  <si>
    <t>abbreviate</t>
  </si>
  <si>
    <t>averrable</t>
  </si>
  <si>
    <t>A161</t>
  </si>
  <si>
    <t>abreviated</t>
  </si>
  <si>
    <t>abbreviated</t>
  </si>
  <si>
    <t>abreviation</t>
  </si>
  <si>
    <t>abbreviation</t>
  </si>
  <si>
    <t>abritrary</t>
  </si>
  <si>
    <t>arbitrary</t>
  </si>
  <si>
    <t>absail</t>
  </si>
  <si>
    <t>abseil</t>
  </si>
  <si>
    <t>basial</t>
  </si>
  <si>
    <t>ail</t>
  </si>
  <si>
    <t>awabakal</t>
  </si>
  <si>
    <t>A124</t>
  </si>
  <si>
    <t>absailing</t>
  </si>
  <si>
    <t>abseiling</t>
  </si>
  <si>
    <t>abigails</t>
  </si>
  <si>
    <t>ailing</t>
  </si>
  <si>
    <t>abscence</t>
  </si>
  <si>
    <t>absence</t>
  </si>
  <si>
    <t>absconce</t>
  </si>
  <si>
    <t>bechances</t>
  </si>
  <si>
    <t>avouchment</t>
  </si>
  <si>
    <t>A125</t>
  </si>
  <si>
    <t>absense</t>
  </si>
  <si>
    <t>ableness</t>
  </si>
  <si>
    <t>absolutly</t>
  </si>
  <si>
    <t>absolutely</t>
  </si>
  <si>
    <t>absorbsion</t>
  </si>
  <si>
    <t>absorption</t>
  </si>
  <si>
    <t>absorbtion</t>
  </si>
  <si>
    <t>avshar</t>
  </si>
  <si>
    <t>A126</t>
  </si>
  <si>
    <t>abudance</t>
  </si>
  <si>
    <t>abundance</t>
  </si>
  <si>
    <t>abidance</t>
  </si>
  <si>
    <t>avowedness</t>
  </si>
  <si>
    <t>A135</t>
  </si>
  <si>
    <t>abundacies</t>
  </si>
  <si>
    <t>abundances</t>
  </si>
  <si>
    <t>subradiance</t>
  </si>
  <si>
    <t>abundancies</t>
  </si>
  <si>
    <t>abundunt</t>
  </si>
  <si>
    <t>abundant</t>
  </si>
  <si>
    <t>unabundant</t>
  </si>
  <si>
    <t>abutts</t>
  </si>
  <si>
    <t>abuts</t>
  </si>
  <si>
    <t>battues</t>
  </si>
  <si>
    <t>avoids</t>
  </si>
  <si>
    <t>A132</t>
  </si>
  <si>
    <t>acadamy</t>
  </si>
  <si>
    <t>academy</t>
  </si>
  <si>
    <t>adamancy</t>
  </si>
  <si>
    <t>azthionium</t>
  </si>
  <si>
    <t>A235</t>
  </si>
  <si>
    <t>acadmic</t>
  </si>
  <si>
    <t>academic</t>
  </si>
  <si>
    <t>accademic</t>
  </si>
  <si>
    <t>accademy</t>
  </si>
  <si>
    <t>acccused</t>
  </si>
  <si>
    <t>accused</t>
  </si>
  <si>
    <t>azoxytoluidine</t>
  </si>
  <si>
    <t>A223</t>
  </si>
  <si>
    <t>accelleration</t>
  </si>
  <si>
    <t>acceleration</t>
  </si>
  <si>
    <t>recancellation</t>
  </si>
  <si>
    <t>axillars</t>
  </si>
  <si>
    <t>A246</t>
  </si>
  <si>
    <t>accension</t>
  </si>
  <si>
    <t>accession</t>
  </si>
  <si>
    <t>azons</t>
  </si>
  <si>
    <t>A252</t>
  </si>
  <si>
    <t>ascension</t>
  </si>
  <si>
    <t>acceptence</t>
  </si>
  <si>
    <t>acceptance</t>
  </si>
  <si>
    <t>reacceptance</t>
  </si>
  <si>
    <t>axopodium</t>
  </si>
  <si>
    <t>A213</t>
  </si>
  <si>
    <t>acceptible</t>
  </si>
  <si>
    <t>acceptable</t>
  </si>
  <si>
    <t>inacceptable</t>
  </si>
  <si>
    <t>accesories</t>
  </si>
  <si>
    <t>accessories</t>
  </si>
  <si>
    <t>accessioner</t>
  </si>
  <si>
    <t>azogrenadine</t>
  </si>
  <si>
    <t>A226</t>
  </si>
  <si>
    <t>accessable</t>
  </si>
  <si>
    <t>accessible</t>
  </si>
  <si>
    <t>azoxyphenetole</t>
  </si>
  <si>
    <t>A221</t>
  </si>
  <si>
    <t>accidant</t>
  </si>
  <si>
    <t>accident</t>
  </si>
  <si>
    <t>antacid</t>
  </si>
  <si>
    <t>accidentaly</t>
  </si>
  <si>
    <t>accidentally</t>
  </si>
  <si>
    <t>accidental</t>
  </si>
  <si>
    <t>accidently</t>
  </si>
  <si>
    <t>acclimitization</t>
  </si>
  <si>
    <t>acclimatization</t>
  </si>
  <si>
    <t>azulmic</t>
  </si>
  <si>
    <t>A245</t>
  </si>
  <si>
    <t>accomadate</t>
  </si>
  <si>
    <t>accommodate</t>
  </si>
  <si>
    <t>accomodate</t>
  </si>
  <si>
    <t>azomethine</t>
  </si>
  <si>
    <t>A253</t>
  </si>
  <si>
    <t>accomadated</t>
  </si>
  <si>
    <t>accommodated</t>
  </si>
  <si>
    <t>accomadates</t>
  </si>
  <si>
    <t>accommodates</t>
  </si>
  <si>
    <t>stomacace</t>
  </si>
  <si>
    <t>accomadating</t>
  </si>
  <si>
    <t>accommodating</t>
  </si>
  <si>
    <t>accomadation</t>
  </si>
  <si>
    <t>accommodation</t>
  </si>
  <si>
    <t>catacromyodian</t>
  </si>
  <si>
    <t>accomadations</t>
  </si>
  <si>
    <t>accommodations</t>
  </si>
  <si>
    <t>accomdate</t>
  </si>
  <si>
    <t>accomodated</t>
  </si>
  <si>
    <t>accomodates</t>
  </si>
  <si>
    <t>accomodating</t>
  </si>
  <si>
    <t>accomodation</t>
  </si>
  <si>
    <t>accomodations</t>
  </si>
  <si>
    <t>accompanyed</t>
  </si>
  <si>
    <t>accompanied</t>
  </si>
  <si>
    <t>azumbre</t>
  </si>
  <si>
    <t>A251</t>
  </si>
  <si>
    <t>accordeon</t>
  </si>
  <si>
    <t>accordion</t>
  </si>
  <si>
    <t>cercomonad</t>
  </si>
  <si>
    <t>azurites</t>
  </si>
  <si>
    <t>A263</t>
  </si>
  <si>
    <t>accordian</t>
  </si>
  <si>
    <t>androeccia</t>
  </si>
  <si>
    <t>accoring</t>
  </si>
  <si>
    <t>according</t>
  </si>
  <si>
    <t>accoying</t>
  </si>
  <si>
    <t>azurmalachite</t>
  </si>
  <si>
    <t>A265</t>
  </si>
  <si>
    <t>accoustic</t>
  </si>
  <si>
    <t>acoustic</t>
  </si>
  <si>
    <t>accquainted</t>
  </si>
  <si>
    <t>acquainted</t>
  </si>
  <si>
    <t>accrediation</t>
  </si>
  <si>
    <t>accreditation</t>
  </si>
  <si>
    <t>accredidation</t>
  </si>
  <si>
    <t>endocarditic</t>
  </si>
  <si>
    <t>accross</t>
  </si>
  <si>
    <t>across</t>
  </si>
  <si>
    <t>corcass</t>
  </si>
  <si>
    <t>azurous</t>
  </si>
  <si>
    <t>A262</t>
  </si>
  <si>
    <t>accussed</t>
  </si>
  <si>
    <t>accessed</t>
  </si>
  <si>
    <t>caucussed</t>
  </si>
  <si>
    <t>acedemic</t>
  </si>
  <si>
    <t>decasemic</t>
  </si>
  <si>
    <t>acheive</t>
  </si>
  <si>
    <t>achieve</t>
  </si>
  <si>
    <t>aceite</t>
  </si>
  <si>
    <t>ache</t>
  </si>
  <si>
    <t>azofy</t>
  </si>
  <si>
    <t>A210</t>
  </si>
  <si>
    <t>acheived</t>
  </si>
  <si>
    <t>achieved</t>
  </si>
  <si>
    <t>acheweed</t>
  </si>
  <si>
    <t>ached</t>
  </si>
  <si>
    <t>acheivement</t>
  </si>
  <si>
    <t>achievement</t>
  </si>
  <si>
    <t>azophenol</t>
  </si>
  <si>
    <t>A215</t>
  </si>
  <si>
    <t>acheivements</t>
  </si>
  <si>
    <t>achievements</t>
  </si>
  <si>
    <t>acheives</t>
  </si>
  <si>
    <t>achieves</t>
  </si>
  <si>
    <t>acheirus</t>
  </si>
  <si>
    <t>aches</t>
  </si>
  <si>
    <t>azophosphore</t>
  </si>
  <si>
    <t>A212</t>
  </si>
  <si>
    <t>acheiving</t>
  </si>
  <si>
    <t>achieving</t>
  </si>
  <si>
    <t>aching</t>
  </si>
  <si>
    <t>acheivment</t>
  </si>
  <si>
    <t>accouchement</t>
  </si>
  <si>
    <t>acharnement</t>
  </si>
  <si>
    <t>acheivments</t>
  </si>
  <si>
    <t>accouchements</t>
  </si>
  <si>
    <t>achievment</t>
  </si>
  <si>
    <t>achievments</t>
  </si>
  <si>
    <t>achive</t>
  </si>
  <si>
    <t>chiave</t>
  </si>
  <si>
    <t>archive</t>
  </si>
  <si>
    <t>achived</t>
  </si>
  <si>
    <t>archived</t>
  </si>
  <si>
    <t>achivement</t>
  </si>
  <si>
    <t>achivements</t>
  </si>
  <si>
    <t>acident</t>
  </si>
  <si>
    <t>candite</t>
  </si>
  <si>
    <t>acknowldeged</t>
  </si>
  <si>
    <t>acknowledged</t>
  </si>
  <si>
    <t>azonal</t>
  </si>
  <si>
    <t>A254</t>
  </si>
  <si>
    <t>acknowledgeing</t>
  </si>
  <si>
    <t>acknowledging</t>
  </si>
  <si>
    <t>reacknowledging</t>
  </si>
  <si>
    <t>ackward</t>
  </si>
  <si>
    <t>awkward</t>
  </si>
  <si>
    <t>backward</t>
  </si>
  <si>
    <t>acommodate</t>
  </si>
  <si>
    <t>acomplish</t>
  </si>
  <si>
    <t>accomplish</t>
  </si>
  <si>
    <t>acomplished</t>
  </si>
  <si>
    <t>accomplished</t>
  </si>
  <si>
    <t>acomplishment</t>
  </si>
  <si>
    <t>accomplishment</t>
  </si>
  <si>
    <t>acomplishments</t>
  </si>
  <si>
    <t>accomplishments</t>
  </si>
  <si>
    <t>acording</t>
  </si>
  <si>
    <t>acordingly</t>
  </si>
  <si>
    <t>accordingly</t>
  </si>
  <si>
    <t>acquaintence</t>
  </si>
  <si>
    <t>acquaintance</t>
  </si>
  <si>
    <t>reacquaintance</t>
  </si>
  <si>
    <t>acquaintences</t>
  </si>
  <si>
    <t>acquaintances</t>
  </si>
  <si>
    <t>acquiantence</t>
  </si>
  <si>
    <t>acquiesence</t>
  </si>
  <si>
    <t>acquiantences</t>
  </si>
  <si>
    <t>acquiesces</t>
  </si>
  <si>
    <t>acquited</t>
  </si>
  <si>
    <t>acquitted</t>
  </si>
  <si>
    <t>acquired</t>
  </si>
  <si>
    <t>azotite</t>
  </si>
  <si>
    <t>A233</t>
  </si>
  <si>
    <t>activites</t>
  </si>
  <si>
    <t>activities</t>
  </si>
  <si>
    <t>activates</t>
  </si>
  <si>
    <t>azotobacterieae</t>
  </si>
  <si>
    <t>A231</t>
  </si>
  <si>
    <t>activly</t>
  </si>
  <si>
    <t>actively</t>
  </si>
  <si>
    <t>calvity</t>
  </si>
  <si>
    <t>actualy</t>
  </si>
  <si>
    <t>actually</t>
  </si>
  <si>
    <t>actual</t>
  </si>
  <si>
    <t>azotoluene</t>
  </si>
  <si>
    <t>A234</t>
  </si>
  <si>
    <t>acuracy</t>
  </si>
  <si>
    <t>accuracy</t>
  </si>
  <si>
    <t>acused</t>
  </si>
  <si>
    <t>abused</t>
  </si>
  <si>
    <t>caused</t>
  </si>
  <si>
    <t>acustom</t>
  </si>
  <si>
    <t>accustom</t>
  </si>
  <si>
    <t>acustommed</t>
  </si>
  <si>
    <t>accustomed</t>
  </si>
  <si>
    <t>consummated</t>
  </si>
  <si>
    <t>adavanced</t>
  </si>
  <si>
    <t>advanced</t>
  </si>
  <si>
    <t>autopoint</t>
  </si>
  <si>
    <t>A315</t>
  </si>
  <si>
    <t>adbandon</t>
  </si>
  <si>
    <t>addional</t>
  </si>
  <si>
    <t>additional</t>
  </si>
  <si>
    <t>actional</t>
  </si>
  <si>
    <t>dianodal</t>
  </si>
  <si>
    <t>autumnally</t>
  </si>
  <si>
    <t>A354</t>
  </si>
  <si>
    <t>addionally</t>
  </si>
  <si>
    <t>additionally</t>
  </si>
  <si>
    <t>additinally</t>
  </si>
  <si>
    <t>autotomous</t>
  </si>
  <si>
    <t>A335</t>
  </si>
  <si>
    <t>additionaly</t>
  </si>
  <si>
    <t>additonal</t>
  </si>
  <si>
    <t>additonally</t>
  </si>
  <si>
    <t>addmission</t>
  </si>
  <si>
    <t>admission</t>
  </si>
  <si>
    <t>awedness</t>
  </si>
  <si>
    <t>A352</t>
  </si>
  <si>
    <t>addopt</t>
  </si>
  <si>
    <t>adopt</t>
  </si>
  <si>
    <t>adopted</t>
  </si>
  <si>
    <t>autoput</t>
  </si>
  <si>
    <t>A313</t>
  </si>
  <si>
    <t>addopted</t>
  </si>
  <si>
    <t>addoptive</t>
  </si>
  <si>
    <t>adoptive</t>
  </si>
  <si>
    <t>videotaped</t>
  </si>
  <si>
    <t>addres</t>
  </si>
  <si>
    <t>adders</t>
  </si>
  <si>
    <t>addles</t>
  </si>
  <si>
    <t>address</t>
  </si>
  <si>
    <t>addresses</t>
  </si>
  <si>
    <t>awaiters</t>
  </si>
  <si>
    <t>A362</t>
  </si>
  <si>
    <t>addresable</t>
  </si>
  <si>
    <t>addressable</t>
  </si>
  <si>
    <t>addresed</t>
  </si>
  <si>
    <t>addressed</t>
  </si>
  <si>
    <t>addresing</t>
  </si>
  <si>
    <t>addressing</t>
  </si>
  <si>
    <t>addressess</t>
  </si>
  <si>
    <t>addressees</t>
  </si>
  <si>
    <t>addtion</t>
  </si>
  <si>
    <t>addition</t>
  </si>
  <si>
    <t>autumn</t>
  </si>
  <si>
    <t>A350</t>
  </si>
  <si>
    <t>addtional</t>
  </si>
  <si>
    <t>adecuate</t>
  </si>
  <si>
    <t>adequate</t>
  </si>
  <si>
    <t>ecaudate</t>
  </si>
  <si>
    <t>autozooid</t>
  </si>
  <si>
    <t>A323</t>
  </si>
  <si>
    <t>adequit</t>
  </si>
  <si>
    <t>acequia</t>
  </si>
  <si>
    <t>antiqued</t>
  </si>
  <si>
    <t>acquit</t>
  </si>
  <si>
    <t>adhearing</t>
  </si>
  <si>
    <t>adhering</t>
  </si>
  <si>
    <t>autourine</t>
  </si>
  <si>
    <t>A365</t>
  </si>
  <si>
    <t>adherance</t>
  </si>
  <si>
    <t>adherence</t>
  </si>
  <si>
    <t>caseharden</t>
  </si>
  <si>
    <t>admendment</t>
  </si>
  <si>
    <t>amendment</t>
  </si>
  <si>
    <t>autunian</t>
  </si>
  <si>
    <t>A355</t>
  </si>
  <si>
    <t>admininistrative</t>
  </si>
  <si>
    <t>administrative</t>
  </si>
  <si>
    <t>unadministrative</t>
  </si>
  <si>
    <t>adminstered</t>
  </si>
  <si>
    <t>administered</t>
  </si>
  <si>
    <t>adminstrate</t>
  </si>
  <si>
    <t>administrate</t>
  </si>
  <si>
    <t>adminstration</t>
  </si>
  <si>
    <t>administration</t>
  </si>
  <si>
    <t>adminstrative</t>
  </si>
  <si>
    <t>adminstrator</t>
  </si>
  <si>
    <t>administrator</t>
  </si>
  <si>
    <t>admissability</t>
  </si>
  <si>
    <t>admissibility</t>
  </si>
  <si>
    <t>admissable</t>
  </si>
  <si>
    <t>admissible</t>
  </si>
  <si>
    <t>admited</t>
  </si>
  <si>
    <t>admitted</t>
  </si>
  <si>
    <t>admired</t>
  </si>
  <si>
    <t>addiment</t>
  </si>
  <si>
    <t>autunites</t>
  </si>
  <si>
    <t>A353</t>
  </si>
  <si>
    <t>admitedly</t>
  </si>
  <si>
    <t>admittedly</t>
  </si>
  <si>
    <t>admiredly</t>
  </si>
  <si>
    <t>adn</t>
  </si>
  <si>
    <t>and</t>
  </si>
  <si>
    <t>abn</t>
  </si>
  <si>
    <t>addn</t>
  </si>
  <si>
    <t>adolecent</t>
  </si>
  <si>
    <t>adolescent</t>
  </si>
  <si>
    <t>autologous</t>
  </si>
  <si>
    <t>A342</t>
  </si>
  <si>
    <t>adquire</t>
  </si>
  <si>
    <t>acquire</t>
  </si>
  <si>
    <t>querida</t>
  </si>
  <si>
    <t>autoserum</t>
  </si>
  <si>
    <t>A326</t>
  </si>
  <si>
    <t>adquired</t>
  </si>
  <si>
    <t>adquires</t>
  </si>
  <si>
    <t>acquires</t>
  </si>
  <si>
    <t>queridas</t>
  </si>
  <si>
    <t>adquiring</t>
  </si>
  <si>
    <t>acquiring</t>
  </si>
  <si>
    <t>quadrilling</t>
  </si>
  <si>
    <t>adres</t>
  </si>
  <si>
    <t>acres</t>
  </si>
  <si>
    <t>dares</t>
  </si>
  <si>
    <t>adores</t>
  </si>
  <si>
    <t>adresable</t>
  </si>
  <si>
    <t>acreable</t>
  </si>
  <si>
    <t>balladeers</t>
  </si>
  <si>
    <t>advisable</t>
  </si>
  <si>
    <t>adresing</t>
  </si>
  <si>
    <t>abrasing</t>
  </si>
  <si>
    <t>deraigns</t>
  </si>
  <si>
    <t>resing</t>
  </si>
  <si>
    <t>adress</t>
  </si>
  <si>
    <t>esdras</t>
  </si>
  <si>
    <t>adressable</t>
  </si>
  <si>
    <t>adressed</t>
  </si>
  <si>
    <t>adressing</t>
  </si>
  <si>
    <t>dressing</t>
  </si>
  <si>
    <t>adventrous</t>
  </si>
  <si>
    <t>adventurous</t>
  </si>
  <si>
    <t>advertisment</t>
  </si>
  <si>
    <t>advertisement</t>
  </si>
  <si>
    <t>autoprothesis</t>
  </si>
  <si>
    <t>A316</t>
  </si>
  <si>
    <t>advertisments</t>
  </si>
  <si>
    <t>advertisements</t>
  </si>
  <si>
    <t>advesary</t>
  </si>
  <si>
    <t>adversary</t>
  </si>
  <si>
    <t>autovaccine</t>
  </si>
  <si>
    <t>A312</t>
  </si>
  <si>
    <t>adviced</t>
  </si>
  <si>
    <t>advised</t>
  </si>
  <si>
    <t>advice</t>
  </si>
  <si>
    <t>addice</t>
  </si>
  <si>
    <t>aeriel</t>
  </si>
  <si>
    <t>aerial</t>
  </si>
  <si>
    <t>aliener</t>
  </si>
  <si>
    <t>aerie</t>
  </si>
  <si>
    <t>awhirl</t>
  </si>
  <si>
    <t>A640</t>
  </si>
  <si>
    <t>aeriels</t>
  </si>
  <si>
    <t>aerials</t>
  </si>
  <si>
    <t>leersia</t>
  </si>
  <si>
    <t>aeries</t>
  </si>
  <si>
    <t>aureoles</t>
  </si>
  <si>
    <t>A642</t>
  </si>
  <si>
    <t>afair</t>
  </si>
  <si>
    <t>affair</t>
  </si>
  <si>
    <t>afar</t>
  </si>
  <si>
    <t>awber</t>
  </si>
  <si>
    <t>A160</t>
  </si>
  <si>
    <t>afficianados</t>
  </si>
  <si>
    <t>aficionados</t>
  </si>
  <si>
    <t>afficionado</t>
  </si>
  <si>
    <t>aficionadas</t>
  </si>
  <si>
    <t>aficionado</t>
  </si>
  <si>
    <t>afficionados</t>
  </si>
  <si>
    <t>affilate</t>
  </si>
  <si>
    <t>affiliate</t>
  </si>
  <si>
    <t>affilliate</t>
  </si>
  <si>
    <t>affort</t>
  </si>
  <si>
    <t>afford</t>
  </si>
  <si>
    <t>affront</t>
  </si>
  <si>
    <t>afforest</t>
  </si>
  <si>
    <t>effort</t>
  </si>
  <si>
    <t>aforememtioned</t>
  </si>
  <si>
    <t>aforementioned</t>
  </si>
  <si>
    <t>avourneen</t>
  </si>
  <si>
    <t>A165</t>
  </si>
  <si>
    <t>againnst</t>
  </si>
  <si>
    <t>against</t>
  </si>
  <si>
    <t>saignant</t>
  </si>
  <si>
    <t>agains</t>
  </si>
  <si>
    <t>again</t>
  </si>
  <si>
    <t>sagina</t>
  </si>
  <si>
    <t>ains</t>
  </si>
  <si>
    <t>agaisnt</t>
  </si>
  <si>
    <t>afaint</t>
  </si>
  <si>
    <t>agacant</t>
  </si>
  <si>
    <t>azoxonium</t>
  </si>
  <si>
    <t>A225</t>
  </si>
  <si>
    <t>aganist</t>
  </si>
  <si>
    <t>agamist</t>
  </si>
  <si>
    <t>paganist</t>
  </si>
  <si>
    <t>aggaravates</t>
  </si>
  <si>
    <t>aggravates</t>
  </si>
  <si>
    <t>azorubine</t>
  </si>
  <si>
    <t>A261</t>
  </si>
  <si>
    <t>aggreed</t>
  </si>
  <si>
    <t>agreed</t>
  </si>
  <si>
    <t>beggared</t>
  </si>
  <si>
    <t>aggreement</t>
  </si>
  <si>
    <t>agreement</t>
  </si>
  <si>
    <t>aggregious</t>
  </si>
  <si>
    <t>egregious</t>
  </si>
  <si>
    <t>gregarious</t>
  </si>
  <si>
    <t>aggresive</t>
  </si>
  <si>
    <t>aggressive</t>
  </si>
  <si>
    <t>aggrieves</t>
  </si>
  <si>
    <t>agian</t>
  </si>
  <si>
    <t>aghan</t>
  </si>
  <si>
    <t>magian</t>
  </si>
  <si>
    <t>azon</t>
  </si>
  <si>
    <t>A250</t>
  </si>
  <si>
    <t>agianst</t>
  </si>
  <si>
    <t>agist</t>
  </si>
  <si>
    <t>agin</t>
  </si>
  <si>
    <t>agina</t>
  </si>
  <si>
    <t>aegina</t>
  </si>
  <si>
    <t>angina</t>
  </si>
  <si>
    <t>aginst</t>
  </si>
  <si>
    <t>gainst</t>
  </si>
  <si>
    <t>agravate</t>
  </si>
  <si>
    <t>aggravate</t>
  </si>
  <si>
    <t>agre</t>
  </si>
  <si>
    <t>agree</t>
  </si>
  <si>
    <t>ager</t>
  </si>
  <si>
    <t>azury</t>
  </si>
  <si>
    <t>A260</t>
  </si>
  <si>
    <t>agred</t>
  </si>
  <si>
    <t>acred</t>
  </si>
  <si>
    <t>edgar</t>
  </si>
  <si>
    <t>agreeement</t>
  </si>
  <si>
    <t>reagreement</t>
  </si>
  <si>
    <t>agreemnt</t>
  </si>
  <si>
    <t>agrement</t>
  </si>
  <si>
    <t>agregate</t>
  </si>
  <si>
    <t>aggregate</t>
  </si>
  <si>
    <t>aggerate</t>
  </si>
  <si>
    <t>agregates</t>
  </si>
  <si>
    <t>aggregates</t>
  </si>
  <si>
    <t>agreing</t>
  </si>
  <si>
    <t>agreeing</t>
  </si>
  <si>
    <t>agression</t>
  </si>
  <si>
    <t>aggression</t>
  </si>
  <si>
    <t>organises</t>
  </si>
  <si>
    <t>agressive</t>
  </si>
  <si>
    <t>agressively</t>
  </si>
  <si>
    <t>aggressively</t>
  </si>
  <si>
    <t>agressor</t>
  </si>
  <si>
    <t>aggressor</t>
  </si>
  <si>
    <t>agricultue</t>
  </si>
  <si>
    <t>agriculture</t>
  </si>
  <si>
    <t>agriculure</t>
  </si>
  <si>
    <t>agricuture</t>
  </si>
  <si>
    <t>agrieved</t>
  </si>
  <si>
    <t>aggrieved</t>
  </si>
  <si>
    <t>ahev</t>
  </si>
  <si>
    <t>have</t>
  </si>
  <si>
    <t>ahey</t>
  </si>
  <si>
    <t>awhape</t>
  </si>
  <si>
    <t>A100</t>
  </si>
  <si>
    <t>ahppen</t>
  </si>
  <si>
    <t>happen</t>
  </si>
  <si>
    <t>alpeen</t>
  </si>
  <si>
    <t>alpen</t>
  </si>
  <si>
    <t>avn</t>
  </si>
  <si>
    <t>A150</t>
  </si>
  <si>
    <t>ahve</t>
  </si>
  <si>
    <t>ave</t>
  </si>
  <si>
    <t>jahve</t>
  </si>
  <si>
    <t>aicraft</t>
  </si>
  <si>
    <t>aircraft</t>
  </si>
  <si>
    <t>adcraft</t>
  </si>
  <si>
    <t>aiport</t>
  </si>
  <si>
    <t>airport</t>
  </si>
  <si>
    <t>portia</t>
  </si>
  <si>
    <t>airbourne</t>
  </si>
  <si>
    <t>airborne</t>
  </si>
  <si>
    <t>aurophore</t>
  </si>
  <si>
    <t>A616</t>
  </si>
  <si>
    <t>aircaft</t>
  </si>
  <si>
    <t>auriscopically</t>
  </si>
  <si>
    <t>A621</t>
  </si>
  <si>
    <t>aircrafts</t>
  </si>
  <si>
    <t>aurigraphy</t>
  </si>
  <si>
    <t>A626</t>
  </si>
  <si>
    <t>airporta</t>
  </si>
  <si>
    <t>airports</t>
  </si>
  <si>
    <t>troparia</t>
  </si>
  <si>
    <t>airrcraft</t>
  </si>
  <si>
    <t>aisian</t>
  </si>
  <si>
    <t>asian</t>
  </si>
  <si>
    <t>isaian</t>
  </si>
  <si>
    <t>albiet</t>
  </si>
  <si>
    <t>albeit</t>
  </si>
  <si>
    <t>aliet</t>
  </si>
  <si>
    <t>aulophyte</t>
  </si>
  <si>
    <t>A413</t>
  </si>
  <si>
    <t>alchohol</t>
  </si>
  <si>
    <t>alcohol</t>
  </si>
  <si>
    <t>aulical</t>
  </si>
  <si>
    <t>A424</t>
  </si>
  <si>
    <t>alchoholic</t>
  </si>
  <si>
    <t>alcoholic</t>
  </si>
  <si>
    <t>hyocholalic</t>
  </si>
  <si>
    <t>alchol</t>
  </si>
  <si>
    <t>cholla</t>
  </si>
  <si>
    <t>alcholic</t>
  </si>
  <si>
    <t>acholic</t>
  </si>
  <si>
    <t>cholalic</t>
  </si>
  <si>
    <t>alcohal</t>
  </si>
  <si>
    <t>agalloch</t>
  </si>
  <si>
    <t>alcoholical</t>
  </si>
  <si>
    <t>collocalia</t>
  </si>
  <si>
    <t>alcoholically</t>
  </si>
  <si>
    <t>aledge</t>
  </si>
  <si>
    <t>allege</t>
  </si>
  <si>
    <t>abedge</t>
  </si>
  <si>
    <t>eagled</t>
  </si>
  <si>
    <t>ledge</t>
  </si>
  <si>
    <t>auletic</t>
  </si>
  <si>
    <t>A432</t>
  </si>
  <si>
    <t>aledged</t>
  </si>
  <si>
    <t>alleged</t>
  </si>
  <si>
    <t>fledged</t>
  </si>
  <si>
    <t>danegeld</t>
  </si>
  <si>
    <t>ledged</t>
  </si>
  <si>
    <t>aledges</t>
  </si>
  <si>
    <t>alleges</t>
  </si>
  <si>
    <t>fledges</t>
  </si>
  <si>
    <t>adelges</t>
  </si>
  <si>
    <t>ledges</t>
  </si>
  <si>
    <t>alege</t>
  </si>
  <si>
    <t>alee</t>
  </si>
  <si>
    <t>aegle</t>
  </si>
  <si>
    <t>awols</t>
  </si>
  <si>
    <t>A420</t>
  </si>
  <si>
    <t>aleged</t>
  </si>
  <si>
    <t>aleger</t>
  </si>
  <si>
    <t>aulostomus</t>
  </si>
  <si>
    <t>A423</t>
  </si>
  <si>
    <t>alegience</t>
  </si>
  <si>
    <t>allegiance</t>
  </si>
  <si>
    <t>elegancies</t>
  </si>
  <si>
    <t>abience</t>
  </si>
  <si>
    <t>awlessness</t>
  </si>
  <si>
    <t>A425</t>
  </si>
  <si>
    <t>algebraical</t>
  </si>
  <si>
    <t>algebraic</t>
  </si>
  <si>
    <t>alsophila</t>
  </si>
  <si>
    <t>A421</t>
  </si>
  <si>
    <t>algorhitms</t>
  </si>
  <si>
    <t>algorithms</t>
  </si>
  <si>
    <t>algorisms</t>
  </si>
  <si>
    <t>alquier</t>
  </si>
  <si>
    <t>A426</t>
  </si>
  <si>
    <t>algoritm</t>
  </si>
  <si>
    <t>algorithm</t>
  </si>
  <si>
    <t>algorism</t>
  </si>
  <si>
    <t>algoritms</t>
  </si>
  <si>
    <t>alientating</t>
  </si>
  <si>
    <t>alienating</t>
  </si>
  <si>
    <t>bitangential</t>
  </si>
  <si>
    <t>awellimiden</t>
  </si>
  <si>
    <t>A453</t>
  </si>
  <si>
    <t>alledge</t>
  </si>
  <si>
    <t>alledged</t>
  </si>
  <si>
    <t>alledgedly</t>
  </si>
  <si>
    <t>allegedly</t>
  </si>
  <si>
    <t>alledges</t>
  </si>
  <si>
    <t>seedgall</t>
  </si>
  <si>
    <t>allegedely</t>
  </si>
  <si>
    <t>allegedy</t>
  </si>
  <si>
    <t>allegely</t>
  </si>
  <si>
    <t>allegence</t>
  </si>
  <si>
    <t>challengee</t>
  </si>
  <si>
    <t>allegience</t>
  </si>
  <si>
    <t>clientelage</t>
  </si>
  <si>
    <t>allign</t>
  </si>
  <si>
    <t>align</t>
  </si>
  <si>
    <t>allying</t>
  </si>
  <si>
    <t>alligned</t>
  </si>
  <si>
    <t>aligned</t>
  </si>
  <si>
    <t>alderling</t>
  </si>
  <si>
    <t>alliviate</t>
  </si>
  <si>
    <t>alleviate</t>
  </si>
  <si>
    <t>lavialite</t>
  </si>
  <si>
    <t>allopone</t>
  </si>
  <si>
    <t>allophone</t>
  </si>
  <si>
    <t>alvine</t>
  </si>
  <si>
    <t>A415</t>
  </si>
  <si>
    <t>allopones</t>
  </si>
  <si>
    <t>allophones</t>
  </si>
  <si>
    <t>allready</t>
  </si>
  <si>
    <t>already</t>
  </si>
  <si>
    <t>adrenally</t>
  </si>
  <si>
    <t>awlworts</t>
  </si>
  <si>
    <t>A463</t>
  </si>
  <si>
    <t>allthough</t>
  </si>
  <si>
    <t>although</t>
  </si>
  <si>
    <t>alltogether</t>
  </si>
  <si>
    <t>altogether</t>
  </si>
  <si>
    <t>tollgatherer</t>
  </si>
  <si>
    <t>almsot</t>
  </si>
  <si>
    <t>almost</t>
  </si>
  <si>
    <t>alepot</t>
  </si>
  <si>
    <t>alms</t>
  </si>
  <si>
    <t>alunogen</t>
  </si>
  <si>
    <t>A452</t>
  </si>
  <si>
    <t>alochol</t>
  </si>
  <si>
    <t>holochroal</t>
  </si>
  <si>
    <t>alphol</t>
  </si>
  <si>
    <t>alomst</t>
  </si>
  <si>
    <t>acost</t>
  </si>
  <si>
    <t>alongst</t>
  </si>
  <si>
    <t>alot</t>
  </si>
  <si>
    <t>allot</t>
  </si>
  <si>
    <t>alit</t>
  </si>
  <si>
    <t>alto</t>
  </si>
  <si>
    <t>awalt</t>
  </si>
  <si>
    <t>A430</t>
  </si>
  <si>
    <t>alotted</t>
  </si>
  <si>
    <t>allotted</t>
  </si>
  <si>
    <t>toadlet</t>
  </si>
  <si>
    <t>altitudinous</t>
  </si>
  <si>
    <t>A433</t>
  </si>
  <si>
    <t>alowed</t>
  </si>
  <si>
    <t>allowed</t>
  </si>
  <si>
    <t>alowing</t>
  </si>
  <si>
    <t>allowing</t>
  </si>
  <si>
    <t>alreayd</t>
  </si>
  <si>
    <t>adread</t>
  </si>
  <si>
    <t>aleyard</t>
  </si>
  <si>
    <t>alse</t>
  </si>
  <si>
    <t>else</t>
  </si>
  <si>
    <t>alae</t>
  </si>
  <si>
    <t>ales</t>
  </si>
  <si>
    <t>alose</t>
  </si>
  <si>
    <t>alsot</t>
  </si>
  <si>
    <t>also</t>
  </si>
  <si>
    <t>altos</t>
  </si>
  <si>
    <t>alternitives</t>
  </si>
  <si>
    <t>alternatives</t>
  </si>
  <si>
    <t>antisilverite</t>
  </si>
  <si>
    <t>auletris</t>
  </si>
  <si>
    <t>A436</t>
  </si>
  <si>
    <t>altho</t>
  </si>
  <si>
    <t>aholt</t>
  </si>
  <si>
    <t>althought</t>
  </si>
  <si>
    <t>altough</t>
  </si>
  <si>
    <t>alusion</t>
  </si>
  <si>
    <t>allusion</t>
  </si>
  <si>
    <t>abusion</t>
  </si>
  <si>
    <t>illusion</t>
  </si>
  <si>
    <t>alwasy</t>
  </si>
  <si>
    <t>always</t>
  </si>
  <si>
    <t>alway</t>
  </si>
  <si>
    <t>alwyas</t>
  </si>
  <si>
    <t>aliyas</t>
  </si>
  <si>
    <t>amalgomated</t>
  </si>
  <si>
    <t>amalgamated</t>
  </si>
  <si>
    <t>awnlike</t>
  </si>
  <si>
    <t>A542</t>
  </si>
  <si>
    <t>amatuer</t>
  </si>
  <si>
    <t>amateur</t>
  </si>
  <si>
    <t>abater</t>
  </si>
  <si>
    <t>amazer</t>
  </si>
  <si>
    <t>awonder</t>
  </si>
  <si>
    <t>A536</t>
  </si>
  <si>
    <t>amature</t>
  </si>
  <si>
    <t>abature</t>
  </si>
  <si>
    <t>armature</t>
  </si>
  <si>
    <t>amendmant</t>
  </si>
  <si>
    <t>mandament</t>
  </si>
  <si>
    <t>mandment</t>
  </si>
  <si>
    <t>anunder</t>
  </si>
  <si>
    <t>A553</t>
  </si>
  <si>
    <t>amercia</t>
  </si>
  <si>
    <t>america</t>
  </si>
  <si>
    <t>aberia</t>
  </si>
  <si>
    <t>amerciable</t>
  </si>
  <si>
    <t>anurous</t>
  </si>
  <si>
    <t>A562</t>
  </si>
  <si>
    <t>amerliorate</t>
  </si>
  <si>
    <t>ameliorate</t>
  </si>
  <si>
    <t>alstroemeria</t>
  </si>
  <si>
    <t>anural</t>
  </si>
  <si>
    <t>A564</t>
  </si>
  <si>
    <t>amke</t>
  </si>
  <si>
    <t>make</t>
  </si>
  <si>
    <t>ake</t>
  </si>
  <si>
    <t>kame</t>
  </si>
  <si>
    <t>amoke</t>
  </si>
  <si>
    <t>awns</t>
  </si>
  <si>
    <t>A520</t>
  </si>
  <si>
    <t>amking</t>
  </si>
  <si>
    <t>making</t>
  </si>
  <si>
    <t>aking</t>
  </si>
  <si>
    <t>anzanian</t>
  </si>
  <si>
    <t>A525</t>
  </si>
  <si>
    <t>ammend</t>
  </si>
  <si>
    <t>amend</t>
  </si>
  <si>
    <t>madmen</t>
  </si>
  <si>
    <t>ammended</t>
  </si>
  <si>
    <t>amended</t>
  </si>
  <si>
    <t>ammendment</t>
  </si>
  <si>
    <t>ammendments</t>
  </si>
  <si>
    <t>amendments</t>
  </si>
  <si>
    <t>ammount</t>
  </si>
  <si>
    <t>amount</t>
  </si>
  <si>
    <t>ammused</t>
  </si>
  <si>
    <t>amused</t>
  </si>
  <si>
    <t>summated</t>
  </si>
  <si>
    <t>awunctive</t>
  </si>
  <si>
    <t>A523</t>
  </si>
  <si>
    <t>amoung</t>
  </si>
  <si>
    <t>among</t>
  </si>
  <si>
    <t>agonium</t>
  </si>
  <si>
    <t>amounting</t>
  </si>
  <si>
    <t>awnings</t>
  </si>
  <si>
    <t>A552</t>
  </si>
  <si>
    <t>amoungst</t>
  </si>
  <si>
    <t>amongst</t>
  </si>
  <si>
    <t>amung</t>
  </si>
  <si>
    <t>amang</t>
  </si>
  <si>
    <t>muang</t>
  </si>
  <si>
    <t>mung</t>
  </si>
  <si>
    <t>amuyong</t>
  </si>
  <si>
    <t>amunition</t>
  </si>
  <si>
    <t>ammunition</t>
  </si>
  <si>
    <t>analagous</t>
  </si>
  <si>
    <t>analogous</t>
  </si>
  <si>
    <t>analitic</t>
  </si>
  <si>
    <t>analytic</t>
  </si>
  <si>
    <t>anaclitic</t>
  </si>
  <si>
    <t>italican</t>
  </si>
  <si>
    <t>aumildar</t>
  </si>
  <si>
    <t>A543</t>
  </si>
  <si>
    <t>analogeous</t>
  </si>
  <si>
    <t>anarchim</t>
  </si>
  <si>
    <t>anarchism</t>
  </si>
  <si>
    <t>anarchic</t>
  </si>
  <si>
    <t>chairman</t>
  </si>
  <si>
    <t>anarchistm</t>
  </si>
  <si>
    <t>antarchism</t>
  </si>
  <si>
    <t>anbd</t>
  </si>
  <si>
    <t>abd</t>
  </si>
  <si>
    <t>band</t>
  </si>
  <si>
    <t>anophthalmus</t>
  </si>
  <si>
    <t>A513</t>
  </si>
  <si>
    <t>ancestory</t>
  </si>
  <si>
    <t>ancestry</t>
  </si>
  <si>
    <t>ancestor</t>
  </si>
  <si>
    <t>consectary</t>
  </si>
  <si>
    <t>awaynesses</t>
  </si>
  <si>
    <t>A522</t>
  </si>
  <si>
    <t>ancilliary</t>
  </si>
  <si>
    <t>ancillary</t>
  </si>
  <si>
    <t>awingly</t>
  </si>
  <si>
    <t>A524</t>
  </si>
  <si>
    <t>andd</t>
  </si>
  <si>
    <t>add</t>
  </si>
  <si>
    <t>awned</t>
  </si>
  <si>
    <t>A530</t>
  </si>
  <si>
    <t>androgenous</t>
  </si>
  <si>
    <t>androgynous</t>
  </si>
  <si>
    <t>androgeny</t>
  </si>
  <si>
    <t>androgyny</t>
  </si>
  <si>
    <t>androgen</t>
  </si>
  <si>
    <t>androgyne</t>
  </si>
  <si>
    <t>anihilation</t>
  </si>
  <si>
    <t>annihilation</t>
  </si>
  <si>
    <t>aniversary</t>
  </si>
  <si>
    <t>anniversary</t>
  </si>
  <si>
    <t>awmbrie</t>
  </si>
  <si>
    <t>A516</t>
  </si>
  <si>
    <t>annoint</t>
  </si>
  <si>
    <t>anoint</t>
  </si>
  <si>
    <t>annotine</t>
  </si>
  <si>
    <t>annointed</t>
  </si>
  <si>
    <t>anointed</t>
  </si>
  <si>
    <t>antedonin</t>
  </si>
  <si>
    <t>annointing</t>
  </si>
  <si>
    <t>anointing</t>
  </si>
  <si>
    <t>ingannation</t>
  </si>
  <si>
    <t>annoints</t>
  </si>
  <si>
    <t>anoints</t>
  </si>
  <si>
    <t>santonin</t>
  </si>
  <si>
    <t>annouced</t>
  </si>
  <si>
    <t>announced</t>
  </si>
  <si>
    <t>adenoncus</t>
  </si>
  <si>
    <t>annualy</t>
  </si>
  <si>
    <t>annually</t>
  </si>
  <si>
    <t>annaly</t>
  </si>
  <si>
    <t>aumil</t>
  </si>
  <si>
    <t>A540</t>
  </si>
  <si>
    <t>annuled</t>
  </si>
  <si>
    <t>annulled</t>
  </si>
  <si>
    <t>annule</t>
  </si>
  <si>
    <t>unladen</t>
  </si>
  <si>
    <t>anohter</t>
  </si>
  <si>
    <t>another</t>
  </si>
  <si>
    <t>aborter</t>
  </si>
  <si>
    <t>anointer</t>
  </si>
  <si>
    <t>anomolies</t>
  </si>
  <si>
    <t>anomalies</t>
  </si>
  <si>
    <t>melopianos</t>
  </si>
  <si>
    <t>anonol</t>
  </si>
  <si>
    <t>A554</t>
  </si>
  <si>
    <t>anomolous</t>
  </si>
  <si>
    <t>anomalous</t>
  </si>
  <si>
    <t>allonomous</t>
  </si>
  <si>
    <t>anomoly</t>
  </si>
  <si>
    <t>anomaly</t>
  </si>
  <si>
    <t>monoxyla</t>
  </si>
  <si>
    <t>anonimity</t>
  </si>
  <si>
    <t>anonymity</t>
  </si>
  <si>
    <t>nominality</t>
  </si>
  <si>
    <t>anonymuncule</t>
  </si>
  <si>
    <t>A555</t>
  </si>
  <si>
    <t>anounced</t>
  </si>
  <si>
    <t>anouncement</t>
  </si>
  <si>
    <t>announcement</t>
  </si>
  <si>
    <t>ansalisation</t>
  </si>
  <si>
    <t>nasalisation</t>
  </si>
  <si>
    <t>alkalisation</t>
  </si>
  <si>
    <t>scandalisation</t>
  </si>
  <si>
    <t>ansation</t>
  </si>
  <si>
    <t>ansalization</t>
  </si>
  <si>
    <t>nasalization</t>
  </si>
  <si>
    <t>alkalization</t>
  </si>
  <si>
    <t>animalization</t>
  </si>
  <si>
    <t>ansestors</t>
  </si>
  <si>
    <t>ancestors</t>
  </si>
  <si>
    <t>assentors</t>
  </si>
  <si>
    <t>antartic</t>
  </si>
  <si>
    <t>antarctic</t>
  </si>
  <si>
    <t>antarthritic</t>
  </si>
  <si>
    <t>anthromorphization</t>
  </si>
  <si>
    <t>anthropomorphization</t>
  </si>
  <si>
    <t>anthropolgist</t>
  </si>
  <si>
    <t>anthropologist</t>
  </si>
  <si>
    <t>anthropolgy</t>
  </si>
  <si>
    <t>anthropology</t>
  </si>
  <si>
    <t>anual</t>
  </si>
  <si>
    <t>annual</t>
  </si>
  <si>
    <t>anal</t>
  </si>
  <si>
    <t>lauan</t>
  </si>
  <si>
    <t>anulled</t>
  </si>
  <si>
    <t>anwsered</t>
  </si>
  <si>
    <t>answered</t>
  </si>
  <si>
    <t>angered</t>
  </si>
  <si>
    <t>answers</t>
  </si>
  <si>
    <t>A526</t>
  </si>
  <si>
    <t>anyhwere</t>
  </si>
  <si>
    <t>anywhere</t>
  </si>
  <si>
    <t>awner</t>
  </si>
  <si>
    <t>A560</t>
  </si>
  <si>
    <t>anytying</t>
  </si>
  <si>
    <t>anything</t>
  </si>
  <si>
    <t>awanting</t>
  </si>
  <si>
    <t>A535</t>
  </si>
  <si>
    <t>aparent</t>
  </si>
  <si>
    <t>apparent</t>
  </si>
  <si>
    <t>apteran</t>
  </si>
  <si>
    <t>aparment</t>
  </si>
  <si>
    <t>apartment</t>
  </si>
  <si>
    <t>parament</t>
  </si>
  <si>
    <t>apenines</t>
  </si>
  <si>
    <t>apennines</t>
  </si>
  <si>
    <t>adenines</t>
  </si>
  <si>
    <t>avenine</t>
  </si>
  <si>
    <t>A155</t>
  </si>
  <si>
    <t>aplication</t>
  </si>
  <si>
    <t>application</t>
  </si>
  <si>
    <t>amplication</t>
  </si>
  <si>
    <t>capitolian</t>
  </si>
  <si>
    <t>awfullest</t>
  </si>
  <si>
    <t>A142</t>
  </si>
  <si>
    <t>aplied</t>
  </si>
  <si>
    <t>applied</t>
  </si>
  <si>
    <t>allied</t>
  </si>
  <si>
    <t>aliped</t>
  </si>
  <si>
    <t>apolegetics</t>
  </si>
  <si>
    <t>apologetics</t>
  </si>
  <si>
    <t>epigastrocele</t>
  </si>
  <si>
    <t>apon</t>
  </si>
  <si>
    <t>apron</t>
  </si>
  <si>
    <t>adon</t>
  </si>
  <si>
    <t>paon</t>
  </si>
  <si>
    <t>apogon</t>
  </si>
  <si>
    <t>upon</t>
  </si>
  <si>
    <t>apparant</t>
  </si>
  <si>
    <t>apparat</t>
  </si>
  <si>
    <t>naprapath</t>
  </si>
  <si>
    <t>apparantly</t>
  </si>
  <si>
    <t>apparently</t>
  </si>
  <si>
    <t>appart</t>
  </si>
  <si>
    <t>apart</t>
  </si>
  <si>
    <t>pratap</t>
  </si>
  <si>
    <t>appartment</t>
  </si>
  <si>
    <t>appartement</t>
  </si>
  <si>
    <t>appartments</t>
  </si>
  <si>
    <t>apartments</t>
  </si>
  <si>
    <t>appealling</t>
  </si>
  <si>
    <t>appalling</t>
  </si>
  <si>
    <t>apparelling</t>
  </si>
  <si>
    <t>appealing</t>
  </si>
  <si>
    <t>awfulness</t>
  </si>
  <si>
    <t>A145</t>
  </si>
  <si>
    <t>appeareance</t>
  </si>
  <si>
    <t>appearance</t>
  </si>
  <si>
    <t>reappearance</t>
  </si>
  <si>
    <t>appearence</t>
  </si>
  <si>
    <t>apparence</t>
  </si>
  <si>
    <t>appearences</t>
  </si>
  <si>
    <t>appearances</t>
  </si>
  <si>
    <t>reappearances</t>
  </si>
  <si>
    <t>appenines</t>
  </si>
  <si>
    <t>peneplains</t>
  </si>
  <si>
    <t>apperance</t>
  </si>
  <si>
    <t>apparance</t>
  </si>
  <si>
    <t>apperances</t>
  </si>
  <si>
    <t>apparencies</t>
  </si>
  <si>
    <t>appereance</t>
  </si>
  <si>
    <t>appere</t>
  </si>
  <si>
    <t>appereances</t>
  </si>
  <si>
    <t>applicaiton</t>
  </si>
  <si>
    <t>applicaitons</t>
  </si>
  <si>
    <t>applications</t>
  </si>
  <si>
    <t>appologies</t>
  </si>
  <si>
    <t>apologies</t>
  </si>
  <si>
    <t>apiologies</t>
  </si>
  <si>
    <t>oligopepsia</t>
  </si>
  <si>
    <t>appology</t>
  </si>
  <si>
    <t>apology</t>
  </si>
  <si>
    <t>apiology</t>
  </si>
  <si>
    <t>apprearance</t>
  </si>
  <si>
    <t>aviararies</t>
  </si>
  <si>
    <t>A166</t>
  </si>
  <si>
    <t>apprieciate</t>
  </si>
  <si>
    <t>appreciate</t>
  </si>
  <si>
    <t>appreciative</t>
  </si>
  <si>
    <t>approachs</t>
  </si>
  <si>
    <t>approaches</t>
  </si>
  <si>
    <t>approach</t>
  </si>
  <si>
    <t>appropiate</t>
  </si>
  <si>
    <t>appropriate</t>
  </si>
  <si>
    <t>appropraite</t>
  </si>
  <si>
    <t>appropre</t>
  </si>
  <si>
    <t>appropropiate</t>
  </si>
  <si>
    <t>approproximate</t>
  </si>
  <si>
    <t>approximate</t>
  </si>
  <si>
    <t>approximator</t>
  </si>
  <si>
    <t>approxamately</t>
  </si>
  <si>
    <t>approximately</t>
  </si>
  <si>
    <t>approxiately</t>
  </si>
  <si>
    <t>approximitely</t>
  </si>
  <si>
    <t>approximatively</t>
  </si>
  <si>
    <t>aprehensive</t>
  </si>
  <si>
    <t>apprehensive</t>
  </si>
  <si>
    <t>apropriate</t>
  </si>
  <si>
    <t>appreciator</t>
  </si>
  <si>
    <t>aproval</t>
  </si>
  <si>
    <t>approval</t>
  </si>
  <si>
    <t>aproximate</t>
  </si>
  <si>
    <t>aproximately</t>
  </si>
  <si>
    <t>aquaduct</t>
  </si>
  <si>
    <t>aqueduct</t>
  </si>
  <si>
    <t>aztecs</t>
  </si>
  <si>
    <t>A232</t>
  </si>
  <si>
    <t>aquaintance</t>
  </si>
  <si>
    <t>aquainted</t>
  </si>
  <si>
    <t>aquiantance</t>
  </si>
  <si>
    <t>aquitanian</t>
  </si>
  <si>
    <t>aquire</t>
  </si>
  <si>
    <t>aquired</t>
  </si>
  <si>
    <t>aquiring</t>
  </si>
  <si>
    <t>aquisition</t>
  </si>
  <si>
    <t>acquisition</t>
  </si>
  <si>
    <t>aquitted</t>
  </si>
  <si>
    <t>aranged</t>
  </si>
  <si>
    <t>arranged</t>
  </si>
  <si>
    <t>grenada</t>
  </si>
  <si>
    <t>awrong</t>
  </si>
  <si>
    <t>A652</t>
  </si>
  <si>
    <t>arangement</t>
  </si>
  <si>
    <t>arrangement</t>
  </si>
  <si>
    <t>argentamine</t>
  </si>
  <si>
    <t>arbitarily</t>
  </si>
  <si>
    <t>arbitrarily</t>
  </si>
  <si>
    <t>aurified</t>
  </si>
  <si>
    <t>A613</t>
  </si>
  <si>
    <t>arbitary</t>
  </si>
  <si>
    <t>archaelogical</t>
  </si>
  <si>
    <t>archaeological</t>
  </si>
  <si>
    <t>aurochloride</t>
  </si>
  <si>
    <t>A624</t>
  </si>
  <si>
    <t>archaelogists</t>
  </si>
  <si>
    <t>archaeologists</t>
  </si>
  <si>
    <t>rachiglossate</t>
  </si>
  <si>
    <t>archaelogy</t>
  </si>
  <si>
    <t>archaeology</t>
  </si>
  <si>
    <t>archaoelogy</t>
  </si>
  <si>
    <t>archelogy</t>
  </si>
  <si>
    <t>archeology</t>
  </si>
  <si>
    <t>archaology</t>
  </si>
  <si>
    <t>arachnology</t>
  </si>
  <si>
    <t>archeaologist</t>
  </si>
  <si>
    <t>archaeologist</t>
  </si>
  <si>
    <t>archeologist</t>
  </si>
  <si>
    <t>archeaologists</t>
  </si>
  <si>
    <t>archeologists</t>
  </si>
  <si>
    <t>archetect</t>
  </si>
  <si>
    <t>architect</t>
  </si>
  <si>
    <t>catheretic</t>
  </si>
  <si>
    <t>awrist</t>
  </si>
  <si>
    <t>A623</t>
  </si>
  <si>
    <t>archetects</t>
  </si>
  <si>
    <t>architects</t>
  </si>
  <si>
    <t>catheters</t>
  </si>
  <si>
    <t>archetectural</t>
  </si>
  <si>
    <t>architectural</t>
  </si>
  <si>
    <t>archetecturally</t>
  </si>
  <si>
    <t>architecturally</t>
  </si>
  <si>
    <t>archetecture</t>
  </si>
  <si>
    <t>architecture</t>
  </si>
  <si>
    <t>archiac</t>
  </si>
  <si>
    <t>archaic</t>
  </si>
  <si>
    <t>arachic</t>
  </si>
  <si>
    <t>archiater</t>
  </si>
  <si>
    <t>aurochses</t>
  </si>
  <si>
    <t>A622</t>
  </si>
  <si>
    <t>archictect</t>
  </si>
  <si>
    <t>archimedian</t>
  </si>
  <si>
    <t>archimedean</t>
  </si>
  <si>
    <t>chairmaned</t>
  </si>
  <si>
    <t>aurocyanide</t>
  </si>
  <si>
    <t>A625</t>
  </si>
  <si>
    <t>architecht</t>
  </si>
  <si>
    <t>architechturally</t>
  </si>
  <si>
    <t>architechture</t>
  </si>
  <si>
    <t>architechtures</t>
  </si>
  <si>
    <t>architectures</t>
  </si>
  <si>
    <t>architectual</t>
  </si>
  <si>
    <t>archtype</t>
  </si>
  <si>
    <t>archetype</t>
  </si>
  <si>
    <t>patchery</t>
  </si>
  <si>
    <t>archtypes</t>
  </si>
  <si>
    <t>archetypes</t>
  </si>
  <si>
    <t>aready</t>
  </si>
  <si>
    <t>aworth</t>
  </si>
  <si>
    <t>A630</t>
  </si>
  <si>
    <t>areodynamics</t>
  </si>
  <si>
    <t>aerodynamics</t>
  </si>
  <si>
    <t>geodynamics</t>
  </si>
  <si>
    <t>awaredom</t>
  </si>
  <si>
    <t>A635</t>
  </si>
  <si>
    <t>argubly</t>
  </si>
  <si>
    <t>arguably</t>
  </si>
  <si>
    <t>arguement</t>
  </si>
  <si>
    <t>argument</t>
  </si>
  <si>
    <t>argenteum</t>
  </si>
  <si>
    <t>arguements</t>
  </si>
  <si>
    <t>arguments</t>
  </si>
  <si>
    <t>augmenters</t>
  </si>
  <si>
    <t>arised</t>
  </si>
  <si>
    <t>arose</t>
  </si>
  <si>
    <t>aiders</t>
  </si>
  <si>
    <t>arival</t>
  </si>
  <si>
    <t>arrival</t>
  </si>
  <si>
    <t>auriflamme</t>
  </si>
  <si>
    <t>A614</t>
  </si>
  <si>
    <t>armamant</t>
  </si>
  <si>
    <t>armament</t>
  </si>
  <si>
    <t>amarant</t>
  </si>
  <si>
    <t>auramine</t>
  </si>
  <si>
    <t>A655</t>
  </si>
  <si>
    <t>armistace</t>
  </si>
  <si>
    <t>armistice</t>
  </si>
  <si>
    <t>marcasite</t>
  </si>
  <si>
    <t>arogant</t>
  </si>
  <si>
    <t>arrogant</t>
  </si>
  <si>
    <t>argonaut</t>
  </si>
  <si>
    <t>arogent</t>
  </si>
  <si>
    <t>argent</t>
  </si>
  <si>
    <t>negator</t>
  </si>
  <si>
    <t>aroud</t>
  </si>
  <si>
    <t>around</t>
  </si>
  <si>
    <t>aloud</t>
  </si>
  <si>
    <t>douar</t>
  </si>
  <si>
    <t>arrangment</t>
  </si>
  <si>
    <t>arraignment</t>
  </si>
  <si>
    <t>arrangments</t>
  </si>
  <si>
    <t>arrangements</t>
  </si>
  <si>
    <t>arraignments</t>
  </si>
  <si>
    <t>arrengement</t>
  </si>
  <si>
    <t>enragement</t>
  </si>
  <si>
    <t>arrengements</t>
  </si>
  <si>
    <t>rearrangements</t>
  </si>
  <si>
    <t>arround</t>
  </si>
  <si>
    <t>awarrant</t>
  </si>
  <si>
    <t>A653</t>
  </si>
  <si>
    <t>artcile</t>
  </si>
  <si>
    <t>article</t>
  </si>
  <si>
    <t>ancile</t>
  </si>
  <si>
    <t>artmobile</t>
  </si>
  <si>
    <t>awards</t>
  </si>
  <si>
    <t>A632</t>
  </si>
  <si>
    <t>artical</t>
  </si>
  <si>
    <t>antical</t>
  </si>
  <si>
    <t>talaric</t>
  </si>
  <si>
    <t>artistical</t>
  </si>
  <si>
    <t>artice</t>
  </si>
  <si>
    <t>artic</t>
  </si>
  <si>
    <t>acrite</t>
  </si>
  <si>
    <t>artifice</t>
  </si>
  <si>
    <t>articel</t>
  </si>
  <si>
    <t>artel</t>
  </si>
  <si>
    <t>vorticel</t>
  </si>
  <si>
    <t>artifical</t>
  </si>
  <si>
    <t>artificial</t>
  </si>
  <si>
    <t>trifacial</t>
  </si>
  <si>
    <t>awardable</t>
  </si>
  <si>
    <t>A631</t>
  </si>
  <si>
    <t>artifically</t>
  </si>
  <si>
    <t>artificially</t>
  </si>
  <si>
    <t>artillary</t>
  </si>
  <si>
    <t>artillery</t>
  </si>
  <si>
    <t>arillary</t>
  </si>
  <si>
    <t>arterially</t>
  </si>
  <si>
    <t>aurotellurite</t>
  </si>
  <si>
    <t>A634</t>
  </si>
  <si>
    <t>arund</t>
  </si>
  <si>
    <t>akund</t>
  </si>
  <si>
    <t>nardu</t>
  </si>
  <si>
    <t>asetic</t>
  </si>
  <si>
    <t>ascetic</t>
  </si>
  <si>
    <t>acetic</t>
  </si>
  <si>
    <t>ascite</t>
  </si>
  <si>
    <t>asign</t>
  </si>
  <si>
    <t>assign</t>
  </si>
  <si>
    <t>gains</t>
  </si>
  <si>
    <t>aslo</t>
  </si>
  <si>
    <t>allo</t>
  </si>
  <si>
    <t>aslop</t>
  </si>
  <si>
    <t>azolla</t>
  </si>
  <si>
    <t>A240</t>
  </si>
  <si>
    <t>asociated</t>
  </si>
  <si>
    <t>associated</t>
  </si>
  <si>
    <t>asorbed</t>
  </si>
  <si>
    <t>absorbed</t>
  </si>
  <si>
    <t>asphyxation</t>
  </si>
  <si>
    <t>asphyxiation</t>
  </si>
  <si>
    <t>assasin</t>
  </si>
  <si>
    <t>assassin</t>
  </si>
  <si>
    <t>assisan</t>
  </si>
  <si>
    <t>assasinate</t>
  </si>
  <si>
    <t>assassinate</t>
  </si>
  <si>
    <t>assasinated</t>
  </si>
  <si>
    <t>assassinated</t>
  </si>
  <si>
    <t>assasinates</t>
  </si>
  <si>
    <t>assassinates</t>
  </si>
  <si>
    <t>assasination</t>
  </si>
  <si>
    <t>assassination</t>
  </si>
  <si>
    <t>assasinations</t>
  </si>
  <si>
    <t>assassinations</t>
  </si>
  <si>
    <t>assasined</t>
  </si>
  <si>
    <t>assailed</t>
  </si>
  <si>
    <t>sassanide</t>
  </si>
  <si>
    <t>assayed</t>
  </si>
  <si>
    <t>assasins</t>
  </si>
  <si>
    <t>assassins</t>
  </si>
  <si>
    <t>assassintation</t>
  </si>
  <si>
    <t>assemple</t>
  </si>
  <si>
    <t>assemble</t>
  </si>
  <si>
    <t>ampleness</t>
  </si>
  <si>
    <t>assertation</t>
  </si>
  <si>
    <t>assertion</t>
  </si>
  <si>
    <t>assentation</t>
  </si>
  <si>
    <t>stationaries</t>
  </si>
  <si>
    <t>asside</t>
  </si>
  <si>
    <t>aside</t>
  </si>
  <si>
    <t>asides</t>
  </si>
  <si>
    <t>azoth</t>
  </si>
  <si>
    <t>A230</t>
  </si>
  <si>
    <t>assisnate</t>
  </si>
  <si>
    <t>assiduate</t>
  </si>
  <si>
    <t>assistance</t>
  </si>
  <si>
    <t>assonate</t>
  </si>
  <si>
    <t>assit</t>
  </si>
  <si>
    <t>assist</t>
  </si>
  <si>
    <t>absit</t>
  </si>
  <si>
    <t>satis</t>
  </si>
  <si>
    <t>assumpsit</t>
  </si>
  <si>
    <t>assitant</t>
  </si>
  <si>
    <t>assistant</t>
  </si>
  <si>
    <t>satanist</t>
  </si>
  <si>
    <t>assocation</t>
  </si>
  <si>
    <t>association</t>
  </si>
  <si>
    <t>assoicate</t>
  </si>
  <si>
    <t>associate</t>
  </si>
  <si>
    <t>assoicated</t>
  </si>
  <si>
    <t>assoicates</t>
  </si>
  <si>
    <t>associates</t>
  </si>
  <si>
    <t>assosication</t>
  </si>
  <si>
    <t>associations</t>
  </si>
  <si>
    <t>ossification</t>
  </si>
  <si>
    <t>azoxazole</t>
  </si>
  <si>
    <t>A222</t>
  </si>
  <si>
    <t>asssassans</t>
  </si>
  <si>
    <t>assualt</t>
  </si>
  <si>
    <t>assault</t>
  </si>
  <si>
    <t>asphalt</t>
  </si>
  <si>
    <t>alt</t>
  </si>
  <si>
    <t>assuagement</t>
  </si>
  <si>
    <t>azulite</t>
  </si>
  <si>
    <t>A243</t>
  </si>
  <si>
    <t>assualted</t>
  </si>
  <si>
    <t>assaulted</t>
  </si>
  <si>
    <t>asphalted</t>
  </si>
  <si>
    <t>assuaged</t>
  </si>
  <si>
    <t>assymetric</t>
  </si>
  <si>
    <t>asymmetric</t>
  </si>
  <si>
    <t>ceramists</t>
  </si>
  <si>
    <t>assymetrical</t>
  </si>
  <si>
    <t>asymmetrical</t>
  </si>
  <si>
    <t>asteriod</t>
  </si>
  <si>
    <t>asteroid</t>
  </si>
  <si>
    <t>asterioid</t>
  </si>
  <si>
    <t>azoturias</t>
  </si>
  <si>
    <t>A236</t>
  </si>
  <si>
    <t>asthetic</t>
  </si>
  <si>
    <t>aesthetic</t>
  </si>
  <si>
    <t>chatties</t>
  </si>
  <si>
    <t>asthetical</t>
  </si>
  <si>
    <t>aesthetical</t>
  </si>
  <si>
    <t>asthetically</t>
  </si>
  <si>
    <t>aesthetically</t>
  </si>
  <si>
    <t>asume</t>
  </si>
  <si>
    <t>assume</t>
  </si>
  <si>
    <t>absume</t>
  </si>
  <si>
    <t>amuse</t>
  </si>
  <si>
    <t>atain</t>
  </si>
  <si>
    <t>attain</t>
  </si>
  <si>
    <t>anita</t>
  </si>
  <si>
    <t>atempting</t>
  </si>
  <si>
    <t>attempting</t>
  </si>
  <si>
    <t>autonephrotoxin</t>
  </si>
  <si>
    <t>A351</t>
  </si>
  <si>
    <t>atheistical</t>
  </si>
  <si>
    <t>atheistic</t>
  </si>
  <si>
    <t>athenean</t>
  </si>
  <si>
    <t>athenian</t>
  </si>
  <si>
    <t>enanthema</t>
  </si>
  <si>
    <t>atheneans</t>
  </si>
  <si>
    <t>athenians</t>
  </si>
  <si>
    <t>ashantee</t>
  </si>
  <si>
    <t>athens</t>
  </si>
  <si>
    <t>athiesm</t>
  </si>
  <si>
    <t>atheism</t>
  </si>
  <si>
    <t>achiest</t>
  </si>
  <si>
    <t>agathism</t>
  </si>
  <si>
    <t>autoxeny</t>
  </si>
  <si>
    <t>A325</t>
  </si>
  <si>
    <t>athiest</t>
  </si>
  <si>
    <t>atheist</t>
  </si>
  <si>
    <t>lathiest</t>
  </si>
  <si>
    <t>atorney</t>
  </si>
  <si>
    <t>attorney</t>
  </si>
  <si>
    <t>aroynted</t>
  </si>
  <si>
    <t>atribute</t>
  </si>
  <si>
    <t>attribute</t>
  </si>
  <si>
    <t>autrefois</t>
  </si>
  <si>
    <t>A361</t>
  </si>
  <si>
    <t>atributed</t>
  </si>
  <si>
    <t>attributed</t>
  </si>
  <si>
    <t>atributes</t>
  </si>
  <si>
    <t>attributes</t>
  </si>
  <si>
    <t>attaindre</t>
  </si>
  <si>
    <t>attainder</t>
  </si>
  <si>
    <t>antitrade</t>
  </si>
  <si>
    <t>attainture</t>
  </si>
  <si>
    <t>attained</t>
  </si>
  <si>
    <t>attemp</t>
  </si>
  <si>
    <t>attempt</t>
  </si>
  <si>
    <t>attemped</t>
  </si>
  <si>
    <t>attempted</t>
  </si>
  <si>
    <t>attemper</t>
  </si>
  <si>
    <t>attempered</t>
  </si>
  <si>
    <t>attemt</t>
  </si>
  <si>
    <t>attemted</t>
  </si>
  <si>
    <t>attemting</t>
  </si>
  <si>
    <t>attemts</t>
  </si>
  <si>
    <t>attempts</t>
  </si>
  <si>
    <t>attendence</t>
  </si>
  <si>
    <t>attendance</t>
  </si>
  <si>
    <t>antecedent</t>
  </si>
  <si>
    <t>attendent</t>
  </si>
  <si>
    <t>attendant</t>
  </si>
  <si>
    <t>attendment</t>
  </si>
  <si>
    <t>attent</t>
  </si>
  <si>
    <t>attendents</t>
  </si>
  <si>
    <t>attendants</t>
  </si>
  <si>
    <t>attened</t>
  </si>
  <si>
    <t>attended</t>
  </si>
  <si>
    <t>attend</t>
  </si>
  <si>
    <t>dentate</t>
  </si>
  <si>
    <t>attension</t>
  </si>
  <si>
    <t>attention</t>
  </si>
  <si>
    <t>estantion</t>
  </si>
  <si>
    <t>attitide</t>
  </si>
  <si>
    <t>attitude</t>
  </si>
  <si>
    <t>titivated</t>
  </si>
  <si>
    <t>autotheater</t>
  </si>
  <si>
    <t>A333</t>
  </si>
  <si>
    <t>attributred</t>
  </si>
  <si>
    <t>attrocities</t>
  </si>
  <si>
    <t>atrocities</t>
  </si>
  <si>
    <t>testificator</t>
  </si>
  <si>
    <t>audeince</t>
  </si>
  <si>
    <t>audience</t>
  </si>
  <si>
    <t>auromated</t>
  </si>
  <si>
    <t>automated</t>
  </si>
  <si>
    <t>deutomalar</t>
  </si>
  <si>
    <t>austrailia</t>
  </si>
  <si>
    <t>australia</t>
  </si>
  <si>
    <t>austrailian</t>
  </si>
  <si>
    <t>australian</t>
  </si>
  <si>
    <t>auther</t>
  </si>
  <si>
    <t>author</t>
  </si>
  <si>
    <t>aether</t>
  </si>
  <si>
    <t>huerta</t>
  </si>
  <si>
    <t>mauther</t>
  </si>
  <si>
    <t>aweather</t>
  </si>
  <si>
    <t>A360</t>
  </si>
  <si>
    <t>authobiographic</t>
  </si>
  <si>
    <t>autobiographic</t>
  </si>
  <si>
    <t>authobiography</t>
  </si>
  <si>
    <t>autobiography</t>
  </si>
  <si>
    <t>authorative</t>
  </si>
  <si>
    <t>authoritative</t>
  </si>
  <si>
    <t>autoroute</t>
  </si>
  <si>
    <t>A363</t>
  </si>
  <si>
    <t>authorites</t>
  </si>
  <si>
    <t>authorities</t>
  </si>
  <si>
    <t>authorithy</t>
  </si>
  <si>
    <t>authority</t>
  </si>
  <si>
    <t>authoritiers</t>
  </si>
  <si>
    <t>authoritive</t>
  </si>
  <si>
    <t>authrorities</t>
  </si>
  <si>
    <t>attirer</t>
  </si>
  <si>
    <t>A366</t>
  </si>
  <si>
    <t>autochtonous</t>
  </si>
  <si>
    <t>autochthonous</t>
  </si>
  <si>
    <t>autoctonous</t>
  </si>
  <si>
    <t>autonomous</t>
  </si>
  <si>
    <t>automaticly</t>
  </si>
  <si>
    <t>automatically</t>
  </si>
  <si>
    <t>automatic</t>
  </si>
  <si>
    <t>automibile</t>
  </si>
  <si>
    <t>automobile</t>
  </si>
  <si>
    <t>mediocubital</t>
  </si>
  <si>
    <t>automonomous</t>
  </si>
  <si>
    <t>monosomatous</t>
  </si>
  <si>
    <t>autor</t>
  </si>
  <si>
    <t>artou</t>
  </si>
  <si>
    <t>autority</t>
  </si>
  <si>
    <t>auxilary</t>
  </si>
  <si>
    <t>auxiliary</t>
  </si>
  <si>
    <t>auxillary</t>
  </si>
  <si>
    <t>auxillaries</t>
  </si>
  <si>
    <t>auxiliaries</t>
  </si>
  <si>
    <t>axillaries</t>
  </si>
  <si>
    <t>auxilliaries</t>
  </si>
  <si>
    <t>auxilliary</t>
  </si>
  <si>
    <t>auxiliarly</t>
  </si>
  <si>
    <t>availabe</t>
  </si>
  <si>
    <t>available</t>
  </si>
  <si>
    <t>avalvular</t>
  </si>
  <si>
    <t>A141</t>
  </si>
  <si>
    <t>availablity</t>
  </si>
  <si>
    <t>availability</t>
  </si>
  <si>
    <t>availaible</t>
  </si>
  <si>
    <t>availabile</t>
  </si>
  <si>
    <t>availble</t>
  </si>
  <si>
    <t>vailable</t>
  </si>
  <si>
    <t>availiable</t>
  </si>
  <si>
    <t>availible</t>
  </si>
  <si>
    <t>avalable</t>
  </si>
  <si>
    <t>avalance</t>
  </si>
  <si>
    <t>avalanche</t>
  </si>
  <si>
    <t>avance</t>
  </si>
  <si>
    <t>avaliable</t>
  </si>
  <si>
    <t>alliable</t>
  </si>
  <si>
    <t>avation</t>
  </si>
  <si>
    <t>aviation</t>
  </si>
  <si>
    <t>alation</t>
  </si>
  <si>
    <t>aggravation</t>
  </si>
  <si>
    <t>averageed</t>
  </si>
  <si>
    <t>averaged</t>
  </si>
  <si>
    <t>avilable</t>
  </si>
  <si>
    <t>awared</t>
  </si>
  <si>
    <t>awarded</t>
  </si>
  <si>
    <t>awaked</t>
  </si>
  <si>
    <t>ared</t>
  </si>
  <si>
    <t>awya</t>
  </si>
  <si>
    <t>away</t>
  </si>
  <si>
    <t>alya</t>
  </si>
  <si>
    <t>awa</t>
  </si>
  <si>
    <t>awiwi</t>
  </si>
  <si>
    <t>A000</t>
  </si>
  <si>
    <t>baceause</t>
  </si>
  <si>
    <t>because</t>
  </si>
  <si>
    <t>basellaceae</t>
  </si>
  <si>
    <t>backhouse</t>
  </si>
  <si>
    <t>buzzwigs</t>
  </si>
  <si>
    <t>B220</t>
  </si>
  <si>
    <t>backgorund</t>
  </si>
  <si>
    <t>background</t>
  </si>
  <si>
    <t>bushranging</t>
  </si>
  <si>
    <t>B265</t>
  </si>
  <si>
    <t>backrounds</t>
  </si>
  <si>
    <t>backgrounds</t>
  </si>
  <si>
    <t>bakc</t>
  </si>
  <si>
    <t>back</t>
  </si>
  <si>
    <t>bac</t>
  </si>
  <si>
    <t>bz</t>
  </si>
  <si>
    <t>B200</t>
  </si>
  <si>
    <t>banannas</t>
  </si>
  <si>
    <t>bananas</t>
  </si>
  <si>
    <t>bandannas</t>
  </si>
  <si>
    <t>bunomastodontidae</t>
  </si>
  <si>
    <t>B552</t>
  </si>
  <si>
    <t>bandwith</t>
  </si>
  <si>
    <t>bandwidth</t>
  </si>
  <si>
    <t>bunted</t>
  </si>
  <si>
    <t>B533</t>
  </si>
  <si>
    <t>bankrupcy</t>
  </si>
  <si>
    <t>bankruptcy</t>
  </si>
  <si>
    <t>bunkers</t>
  </si>
  <si>
    <t>B526</t>
  </si>
  <si>
    <t>banruptcy</t>
  </si>
  <si>
    <t>biomorphic</t>
  </si>
  <si>
    <t>B561</t>
  </si>
  <si>
    <t>baout</t>
  </si>
  <si>
    <t>bahut</t>
  </si>
  <si>
    <t>bout</t>
  </si>
  <si>
    <t>backout</t>
  </si>
  <si>
    <t>bvt</t>
  </si>
  <si>
    <t>B300</t>
  </si>
  <si>
    <t>basicaly</t>
  </si>
  <si>
    <t>basically</t>
  </si>
  <si>
    <t>asyllabic</t>
  </si>
  <si>
    <t>buckishly</t>
  </si>
  <si>
    <t>B224</t>
  </si>
  <si>
    <t>basicly</t>
  </si>
  <si>
    <t>basally</t>
  </si>
  <si>
    <t>scabbily</t>
  </si>
  <si>
    <t>bcak</t>
  </si>
  <si>
    <t>beak</t>
  </si>
  <si>
    <t>beachead</t>
  </si>
  <si>
    <t>beachhead</t>
  </si>
  <si>
    <t>beached</t>
  </si>
  <si>
    <t>buzzed</t>
  </si>
  <si>
    <t>B230</t>
  </si>
  <si>
    <t>beacuse</t>
  </si>
  <si>
    <t>aeacus</t>
  </si>
  <si>
    <t>reaccuse</t>
  </si>
  <si>
    <t>beadhouse</t>
  </si>
  <si>
    <t>beastiality</t>
  </si>
  <si>
    <t>bestiality</t>
  </si>
  <si>
    <t>stageability</t>
  </si>
  <si>
    <t>bustlingly</t>
  </si>
  <si>
    <t>B234</t>
  </si>
  <si>
    <t>beatiful</t>
  </si>
  <si>
    <t>beautiful</t>
  </si>
  <si>
    <t>botflies</t>
  </si>
  <si>
    <t>B314</t>
  </si>
  <si>
    <t>beaurocracy</t>
  </si>
  <si>
    <t>bureaucracy</t>
  </si>
  <si>
    <t>beerocracy</t>
  </si>
  <si>
    <t>arcabucero</t>
  </si>
  <si>
    <t>burseraceous</t>
  </si>
  <si>
    <t>B626</t>
  </si>
  <si>
    <t>beaurocratic</t>
  </si>
  <si>
    <t>bureaucratic</t>
  </si>
  <si>
    <t>autocratic</t>
  </si>
  <si>
    <t>macrobacterium</t>
  </si>
  <si>
    <t>orocratic</t>
  </si>
  <si>
    <t>beautyfull</t>
  </si>
  <si>
    <t>beautifully</t>
  </si>
  <si>
    <t>bellyfull</t>
  </si>
  <si>
    <t>becamae</t>
  </si>
  <si>
    <t>became</t>
  </si>
  <si>
    <t>amebae</t>
  </si>
  <si>
    <t>buzane</t>
  </si>
  <si>
    <t>B250</t>
  </si>
  <si>
    <t>becames</t>
  </si>
  <si>
    <t>embraces</t>
  </si>
  <si>
    <t>buzzingly</t>
  </si>
  <si>
    <t>B252</t>
  </si>
  <si>
    <t>becomes</t>
  </si>
  <si>
    <t>becasue</t>
  </si>
  <si>
    <t>becasse</t>
  </si>
  <si>
    <t>beccause</t>
  </si>
  <si>
    <t>becomeing</t>
  </si>
  <si>
    <t>becoming</t>
  </si>
  <si>
    <t>busmen</t>
  </si>
  <si>
    <t>B255</t>
  </si>
  <si>
    <t>becomming</t>
  </si>
  <si>
    <t>becouse</t>
  </si>
  <si>
    <t>bouchees</t>
  </si>
  <si>
    <t>becuase</t>
  </si>
  <si>
    <t>bechase</t>
  </si>
  <si>
    <t>bedore</t>
  </si>
  <si>
    <t>before</t>
  </si>
  <si>
    <t>bedare</t>
  </si>
  <si>
    <t>brodee</t>
  </si>
  <si>
    <t>bedsore</t>
  </si>
  <si>
    <t>buttery</t>
  </si>
  <si>
    <t>B360</t>
  </si>
  <si>
    <t>beeing</t>
  </si>
  <si>
    <t>being</t>
  </si>
  <si>
    <t>beefing</t>
  </si>
  <si>
    <t>bingee</t>
  </si>
  <si>
    <t>bwanas</t>
  </si>
  <si>
    <t>B520</t>
  </si>
  <si>
    <t>befoer</t>
  </si>
  <si>
    <t>beader</t>
  </si>
  <si>
    <t>befouler</t>
  </si>
  <si>
    <t>buffware</t>
  </si>
  <si>
    <t>B160</t>
  </si>
  <si>
    <t>beggin</t>
  </si>
  <si>
    <t>begging</t>
  </si>
  <si>
    <t>biggen</t>
  </si>
  <si>
    <t>begin</t>
  </si>
  <si>
    <t>begginer</t>
  </si>
  <si>
    <t>beginner</t>
  </si>
  <si>
    <t>baggier</t>
  </si>
  <si>
    <t>beginger</t>
  </si>
  <si>
    <t>begger</t>
  </si>
  <si>
    <t>buxomer</t>
  </si>
  <si>
    <t>B256</t>
  </si>
  <si>
    <t>begginers</t>
  </si>
  <si>
    <t>beginners</t>
  </si>
  <si>
    <t>bagginess</t>
  </si>
  <si>
    <t>beggining</t>
  </si>
  <si>
    <t>beginning</t>
  </si>
  <si>
    <t>beggaring</t>
  </si>
  <si>
    <t>biggening</t>
  </si>
  <si>
    <t>begginings</t>
  </si>
  <si>
    <t>beginnings</t>
  </si>
  <si>
    <t>beggins</t>
  </si>
  <si>
    <t>begins</t>
  </si>
  <si>
    <t>begining</t>
  </si>
  <si>
    <t>beginnig</t>
  </si>
  <si>
    <t>behavour</t>
  </si>
  <si>
    <t>behavior</t>
  </si>
  <si>
    <t>befavour</t>
  </si>
  <si>
    <t>behaviour</t>
  </si>
  <si>
    <t>beleagured</t>
  </si>
  <si>
    <t>beleaguered</t>
  </si>
  <si>
    <t>bullwhacker</t>
  </si>
  <si>
    <t>B426</t>
  </si>
  <si>
    <t>beleif</t>
  </si>
  <si>
    <t>belief</t>
  </si>
  <si>
    <t>beleaf</t>
  </si>
  <si>
    <t>befile</t>
  </si>
  <si>
    <t>bullwhip</t>
  </si>
  <si>
    <t>B410</t>
  </si>
  <si>
    <t>beleive</t>
  </si>
  <si>
    <t>believe</t>
  </si>
  <si>
    <t>beleave</t>
  </si>
  <si>
    <t>beleve</t>
  </si>
  <si>
    <t>beleived</t>
  </si>
  <si>
    <t>believed</t>
  </si>
  <si>
    <t>beknived</t>
  </si>
  <si>
    <t>beveled</t>
  </si>
  <si>
    <t>beleed</t>
  </si>
  <si>
    <t>bullwhipped</t>
  </si>
  <si>
    <t>B413</t>
  </si>
  <si>
    <t>beleives</t>
  </si>
  <si>
    <t>believes</t>
  </si>
  <si>
    <t>beehives</t>
  </si>
  <si>
    <t>belles</t>
  </si>
  <si>
    <t>bullwhips</t>
  </si>
  <si>
    <t>B412</t>
  </si>
  <si>
    <t>beleiving</t>
  </si>
  <si>
    <t>believing</t>
  </si>
  <si>
    <t>beleaping</t>
  </si>
  <si>
    <t>bullwhipping</t>
  </si>
  <si>
    <t>B415</t>
  </si>
  <si>
    <t>beligum</t>
  </si>
  <si>
    <t>belgium</t>
  </si>
  <si>
    <t>begum</t>
  </si>
  <si>
    <t>bullsnake</t>
  </si>
  <si>
    <t>B425</t>
  </si>
  <si>
    <t>belive</t>
  </si>
  <si>
    <t>belived</t>
  </si>
  <si>
    <t>belied</t>
  </si>
  <si>
    <t>bedevil</t>
  </si>
  <si>
    <t>beloved</t>
  </si>
  <si>
    <t>belives</t>
  </si>
  <si>
    <t>beliefs</t>
  </si>
  <si>
    <t>belies</t>
  </si>
  <si>
    <t>bedevils</t>
  </si>
  <si>
    <t>belligerant</t>
  </si>
  <si>
    <t>belligerent</t>
  </si>
  <si>
    <t>bertillonage</t>
  </si>
  <si>
    <t>bellweather</t>
  </si>
  <si>
    <t>bellwether</t>
  </si>
  <si>
    <t>bulter</t>
  </si>
  <si>
    <t>B436</t>
  </si>
  <si>
    <t>bemusemnt</t>
  </si>
  <si>
    <t>bemusement</t>
  </si>
  <si>
    <t>bunsenite</t>
  </si>
  <si>
    <t>B525</t>
  </si>
  <si>
    <t>beneficary</t>
  </si>
  <si>
    <t>beneficiary</t>
  </si>
  <si>
    <t>bumpsy</t>
  </si>
  <si>
    <t>B512</t>
  </si>
  <si>
    <t>beng</t>
  </si>
  <si>
    <t>benificial</t>
  </si>
  <si>
    <t>beneficial</t>
  </si>
  <si>
    <t>benifit</t>
  </si>
  <si>
    <t>benefit</t>
  </si>
  <si>
    <t>finite</t>
  </si>
  <si>
    <t>bumptiousness</t>
  </si>
  <si>
    <t>B513</t>
  </si>
  <si>
    <t>benifits</t>
  </si>
  <si>
    <t>benefits</t>
  </si>
  <si>
    <t>finites</t>
  </si>
  <si>
    <t>bergamont</t>
  </si>
  <si>
    <t>bergamot</t>
  </si>
  <si>
    <t>burrknot</t>
  </si>
  <si>
    <t>B625</t>
  </si>
  <si>
    <t>bernouilli</t>
  </si>
  <si>
    <t>bernoulli</t>
  </si>
  <si>
    <t>bernoullian</t>
  </si>
  <si>
    <t>turbinelloid</t>
  </si>
  <si>
    <t>bouilli</t>
  </si>
  <si>
    <t>buhrmill</t>
  </si>
  <si>
    <t>B654</t>
  </si>
  <si>
    <t>beseige</t>
  </si>
  <si>
    <t>besiege</t>
  </si>
  <si>
    <t>beseiged</t>
  </si>
  <si>
    <t>besieged</t>
  </si>
  <si>
    <t>buzziest</t>
  </si>
  <si>
    <t>B223</t>
  </si>
  <si>
    <t>beseiging</t>
  </si>
  <si>
    <t>besieging</t>
  </si>
  <si>
    <t>beseeming</t>
  </si>
  <si>
    <t>busycon</t>
  </si>
  <si>
    <t>B225</t>
  </si>
  <si>
    <t>beteen</t>
  </si>
  <si>
    <t>between</t>
  </si>
  <si>
    <t>bedeen</t>
  </si>
  <si>
    <t>beltene</t>
  </si>
  <si>
    <t>been</t>
  </si>
  <si>
    <t>buttony</t>
  </si>
  <si>
    <t>B350</t>
  </si>
  <si>
    <t>betwen</t>
  </si>
  <si>
    <t>beween</t>
  </si>
  <si>
    <t>benweed</t>
  </si>
  <si>
    <t>bwana</t>
  </si>
  <si>
    <t>B500</t>
  </si>
  <si>
    <t>bewteen</t>
  </si>
  <si>
    <t>bawneen</t>
  </si>
  <si>
    <t>bigining</t>
  </si>
  <si>
    <t>baining</t>
  </si>
  <si>
    <t>inbringing</t>
  </si>
  <si>
    <t>bigging</t>
  </si>
  <si>
    <t>biginning</t>
  </si>
  <si>
    <t>binning</t>
  </si>
  <si>
    <t>bilateraly</t>
  </si>
  <si>
    <t>bilaterally</t>
  </si>
  <si>
    <t>bilateral</t>
  </si>
  <si>
    <t>bacterially</t>
  </si>
  <si>
    <t>billingualism</t>
  </si>
  <si>
    <t>bilingualism</t>
  </si>
  <si>
    <t>bullnoses</t>
  </si>
  <si>
    <t>B452</t>
  </si>
  <si>
    <t>binominal</t>
  </si>
  <si>
    <t>binomial</t>
  </si>
  <si>
    <t>buonamano</t>
  </si>
  <si>
    <t>B555</t>
  </si>
  <si>
    <t>bizzare</t>
  </si>
  <si>
    <t>bizarre</t>
  </si>
  <si>
    <t>braize</t>
  </si>
  <si>
    <t>bizzarro</t>
  </si>
  <si>
    <t>buzzier</t>
  </si>
  <si>
    <t>B260</t>
  </si>
  <si>
    <t>blaim</t>
  </si>
  <si>
    <t>blame</t>
  </si>
  <si>
    <t>blain</t>
  </si>
  <si>
    <t>limba</t>
  </si>
  <si>
    <t>blam</t>
  </si>
  <si>
    <t>bullom</t>
  </si>
  <si>
    <t>B450</t>
  </si>
  <si>
    <t>blaimed</t>
  </si>
  <si>
    <t>blamed</t>
  </si>
  <si>
    <t>bedismal</t>
  </si>
  <si>
    <t>bulwand</t>
  </si>
  <si>
    <t>B453</t>
  </si>
  <si>
    <t>blessure</t>
  </si>
  <si>
    <t>blessing</t>
  </si>
  <si>
    <t>blendure</t>
  </si>
  <si>
    <t>bushelers</t>
  </si>
  <si>
    <t>blesse</t>
  </si>
  <si>
    <t>blitzkreig</t>
  </si>
  <si>
    <t>blitzkrieg</t>
  </si>
  <si>
    <t>bullweeds</t>
  </si>
  <si>
    <t>B432</t>
  </si>
  <si>
    <t>boaut</t>
  </si>
  <si>
    <t>beaut</t>
  </si>
  <si>
    <t>boat</t>
  </si>
  <si>
    <t>bodydbuilder</t>
  </si>
  <si>
    <t>bodybuilder</t>
  </si>
  <si>
    <t>bathtubs</t>
  </si>
  <si>
    <t>B331</t>
  </si>
  <si>
    <t>bombardement</t>
  </si>
  <si>
    <t>bombardment</t>
  </si>
  <si>
    <t>bumpier</t>
  </si>
  <si>
    <t>B516</t>
  </si>
  <si>
    <t>bombarment</t>
  </si>
  <si>
    <t>bondary</t>
  </si>
  <si>
    <t>boundary</t>
  </si>
  <si>
    <t>bondar</t>
  </si>
  <si>
    <t>boneyard</t>
  </si>
  <si>
    <t>bunters</t>
  </si>
  <si>
    <t>B536</t>
  </si>
  <si>
    <t>bonnano</t>
  </si>
  <si>
    <t>bonanno</t>
  </si>
  <si>
    <t>bonamano</t>
  </si>
  <si>
    <t>bononian</t>
  </si>
  <si>
    <t>bono</t>
  </si>
  <si>
    <t>bunion</t>
  </si>
  <si>
    <t>B550</t>
  </si>
  <si>
    <t>boook</t>
  </si>
  <si>
    <t>book</t>
  </si>
  <si>
    <t>boko</t>
  </si>
  <si>
    <t>borke</t>
  </si>
  <si>
    <t>broke</t>
  </si>
  <si>
    <t>boke</t>
  </si>
  <si>
    <t>burucha</t>
  </si>
  <si>
    <t>B620</t>
  </si>
  <si>
    <t>boundry</t>
  </si>
  <si>
    <t>bouyancy</t>
  </si>
  <si>
    <t>buoyancy</t>
  </si>
  <si>
    <t>bouffancy</t>
  </si>
  <si>
    <t>bouncy</t>
  </si>
  <si>
    <t>bouyant</t>
  </si>
  <si>
    <t>buoyant</t>
  </si>
  <si>
    <t>boyang</t>
  </si>
  <si>
    <t>bouffant</t>
  </si>
  <si>
    <t>B530</t>
  </si>
  <si>
    <t>boyant</t>
  </si>
  <si>
    <t>botany</t>
  </si>
  <si>
    <t>bradcast</t>
  </si>
  <si>
    <t>broadcast</t>
  </si>
  <si>
    <t>burweeds</t>
  </si>
  <si>
    <t>B632</t>
  </si>
  <si>
    <t>brasillian</t>
  </si>
  <si>
    <t>brazilian</t>
  </si>
  <si>
    <t>bacillian</t>
  </si>
  <si>
    <t>antiliberals</t>
  </si>
  <si>
    <t>basilian</t>
  </si>
  <si>
    <t>billian</t>
  </si>
  <si>
    <t>bursula</t>
  </si>
  <si>
    <t>B624</t>
  </si>
  <si>
    <t>breakthough</t>
  </si>
  <si>
    <t>breakthrough</t>
  </si>
  <si>
    <t>burstwort</t>
  </si>
  <si>
    <t>B623</t>
  </si>
  <si>
    <t>breakthroughts</t>
  </si>
  <si>
    <t>breakthroughs</t>
  </si>
  <si>
    <t>breakthroughes</t>
  </si>
  <si>
    <t>breif</t>
  </si>
  <si>
    <t>brief</t>
  </si>
  <si>
    <t>brei</t>
  </si>
  <si>
    <t>bifer</t>
  </si>
  <si>
    <t>burp</t>
  </si>
  <si>
    <t>B610</t>
  </si>
  <si>
    <t>breifly</t>
  </si>
  <si>
    <t>briefly</t>
  </si>
  <si>
    <t>beetfly</t>
  </si>
  <si>
    <t>bremely</t>
  </si>
  <si>
    <t>buriable</t>
  </si>
  <si>
    <t>B614</t>
  </si>
  <si>
    <t>brethen</t>
  </si>
  <si>
    <t>brethren</t>
  </si>
  <si>
    <t>brethel</t>
  </si>
  <si>
    <t>burtons</t>
  </si>
  <si>
    <t>B635</t>
  </si>
  <si>
    <t>bretheren</t>
  </si>
  <si>
    <t>burtree</t>
  </si>
  <si>
    <t>B636</t>
  </si>
  <si>
    <t>briliant</t>
  </si>
  <si>
    <t>brilliant</t>
  </si>
  <si>
    <t>burlington</t>
  </si>
  <si>
    <t>B645</t>
  </si>
  <si>
    <t>brillant</t>
  </si>
  <si>
    <t>brillante</t>
  </si>
  <si>
    <t>brimestone</t>
  </si>
  <si>
    <t>brimstone</t>
  </si>
  <si>
    <t>disrobement</t>
  </si>
  <si>
    <t>burrowing</t>
  </si>
  <si>
    <t>B652</t>
  </si>
  <si>
    <t>britian</t>
  </si>
  <si>
    <t>britain</t>
  </si>
  <si>
    <t>arctian</t>
  </si>
  <si>
    <t>brian</t>
  </si>
  <si>
    <t>brittish</t>
  </si>
  <si>
    <t>british</t>
  </si>
  <si>
    <t>brattish</t>
  </si>
  <si>
    <t>bitterish</t>
  </si>
  <si>
    <t>broacasted</t>
  </si>
  <si>
    <t>broadcasted</t>
  </si>
  <si>
    <t>burushaski</t>
  </si>
  <si>
    <t>B622</t>
  </si>
  <si>
    <t>broadacasting</t>
  </si>
  <si>
    <t>broadcasting</t>
  </si>
  <si>
    <t>broady</t>
  </si>
  <si>
    <t>broadly</t>
  </si>
  <si>
    <t>broad</t>
  </si>
  <si>
    <t>byroad</t>
  </si>
  <si>
    <t>burweed</t>
  </si>
  <si>
    <t>B630</t>
  </si>
  <si>
    <t>buddah</t>
  </si>
  <si>
    <t>buddha</t>
  </si>
  <si>
    <t>buddist</t>
  </si>
  <si>
    <t>buddhist</t>
  </si>
  <si>
    <t>buttstrapping</t>
  </si>
  <si>
    <t>B323</t>
  </si>
  <si>
    <t>buisness</t>
  </si>
  <si>
    <t>business</t>
  </si>
  <si>
    <t>bluisness</t>
  </si>
  <si>
    <t>buisnessman</t>
  </si>
  <si>
    <t>businessman</t>
  </si>
  <si>
    <t>buoancy</t>
  </si>
  <si>
    <t>buoyance</t>
  </si>
  <si>
    <t>buring</t>
  </si>
  <si>
    <t>burin</t>
  </si>
  <si>
    <t>baring</t>
  </si>
  <si>
    <t>bruting</t>
  </si>
  <si>
    <t>burring</t>
  </si>
  <si>
    <t>burning</t>
  </si>
  <si>
    <t>burying</t>
  </si>
  <si>
    <t>during</t>
  </si>
  <si>
    <t>burried</t>
  </si>
  <si>
    <t>buried</t>
  </si>
  <si>
    <t>berried</t>
  </si>
  <si>
    <t>bourride</t>
  </si>
  <si>
    <t>busines</t>
  </si>
  <si>
    <t>busies</t>
  </si>
  <si>
    <t>businesses</t>
  </si>
  <si>
    <t>busineses</t>
  </si>
  <si>
    <t>busness</t>
  </si>
  <si>
    <t>subness</t>
  </si>
  <si>
    <t>bussiness</t>
  </si>
  <si>
    <t>bossiness</t>
  </si>
  <si>
    <t>caculater</t>
  </si>
  <si>
    <t>calculator</t>
  </si>
  <si>
    <t>calculate</t>
  </si>
  <si>
    <t>accurately</t>
  </si>
  <si>
    <t>cater</t>
  </si>
  <si>
    <t>cuselite</t>
  </si>
  <si>
    <t>C243</t>
  </si>
  <si>
    <t>cacuses</t>
  </si>
  <si>
    <t>caucuses</t>
  </si>
  <si>
    <t>cactuses</t>
  </si>
  <si>
    <t>accuses</t>
  </si>
  <si>
    <t>cuscuses</t>
  </si>
  <si>
    <t>C222</t>
  </si>
  <si>
    <t>cahracters</t>
  </si>
  <si>
    <t>characters</t>
  </si>
  <si>
    <t>caracter</t>
  </si>
  <si>
    <t>czarists</t>
  </si>
  <si>
    <t>C623</t>
  </si>
  <si>
    <t>calaber</t>
  </si>
  <si>
    <t>caliber</t>
  </si>
  <si>
    <t>alberca</t>
  </si>
  <si>
    <t>culverwort</t>
  </si>
  <si>
    <t>C416</t>
  </si>
  <si>
    <t>calander</t>
  </si>
  <si>
    <t>calendar</t>
  </si>
  <si>
    <t>culmed</t>
  </si>
  <si>
    <t>C453</t>
  </si>
  <si>
    <t>calender</t>
  </si>
  <si>
    <t>colander</t>
  </si>
  <si>
    <t>calculater</t>
  </si>
  <si>
    <t>recalculate</t>
  </si>
  <si>
    <t>colossally</t>
  </si>
  <si>
    <t>C424</t>
  </si>
  <si>
    <t>calculs</t>
  </si>
  <si>
    <t>calculus</t>
  </si>
  <si>
    <t>calculi</t>
  </si>
  <si>
    <t>calenders</t>
  </si>
  <si>
    <t>calendars</t>
  </si>
  <si>
    <t>caligraphy</t>
  </si>
  <si>
    <t>calligraphy</t>
  </si>
  <si>
    <t>cologarithm</t>
  </si>
  <si>
    <t>C426</t>
  </si>
  <si>
    <t>caluclate</t>
  </si>
  <si>
    <t>calcate</t>
  </si>
  <si>
    <t>callate</t>
  </si>
  <si>
    <t>caluclated</t>
  </si>
  <si>
    <t>calculated</t>
  </si>
  <si>
    <t>caluculate</t>
  </si>
  <si>
    <t>caluculated</t>
  </si>
  <si>
    <t>uncalculated</t>
  </si>
  <si>
    <t>calulate</t>
  </si>
  <si>
    <t>cololite</t>
  </si>
  <si>
    <t>C443</t>
  </si>
  <si>
    <t>calulated</t>
  </si>
  <si>
    <t>calulater</t>
  </si>
  <si>
    <t>calentural</t>
  </si>
  <si>
    <t>cambrige</t>
  </si>
  <si>
    <t>cambridge</t>
  </si>
  <si>
    <t>bregmatic</t>
  </si>
  <si>
    <t>cuniforms</t>
  </si>
  <si>
    <t>C516</t>
  </si>
  <si>
    <t>camoflage</t>
  </si>
  <si>
    <t>camouflage</t>
  </si>
  <si>
    <t>cunabular</t>
  </si>
  <si>
    <t>C514</t>
  </si>
  <si>
    <t>campagin</t>
  </si>
  <si>
    <t>campaign</t>
  </si>
  <si>
    <t>campagi</t>
  </si>
  <si>
    <t>coumaphos</t>
  </si>
  <si>
    <t>C512</t>
  </si>
  <si>
    <t>campain</t>
  </si>
  <si>
    <t>panamic</t>
  </si>
  <si>
    <t>cumbent</t>
  </si>
  <si>
    <t>C515</t>
  </si>
  <si>
    <t>campains</t>
  </si>
  <si>
    <t>campaigns</t>
  </si>
  <si>
    <t>candadate</t>
  </si>
  <si>
    <t>candidate</t>
  </si>
  <si>
    <t>aduncated</t>
  </si>
  <si>
    <t>cuneated</t>
  </si>
  <si>
    <t>C533</t>
  </si>
  <si>
    <t>candiate</t>
  </si>
  <si>
    <t>canadite</t>
  </si>
  <si>
    <t>candidiate</t>
  </si>
  <si>
    <t>tridacnidae</t>
  </si>
  <si>
    <t>cannister</t>
  </si>
  <si>
    <t>canister</t>
  </si>
  <si>
    <t>cunctipotent</t>
  </si>
  <si>
    <t>C523</t>
  </si>
  <si>
    <t>cannisters</t>
  </si>
  <si>
    <t>canisters</t>
  </si>
  <si>
    <t>cannnot</t>
  </si>
  <si>
    <t>cannot</t>
  </si>
  <si>
    <t>incanton</t>
  </si>
  <si>
    <t>cunt</t>
  </si>
  <si>
    <t>C530</t>
  </si>
  <si>
    <t>cannonical</t>
  </si>
  <si>
    <t>canonical</t>
  </si>
  <si>
    <t>uncanonical</t>
  </si>
  <si>
    <t>cunoniaceous</t>
  </si>
  <si>
    <t>C552</t>
  </si>
  <si>
    <t>cannotation</t>
  </si>
  <si>
    <t>connotation</t>
  </si>
  <si>
    <t>annotation</t>
  </si>
  <si>
    <t>cannotations</t>
  </si>
  <si>
    <t>connotations</t>
  </si>
  <si>
    <t>annotations</t>
  </si>
  <si>
    <t>caost</t>
  </si>
  <si>
    <t>coast</t>
  </si>
  <si>
    <t>canst</t>
  </si>
  <si>
    <t>cast</t>
  </si>
  <si>
    <t>caodaist</t>
  </si>
  <si>
    <t>cust</t>
  </si>
  <si>
    <t>C230</t>
  </si>
  <si>
    <t>caperbility</t>
  </si>
  <si>
    <t>capability</t>
  </si>
  <si>
    <t>plebiscitary</t>
  </si>
  <si>
    <t>cuproplumbite</t>
  </si>
  <si>
    <t>C161</t>
  </si>
  <si>
    <t>capible</t>
  </si>
  <si>
    <t>capable</t>
  </si>
  <si>
    <t>biplace</t>
  </si>
  <si>
    <t>copiable</t>
  </si>
  <si>
    <t>C114</t>
  </si>
  <si>
    <t>captial</t>
  </si>
  <si>
    <t>capital</t>
  </si>
  <si>
    <t>acapnial</t>
  </si>
  <si>
    <t>haptical</t>
  </si>
  <si>
    <t>capillitial</t>
  </si>
  <si>
    <t>cuboidal</t>
  </si>
  <si>
    <t>C134</t>
  </si>
  <si>
    <t>captued</t>
  </si>
  <si>
    <t>captured</t>
  </si>
  <si>
    <t>cupidities</t>
  </si>
  <si>
    <t>C133</t>
  </si>
  <si>
    <t>capturd</t>
  </si>
  <si>
    <t>capture</t>
  </si>
  <si>
    <t>cubitoradial</t>
  </si>
  <si>
    <t>C136</t>
  </si>
  <si>
    <t>carachter</t>
  </si>
  <si>
    <t>character</t>
  </si>
  <si>
    <t>caracterized</t>
  </si>
  <si>
    <t>characterized</t>
  </si>
  <si>
    <t>carcas</t>
  </si>
  <si>
    <t>caracas</t>
  </si>
  <si>
    <t>barcas</t>
  </si>
  <si>
    <t>calcars</t>
  </si>
  <si>
    <t>carcass</t>
  </si>
  <si>
    <t>curucucu</t>
  </si>
  <si>
    <t>C622</t>
  </si>
  <si>
    <t>carefull</t>
  </si>
  <si>
    <t>careful</t>
  </si>
  <si>
    <t>curwhibble</t>
  </si>
  <si>
    <t>C614</t>
  </si>
  <si>
    <t>careing</t>
  </si>
  <si>
    <t>caring</t>
  </si>
  <si>
    <t>carding</t>
  </si>
  <si>
    <t>anergic</t>
  </si>
  <si>
    <t>careening</t>
  </si>
  <si>
    <t>czarinas</t>
  </si>
  <si>
    <t>C652</t>
  </si>
  <si>
    <t>carismatic</t>
  </si>
  <si>
    <t>charismatic</t>
  </si>
  <si>
    <t>marcasitic</t>
  </si>
  <si>
    <t>czarisms</t>
  </si>
  <si>
    <t>C625</t>
  </si>
  <si>
    <t>carmalite</t>
  </si>
  <si>
    <t>carmelite</t>
  </si>
  <si>
    <t>cameralist</t>
  </si>
  <si>
    <t>calite</t>
  </si>
  <si>
    <t>crumlet</t>
  </si>
  <si>
    <t>C654</t>
  </si>
  <si>
    <t>carnagie</t>
  </si>
  <si>
    <t>carnegie</t>
  </si>
  <si>
    <t>carnage</t>
  </si>
  <si>
    <t>canaigre</t>
  </si>
  <si>
    <t>carnege</t>
  </si>
  <si>
    <t>engrace</t>
  </si>
  <si>
    <t>carne</t>
  </si>
  <si>
    <t>carnige</t>
  </si>
  <si>
    <t>carnie</t>
  </si>
  <si>
    <t>carnigie</t>
  </si>
  <si>
    <t>reaginic</t>
  </si>
  <si>
    <t>carreer</t>
  </si>
  <si>
    <t>career</t>
  </si>
  <si>
    <t>careerer</t>
  </si>
  <si>
    <t>cururo</t>
  </si>
  <si>
    <t>C660</t>
  </si>
  <si>
    <t>carrers</t>
  </si>
  <si>
    <t>careers</t>
  </si>
  <si>
    <t>carders</t>
  </si>
  <si>
    <t>scarrer</t>
  </si>
  <si>
    <t>carers</t>
  </si>
  <si>
    <t>cururos</t>
  </si>
  <si>
    <t>C662</t>
  </si>
  <si>
    <t>carribbean</t>
  </si>
  <si>
    <t>caribbean</t>
  </si>
  <si>
    <t>carabiner</t>
  </si>
  <si>
    <t>czarevnas</t>
  </si>
  <si>
    <t>C615</t>
  </si>
  <si>
    <t>carribean</t>
  </si>
  <si>
    <t>cariban</t>
  </si>
  <si>
    <t>carryng</t>
  </si>
  <si>
    <t>carrying</t>
  </si>
  <si>
    <t>cartdridge</t>
  </si>
  <si>
    <t>cartridge</t>
  </si>
  <si>
    <t>curter</t>
  </si>
  <si>
    <t>C636</t>
  </si>
  <si>
    <t>carthagian</t>
  </si>
  <si>
    <t>carthaginian</t>
  </si>
  <si>
    <t>anthracia</t>
  </si>
  <si>
    <t>czarowitz</t>
  </si>
  <si>
    <t>C632</t>
  </si>
  <si>
    <t>carthographer</t>
  </si>
  <si>
    <t>cartographer</t>
  </si>
  <si>
    <t>chartographer</t>
  </si>
  <si>
    <t>cartilege</t>
  </si>
  <si>
    <t>cartilage</t>
  </si>
  <si>
    <t>glacieret</t>
  </si>
  <si>
    <t>curtly</t>
  </si>
  <si>
    <t>C634</t>
  </si>
  <si>
    <t>cartilidge</t>
  </si>
  <si>
    <t>citigrade</t>
  </si>
  <si>
    <t>cartrige</t>
  </si>
  <si>
    <t>casette</t>
  </si>
  <si>
    <t>cassette</t>
  </si>
  <si>
    <t>casion</t>
  </si>
  <si>
    <t>caisson</t>
  </si>
  <si>
    <t>basion</t>
  </si>
  <si>
    <t>casino</t>
  </si>
  <si>
    <t>catabasion</t>
  </si>
  <si>
    <t>czigany</t>
  </si>
  <si>
    <t>C250</t>
  </si>
  <si>
    <t>cassawory</t>
  </si>
  <si>
    <t>cassowary</t>
  </si>
  <si>
    <t>cassady</t>
  </si>
  <si>
    <t>cusser</t>
  </si>
  <si>
    <t>C260</t>
  </si>
  <si>
    <t>cassowarry</t>
  </si>
  <si>
    <t>casue</t>
  </si>
  <si>
    <t>cause</t>
  </si>
  <si>
    <t>caque</t>
  </si>
  <si>
    <t>casque</t>
  </si>
  <si>
    <t>czech</t>
  </si>
  <si>
    <t>C200</t>
  </si>
  <si>
    <t>casued</t>
  </si>
  <si>
    <t>cased</t>
  </si>
  <si>
    <t>casqued</t>
  </si>
  <si>
    <t>casues</t>
  </si>
  <si>
    <t>causes</t>
  </si>
  <si>
    <t>cases</t>
  </si>
  <si>
    <t>casques</t>
  </si>
  <si>
    <t>czechs</t>
  </si>
  <si>
    <t>C220</t>
  </si>
  <si>
    <t>casuing</t>
  </si>
  <si>
    <t>causing</t>
  </si>
  <si>
    <t>cashing</t>
  </si>
  <si>
    <t>casing</t>
  </si>
  <si>
    <t>cussing</t>
  </si>
  <si>
    <t>C252</t>
  </si>
  <si>
    <t>casulaties</t>
  </si>
  <si>
    <t>casualties</t>
  </si>
  <si>
    <t>canulates</t>
  </si>
  <si>
    <t>catties</t>
  </si>
  <si>
    <t>casulaty</t>
  </si>
  <si>
    <t>casualty</t>
  </si>
  <si>
    <t>canulate</t>
  </si>
  <si>
    <t>casula</t>
  </si>
  <si>
    <t>catagories</t>
  </si>
  <si>
    <t>categories</t>
  </si>
  <si>
    <t>cutigeral</t>
  </si>
  <si>
    <t>C326</t>
  </si>
  <si>
    <t>catagorized</t>
  </si>
  <si>
    <t>categorized</t>
  </si>
  <si>
    <t>catagory</t>
  </si>
  <si>
    <t>category</t>
  </si>
  <si>
    <t>graycoat</t>
  </si>
  <si>
    <t>cataline</t>
  </si>
  <si>
    <t>catalina</t>
  </si>
  <si>
    <t>catalin</t>
  </si>
  <si>
    <t>analcite</t>
  </si>
  <si>
    <t>caline</t>
  </si>
  <si>
    <t>cuttling</t>
  </si>
  <si>
    <t>C345</t>
  </si>
  <si>
    <t>catiline</t>
  </si>
  <si>
    <t>catapillar</t>
  </si>
  <si>
    <t>caterpillar</t>
  </si>
  <si>
    <t>paralitical</t>
  </si>
  <si>
    <t>cuttable</t>
  </si>
  <si>
    <t>C314</t>
  </si>
  <si>
    <t>catapillars</t>
  </si>
  <si>
    <t>caterpillars</t>
  </si>
  <si>
    <t>satrapical</t>
  </si>
  <si>
    <t>catapiller</t>
  </si>
  <si>
    <t>caballer</t>
  </si>
  <si>
    <t>capitellar</t>
  </si>
  <si>
    <t>caviller</t>
  </si>
  <si>
    <t>catapillers</t>
  </si>
  <si>
    <t>canailles</t>
  </si>
  <si>
    <t>cavillers</t>
  </si>
  <si>
    <t>catepillar</t>
  </si>
  <si>
    <t>catepillars</t>
  </si>
  <si>
    <t>catergorize</t>
  </si>
  <si>
    <t>categorize</t>
  </si>
  <si>
    <t>categorizer</t>
  </si>
  <si>
    <t>cutworks</t>
  </si>
  <si>
    <t>C362</t>
  </si>
  <si>
    <t>catergorized</t>
  </si>
  <si>
    <t>recategorized</t>
  </si>
  <si>
    <t>caterpilar</t>
  </si>
  <si>
    <t>cuterebra</t>
  </si>
  <si>
    <t>C361</t>
  </si>
  <si>
    <t>caterpilars</t>
  </si>
  <si>
    <t>caterpiller</t>
  </si>
  <si>
    <t>calliperer</t>
  </si>
  <si>
    <t>caterpillers</t>
  </si>
  <si>
    <t>precrystalline</t>
  </si>
  <si>
    <t>cathlic</t>
  </si>
  <si>
    <t>catholic</t>
  </si>
  <si>
    <t>chilcat</t>
  </si>
  <si>
    <t>cuttles</t>
  </si>
  <si>
    <t>C342</t>
  </si>
  <si>
    <t>catholocism</t>
  </si>
  <si>
    <t>catholicism</t>
  </si>
  <si>
    <t>misocatholic</t>
  </si>
  <si>
    <t>catterpilar</t>
  </si>
  <si>
    <t>extratropical</t>
  </si>
  <si>
    <t>catter</t>
  </si>
  <si>
    <t>catterpilars</t>
  </si>
  <si>
    <t>trisceptral</t>
  </si>
  <si>
    <t>catterpillar</t>
  </si>
  <si>
    <t>tricarpellate</t>
  </si>
  <si>
    <t>catterpillars</t>
  </si>
  <si>
    <t>cattleship</t>
  </si>
  <si>
    <t>battleship</t>
  </si>
  <si>
    <t>causalities</t>
  </si>
  <si>
    <t>ceasar</t>
  </si>
  <si>
    <t>caesar</t>
  </si>
  <si>
    <t>cesar</t>
  </si>
  <si>
    <t>arecas</t>
  </si>
  <si>
    <t>celcius</t>
  </si>
  <si>
    <t>celsius</t>
  </si>
  <si>
    <t>culices</t>
  </si>
  <si>
    <t>cullises</t>
  </si>
  <si>
    <t>C422</t>
  </si>
  <si>
    <t>cellpading</t>
  </si>
  <si>
    <t>cellpadding</t>
  </si>
  <si>
    <t>cellaring</t>
  </si>
  <si>
    <t>pedalling</t>
  </si>
  <si>
    <t>celling</t>
  </si>
  <si>
    <t>culpatory</t>
  </si>
  <si>
    <t>C413</t>
  </si>
  <si>
    <t>cementary</t>
  </si>
  <si>
    <t>cemetery</t>
  </si>
  <si>
    <t>cemetary</t>
  </si>
  <si>
    <t>cyanometer</t>
  </si>
  <si>
    <t>cementatory</t>
  </si>
  <si>
    <t>coonhounds</t>
  </si>
  <si>
    <t>C553</t>
  </si>
  <si>
    <t>cemetarey</t>
  </si>
  <si>
    <t>cuneator</t>
  </si>
  <si>
    <t>C536</t>
  </si>
  <si>
    <t>cemetaries</t>
  </si>
  <si>
    <t>cemeteries</t>
  </si>
  <si>
    <t>cencus</t>
  </si>
  <si>
    <t>census</t>
  </si>
  <si>
    <t>succent</t>
  </si>
  <si>
    <t>cenchrus</t>
  </si>
  <si>
    <t>cumshaws</t>
  </si>
  <si>
    <t>C522</t>
  </si>
  <si>
    <t>censur</t>
  </si>
  <si>
    <t>censor</t>
  </si>
  <si>
    <t>censer</t>
  </si>
  <si>
    <t>cursen</t>
  </si>
  <si>
    <t>censurer</t>
  </si>
  <si>
    <t>cunjer</t>
  </si>
  <si>
    <t>C526</t>
  </si>
  <si>
    <t>censure</t>
  </si>
  <si>
    <t>cententenial</t>
  </si>
  <si>
    <t>centennial</t>
  </si>
  <si>
    <t>tercentennial</t>
  </si>
  <si>
    <t>cundums</t>
  </si>
  <si>
    <t>C535</t>
  </si>
  <si>
    <t>centruies</t>
  </si>
  <si>
    <t>centuries</t>
  </si>
  <si>
    <t>centauries</t>
  </si>
  <si>
    <t>ceintures</t>
  </si>
  <si>
    <t>centres</t>
  </si>
  <si>
    <t>centruy</t>
  </si>
  <si>
    <t>century</t>
  </si>
  <si>
    <t>centry</t>
  </si>
  <si>
    <t>centuties</t>
  </si>
  <si>
    <t>duecentist</t>
  </si>
  <si>
    <t>centuty</t>
  </si>
  <si>
    <t>utterancy</t>
  </si>
  <si>
    <t>ceratin</t>
  </si>
  <si>
    <t>certain</t>
  </si>
  <si>
    <t>centiar</t>
  </si>
  <si>
    <t>czardoms</t>
  </si>
  <si>
    <t>C635</t>
  </si>
  <si>
    <t>keratin</t>
  </si>
  <si>
    <t>cerimonial</t>
  </si>
  <si>
    <t>ceremonial</t>
  </si>
  <si>
    <t>clinometria</t>
  </si>
  <si>
    <t>czarinian</t>
  </si>
  <si>
    <t>C655</t>
  </si>
  <si>
    <t>cerimonies</t>
  </si>
  <si>
    <t>ceremonies</t>
  </si>
  <si>
    <t>reminisce</t>
  </si>
  <si>
    <t>cerimonious</t>
  </si>
  <si>
    <t>ceremonious</t>
  </si>
  <si>
    <t>unisomeric</t>
  </si>
  <si>
    <t>cerimony</t>
  </si>
  <si>
    <t>ceremony</t>
  </si>
  <si>
    <t>embryonic</t>
  </si>
  <si>
    <t>ceromony</t>
  </si>
  <si>
    <t>cleronomy</t>
  </si>
  <si>
    <t>certainity</t>
  </si>
  <si>
    <t>certainty</t>
  </si>
  <si>
    <t>antipyretic</t>
  </si>
  <si>
    <t>certian</t>
  </si>
  <si>
    <t>cortian</t>
  </si>
  <si>
    <t>lacertian</t>
  </si>
  <si>
    <t>cervial</t>
  </si>
  <si>
    <t>cervical</t>
  </si>
  <si>
    <t>cerrial</t>
  </si>
  <si>
    <t>caliver</t>
  </si>
  <si>
    <t>cervisial</t>
  </si>
  <si>
    <t>serval</t>
  </si>
  <si>
    <t>servile</t>
  </si>
  <si>
    <t>chalenging</t>
  </si>
  <si>
    <t>challenging</t>
  </si>
  <si>
    <t>changeling</t>
  </si>
  <si>
    <t>culms</t>
  </si>
  <si>
    <t>C452</t>
  </si>
  <si>
    <t>challange</t>
  </si>
  <si>
    <t>challenge</t>
  </si>
  <si>
    <t>achillean</t>
  </si>
  <si>
    <t>change</t>
  </si>
  <si>
    <t>challanged</t>
  </si>
  <si>
    <t>challenged</t>
  </si>
  <si>
    <t>changed</t>
  </si>
  <si>
    <t>challege</t>
  </si>
  <si>
    <t>culls</t>
  </si>
  <si>
    <t>C420</t>
  </si>
  <si>
    <t>champange</t>
  </si>
  <si>
    <t>champagne</t>
  </si>
  <si>
    <t>campane</t>
  </si>
  <si>
    <t>changable</t>
  </si>
  <si>
    <t>changeable</t>
  </si>
  <si>
    <t>cunjevoi</t>
  </si>
  <si>
    <t>C521</t>
  </si>
  <si>
    <t>charachter</t>
  </si>
  <si>
    <t>archcheater</t>
  </si>
  <si>
    <t>charachters</t>
  </si>
  <si>
    <t>charactersistic</t>
  </si>
  <si>
    <t>characteristic</t>
  </si>
  <si>
    <t>characteristics</t>
  </si>
  <si>
    <t>charactor</t>
  </si>
  <si>
    <t>arthrocace</t>
  </si>
  <si>
    <t>charactors</t>
  </si>
  <si>
    <t>scratchboard</t>
  </si>
  <si>
    <t>charasmatic</t>
  </si>
  <si>
    <t>chamaecrista</t>
  </si>
  <si>
    <t>charaterized</t>
  </si>
  <si>
    <t>chariman</t>
  </si>
  <si>
    <t>charivan</t>
  </si>
  <si>
    <t>chariotman</t>
  </si>
  <si>
    <t>charistics</t>
  </si>
  <si>
    <t>charities</t>
  </si>
  <si>
    <t>aschistic</t>
  </si>
  <si>
    <t>chasr</t>
  </si>
  <si>
    <t>chase</t>
  </si>
  <si>
    <t>chair</t>
  </si>
  <si>
    <t>chars</t>
  </si>
  <si>
    <t>chaser</t>
  </si>
  <si>
    <t>cheif</t>
  </si>
  <si>
    <t>chief</t>
  </si>
  <si>
    <t>chef</t>
  </si>
  <si>
    <t>chetif</t>
  </si>
  <si>
    <t>cv</t>
  </si>
  <si>
    <t>C100</t>
  </si>
  <si>
    <t>cheifs</t>
  </si>
  <si>
    <t>chiefs</t>
  </si>
  <si>
    <t>chefs</t>
  </si>
  <si>
    <t>cuvies</t>
  </si>
  <si>
    <t>C120</t>
  </si>
  <si>
    <t>chemcial</t>
  </si>
  <si>
    <t>chemical</t>
  </si>
  <si>
    <t>alchemic</t>
  </si>
  <si>
    <t>cuniculus</t>
  </si>
  <si>
    <t>C524</t>
  </si>
  <si>
    <t>chemcially</t>
  </si>
  <si>
    <t>chemically</t>
  </si>
  <si>
    <t>chemestry</t>
  </si>
  <si>
    <t>chemistry</t>
  </si>
  <si>
    <t>schemery</t>
  </si>
  <si>
    <t>chemicaly</t>
  </si>
  <si>
    <t>childbird</t>
  </si>
  <si>
    <t>childbirth</t>
  </si>
  <si>
    <t>childbed</t>
  </si>
  <si>
    <t>hildebrandic</t>
  </si>
  <si>
    <t>cultive</t>
  </si>
  <si>
    <t>C431</t>
  </si>
  <si>
    <t>childen</t>
  </si>
  <si>
    <t>children</t>
  </si>
  <si>
    <t>chidden</t>
  </si>
  <si>
    <t>chelidon</t>
  </si>
  <si>
    <t>childridden</t>
  </si>
  <si>
    <t>culation</t>
  </si>
  <si>
    <t>C435</t>
  </si>
  <si>
    <t>choclate</t>
  </si>
  <si>
    <t>chocolate</t>
  </si>
  <si>
    <t>catechol</t>
  </si>
  <si>
    <t>choosen</t>
  </si>
  <si>
    <t>chosen</t>
  </si>
  <si>
    <t>choose</t>
  </si>
  <si>
    <t>cholones</t>
  </si>
  <si>
    <t>chracter</t>
  </si>
  <si>
    <t>chuch</t>
  </si>
  <si>
    <t>church</t>
  </si>
  <si>
    <t>cauch</t>
  </si>
  <si>
    <t>ch</t>
  </si>
  <si>
    <t>churchs</t>
  </si>
  <si>
    <t>churches</t>
  </si>
  <si>
    <t>cincinatti</t>
  </si>
  <si>
    <t>cincinnati</t>
  </si>
  <si>
    <t>cumacean</t>
  </si>
  <si>
    <t>C525</t>
  </si>
  <si>
    <t>cincinnatti</t>
  </si>
  <si>
    <t>circulaton</t>
  </si>
  <si>
    <t>circulation</t>
  </si>
  <si>
    <t>inculcator</t>
  </si>
  <si>
    <t>cursillo</t>
  </si>
  <si>
    <t>C624</t>
  </si>
  <si>
    <t>circumsicion</t>
  </si>
  <si>
    <t>circumcision</t>
  </si>
  <si>
    <t>circumsession</t>
  </si>
  <si>
    <t>circut</t>
  </si>
  <si>
    <t>circuit</t>
  </si>
  <si>
    <t>ciricuit</t>
  </si>
  <si>
    <t>ciriculum</t>
  </si>
  <si>
    <t>curriculum</t>
  </si>
  <si>
    <t>circulus</t>
  </si>
  <si>
    <t>circuli</t>
  </si>
  <si>
    <t>civillian</t>
  </si>
  <si>
    <t>civilian</t>
  </si>
  <si>
    <t>vanillinic</t>
  </si>
  <si>
    <t>cupolaman</t>
  </si>
  <si>
    <t>C145</t>
  </si>
  <si>
    <t>claer</t>
  </si>
  <si>
    <t>clear</t>
  </si>
  <si>
    <t>claes</t>
  </si>
  <si>
    <t>carle</t>
  </si>
  <si>
    <t>clayer</t>
  </si>
  <si>
    <t>culler</t>
  </si>
  <si>
    <t>C460</t>
  </si>
  <si>
    <t>claerer</t>
  </si>
  <si>
    <t>clearer</t>
  </si>
  <si>
    <t>alterer</t>
  </si>
  <si>
    <t>clamberer</t>
  </si>
  <si>
    <t>colourers</t>
  </si>
  <si>
    <t>C466</t>
  </si>
  <si>
    <t>claerly</t>
  </si>
  <si>
    <t>clearly</t>
  </si>
  <si>
    <t>cheerly</t>
  </si>
  <si>
    <t>cleverly</t>
  </si>
  <si>
    <t>colourlessness</t>
  </si>
  <si>
    <t>C464</t>
  </si>
  <si>
    <t>claimes</t>
  </si>
  <si>
    <t>claims</t>
  </si>
  <si>
    <t>claimed</t>
  </si>
  <si>
    <t>malices</t>
  </si>
  <si>
    <t>claimers</t>
  </si>
  <si>
    <t>clas</t>
  </si>
  <si>
    <t>class</t>
  </si>
  <si>
    <t>alas</t>
  </si>
  <si>
    <t>cals</t>
  </si>
  <si>
    <t>clasic</t>
  </si>
  <si>
    <t>classic</t>
  </si>
  <si>
    <t>saccli</t>
  </si>
  <si>
    <t>clasical</t>
  </si>
  <si>
    <t>classical</t>
  </si>
  <si>
    <t>cadillacs</t>
  </si>
  <si>
    <t>clasically</t>
  </si>
  <si>
    <t>classically</t>
  </si>
  <si>
    <t>cleareance</t>
  </si>
  <si>
    <t>clearance</t>
  </si>
  <si>
    <t>reclearance</t>
  </si>
  <si>
    <t>coolerman</t>
  </si>
  <si>
    <t>C465</t>
  </si>
  <si>
    <t>clera</t>
  </si>
  <si>
    <t>cera</t>
  </si>
  <si>
    <t>colera</t>
  </si>
  <si>
    <t>sclera</t>
  </si>
  <si>
    <t>clincial</t>
  </si>
  <si>
    <t>clinical</t>
  </si>
  <si>
    <t>clinal</t>
  </si>
  <si>
    <t>clinicaly</t>
  </si>
  <si>
    <t>clinically</t>
  </si>
  <si>
    <t>alliciency</t>
  </si>
  <si>
    <t>cmo</t>
  </si>
  <si>
    <t>com</t>
  </si>
  <si>
    <t>cho</t>
  </si>
  <si>
    <t>commo</t>
  </si>
  <si>
    <t>cwm</t>
  </si>
  <si>
    <t>C500</t>
  </si>
  <si>
    <t>cmoputer</t>
  </si>
  <si>
    <t>computer</t>
  </si>
  <si>
    <t>clouter</t>
  </si>
  <si>
    <t>cumaphytism</t>
  </si>
  <si>
    <t>C513</t>
  </si>
  <si>
    <t>coctail</t>
  </si>
  <si>
    <t>cocktail</t>
  </si>
  <si>
    <t>cussedly</t>
  </si>
  <si>
    <t>C234</t>
  </si>
  <si>
    <t>coform</t>
  </si>
  <si>
    <t>conform</t>
  </si>
  <si>
    <t>comfort</t>
  </si>
  <si>
    <t>corm</t>
  </si>
  <si>
    <t>cuvierian</t>
  </si>
  <si>
    <t>C165</t>
  </si>
  <si>
    <t>cognizent</t>
  </si>
  <si>
    <t>cognizant</t>
  </si>
  <si>
    <t>cozening</t>
  </si>
  <si>
    <t>coincedentally</t>
  </si>
  <si>
    <t>coincidentally</t>
  </si>
  <si>
    <t>nondelicately</t>
  </si>
  <si>
    <t>colaborations</t>
  </si>
  <si>
    <t>collaborations</t>
  </si>
  <si>
    <t>colateral</t>
  </si>
  <si>
    <t>collateral</t>
  </si>
  <si>
    <t>culturologist</t>
  </si>
  <si>
    <t>C436</t>
  </si>
  <si>
    <t>colelctive</t>
  </si>
  <si>
    <t>collective</t>
  </si>
  <si>
    <t>collative</t>
  </si>
  <si>
    <t>collielike</t>
  </si>
  <si>
    <t>C442</t>
  </si>
  <si>
    <t>collaberative</t>
  </si>
  <si>
    <t>collaborative</t>
  </si>
  <si>
    <t>collecton</t>
  </si>
  <si>
    <t>collection</t>
  </si>
  <si>
    <t>culsdesac</t>
  </si>
  <si>
    <t>C423</t>
  </si>
  <si>
    <t>collegue</t>
  </si>
  <si>
    <t>colleague</t>
  </si>
  <si>
    <t>collegues</t>
  </si>
  <si>
    <t>colleagues</t>
  </si>
  <si>
    <t>collonade</t>
  </si>
  <si>
    <t>colonnade</t>
  </si>
  <si>
    <t>collocate</t>
  </si>
  <si>
    <t>coronalled</t>
  </si>
  <si>
    <t>collonies</t>
  </si>
  <si>
    <t>colonies</t>
  </si>
  <si>
    <t>colonels</t>
  </si>
  <si>
    <t>collony</t>
  </si>
  <si>
    <t>colony</t>
  </si>
  <si>
    <t>culmy</t>
  </si>
  <si>
    <t>C450</t>
  </si>
  <si>
    <t>collosal</t>
  </si>
  <si>
    <t>colossal</t>
  </si>
  <si>
    <t>callosal</t>
  </si>
  <si>
    <t>callaloos</t>
  </si>
  <si>
    <t>colonizators</t>
  </si>
  <si>
    <t>colonizers</t>
  </si>
  <si>
    <t>colonizations</t>
  </si>
  <si>
    <t>acrostolion</t>
  </si>
  <si>
    <t>comander</t>
  </si>
  <si>
    <t>commandeer</t>
  </si>
  <si>
    <t>romanced</t>
  </si>
  <si>
    <t>commander</t>
  </si>
  <si>
    <t>comando</t>
  </si>
  <si>
    <t>commando</t>
  </si>
  <si>
    <t>codomain</t>
  </si>
  <si>
    <t>comandos</t>
  </si>
  <si>
    <t>commandos</t>
  </si>
  <si>
    <t>comany</t>
  </si>
  <si>
    <t>company</t>
  </si>
  <si>
    <t>coman</t>
  </si>
  <si>
    <t>acronym</t>
  </si>
  <si>
    <t>cunonia</t>
  </si>
  <si>
    <t>C550</t>
  </si>
  <si>
    <t>comapany</t>
  </si>
  <si>
    <t>accompany</t>
  </si>
  <si>
    <t>comback</t>
  </si>
  <si>
    <t>comeback</t>
  </si>
  <si>
    <t>colback</t>
  </si>
  <si>
    <t>backcomb</t>
  </si>
  <si>
    <t>combanations</t>
  </si>
  <si>
    <t>combinations</t>
  </si>
  <si>
    <t>abominations</t>
  </si>
  <si>
    <t>combinatins</t>
  </si>
  <si>
    <t>combusion</t>
  </si>
  <si>
    <t>combustion</t>
  </si>
  <si>
    <t>comdemnation</t>
  </si>
  <si>
    <t>condemnation</t>
  </si>
  <si>
    <t>commendation</t>
  </si>
  <si>
    <t>comemmorates</t>
  </si>
  <si>
    <t>commemorates</t>
  </si>
  <si>
    <t>conumerous</t>
  </si>
  <si>
    <t>C556</t>
  </si>
  <si>
    <t>comemoretion</t>
  </si>
  <si>
    <t>commemoration</t>
  </si>
  <si>
    <t>micronometer</t>
  </si>
  <si>
    <t>comestion</t>
  </si>
  <si>
    <t>comision</t>
  </si>
  <si>
    <t>commission</t>
  </si>
  <si>
    <t>cohesion</t>
  </si>
  <si>
    <t>isonomic</t>
  </si>
  <si>
    <t>collision</t>
  </si>
  <si>
    <t>comisioned</t>
  </si>
  <si>
    <t>commissioned</t>
  </si>
  <si>
    <t>isoemodin</t>
  </si>
  <si>
    <t>comisioner</t>
  </si>
  <si>
    <t>commissioner</t>
  </si>
  <si>
    <t>comisioning</t>
  </si>
  <si>
    <t>commissioning</t>
  </si>
  <si>
    <t>miscoining</t>
  </si>
  <si>
    <t>comisions</t>
  </si>
  <si>
    <t>commissions</t>
  </si>
  <si>
    <t>cohesions</t>
  </si>
  <si>
    <t>collisions</t>
  </si>
  <si>
    <t>comission</t>
  </si>
  <si>
    <t>comissioned</t>
  </si>
  <si>
    <t>comissioner</t>
  </si>
  <si>
    <t>comissioning</t>
  </si>
  <si>
    <t>comissions</t>
  </si>
  <si>
    <t>comited</t>
  </si>
  <si>
    <t>committed</t>
  </si>
  <si>
    <t>comite</t>
  </si>
  <si>
    <t>demotic</t>
  </si>
  <si>
    <t>comiting</t>
  </si>
  <si>
    <t>committing</t>
  </si>
  <si>
    <t>compting</t>
  </si>
  <si>
    <t>mitogenic</t>
  </si>
  <si>
    <t>coming</t>
  </si>
  <si>
    <t>comitted</t>
  </si>
  <si>
    <t>comittee</t>
  </si>
  <si>
    <t>committee</t>
  </si>
  <si>
    <t>comitting</t>
  </si>
  <si>
    <t>commandoes</t>
  </si>
  <si>
    <t>commedic</t>
  </si>
  <si>
    <t>comedic</t>
  </si>
  <si>
    <t>cunts</t>
  </si>
  <si>
    <t>C532</t>
  </si>
  <si>
    <t>commemerative</t>
  </si>
  <si>
    <t>commemorative</t>
  </si>
  <si>
    <t>commemmorate</t>
  </si>
  <si>
    <t>commemorate</t>
  </si>
  <si>
    <t>commemmorating</t>
  </si>
  <si>
    <t>commemorating</t>
  </si>
  <si>
    <t>commerical</t>
  </si>
  <si>
    <t>commercial</t>
  </si>
  <si>
    <t>chimerical</t>
  </si>
  <si>
    <t>comedical</t>
  </si>
  <si>
    <t>cunners</t>
  </si>
  <si>
    <t>C562</t>
  </si>
  <si>
    <t>commerically</t>
  </si>
  <si>
    <t>commercially</t>
  </si>
  <si>
    <t>chimerically</t>
  </si>
  <si>
    <t>comedically</t>
  </si>
  <si>
    <t>commericial</t>
  </si>
  <si>
    <t>microclimate</t>
  </si>
  <si>
    <t>commericially</t>
  </si>
  <si>
    <t>commerorative</t>
  </si>
  <si>
    <t>cinerarium</t>
  </si>
  <si>
    <t>C566</t>
  </si>
  <si>
    <t>comming</t>
  </si>
  <si>
    <t>coaming</t>
  </si>
  <si>
    <t>commaing</t>
  </si>
  <si>
    <t>commingling</t>
  </si>
  <si>
    <t>comminication</t>
  </si>
  <si>
    <t>communication</t>
  </si>
  <si>
    <t>commision</t>
  </si>
  <si>
    <t>commisioned</t>
  </si>
  <si>
    <t>commisioner</t>
  </si>
  <si>
    <t>commisioning</t>
  </si>
  <si>
    <t>commisions</t>
  </si>
  <si>
    <t>commited</t>
  </si>
  <si>
    <t>commitee</t>
  </si>
  <si>
    <t>commiting</t>
  </si>
  <si>
    <t>committe</t>
  </si>
  <si>
    <t>committment</t>
  </si>
  <si>
    <t>commitment</t>
  </si>
  <si>
    <t>committments</t>
  </si>
  <si>
    <t>commitments</t>
  </si>
  <si>
    <t>commmemorated</t>
  </si>
  <si>
    <t>commemorated</t>
  </si>
  <si>
    <t>commongly</t>
  </si>
  <si>
    <t>commonly</t>
  </si>
  <si>
    <t>commonweath</t>
  </si>
  <si>
    <t>commonwealth</t>
  </si>
  <si>
    <t>commuications</t>
  </si>
  <si>
    <t>communications</t>
  </si>
  <si>
    <t>commuinications</t>
  </si>
  <si>
    <t>miscommunication</t>
  </si>
  <si>
    <t>communciation</t>
  </si>
  <si>
    <t>communiation</t>
  </si>
  <si>
    <t>communites</t>
  </si>
  <si>
    <t>communities</t>
  </si>
  <si>
    <t>compability</t>
  </si>
  <si>
    <t>compatibility</t>
  </si>
  <si>
    <t>incompatibly</t>
  </si>
  <si>
    <t>comparability</t>
  </si>
  <si>
    <t>convivio</t>
  </si>
  <si>
    <t>C511</t>
  </si>
  <si>
    <t>comparision</t>
  </si>
  <si>
    <t>comparison</t>
  </si>
  <si>
    <t>comparisions</t>
  </si>
  <si>
    <t>comparisons</t>
  </si>
  <si>
    <t>comparitive</t>
  </si>
  <si>
    <t>comparative</t>
  </si>
  <si>
    <t>evaporitic</t>
  </si>
  <si>
    <t>comparitively</t>
  </si>
  <si>
    <t>comparatively</t>
  </si>
  <si>
    <t>compatabilities</t>
  </si>
  <si>
    <t>compatibilities</t>
  </si>
  <si>
    <t>compatability</t>
  </si>
  <si>
    <t>compactability</t>
  </si>
  <si>
    <t>compatable</t>
  </si>
  <si>
    <t>compatible</t>
  </si>
  <si>
    <t>combatable</t>
  </si>
  <si>
    <t>compactable</t>
  </si>
  <si>
    <t>compatablities</t>
  </si>
  <si>
    <t>metapolitics</t>
  </si>
  <si>
    <t>compatablity</t>
  </si>
  <si>
    <t>compatiable</t>
  </si>
  <si>
    <t>companiable</t>
  </si>
  <si>
    <t>apometabolic</t>
  </si>
  <si>
    <t>compatiblities</t>
  </si>
  <si>
    <t>compatiblity</t>
  </si>
  <si>
    <t>compeitions</t>
  </si>
  <si>
    <t>competitions</t>
  </si>
  <si>
    <t>incomposite</t>
  </si>
  <si>
    <t>compensantion</t>
  </si>
  <si>
    <t>compensation</t>
  </si>
  <si>
    <t>incompensation</t>
  </si>
  <si>
    <t>competance</t>
  </si>
  <si>
    <t>competence</t>
  </si>
  <si>
    <t>compatience</t>
  </si>
  <si>
    <t>competant</t>
  </si>
  <si>
    <t>competent</t>
  </si>
  <si>
    <t>camptonite</t>
  </si>
  <si>
    <t>competative</t>
  </si>
  <si>
    <t>competitive</t>
  </si>
  <si>
    <t>contemplative</t>
  </si>
  <si>
    <t>competion</t>
  </si>
  <si>
    <t>competition</t>
  </si>
  <si>
    <t>completion</t>
  </si>
  <si>
    <t>coemption</t>
  </si>
  <si>
    <t>competitiion</t>
  </si>
  <si>
    <t>competive</t>
  </si>
  <si>
    <t>completive</t>
  </si>
  <si>
    <t>coemptive</t>
  </si>
  <si>
    <t>competiveness</t>
  </si>
  <si>
    <t>competitiveness</t>
  </si>
  <si>
    <t>combativeness</t>
  </si>
  <si>
    <t>comphrehensive</t>
  </si>
  <si>
    <t>comprehensive</t>
  </si>
  <si>
    <t>compitent</t>
  </si>
  <si>
    <t>completelyl</t>
  </si>
  <si>
    <t>completely</t>
  </si>
  <si>
    <t>completetion</t>
  </si>
  <si>
    <t>contemptible</t>
  </si>
  <si>
    <t>complier</t>
  </si>
  <si>
    <t>compiler</t>
  </si>
  <si>
    <t>componant</t>
  </si>
  <si>
    <t>component</t>
  </si>
  <si>
    <t>componental</t>
  </si>
  <si>
    <t>conant</t>
  </si>
  <si>
    <t>comprable</t>
  </si>
  <si>
    <t>comparable</t>
  </si>
  <si>
    <t>comprimise</t>
  </si>
  <si>
    <t>compromise</t>
  </si>
  <si>
    <t>semimicro</t>
  </si>
  <si>
    <t>comprise</t>
  </si>
  <si>
    <t>compulsary</t>
  </si>
  <si>
    <t>compulsory</t>
  </si>
  <si>
    <t>chlamyphorus</t>
  </si>
  <si>
    <t>compulsatory</t>
  </si>
  <si>
    <t>compulsery</t>
  </si>
  <si>
    <t>copolymerous</t>
  </si>
  <si>
    <t>computarized</t>
  </si>
  <si>
    <t>computerized</t>
  </si>
  <si>
    <t>concensus</t>
  </si>
  <si>
    <t>consensus</t>
  </si>
  <si>
    <t>concentus</t>
  </si>
  <si>
    <t>nonsuccess</t>
  </si>
  <si>
    <t>concider</t>
  </si>
  <si>
    <t>consider</t>
  </si>
  <si>
    <t>coincider</t>
  </si>
  <si>
    <t>corniced</t>
  </si>
  <si>
    <t>concidered</t>
  </si>
  <si>
    <t>considered</t>
  </si>
  <si>
    <t>ecderonic</t>
  </si>
  <si>
    <t>concidering</t>
  </si>
  <si>
    <t>considering</t>
  </si>
  <si>
    <t>ciceroning</t>
  </si>
  <si>
    <t>conciders</t>
  </si>
  <si>
    <t>considers</t>
  </si>
  <si>
    <t>conceders</t>
  </si>
  <si>
    <t>conscribed</t>
  </si>
  <si>
    <t>ciders</t>
  </si>
  <si>
    <t>concieted</t>
  </si>
  <si>
    <t>conceited</t>
  </si>
  <si>
    <t>concreted</t>
  </si>
  <si>
    <t>concieved</t>
  </si>
  <si>
    <t>conceived</t>
  </si>
  <si>
    <t>concaved</t>
  </si>
  <si>
    <t>concious</t>
  </si>
  <si>
    <t>conscious</t>
  </si>
  <si>
    <t>conciousness</t>
  </si>
  <si>
    <t>conciously</t>
  </si>
  <si>
    <t>consciously</t>
  </si>
  <si>
    <t>consciousness</t>
  </si>
  <si>
    <t>condamned</t>
  </si>
  <si>
    <t>condemned</t>
  </si>
  <si>
    <t>uncommanded</t>
  </si>
  <si>
    <t>condemmed</t>
  </si>
  <si>
    <t>commended</t>
  </si>
  <si>
    <t>condidtion</t>
  </si>
  <si>
    <t>condition</t>
  </si>
  <si>
    <t>condiction</t>
  </si>
  <si>
    <t>conditioned</t>
  </si>
  <si>
    <t>condidtions</t>
  </si>
  <si>
    <t>conditions</t>
  </si>
  <si>
    <t>conected</t>
  </si>
  <si>
    <t>connected</t>
  </si>
  <si>
    <t>confected</t>
  </si>
  <si>
    <t>coenacted</t>
  </si>
  <si>
    <t>conection</t>
  </si>
  <si>
    <t>connection</t>
  </si>
  <si>
    <t>confection</t>
  </si>
  <si>
    <t>conception</t>
  </si>
  <si>
    <t>conesencus</t>
  </si>
  <si>
    <t>ensconces</t>
  </si>
  <si>
    <t>concusses</t>
  </si>
  <si>
    <t>cones</t>
  </si>
  <si>
    <t>confidental</t>
  </si>
  <si>
    <t>confidential</t>
  </si>
  <si>
    <t>confidentally</t>
  </si>
  <si>
    <t>confidentially</t>
  </si>
  <si>
    <t>confids</t>
  </si>
  <si>
    <t>confides</t>
  </si>
  <si>
    <t>confide</t>
  </si>
  <si>
    <t>configureable</t>
  </si>
  <si>
    <t>configurable</t>
  </si>
  <si>
    <t>reconfigurable</t>
  </si>
  <si>
    <t>confortable</t>
  </si>
  <si>
    <t>comfortable</t>
  </si>
  <si>
    <t>fluocarbonate</t>
  </si>
  <si>
    <t>congradulations</t>
  </si>
  <si>
    <t>congratulations</t>
  </si>
  <si>
    <t>congresional</t>
  </si>
  <si>
    <t>congressional</t>
  </si>
  <si>
    <t>conived</t>
  </si>
  <si>
    <t>connived</t>
  </si>
  <si>
    <t>devonic</t>
  </si>
  <si>
    <t>conjecutre</t>
  </si>
  <si>
    <t>conjecture</t>
  </si>
  <si>
    <t>conjuction</t>
  </si>
  <si>
    <t>conjunction</t>
  </si>
  <si>
    <t>conduction</t>
  </si>
  <si>
    <t>conneticut</t>
  </si>
  <si>
    <t>connecticut</t>
  </si>
  <si>
    <t>concutient</t>
  </si>
  <si>
    <t>conotations</t>
  </si>
  <si>
    <t>conquerd</t>
  </si>
  <si>
    <t>conquered</t>
  </si>
  <si>
    <t>conquer</t>
  </si>
  <si>
    <t>conquerer</t>
  </si>
  <si>
    <t>conqueror</t>
  </si>
  <si>
    <t>conquerers</t>
  </si>
  <si>
    <t>conquerors</t>
  </si>
  <si>
    <t>conqured</t>
  </si>
  <si>
    <t>conjured</t>
  </si>
  <si>
    <t>conscent</t>
  </si>
  <si>
    <t>consent</t>
  </si>
  <si>
    <t>concent</t>
  </si>
  <si>
    <t>concents</t>
  </si>
  <si>
    <t>conscient</t>
  </si>
  <si>
    <t>consciouness</t>
  </si>
  <si>
    <t>consdider</t>
  </si>
  <si>
    <t>consdidered</t>
  </si>
  <si>
    <t>consdiered</t>
  </si>
  <si>
    <t>consectutive</t>
  </si>
  <si>
    <t>consecutive</t>
  </si>
  <si>
    <t>consenquently</t>
  </si>
  <si>
    <t>consequently</t>
  </si>
  <si>
    <t>inconsequently</t>
  </si>
  <si>
    <t>consentrate</t>
  </si>
  <si>
    <t>concentrate</t>
  </si>
  <si>
    <t>consternate</t>
  </si>
  <si>
    <t>contrate</t>
  </si>
  <si>
    <t>consentrated</t>
  </si>
  <si>
    <t>concentrated</t>
  </si>
  <si>
    <t>consternated</t>
  </si>
  <si>
    <t>consented</t>
  </si>
  <si>
    <t>consentrates</t>
  </si>
  <si>
    <t>concentrates</t>
  </si>
  <si>
    <t>consept</t>
  </si>
  <si>
    <t>concept</t>
  </si>
  <si>
    <t>capstone</t>
  </si>
  <si>
    <t>consequentually</t>
  </si>
  <si>
    <t>consequentially</t>
  </si>
  <si>
    <t>unconsequentially</t>
  </si>
  <si>
    <t>consequeseces</t>
  </si>
  <si>
    <t>consequences</t>
  </si>
  <si>
    <t>consern</t>
  </si>
  <si>
    <t>concern</t>
  </si>
  <si>
    <t>conners</t>
  </si>
  <si>
    <t>consertion</t>
  </si>
  <si>
    <t>conserned</t>
  </si>
  <si>
    <t>concerned</t>
  </si>
  <si>
    <t>condenser</t>
  </si>
  <si>
    <t>conserning</t>
  </si>
  <si>
    <t>concerning</t>
  </si>
  <si>
    <t>censoring</t>
  </si>
  <si>
    <t>conservitive</t>
  </si>
  <si>
    <t>conservative</t>
  </si>
  <si>
    <t>insectivore</t>
  </si>
  <si>
    <t>consiciousness</t>
  </si>
  <si>
    <t>consicousness</t>
  </si>
  <si>
    <t>coconsciousness</t>
  </si>
  <si>
    <t>considerd</t>
  </si>
  <si>
    <t>consideres</t>
  </si>
  <si>
    <t>reconsiders</t>
  </si>
  <si>
    <t>consious</t>
  </si>
  <si>
    <t>consistant</t>
  </si>
  <si>
    <t>consistent</t>
  </si>
  <si>
    <t>constraints</t>
  </si>
  <si>
    <t>constant</t>
  </si>
  <si>
    <t>consistantly</t>
  </si>
  <si>
    <t>consistently</t>
  </si>
  <si>
    <t>constantly</t>
  </si>
  <si>
    <t>consituencies</t>
  </si>
  <si>
    <t>constituencies</t>
  </si>
  <si>
    <t>consituency</t>
  </si>
  <si>
    <t>constituency</t>
  </si>
  <si>
    <t>consituted</t>
  </si>
  <si>
    <t>constituted</t>
  </si>
  <si>
    <t>consitution</t>
  </si>
  <si>
    <t>constitution</t>
  </si>
  <si>
    <t>consition</t>
  </si>
  <si>
    <t>consitutional</t>
  </si>
  <si>
    <t>constitutional</t>
  </si>
  <si>
    <t>consolodate</t>
  </si>
  <si>
    <t>consolidate</t>
  </si>
  <si>
    <t>odontolcae</t>
  </si>
  <si>
    <t>consolodated</t>
  </si>
  <si>
    <t>consolidated</t>
  </si>
  <si>
    <t>consonent</t>
  </si>
  <si>
    <t>consonant</t>
  </si>
  <si>
    <t>nonconsent</t>
  </si>
  <si>
    <t>consonents</t>
  </si>
  <si>
    <t>consonants</t>
  </si>
  <si>
    <t>conjointness</t>
  </si>
  <si>
    <t>consorcium</t>
  </si>
  <si>
    <t>consortium</t>
  </si>
  <si>
    <t>microcranous</t>
  </si>
  <si>
    <t>conspiracys</t>
  </si>
  <si>
    <t>conspiracies</t>
  </si>
  <si>
    <t>conspiracy</t>
  </si>
  <si>
    <t>conspiriator</t>
  </si>
  <si>
    <t>conspirator</t>
  </si>
  <si>
    <t>anisotropic</t>
  </si>
  <si>
    <t>constaints</t>
  </si>
  <si>
    <t>constants</t>
  </si>
  <si>
    <t>contains</t>
  </si>
  <si>
    <t>constanly</t>
  </si>
  <si>
    <t>constancy</t>
  </si>
  <si>
    <t>constarnation</t>
  </si>
  <si>
    <t>consternation</t>
  </si>
  <si>
    <t>triconsonantal</t>
  </si>
  <si>
    <t>constatn</t>
  </si>
  <si>
    <t>constat</t>
  </si>
  <si>
    <t>constinually</t>
  </si>
  <si>
    <t>continually</t>
  </si>
  <si>
    <t>nonrustically</t>
  </si>
  <si>
    <t>constituant</t>
  </si>
  <si>
    <t>constituent</t>
  </si>
  <si>
    <t>contrapuntist</t>
  </si>
  <si>
    <t>constituants</t>
  </si>
  <si>
    <t>constituents</t>
  </si>
  <si>
    <t>constituion</t>
  </si>
  <si>
    <t>constituional</t>
  </si>
  <si>
    <t>consttruction</t>
  </si>
  <si>
    <t>construction</t>
  </si>
  <si>
    <t>constuction</t>
  </si>
  <si>
    <t>consulant</t>
  </si>
  <si>
    <t>consultant</t>
  </si>
  <si>
    <t>consumate</t>
  </si>
  <si>
    <t>consummate</t>
  </si>
  <si>
    <t>consumated</t>
  </si>
  <si>
    <t>contaiminate</t>
  </si>
  <si>
    <t>contaminate</t>
  </si>
  <si>
    <t>comitatensian</t>
  </si>
  <si>
    <t>containes</t>
  </si>
  <si>
    <t>contained</t>
  </si>
  <si>
    <t>anticosine</t>
  </si>
  <si>
    <t>containers</t>
  </si>
  <si>
    <t>containerizes</t>
  </si>
  <si>
    <t>contamporaries</t>
  </si>
  <si>
    <t>contemporaries</t>
  </si>
  <si>
    <t>microsporangiate</t>
  </si>
  <si>
    <t>contamporary</t>
  </si>
  <si>
    <t>contemporary</t>
  </si>
  <si>
    <t>contempoary</t>
  </si>
  <si>
    <t>compensatory</t>
  </si>
  <si>
    <t>contemporaneus</t>
  </si>
  <si>
    <t>contemporaneous</t>
  </si>
  <si>
    <t>contempory</t>
  </si>
  <si>
    <t>contemnor</t>
  </si>
  <si>
    <t>componentry</t>
  </si>
  <si>
    <t>contendor</t>
  </si>
  <si>
    <t>contender</t>
  </si>
  <si>
    <t>cordonnet</t>
  </si>
  <si>
    <t>condor</t>
  </si>
  <si>
    <t>contian</t>
  </si>
  <si>
    <t>contain</t>
  </si>
  <si>
    <t>comtian</t>
  </si>
  <si>
    <t>actinon</t>
  </si>
  <si>
    <t>countian</t>
  </si>
  <si>
    <t>contians</t>
  </si>
  <si>
    <t>countians</t>
  </si>
  <si>
    <t>actinons</t>
  </si>
  <si>
    <t>contibute</t>
  </si>
  <si>
    <t>contribute</t>
  </si>
  <si>
    <t>countfish</t>
  </si>
  <si>
    <t>C531</t>
  </si>
  <si>
    <t>contibuted</t>
  </si>
  <si>
    <t>contributed</t>
  </si>
  <si>
    <t>contibutes</t>
  </si>
  <si>
    <t>contributes</t>
  </si>
  <si>
    <t>contigent</t>
  </si>
  <si>
    <t>contingent</t>
  </si>
  <si>
    <t>conticent</t>
  </si>
  <si>
    <t>contenting</t>
  </si>
  <si>
    <t>contined</t>
  </si>
  <si>
    <t>continued</t>
  </si>
  <si>
    <t>confined</t>
  </si>
  <si>
    <t>centinody</t>
  </si>
  <si>
    <t>continential</t>
  </si>
  <si>
    <t>continental</t>
  </si>
  <si>
    <t>contingential</t>
  </si>
  <si>
    <t>continous</t>
  </si>
  <si>
    <t>continuous</t>
  </si>
  <si>
    <t>continuos</t>
  </si>
  <si>
    <t>continously</t>
  </si>
  <si>
    <t>continuously</t>
  </si>
  <si>
    <t>continueing</t>
  </si>
  <si>
    <t>continuing</t>
  </si>
  <si>
    <t>contravercial</t>
  </si>
  <si>
    <t>controversial</t>
  </si>
  <si>
    <t>clavicornate</t>
  </si>
  <si>
    <t>contraversion</t>
  </si>
  <si>
    <t>contraversy</t>
  </si>
  <si>
    <t>controversy</t>
  </si>
  <si>
    <t>conservatory</t>
  </si>
  <si>
    <t>contributer</t>
  </si>
  <si>
    <t>contributor</t>
  </si>
  <si>
    <t>recontribute</t>
  </si>
  <si>
    <t>contributers</t>
  </si>
  <si>
    <t>contributors</t>
  </si>
  <si>
    <t>contritutions</t>
  </si>
  <si>
    <t>contributions</t>
  </si>
  <si>
    <t>constitutioner</t>
  </si>
  <si>
    <t>controled</t>
  </si>
  <si>
    <t>controlled</t>
  </si>
  <si>
    <t>controling</t>
  </si>
  <si>
    <t>controlling</t>
  </si>
  <si>
    <t>controll</t>
  </si>
  <si>
    <t>control</t>
  </si>
  <si>
    <t>courtnoll</t>
  </si>
  <si>
    <t>controlls</t>
  </si>
  <si>
    <t>controls</t>
  </si>
  <si>
    <t>controvercial</t>
  </si>
  <si>
    <t>correctional</t>
  </si>
  <si>
    <t>controvercy</t>
  </si>
  <si>
    <t>controveries</t>
  </si>
  <si>
    <t>controversies</t>
  </si>
  <si>
    <t>conservatoire</t>
  </si>
  <si>
    <t>controversal</t>
  </si>
  <si>
    <t>controversey</t>
  </si>
  <si>
    <t>controverse</t>
  </si>
  <si>
    <t>controvertial</t>
  </si>
  <si>
    <t>chloronitrate</t>
  </si>
  <si>
    <t>controvery</t>
  </si>
  <si>
    <t>contruction</t>
  </si>
  <si>
    <t>contstruction</t>
  </si>
  <si>
    <t>conveinent</t>
  </si>
  <si>
    <t>convenient</t>
  </si>
  <si>
    <t>continent</t>
  </si>
  <si>
    <t>convent</t>
  </si>
  <si>
    <t>convenant</t>
  </si>
  <si>
    <t>covenant</t>
  </si>
  <si>
    <t>uncovenant</t>
  </si>
  <si>
    <t>convential</t>
  </si>
  <si>
    <t>conventional</t>
  </si>
  <si>
    <t>conventical</t>
  </si>
  <si>
    <t>connectival</t>
  </si>
  <si>
    <t>convertables</t>
  </si>
  <si>
    <t>convertibles</t>
  </si>
  <si>
    <t>convertable</t>
  </si>
  <si>
    <t>conservable</t>
  </si>
  <si>
    <t>convertion</t>
  </si>
  <si>
    <t>conversion</t>
  </si>
  <si>
    <t>concertion</t>
  </si>
  <si>
    <t>coinventor</t>
  </si>
  <si>
    <t>conversation</t>
  </si>
  <si>
    <t>conviced</t>
  </si>
  <si>
    <t>convinced</t>
  </si>
  <si>
    <t>convicted</t>
  </si>
  <si>
    <t>convienient</t>
  </si>
  <si>
    <t>inconvenient</t>
  </si>
  <si>
    <t>coordiantion</t>
  </si>
  <si>
    <t>coordination</t>
  </si>
  <si>
    <t>coorperation</t>
  </si>
  <si>
    <t>cooperation</t>
  </si>
  <si>
    <t>coincorporate</t>
  </si>
  <si>
    <t>curvirostres</t>
  </si>
  <si>
    <t>C616</t>
  </si>
  <si>
    <t>corporation</t>
  </si>
  <si>
    <t>coorperations</t>
  </si>
  <si>
    <t>corporations</t>
  </si>
  <si>
    <t>cooperations</t>
  </si>
  <si>
    <t>copmetitors</t>
  </si>
  <si>
    <t>competitors</t>
  </si>
  <si>
    <t>cupmate</t>
  </si>
  <si>
    <t>C153</t>
  </si>
  <si>
    <t>coputer</t>
  </si>
  <si>
    <t>copywrite</t>
  </si>
  <si>
    <t>copyright</t>
  </si>
  <si>
    <t>copywriter</t>
  </si>
  <si>
    <t>cuprotungstite</t>
  </si>
  <si>
    <t>C163</t>
  </si>
  <si>
    <t>coridal</t>
  </si>
  <si>
    <t>cordial</t>
  </si>
  <si>
    <t>cordal</t>
  </si>
  <si>
    <t>cornmitted</t>
  </si>
  <si>
    <t>coadmitted</t>
  </si>
  <si>
    <t>antidemocrat</t>
  </si>
  <si>
    <t>currentwise</t>
  </si>
  <si>
    <t>C653</t>
  </si>
  <si>
    <t>corosion</t>
  </si>
  <si>
    <t>corrosion</t>
  </si>
  <si>
    <t>coronion</t>
  </si>
  <si>
    <t>corparate</t>
  </si>
  <si>
    <t>corporate</t>
  </si>
  <si>
    <t>comparate</t>
  </si>
  <si>
    <t>copartaker</t>
  </si>
  <si>
    <t>corperations</t>
  </si>
  <si>
    <t>incorporates</t>
  </si>
  <si>
    <t>correcters</t>
  </si>
  <si>
    <t>correctors</t>
  </si>
  <si>
    <t>correcter</t>
  </si>
  <si>
    <t>correctress</t>
  </si>
  <si>
    <t>correponding</t>
  </si>
  <si>
    <t>corresponding</t>
  </si>
  <si>
    <t>correposding</t>
  </si>
  <si>
    <t>corrading</t>
  </si>
  <si>
    <t>curvous</t>
  </si>
  <si>
    <t>C612</t>
  </si>
  <si>
    <t>correspondant</t>
  </si>
  <si>
    <t>correspondent</t>
  </si>
  <si>
    <t>czarship</t>
  </si>
  <si>
    <t>C621</t>
  </si>
  <si>
    <t>correspondants</t>
  </si>
  <si>
    <t>correspondents</t>
  </si>
  <si>
    <t>incorporatedness</t>
  </si>
  <si>
    <t>corridoors</t>
  </si>
  <si>
    <t>corridors</t>
  </si>
  <si>
    <t>corrispond</t>
  </si>
  <si>
    <t>correspond</t>
  </si>
  <si>
    <t>coprisoner</t>
  </si>
  <si>
    <t>corrispondant</t>
  </si>
  <si>
    <t>ancistrodon</t>
  </si>
  <si>
    <t>corrodant</t>
  </si>
  <si>
    <t>corrispondants</t>
  </si>
  <si>
    <t>commandants</t>
  </si>
  <si>
    <t>corrisponded</t>
  </si>
  <si>
    <t>corresponded</t>
  </si>
  <si>
    <t>corrisponding</t>
  </si>
  <si>
    <t>incorresponding</t>
  </si>
  <si>
    <t>corrisponds</t>
  </si>
  <si>
    <t>corresponds</t>
  </si>
  <si>
    <t>costitution</t>
  </si>
  <si>
    <t>custodies</t>
  </si>
  <si>
    <t>C233</t>
  </si>
  <si>
    <t>coucil</t>
  </si>
  <si>
    <t>council</t>
  </si>
  <si>
    <t>coucal</t>
  </si>
  <si>
    <t>bucolic</t>
  </si>
  <si>
    <t>cushily</t>
  </si>
  <si>
    <t>C240</t>
  </si>
  <si>
    <t>coudl</t>
  </si>
  <si>
    <t>cloud</t>
  </si>
  <si>
    <t>coud</t>
  </si>
  <si>
    <t>cutwal</t>
  </si>
  <si>
    <t>C340</t>
  </si>
  <si>
    <t>could</t>
  </si>
  <si>
    <t>councellor</t>
  </si>
  <si>
    <t>councillor</t>
  </si>
  <si>
    <t>councilor</t>
  </si>
  <si>
    <t>counselor</t>
  </si>
  <si>
    <t>councellors</t>
  </si>
  <si>
    <t>councillors</t>
  </si>
  <si>
    <t>counsellor</t>
  </si>
  <si>
    <t>councilors</t>
  </si>
  <si>
    <t>counselors</t>
  </si>
  <si>
    <t>counries</t>
  </si>
  <si>
    <t>countries</t>
  </si>
  <si>
    <t>counties</t>
  </si>
  <si>
    <t>cinerous</t>
  </si>
  <si>
    <t>countains</t>
  </si>
  <si>
    <t>countires</t>
  </si>
  <si>
    <t>coururier</t>
  </si>
  <si>
    <t>courier</t>
  </si>
  <si>
    <t>couturier</t>
  </si>
  <si>
    <t>careerers</t>
  </si>
  <si>
    <t>C666</t>
  </si>
  <si>
    <t>coverted</t>
  </si>
  <si>
    <t>converted</t>
  </si>
  <si>
    <t>vectored</t>
  </si>
  <si>
    <t>controverted</t>
  </si>
  <si>
    <t>covered</t>
  </si>
  <si>
    <t>coveted</t>
  </si>
  <si>
    <t>cpoy</t>
  </si>
  <si>
    <t>copy</t>
  </si>
  <si>
    <t>choy</t>
  </si>
  <si>
    <t>coy</t>
  </si>
  <si>
    <t>charpoy</t>
  </si>
  <si>
    <t>creaeted</t>
  </si>
  <si>
    <t>created</t>
  </si>
  <si>
    <t>decameter</t>
  </si>
  <si>
    <t>curted</t>
  </si>
  <si>
    <t>C633</t>
  </si>
  <si>
    <t>creedence</t>
  </si>
  <si>
    <t>credence</t>
  </si>
  <si>
    <t>recedence</t>
  </si>
  <si>
    <t>critereon</t>
  </si>
  <si>
    <t>criterion</t>
  </si>
  <si>
    <t>tierceron</t>
  </si>
  <si>
    <t>criterias</t>
  </si>
  <si>
    <t>criteria</t>
  </si>
  <si>
    <t>artificers</t>
  </si>
  <si>
    <t>criticists</t>
  </si>
  <si>
    <t>critics</t>
  </si>
  <si>
    <t>criticises</t>
  </si>
  <si>
    <t>criticist</t>
  </si>
  <si>
    <t>critising</t>
  </si>
  <si>
    <t>criticising</t>
  </si>
  <si>
    <t>cotising</t>
  </si>
  <si>
    <t>cicatrising</t>
  </si>
  <si>
    <t>criticizing</t>
  </si>
  <si>
    <t>critisising</t>
  </si>
  <si>
    <t>critisism</t>
  </si>
  <si>
    <t>criticism</t>
  </si>
  <si>
    <t>criticisms</t>
  </si>
  <si>
    <t>critism</t>
  </si>
  <si>
    <t>critisisms</t>
  </si>
  <si>
    <t>critisize</t>
  </si>
  <si>
    <t>criticise</t>
  </si>
  <si>
    <t>criticize</t>
  </si>
  <si>
    <t>criticizes</t>
  </si>
  <si>
    <t>critize</t>
  </si>
  <si>
    <t>critisized</t>
  </si>
  <si>
    <t>criticised</t>
  </si>
  <si>
    <t>criticized</t>
  </si>
  <si>
    <t>sideritic</t>
  </si>
  <si>
    <t>critisizes</t>
  </si>
  <si>
    <t>critisizing</t>
  </si>
  <si>
    <t>critized</t>
  </si>
  <si>
    <t>critizing</t>
  </si>
  <si>
    <t>arcticizing</t>
  </si>
  <si>
    <t>crockodiles</t>
  </si>
  <si>
    <t>crocodiles</t>
  </si>
  <si>
    <t>crowm</t>
  </si>
  <si>
    <t>crown</t>
  </si>
  <si>
    <t>crawm</t>
  </si>
  <si>
    <t>comr</t>
  </si>
  <si>
    <t>crom</t>
  </si>
  <si>
    <t>czarina</t>
  </si>
  <si>
    <t>C650</t>
  </si>
  <si>
    <t>crtical</t>
  </si>
  <si>
    <t>critical</t>
  </si>
  <si>
    <t>cortical</t>
  </si>
  <si>
    <t>crticised</t>
  </si>
  <si>
    <t>cricetids</t>
  </si>
  <si>
    <t>crucifiction</t>
  </si>
  <si>
    <t>crucifixion</t>
  </si>
  <si>
    <t>circuition</t>
  </si>
  <si>
    <t>crusies</t>
  </si>
  <si>
    <t>cruises</t>
  </si>
  <si>
    <t>cruses</t>
  </si>
  <si>
    <t>ciruses</t>
  </si>
  <si>
    <t>crutial</t>
  </si>
  <si>
    <t>crucial</t>
  </si>
  <si>
    <t>curtail</t>
  </si>
  <si>
    <t>crystalisation</t>
  </si>
  <si>
    <t>crystallisation</t>
  </si>
  <si>
    <t>culiminating</t>
  </si>
  <si>
    <t>culminating</t>
  </si>
  <si>
    <t>culming</t>
  </si>
  <si>
    <t>C455</t>
  </si>
  <si>
    <t>cumulatative</t>
  </si>
  <si>
    <t>cumulative</t>
  </si>
  <si>
    <t>accumulative</t>
  </si>
  <si>
    <t>cumulite</t>
  </si>
  <si>
    <t>C543</t>
  </si>
  <si>
    <t>curch</t>
  </si>
  <si>
    <t>czars</t>
  </si>
  <si>
    <t>C620</t>
  </si>
  <si>
    <t>curcuit</t>
  </si>
  <si>
    <t>cucurbit</t>
  </si>
  <si>
    <t>cuit</t>
  </si>
  <si>
    <t>currenly</t>
  </si>
  <si>
    <t>currently</t>
  </si>
  <si>
    <t>currency</t>
  </si>
  <si>
    <t>curriculem</t>
  </si>
  <si>
    <t>microculture</t>
  </si>
  <si>
    <t>cxan</t>
  </si>
  <si>
    <t>cyan</t>
  </si>
  <si>
    <t>can</t>
  </si>
  <si>
    <t>caxon</t>
  </si>
  <si>
    <t>cyclinder</t>
  </si>
  <si>
    <t>cylinder</t>
  </si>
  <si>
    <t>cushlamochree</t>
  </si>
  <si>
    <t>C245</t>
  </si>
  <si>
    <t>dacquiri</t>
  </si>
  <si>
    <t>daiquiri</t>
  </si>
  <si>
    <t>quadric</t>
  </si>
  <si>
    <t>dusserah</t>
  </si>
  <si>
    <t>D260</t>
  </si>
  <si>
    <t>daed</t>
  </si>
  <si>
    <t>dead</t>
  </si>
  <si>
    <t>dad</t>
  </si>
  <si>
    <t>dade</t>
  </si>
  <si>
    <t>dared</t>
  </si>
  <si>
    <t>daedaloid</t>
  </si>
  <si>
    <t>dwt</t>
  </si>
  <si>
    <t>D300</t>
  </si>
  <si>
    <t>dael</t>
  </si>
  <si>
    <t>dahl</t>
  </si>
  <si>
    <t>bael</t>
  </si>
  <si>
    <t>dale</t>
  </si>
  <si>
    <t>dae</t>
  </si>
  <si>
    <t>daedal</t>
  </si>
  <si>
    <t>dwell</t>
  </si>
  <si>
    <t>D400</t>
  </si>
  <si>
    <t>deal</t>
  </si>
  <si>
    <t>dial</t>
  </si>
  <si>
    <t>dalmation</t>
  </si>
  <si>
    <t>dalmatian</t>
  </si>
  <si>
    <t>antidromal</t>
  </si>
  <si>
    <t>dation</t>
  </si>
  <si>
    <t>dualmutef</t>
  </si>
  <si>
    <t>D453</t>
  </si>
  <si>
    <t>damenor</t>
  </si>
  <si>
    <t>demeanor</t>
  </si>
  <si>
    <t>damewort</t>
  </si>
  <si>
    <t>madrone</t>
  </si>
  <si>
    <t>dammer</t>
  </si>
  <si>
    <t>dame</t>
  </si>
  <si>
    <t>domineers</t>
  </si>
  <si>
    <t>D556</t>
  </si>
  <si>
    <t>dammage</t>
  </si>
  <si>
    <t>damage</t>
  </si>
  <si>
    <t>drammage</t>
  </si>
  <si>
    <t>dwines</t>
  </si>
  <si>
    <t>D520</t>
  </si>
  <si>
    <t>dardenelles</t>
  </si>
  <si>
    <t>dardanelles</t>
  </si>
  <si>
    <t>crenelles</t>
  </si>
  <si>
    <t>underleased</t>
  </si>
  <si>
    <t>deles</t>
  </si>
  <si>
    <t>duryodhana</t>
  </si>
  <si>
    <t>D635</t>
  </si>
  <si>
    <t>daugher</t>
  </si>
  <si>
    <t>daughter</t>
  </si>
  <si>
    <t>debateable</t>
  </si>
  <si>
    <t>debatable</t>
  </si>
  <si>
    <t>dubitably</t>
  </si>
  <si>
    <t>D131</t>
  </si>
  <si>
    <t>decendant</t>
  </si>
  <si>
    <t>descendant</t>
  </si>
  <si>
    <t>defendant</t>
  </si>
  <si>
    <t>adscendent</t>
  </si>
  <si>
    <t>dugento</t>
  </si>
  <si>
    <t>D253</t>
  </si>
  <si>
    <t>decendants</t>
  </si>
  <si>
    <t>descendants</t>
  </si>
  <si>
    <t>defendants</t>
  </si>
  <si>
    <t>decendent</t>
  </si>
  <si>
    <t>decedent</t>
  </si>
  <si>
    <t>descendent</t>
  </si>
  <si>
    <t>decent</t>
  </si>
  <si>
    <t>decendents</t>
  </si>
  <si>
    <t>decedents</t>
  </si>
  <si>
    <t>descendents</t>
  </si>
  <si>
    <t>decideable</t>
  </si>
  <si>
    <t>decidable</t>
  </si>
  <si>
    <t>dustups</t>
  </si>
  <si>
    <t>D231</t>
  </si>
  <si>
    <t>decidely</t>
  </si>
  <si>
    <t>decidedly</t>
  </si>
  <si>
    <t>clydeside</t>
  </si>
  <si>
    <t>dustlike</t>
  </si>
  <si>
    <t>D234</t>
  </si>
  <si>
    <t>decieved</t>
  </si>
  <si>
    <t>deceived</t>
  </si>
  <si>
    <t>decided</t>
  </si>
  <si>
    <t>duckfooted</t>
  </si>
  <si>
    <t>D213</t>
  </si>
  <si>
    <t>decison</t>
  </si>
  <si>
    <t>decision</t>
  </si>
  <si>
    <t>codeins</t>
  </si>
  <si>
    <t>duskishness</t>
  </si>
  <si>
    <t>D225</t>
  </si>
  <si>
    <t>decomissioned</t>
  </si>
  <si>
    <t>decommissioned</t>
  </si>
  <si>
    <t>dzungar</t>
  </si>
  <si>
    <t>D252</t>
  </si>
  <si>
    <t>decomposit</t>
  </si>
  <si>
    <t>decompose</t>
  </si>
  <si>
    <t>decomposite</t>
  </si>
  <si>
    <t>composited</t>
  </si>
  <si>
    <t>dognaps</t>
  </si>
  <si>
    <t>D251</t>
  </si>
  <si>
    <t>decomposited</t>
  </si>
  <si>
    <t>decomposed</t>
  </si>
  <si>
    <t>decompositing</t>
  </si>
  <si>
    <t>decomposing</t>
  </si>
  <si>
    <t>compositing</t>
  </si>
  <si>
    <t>decomposition</t>
  </si>
  <si>
    <t>decomposits</t>
  </si>
  <si>
    <t>decomposes</t>
  </si>
  <si>
    <t>decress</t>
  </si>
  <si>
    <t>decrees</t>
  </si>
  <si>
    <t>decess</t>
  </si>
  <si>
    <t>cressed</t>
  </si>
  <si>
    <t>decreaseless</t>
  </si>
  <si>
    <t>duikers</t>
  </si>
  <si>
    <t>D262</t>
  </si>
  <si>
    <t>decribe</t>
  </si>
  <si>
    <t>describe</t>
  </si>
  <si>
    <t>becrimed</t>
  </si>
  <si>
    <t>duogravure</t>
  </si>
  <si>
    <t>D261</t>
  </si>
  <si>
    <t>decribed</t>
  </si>
  <si>
    <t>described</t>
  </si>
  <si>
    <t>decried</t>
  </si>
  <si>
    <t>decribes</t>
  </si>
  <si>
    <t>describes</t>
  </si>
  <si>
    <t>decries</t>
  </si>
  <si>
    <t>decribing</t>
  </si>
  <si>
    <t>describing</t>
  </si>
  <si>
    <t>dectect</t>
  </si>
  <si>
    <t>detect</t>
  </si>
  <si>
    <t>dustuk</t>
  </si>
  <si>
    <t>D232</t>
  </si>
  <si>
    <t>defendent</t>
  </si>
  <si>
    <t>dvandva</t>
  </si>
  <si>
    <t>D153</t>
  </si>
  <si>
    <t>defendents</t>
  </si>
  <si>
    <t>deffensively</t>
  </si>
  <si>
    <t>defensively</t>
  </si>
  <si>
    <t>dupping</t>
  </si>
  <si>
    <t>D152</t>
  </si>
  <si>
    <t>deffine</t>
  </si>
  <si>
    <t>define</t>
  </si>
  <si>
    <t>effendi</t>
  </si>
  <si>
    <t>dupioni</t>
  </si>
  <si>
    <t>D150</t>
  </si>
  <si>
    <t>deffined</t>
  </si>
  <si>
    <t>defined</t>
  </si>
  <si>
    <t>definance</t>
  </si>
  <si>
    <t>defiance</t>
  </si>
  <si>
    <t>refinanced</t>
  </si>
  <si>
    <t>dovening</t>
  </si>
  <si>
    <t>D155</t>
  </si>
  <si>
    <t>definate</t>
  </si>
  <si>
    <t>definite</t>
  </si>
  <si>
    <t>defeating</t>
  </si>
  <si>
    <t>defibrinate</t>
  </si>
  <si>
    <t>definately</t>
  </si>
  <si>
    <t>definitely</t>
  </si>
  <si>
    <t>defiantly</t>
  </si>
  <si>
    <t>definatly</t>
  </si>
  <si>
    <t>definably</t>
  </si>
  <si>
    <t>definetly</t>
  </si>
  <si>
    <t>definedly</t>
  </si>
  <si>
    <t>definining</t>
  </si>
  <si>
    <t>defining</t>
  </si>
  <si>
    <t>indemnifying</t>
  </si>
  <si>
    <t>definit</t>
  </si>
  <si>
    <t>deficit</t>
  </si>
  <si>
    <t>definitly</t>
  </si>
  <si>
    <t>definiton</t>
  </si>
  <si>
    <t>definition</t>
  </si>
  <si>
    <t>defintion</t>
  </si>
  <si>
    <t>degrate</t>
  </si>
  <si>
    <t>degrade</t>
  </si>
  <si>
    <t>gerated</t>
  </si>
  <si>
    <t>degravate</t>
  </si>
  <si>
    <t>duckhearted</t>
  </si>
  <si>
    <t>D263</t>
  </si>
  <si>
    <t>delagates</t>
  </si>
  <si>
    <t>delegates</t>
  </si>
  <si>
    <t>dealates</t>
  </si>
  <si>
    <t>delates</t>
  </si>
  <si>
    <t>dullest</t>
  </si>
  <si>
    <t>D423</t>
  </si>
  <si>
    <t>delapidated</t>
  </si>
  <si>
    <t>dilapidated</t>
  </si>
  <si>
    <t>addlepated</t>
  </si>
  <si>
    <t>dullpate</t>
  </si>
  <si>
    <t>D413</t>
  </si>
  <si>
    <t>delerious</t>
  </si>
  <si>
    <t>delirious</t>
  </si>
  <si>
    <t>sourdeline</t>
  </si>
  <si>
    <t>deleterious</t>
  </si>
  <si>
    <t>dwellers</t>
  </si>
  <si>
    <t>D462</t>
  </si>
  <si>
    <t>delevopment</t>
  </si>
  <si>
    <t>development</t>
  </si>
  <si>
    <t>deliberatly</t>
  </si>
  <si>
    <t>deliberately</t>
  </si>
  <si>
    <t>dullbrained</t>
  </si>
  <si>
    <t>D416</t>
  </si>
  <si>
    <t>delusionally</t>
  </si>
  <si>
    <t>delusively</t>
  </si>
  <si>
    <t>delusional</t>
  </si>
  <si>
    <t>solenoidally</t>
  </si>
  <si>
    <t>dulseman</t>
  </si>
  <si>
    <t>D425</t>
  </si>
  <si>
    <t>demenor</t>
  </si>
  <si>
    <t>moderne</t>
  </si>
  <si>
    <t>demographical</t>
  </si>
  <si>
    <t>demographic</t>
  </si>
  <si>
    <t>dunkirker</t>
  </si>
  <si>
    <t>D526</t>
  </si>
  <si>
    <t>demolision</t>
  </si>
  <si>
    <t>demolition</t>
  </si>
  <si>
    <t>demolitions</t>
  </si>
  <si>
    <t>dunelike</t>
  </si>
  <si>
    <t>D542</t>
  </si>
  <si>
    <t>demorcracy</t>
  </si>
  <si>
    <t>democracy</t>
  </si>
  <si>
    <t>comradery</t>
  </si>
  <si>
    <t>downrushing</t>
  </si>
  <si>
    <t>D562</t>
  </si>
  <si>
    <t>demostration</t>
  </si>
  <si>
    <t>demonstration</t>
  </si>
  <si>
    <t>dunstone</t>
  </si>
  <si>
    <t>D523</t>
  </si>
  <si>
    <t>denegrating</t>
  </si>
  <si>
    <t>denigrating</t>
  </si>
  <si>
    <t>degenerating</t>
  </si>
  <si>
    <t>densly</t>
  </si>
  <si>
    <t>densely</t>
  </si>
  <si>
    <t>adenyls</t>
  </si>
  <si>
    <t>dunniewassel</t>
  </si>
  <si>
    <t>D524</t>
  </si>
  <si>
    <t>deparment</t>
  </si>
  <si>
    <t>department</t>
  </si>
  <si>
    <t>debarment</t>
  </si>
  <si>
    <t>dvornik</t>
  </si>
  <si>
    <t>D165</t>
  </si>
  <si>
    <t>deparmental</t>
  </si>
  <si>
    <t>departmental</t>
  </si>
  <si>
    <t>deparliament</t>
  </si>
  <si>
    <t>deparments</t>
  </si>
  <si>
    <t>departments</t>
  </si>
  <si>
    <t>dependance</t>
  </si>
  <si>
    <t>dependence</t>
  </si>
  <si>
    <t>dependancy</t>
  </si>
  <si>
    <t>dependency</t>
  </si>
  <si>
    <t>deram</t>
  </si>
  <si>
    <t>dram</t>
  </si>
  <si>
    <t>derah</t>
  </si>
  <si>
    <t>armed</t>
  </si>
  <si>
    <t>derham</t>
  </si>
  <si>
    <t>durwaun</t>
  </si>
  <si>
    <t>D650</t>
  </si>
  <si>
    <t>dream</t>
  </si>
  <si>
    <t>deriviated</t>
  </si>
  <si>
    <t>derived</t>
  </si>
  <si>
    <t>derivate</t>
  </si>
  <si>
    <t>recidivated</t>
  </si>
  <si>
    <t>deviated</t>
  </si>
  <si>
    <t>dwarfed</t>
  </si>
  <si>
    <t>D613</t>
  </si>
  <si>
    <t>derivitive</t>
  </si>
  <si>
    <t>derivative</t>
  </si>
  <si>
    <t>divertive</t>
  </si>
  <si>
    <t>derive</t>
  </si>
  <si>
    <t>derogitory</t>
  </si>
  <si>
    <t>derogatory</t>
  </si>
  <si>
    <t>derogatorily</t>
  </si>
  <si>
    <t>durzada</t>
  </si>
  <si>
    <t>D623</t>
  </si>
  <si>
    <t>descendands</t>
  </si>
  <si>
    <t>descends</t>
  </si>
  <si>
    <t>descibed</t>
  </si>
  <si>
    <t>descision</t>
  </si>
  <si>
    <t>decisions</t>
  </si>
  <si>
    <t>descisions</t>
  </si>
  <si>
    <t>discession</t>
  </si>
  <si>
    <t>descriibes</t>
  </si>
  <si>
    <t>misdescribe</t>
  </si>
  <si>
    <t>descripters</t>
  </si>
  <si>
    <t>descriptors</t>
  </si>
  <si>
    <t>disrespecter</t>
  </si>
  <si>
    <t>descripton</t>
  </si>
  <si>
    <t>description</t>
  </si>
  <si>
    <t>conscripted</t>
  </si>
  <si>
    <t>desctruction</t>
  </si>
  <si>
    <t>destruction</t>
  </si>
  <si>
    <t>unconstricted</t>
  </si>
  <si>
    <t>dustrags</t>
  </si>
  <si>
    <t>D236</t>
  </si>
  <si>
    <t>descuss</t>
  </si>
  <si>
    <t>discuss</t>
  </si>
  <si>
    <t>decuss</t>
  </si>
  <si>
    <t>decussis</t>
  </si>
  <si>
    <t>duxes</t>
  </si>
  <si>
    <t>D220</t>
  </si>
  <si>
    <t>desgined</t>
  </si>
  <si>
    <t>designed</t>
  </si>
  <si>
    <t>destined</t>
  </si>
  <si>
    <t>deside</t>
  </si>
  <si>
    <t>decide</t>
  </si>
  <si>
    <t>beside</t>
  </si>
  <si>
    <t>eddies</t>
  </si>
  <si>
    <t>depside</t>
  </si>
  <si>
    <t>desiderate</t>
  </si>
  <si>
    <t>dwight</t>
  </si>
  <si>
    <t>D230</t>
  </si>
  <si>
    <t>desigining</t>
  </si>
  <si>
    <t>designing</t>
  </si>
  <si>
    <t>desinations</t>
  </si>
  <si>
    <t>destinations</t>
  </si>
  <si>
    <t>designations</t>
  </si>
  <si>
    <t>desintegrated</t>
  </si>
  <si>
    <t>disintegrated</t>
  </si>
  <si>
    <t>redesignated</t>
  </si>
  <si>
    <t>desintegration</t>
  </si>
  <si>
    <t>disintegration</t>
  </si>
  <si>
    <t>degenerationist</t>
  </si>
  <si>
    <t>desireable</t>
  </si>
  <si>
    <t>desirable</t>
  </si>
  <si>
    <t>desitned</t>
  </si>
  <si>
    <t>dustwoman</t>
  </si>
  <si>
    <t>D235</t>
  </si>
  <si>
    <t>desktiop</t>
  </si>
  <si>
    <t>desktop</t>
  </si>
  <si>
    <t>deposit</t>
  </si>
  <si>
    <t>desorder</t>
  </si>
  <si>
    <t>disorder</t>
  </si>
  <si>
    <t>degorder</t>
  </si>
  <si>
    <t>dodderers</t>
  </si>
  <si>
    <t>desoriented</t>
  </si>
  <si>
    <t>disoriented</t>
  </si>
  <si>
    <t>foredestined</t>
  </si>
  <si>
    <t>dzeron</t>
  </si>
  <si>
    <t>D265</t>
  </si>
  <si>
    <t>desparate</t>
  </si>
  <si>
    <t>desperate</t>
  </si>
  <si>
    <t>asperated</t>
  </si>
  <si>
    <t>dukhobor</t>
  </si>
  <si>
    <t>D216</t>
  </si>
  <si>
    <t>disparate</t>
  </si>
  <si>
    <t>despict</t>
  </si>
  <si>
    <t>depict</t>
  </si>
  <si>
    <t>depicts</t>
  </si>
  <si>
    <t>doughfaceism</t>
  </si>
  <si>
    <t>D212</t>
  </si>
  <si>
    <t>despiration</t>
  </si>
  <si>
    <t>desperation</t>
  </si>
  <si>
    <t>deaspiration</t>
  </si>
  <si>
    <t>dessicated</t>
  </si>
  <si>
    <t>desiccated</t>
  </si>
  <si>
    <t>dessicate</t>
  </si>
  <si>
    <t>sadduceeist</t>
  </si>
  <si>
    <t>dziggetai</t>
  </si>
  <si>
    <t>D223</t>
  </si>
  <si>
    <t>dessigned</t>
  </si>
  <si>
    <t>gildedness</t>
  </si>
  <si>
    <t>destablized</t>
  </si>
  <si>
    <t>destabilized</t>
  </si>
  <si>
    <t>destory</t>
  </si>
  <si>
    <t>destroy</t>
  </si>
  <si>
    <t>destry</t>
  </si>
  <si>
    <t>destructory</t>
  </si>
  <si>
    <t>detailled</t>
  </si>
  <si>
    <t>detailed</t>
  </si>
  <si>
    <t>detailedly</t>
  </si>
  <si>
    <t>dudleyite</t>
  </si>
  <si>
    <t>D343</t>
  </si>
  <si>
    <t>detatched</t>
  </si>
  <si>
    <t>detached</t>
  </si>
  <si>
    <t>dothideaceous</t>
  </si>
  <si>
    <t>D332</t>
  </si>
  <si>
    <t>deteoriated</t>
  </si>
  <si>
    <t>deteriorated</t>
  </si>
  <si>
    <t>asteriated</t>
  </si>
  <si>
    <t>detected</t>
  </si>
  <si>
    <t>duotriode</t>
  </si>
  <si>
    <t>D363</t>
  </si>
  <si>
    <t>deteriate</t>
  </si>
  <si>
    <t>deteriorate</t>
  </si>
  <si>
    <t>deaerate</t>
  </si>
  <si>
    <t>eastertide</t>
  </si>
  <si>
    <t>deterioriating</t>
  </si>
  <si>
    <t>deteriorating</t>
  </si>
  <si>
    <t>D366</t>
  </si>
  <si>
    <t>determinining</t>
  </si>
  <si>
    <t>determining</t>
  </si>
  <si>
    <t>determinating</t>
  </si>
  <si>
    <t>undetermining</t>
  </si>
  <si>
    <t>duodrama</t>
  </si>
  <si>
    <t>D365</t>
  </si>
  <si>
    <t>detremental</t>
  </si>
  <si>
    <t>detrimental</t>
  </si>
  <si>
    <t>decremental</t>
  </si>
  <si>
    <t>manteltree</t>
  </si>
  <si>
    <t>devasted</t>
  </si>
  <si>
    <t>devastated</t>
  </si>
  <si>
    <t>demasted</t>
  </si>
  <si>
    <t>deadest</t>
  </si>
  <si>
    <t>dubiosities</t>
  </si>
  <si>
    <t>D123</t>
  </si>
  <si>
    <t>develope</t>
  </si>
  <si>
    <t>develop</t>
  </si>
  <si>
    <t>duplifying</t>
  </si>
  <si>
    <t>D141</t>
  </si>
  <si>
    <t>developement</t>
  </si>
  <si>
    <t>developped</t>
  </si>
  <si>
    <t>developed</t>
  </si>
  <si>
    <t>depeopled</t>
  </si>
  <si>
    <t>develpment</t>
  </si>
  <si>
    <t>devels</t>
  </si>
  <si>
    <t>delves</t>
  </si>
  <si>
    <t>duplicitously</t>
  </si>
  <si>
    <t>D142</t>
  </si>
  <si>
    <t>devestated</t>
  </si>
  <si>
    <t>devested</t>
  </si>
  <si>
    <t>devestating</t>
  </si>
  <si>
    <t>devastating</t>
  </si>
  <si>
    <t>investigated</t>
  </si>
  <si>
    <t>devesting</t>
  </si>
  <si>
    <t>devide</t>
  </si>
  <si>
    <t>divide</t>
  </si>
  <si>
    <t>dvaita</t>
  </si>
  <si>
    <t>D130</t>
  </si>
  <si>
    <t>devided</t>
  </si>
  <si>
    <t>divided</t>
  </si>
  <si>
    <t>duftite</t>
  </si>
  <si>
    <t>D133</t>
  </si>
  <si>
    <t>devistating</t>
  </si>
  <si>
    <t>devolopement</t>
  </si>
  <si>
    <t>diablical</t>
  </si>
  <si>
    <t>diabolical</t>
  </si>
  <si>
    <t>diamons</t>
  </si>
  <si>
    <t>diamonds</t>
  </si>
  <si>
    <t>diamins</t>
  </si>
  <si>
    <t>daimons</t>
  </si>
  <si>
    <t>dwining</t>
  </si>
  <si>
    <t>D552</t>
  </si>
  <si>
    <t>diaster</t>
  </si>
  <si>
    <t>disaster</t>
  </si>
  <si>
    <t>aridest</t>
  </si>
  <si>
    <t>dichtomy</t>
  </si>
  <si>
    <t>dichotomy</t>
  </si>
  <si>
    <t>diconnects</t>
  </si>
  <si>
    <t>disconnects</t>
  </si>
  <si>
    <t>disconnect</t>
  </si>
  <si>
    <t>dicover</t>
  </si>
  <si>
    <t>discover</t>
  </si>
  <si>
    <t>cervoid</t>
  </si>
  <si>
    <t>dicovered</t>
  </si>
  <si>
    <t>discovered</t>
  </si>
  <si>
    <t>coderived</t>
  </si>
  <si>
    <t>dicovering</t>
  </si>
  <si>
    <t>discovering</t>
  </si>
  <si>
    <t>coderiving</t>
  </si>
  <si>
    <t>dicovers</t>
  </si>
  <si>
    <t>discovers</t>
  </si>
  <si>
    <t>dicovery</t>
  </si>
  <si>
    <t>discovery</t>
  </si>
  <si>
    <t>dictionarys</t>
  </si>
  <si>
    <t>dictionaries</t>
  </si>
  <si>
    <t>dictionary</t>
  </si>
  <si>
    <t>ancistroid</t>
  </si>
  <si>
    <t>dicussed</t>
  </si>
  <si>
    <t>discussed</t>
  </si>
  <si>
    <t>diea</t>
  </si>
  <si>
    <t>die</t>
  </si>
  <si>
    <t>dea</t>
  </si>
  <si>
    <t>aide</t>
  </si>
  <si>
    <t>digenea</t>
  </si>
  <si>
    <t>duo</t>
  </si>
  <si>
    <t>D000</t>
  </si>
  <si>
    <t>idea</t>
  </si>
  <si>
    <t>dieing</t>
  </si>
  <si>
    <t>dyeing</t>
  </si>
  <si>
    <t>dying</t>
  </si>
  <si>
    <t>dieties</t>
  </si>
  <si>
    <t>deities</t>
  </si>
  <si>
    <t>duties</t>
  </si>
  <si>
    <t>D320</t>
  </si>
  <si>
    <t>diety</t>
  </si>
  <si>
    <t>deity</t>
  </si>
  <si>
    <t>diferent</t>
  </si>
  <si>
    <t>different</t>
  </si>
  <si>
    <t>deferent</t>
  </si>
  <si>
    <t>diferrent</t>
  </si>
  <si>
    <t>interfered</t>
  </si>
  <si>
    <t>deterrent</t>
  </si>
  <si>
    <t>differentiatiations</t>
  </si>
  <si>
    <t>differentiations</t>
  </si>
  <si>
    <t>differnt</t>
  </si>
  <si>
    <t>difficulity</t>
  </si>
  <si>
    <t>difficulty</t>
  </si>
  <si>
    <t>dubiously</t>
  </si>
  <si>
    <t>D124</t>
  </si>
  <si>
    <t>diffrent</t>
  </si>
  <si>
    <t>dificulties</t>
  </si>
  <si>
    <t>difficulties</t>
  </si>
  <si>
    <t>dificulty</t>
  </si>
  <si>
    <t>dimenions</t>
  </si>
  <si>
    <t>dimensions</t>
  </si>
  <si>
    <t>dimension</t>
  </si>
  <si>
    <t>dominiums</t>
  </si>
  <si>
    <t>D555</t>
  </si>
  <si>
    <t>dimention</t>
  </si>
  <si>
    <t>demnition</t>
  </si>
  <si>
    <t>dumontite</t>
  </si>
  <si>
    <t>D553</t>
  </si>
  <si>
    <t>dimentional</t>
  </si>
  <si>
    <t>dimensional</t>
  </si>
  <si>
    <t>delamination</t>
  </si>
  <si>
    <t>dimentions</t>
  </si>
  <si>
    <t>dimesnional</t>
  </si>
  <si>
    <t>digestional</t>
  </si>
  <si>
    <t>dunnakin</t>
  </si>
  <si>
    <t>D525</t>
  </si>
  <si>
    <t>diminuitive</t>
  </si>
  <si>
    <t>diminutive</t>
  </si>
  <si>
    <t>diminutivize</t>
  </si>
  <si>
    <t>dimunitive</t>
  </si>
  <si>
    <t>dispunitive</t>
  </si>
  <si>
    <t>diosese</t>
  </si>
  <si>
    <t>diocese</t>
  </si>
  <si>
    <t>dioceses</t>
  </si>
  <si>
    <t>diose</t>
  </si>
  <si>
    <t>diphtong</t>
  </si>
  <si>
    <t>diphthong</t>
  </si>
  <si>
    <t>duvetyns</t>
  </si>
  <si>
    <t>D135</t>
  </si>
  <si>
    <t>diphtongs</t>
  </si>
  <si>
    <t>diphthongs</t>
  </si>
  <si>
    <t>diplomancy</t>
  </si>
  <si>
    <t>diplomacy</t>
  </si>
  <si>
    <t>polydynamic</t>
  </si>
  <si>
    <t>duplone</t>
  </si>
  <si>
    <t>D145</t>
  </si>
  <si>
    <t>dipthong</t>
  </si>
  <si>
    <t>dipthongs</t>
  </si>
  <si>
    <t>directoty</t>
  </si>
  <si>
    <t>directory</t>
  </si>
  <si>
    <t>cryptodeist</t>
  </si>
  <si>
    <t>dirived</t>
  </si>
  <si>
    <t>divider</t>
  </si>
  <si>
    <t>dived</t>
  </si>
  <si>
    <t>disagreeed</t>
  </si>
  <si>
    <t>disagreed</t>
  </si>
  <si>
    <t>degreased</t>
  </si>
  <si>
    <t>doxographical</t>
  </si>
  <si>
    <t>D226</t>
  </si>
  <si>
    <t>disapeared</t>
  </si>
  <si>
    <t>disappeared</t>
  </si>
  <si>
    <t>disapointing</t>
  </si>
  <si>
    <t>disappointing</t>
  </si>
  <si>
    <t>duckpond</t>
  </si>
  <si>
    <t>D215</t>
  </si>
  <si>
    <t>disappearred</t>
  </si>
  <si>
    <t>disaproval</t>
  </si>
  <si>
    <t>disapproval</t>
  </si>
  <si>
    <t>disasterous</t>
  </si>
  <si>
    <t>disastrous</t>
  </si>
  <si>
    <t>disatisfaction</t>
  </si>
  <si>
    <t>dissatisfaction</t>
  </si>
  <si>
    <t>disatisfied</t>
  </si>
  <si>
    <t>dissatisfied</t>
  </si>
  <si>
    <t>disatrous</t>
  </si>
  <si>
    <t>discontentment</t>
  </si>
  <si>
    <t>discontent</t>
  </si>
  <si>
    <t>discribe</t>
  </si>
  <si>
    <t>inscribed</t>
  </si>
  <si>
    <t>discribed</t>
  </si>
  <si>
    <t>discribes</t>
  </si>
  <si>
    <t>misscribed</t>
  </si>
  <si>
    <t>discribing</t>
  </si>
  <si>
    <t>disctinction</t>
  </si>
  <si>
    <t>distinction</t>
  </si>
  <si>
    <t>disctinctive</t>
  </si>
  <si>
    <t>distinctive</t>
  </si>
  <si>
    <t>disemination</t>
  </si>
  <si>
    <t>dissemination</t>
  </si>
  <si>
    <t>dusenwind</t>
  </si>
  <si>
    <t>D255</t>
  </si>
  <si>
    <t>disenchanged</t>
  </si>
  <si>
    <t>disenchanted</t>
  </si>
  <si>
    <t>disiplined</t>
  </si>
  <si>
    <t>disciplined</t>
  </si>
  <si>
    <t>duckblind</t>
  </si>
  <si>
    <t>D214</t>
  </si>
  <si>
    <t>disobediance</t>
  </si>
  <si>
    <t>disobedience</t>
  </si>
  <si>
    <t>decarbonised</t>
  </si>
  <si>
    <t>disobediant</t>
  </si>
  <si>
    <t>disobedient</t>
  </si>
  <si>
    <t>antibodies</t>
  </si>
  <si>
    <t>disolved</t>
  </si>
  <si>
    <t>dissolved</t>
  </si>
  <si>
    <t>dogsleep</t>
  </si>
  <si>
    <t>D241</t>
  </si>
  <si>
    <t>disover</t>
  </si>
  <si>
    <t>devisor</t>
  </si>
  <si>
    <t>dispair</t>
  </si>
  <si>
    <t>despair</t>
  </si>
  <si>
    <t>diapirs</t>
  </si>
  <si>
    <t>disparingly</t>
  </si>
  <si>
    <t>disparagingly</t>
  </si>
  <si>
    <t>despairingly</t>
  </si>
  <si>
    <t>dispence</t>
  </si>
  <si>
    <t>dispense</t>
  </si>
  <si>
    <t>dispenced</t>
  </si>
  <si>
    <t>dispensed</t>
  </si>
  <si>
    <t>prescinded</t>
  </si>
  <si>
    <t>dispencing</t>
  </si>
  <si>
    <t>dispensing</t>
  </si>
  <si>
    <t>dispending</t>
  </si>
  <si>
    <t>prescinding</t>
  </si>
  <si>
    <t>dispicable</t>
  </si>
  <si>
    <t>despicable</t>
  </si>
  <si>
    <t>alcibiades</t>
  </si>
  <si>
    <t>dispite</t>
  </si>
  <si>
    <t>despite</t>
  </si>
  <si>
    <t>pitside</t>
  </si>
  <si>
    <t>dite</t>
  </si>
  <si>
    <t>dispiteous</t>
  </si>
  <si>
    <t>dispostion</t>
  </si>
  <si>
    <t>disposition</t>
  </si>
  <si>
    <t>depositions</t>
  </si>
  <si>
    <t>disproportiate</t>
  </si>
  <si>
    <t>disproportionate</t>
  </si>
  <si>
    <t>disputandem</t>
  </si>
  <si>
    <t>disputandum</t>
  </si>
  <si>
    <t>disputable</t>
  </si>
  <si>
    <t>despumating</t>
  </si>
  <si>
    <t>disputant</t>
  </si>
  <si>
    <t>disricts</t>
  </si>
  <si>
    <t>districts</t>
  </si>
  <si>
    <t>dissagreement</t>
  </si>
  <si>
    <t>disagreement</t>
  </si>
  <si>
    <t>disagreements</t>
  </si>
  <si>
    <t>dissapear</t>
  </si>
  <si>
    <t>disappear</t>
  </si>
  <si>
    <t>paradises</t>
  </si>
  <si>
    <t>dissapearance</t>
  </si>
  <si>
    <t>disappearance</t>
  </si>
  <si>
    <t>disappearances</t>
  </si>
  <si>
    <t>dissapeared</t>
  </si>
  <si>
    <t>dissapearing</t>
  </si>
  <si>
    <t>disappearing</t>
  </si>
  <si>
    <t>angioparesis</t>
  </si>
  <si>
    <t>dissapears</t>
  </si>
  <si>
    <t>disappears</t>
  </si>
  <si>
    <t>dissappear</t>
  </si>
  <si>
    <t>dissappears</t>
  </si>
  <si>
    <t>dissappointed</t>
  </si>
  <si>
    <t>disappointed</t>
  </si>
  <si>
    <t>dissarray</t>
  </si>
  <si>
    <t>disarray</t>
  </si>
  <si>
    <t>disarrays</t>
  </si>
  <si>
    <t>dissobediance</t>
  </si>
  <si>
    <t>dissonance</t>
  </si>
  <si>
    <t>dissobediant</t>
  </si>
  <si>
    <t>dissociant</t>
  </si>
  <si>
    <t>dissobedience</t>
  </si>
  <si>
    <t>dissobedient</t>
  </si>
  <si>
    <t>distiction</t>
  </si>
  <si>
    <t>distinctio</t>
  </si>
  <si>
    <t>distingish</t>
  </si>
  <si>
    <t>distinguish</t>
  </si>
  <si>
    <t>distingished</t>
  </si>
  <si>
    <t>distinguished</t>
  </si>
  <si>
    <t>distingishes</t>
  </si>
  <si>
    <t>distinguishes</t>
  </si>
  <si>
    <t>distingishing</t>
  </si>
  <si>
    <t>distinguishing</t>
  </si>
  <si>
    <t>distingquished</t>
  </si>
  <si>
    <t>distrubution</t>
  </si>
  <si>
    <t>distribution</t>
  </si>
  <si>
    <t>distributution</t>
  </si>
  <si>
    <t>distruction</t>
  </si>
  <si>
    <t>reductionist</t>
  </si>
  <si>
    <t>distructive</t>
  </si>
  <si>
    <t>destructive</t>
  </si>
  <si>
    <t>adventuristic</t>
  </si>
  <si>
    <t>ditributed</t>
  </si>
  <si>
    <t>distributed</t>
  </si>
  <si>
    <t>doitrified</t>
  </si>
  <si>
    <t>D361</t>
  </si>
  <si>
    <t>diversed</t>
  </si>
  <si>
    <t>diverged</t>
  </si>
  <si>
    <t>disserved</t>
  </si>
  <si>
    <t>diverse</t>
  </si>
  <si>
    <t>dvorak</t>
  </si>
  <si>
    <t>D162</t>
  </si>
  <si>
    <t>divice</t>
  </si>
  <si>
    <t>device</t>
  </si>
  <si>
    <t>avicide</t>
  </si>
  <si>
    <t>dice</t>
  </si>
  <si>
    <t>dvigu</t>
  </si>
  <si>
    <t>D120</t>
  </si>
  <si>
    <t>divinition</t>
  </si>
  <si>
    <t>divination</t>
  </si>
  <si>
    <t>divinisation</t>
  </si>
  <si>
    <t>divison</t>
  </si>
  <si>
    <t>division</t>
  </si>
  <si>
    <t>duopsonistic</t>
  </si>
  <si>
    <t>D125</t>
  </si>
  <si>
    <t>divisons</t>
  </si>
  <si>
    <t>divisions</t>
  </si>
  <si>
    <t>doccument</t>
  </si>
  <si>
    <t>document</t>
  </si>
  <si>
    <t>decoctum</t>
  </si>
  <si>
    <t>doccumented</t>
  </si>
  <si>
    <t>documented</t>
  </si>
  <si>
    <t>doccuments</t>
  </si>
  <si>
    <t>documents</t>
  </si>
  <si>
    <t>docrines</t>
  </si>
  <si>
    <t>doctrines</t>
  </si>
  <si>
    <t>doctines</t>
  </si>
  <si>
    <t>catenoids</t>
  </si>
  <si>
    <t>documenatry</t>
  </si>
  <si>
    <t>documentary</t>
  </si>
  <si>
    <t>doens</t>
  </si>
  <si>
    <t>does</t>
  </si>
  <si>
    <t>dens</t>
  </si>
  <si>
    <t>doesn</t>
  </si>
  <si>
    <t>doyens</t>
  </si>
  <si>
    <t>doign</t>
  </si>
  <si>
    <t>doing</t>
  </si>
  <si>
    <t>coign</t>
  </si>
  <si>
    <t>dingo</t>
  </si>
  <si>
    <t>disloign</t>
  </si>
  <si>
    <t>dusun</t>
  </si>
  <si>
    <t>D250</t>
  </si>
  <si>
    <t>dominaton</t>
  </si>
  <si>
    <t>domination</t>
  </si>
  <si>
    <t>admonition</t>
  </si>
  <si>
    <t>dominent</t>
  </si>
  <si>
    <t>dominant</t>
  </si>
  <si>
    <t>condiment</t>
  </si>
  <si>
    <t>dominiant</t>
  </si>
  <si>
    <t>antimonid</t>
  </si>
  <si>
    <t>donig</t>
  </si>
  <si>
    <t>dong</t>
  </si>
  <si>
    <t>doub</t>
  </si>
  <si>
    <t>daub</t>
  </si>
  <si>
    <t>boud</t>
  </si>
  <si>
    <t>duppy</t>
  </si>
  <si>
    <t>D100</t>
  </si>
  <si>
    <t>doubt</t>
  </si>
  <si>
    <t>doulbe</t>
  </si>
  <si>
    <t>double</t>
  </si>
  <si>
    <t>doulce</t>
  </si>
  <si>
    <t>dobule</t>
  </si>
  <si>
    <t>dullify</t>
  </si>
  <si>
    <t>D410</t>
  </si>
  <si>
    <t>dowloads</t>
  </si>
  <si>
    <t>downloads</t>
  </si>
  <si>
    <t>dulotic</t>
  </si>
  <si>
    <t>D432</t>
  </si>
  <si>
    <t>dramtic</t>
  </si>
  <si>
    <t>dramatic</t>
  </si>
  <si>
    <t>dermatic</t>
  </si>
  <si>
    <t>durometer</t>
  </si>
  <si>
    <t>D653</t>
  </si>
  <si>
    <t>draughtman</t>
  </si>
  <si>
    <t>draughtsman</t>
  </si>
  <si>
    <t>dravadian</t>
  </si>
  <si>
    <t>dravidian</t>
  </si>
  <si>
    <t>dalradian</t>
  </si>
  <si>
    <t>dreasm</t>
  </si>
  <si>
    <t>dreams</t>
  </si>
  <si>
    <t>dermas</t>
  </si>
  <si>
    <t>duroquinone</t>
  </si>
  <si>
    <t>D625</t>
  </si>
  <si>
    <t>driectly</t>
  </si>
  <si>
    <t>directly</t>
  </si>
  <si>
    <t>dejectly</t>
  </si>
  <si>
    <t>drnik</t>
  </si>
  <si>
    <t>drink</t>
  </si>
  <si>
    <t>arni</t>
  </si>
  <si>
    <t>durums</t>
  </si>
  <si>
    <t>D652</t>
  </si>
  <si>
    <t>druming</t>
  </si>
  <si>
    <t>drumming</t>
  </si>
  <si>
    <t>durning</t>
  </si>
  <si>
    <t>D655</t>
  </si>
  <si>
    <t>drummless</t>
  </si>
  <si>
    <t>drumless</t>
  </si>
  <si>
    <t>dreamless</t>
  </si>
  <si>
    <t>slummers</t>
  </si>
  <si>
    <t>rumless</t>
  </si>
  <si>
    <t>drugless</t>
  </si>
  <si>
    <t>durenol</t>
  </si>
  <si>
    <t>D654</t>
  </si>
  <si>
    <t>dum</t>
  </si>
  <si>
    <t>dumb</t>
  </si>
  <si>
    <t>dwine</t>
  </si>
  <si>
    <t>D500</t>
  </si>
  <si>
    <t>dupicate</t>
  </si>
  <si>
    <t>duplicate</t>
  </si>
  <si>
    <t>cuspidate</t>
  </si>
  <si>
    <t>durig</t>
  </si>
  <si>
    <t>durzi</t>
  </si>
  <si>
    <t>D620</t>
  </si>
  <si>
    <t>durring</t>
  </si>
  <si>
    <t>duting</t>
  </si>
  <si>
    <t>dating</t>
  </si>
  <si>
    <t>dauting</t>
  </si>
  <si>
    <t>duotones</t>
  </si>
  <si>
    <t>D352</t>
  </si>
  <si>
    <t>dyas</t>
  </si>
  <si>
    <t>dryas</t>
  </si>
  <si>
    <t>days</t>
  </si>
  <si>
    <t>dzo</t>
  </si>
  <si>
    <t>D200</t>
  </si>
  <si>
    <t>eahc</t>
  </si>
  <si>
    <t>each</t>
  </si>
  <si>
    <t>aah</t>
  </si>
  <si>
    <t>ea</t>
  </si>
  <si>
    <t>exch</t>
  </si>
  <si>
    <t>E200</t>
  </si>
  <si>
    <t>ealier</t>
  </si>
  <si>
    <t>earlier</t>
  </si>
  <si>
    <t>euler</t>
  </si>
  <si>
    <t>E460</t>
  </si>
  <si>
    <t>earlies</t>
  </si>
  <si>
    <t>earliest</t>
  </si>
  <si>
    <t>euryalus</t>
  </si>
  <si>
    <t>E642</t>
  </si>
  <si>
    <t>earnt</t>
  </si>
  <si>
    <t>earned</t>
  </si>
  <si>
    <t>earn</t>
  </si>
  <si>
    <t>antre</t>
  </si>
  <si>
    <t>learnt</t>
  </si>
  <si>
    <t>eurindic</t>
  </si>
  <si>
    <t>E653</t>
  </si>
  <si>
    <t>ecclectic</t>
  </si>
  <si>
    <t>eclectic</t>
  </si>
  <si>
    <t>exulceratory</t>
  </si>
  <si>
    <t>E242</t>
  </si>
  <si>
    <t>eceonomy</t>
  </si>
  <si>
    <t>economy</t>
  </si>
  <si>
    <t>exonym</t>
  </si>
  <si>
    <t>E255</t>
  </si>
  <si>
    <t>ecidious</t>
  </si>
  <si>
    <t>deciduous</t>
  </si>
  <si>
    <t>avidious</t>
  </si>
  <si>
    <t>diecious</t>
  </si>
  <si>
    <t>homicidious</t>
  </si>
  <si>
    <t>exzodiacal</t>
  </si>
  <si>
    <t>E232</t>
  </si>
  <si>
    <t>eclispe</t>
  </si>
  <si>
    <t>eclipse</t>
  </si>
  <si>
    <t>espece</t>
  </si>
  <si>
    <t>ecomonic</t>
  </si>
  <si>
    <t>economic</t>
  </si>
  <si>
    <t>colonic</t>
  </si>
  <si>
    <t>pomonic</t>
  </si>
  <si>
    <t>ect</t>
  </si>
  <si>
    <t>etc</t>
  </si>
  <si>
    <t>act</t>
  </si>
  <si>
    <t>cte</t>
  </si>
  <si>
    <t>eject</t>
  </si>
  <si>
    <t>ectoproct</t>
  </si>
  <si>
    <t>ezod</t>
  </si>
  <si>
    <t>E230</t>
  </si>
  <si>
    <t>eearly</t>
  </si>
  <si>
    <t>early</t>
  </si>
  <si>
    <t>dearly</t>
  </si>
  <si>
    <t>belayer</t>
  </si>
  <si>
    <t>euryaleae</t>
  </si>
  <si>
    <t>E640</t>
  </si>
  <si>
    <t>efel</t>
  </si>
  <si>
    <t>evil</t>
  </si>
  <si>
    <t>eel</t>
  </si>
  <si>
    <t>feel</t>
  </si>
  <si>
    <t>el</t>
  </si>
  <si>
    <t>refel</t>
  </si>
  <si>
    <t>evilly</t>
  </si>
  <si>
    <t>E140</t>
  </si>
  <si>
    <t>effeciency</t>
  </si>
  <si>
    <t>efficiency</t>
  </si>
  <si>
    <t>efficience</t>
  </si>
  <si>
    <t>evzones</t>
  </si>
  <si>
    <t>E125</t>
  </si>
  <si>
    <t>effecient</t>
  </si>
  <si>
    <t>efficient</t>
  </si>
  <si>
    <t>ineffective</t>
  </si>
  <si>
    <t>effeciently</t>
  </si>
  <si>
    <t>efficiently</t>
  </si>
  <si>
    <t>ineffectively</t>
  </si>
  <si>
    <t>efficency</t>
  </si>
  <si>
    <t>efficent</t>
  </si>
  <si>
    <t>effecting</t>
  </si>
  <si>
    <t>efficently</t>
  </si>
  <si>
    <t>efford</t>
  </si>
  <si>
    <t>doffer</t>
  </si>
  <si>
    <t>evirtuate</t>
  </si>
  <si>
    <t>E163</t>
  </si>
  <si>
    <t>effords</t>
  </si>
  <si>
    <t>affords</t>
  </si>
  <si>
    <t>doffers</t>
  </si>
  <si>
    <t>efforts</t>
  </si>
  <si>
    <t>effulence</t>
  </si>
  <si>
    <t>effluence</t>
  </si>
  <si>
    <t>effulgence</t>
  </si>
  <si>
    <t>evilnesses</t>
  </si>
  <si>
    <t>E145</t>
  </si>
  <si>
    <t>eigth</t>
  </si>
  <si>
    <t>eight</t>
  </si>
  <si>
    <t>eigh</t>
  </si>
  <si>
    <t>eighth</t>
  </si>
  <si>
    <t>eiter</t>
  </si>
  <si>
    <t>either</t>
  </si>
  <si>
    <t>biter</t>
  </si>
  <si>
    <t>retie</t>
  </si>
  <si>
    <t>ewder</t>
  </si>
  <si>
    <t>E360</t>
  </si>
  <si>
    <t>elction</t>
  </si>
  <si>
    <t>election</t>
  </si>
  <si>
    <t>elation</t>
  </si>
  <si>
    <t>lection</t>
  </si>
  <si>
    <t>eulysite</t>
  </si>
  <si>
    <t>E423</t>
  </si>
  <si>
    <t>electic</t>
  </si>
  <si>
    <t>electric</t>
  </si>
  <si>
    <t>electon</t>
  </si>
  <si>
    <t>conelet</t>
  </si>
  <si>
    <t>electron</t>
  </si>
  <si>
    <t>electrial</t>
  </si>
  <si>
    <t>electrical</t>
  </si>
  <si>
    <t>electorial</t>
  </si>
  <si>
    <t>reticella</t>
  </si>
  <si>
    <t>electricly</t>
  </si>
  <si>
    <t>electrically</t>
  </si>
  <si>
    <t>electricty</t>
  </si>
  <si>
    <t>electricity</t>
  </si>
  <si>
    <t>elementay</t>
  </si>
  <si>
    <t>elementary</t>
  </si>
  <si>
    <t>elemental</t>
  </si>
  <si>
    <t>eloinment</t>
  </si>
  <si>
    <t>E455</t>
  </si>
  <si>
    <t>eleminated</t>
  </si>
  <si>
    <t>eliminated</t>
  </si>
  <si>
    <t>delineament</t>
  </si>
  <si>
    <t>eleminating</t>
  </si>
  <si>
    <t>eliminating</t>
  </si>
  <si>
    <t>seligmannite</t>
  </si>
  <si>
    <t>eles</t>
  </si>
  <si>
    <t>eels</t>
  </si>
  <si>
    <t>eyeless</t>
  </si>
  <si>
    <t>elegies</t>
  </si>
  <si>
    <t>ewelease</t>
  </si>
  <si>
    <t>E420</t>
  </si>
  <si>
    <t>eletricity</t>
  </si>
  <si>
    <t>erectility</t>
  </si>
  <si>
    <t>eolotropic</t>
  </si>
  <si>
    <t>E436</t>
  </si>
  <si>
    <t>elicided</t>
  </si>
  <si>
    <t>elicited</t>
  </si>
  <si>
    <t>deicide</t>
  </si>
  <si>
    <t>elided</t>
  </si>
  <si>
    <t>eligable</t>
  </si>
  <si>
    <t>eligible</t>
  </si>
  <si>
    <t>gablelike</t>
  </si>
  <si>
    <t>ligable</t>
  </si>
  <si>
    <t>elzevirian</t>
  </si>
  <si>
    <t>E421</t>
  </si>
  <si>
    <t>elimentary</t>
  </si>
  <si>
    <t>alimentary</t>
  </si>
  <si>
    <t>alimenter</t>
  </si>
  <si>
    <t>ellected</t>
  </si>
  <si>
    <t>elected</t>
  </si>
  <si>
    <t>decollete</t>
  </si>
  <si>
    <t>elphant</t>
  </si>
  <si>
    <t>elephant</t>
  </si>
  <si>
    <t>elvanitic</t>
  </si>
  <si>
    <t>E415</t>
  </si>
  <si>
    <t>embarass</t>
  </si>
  <si>
    <t>embarrass</t>
  </si>
  <si>
    <t>environs</t>
  </si>
  <si>
    <t>E516</t>
  </si>
  <si>
    <t>embarassed</t>
  </si>
  <si>
    <t>embarrassed</t>
  </si>
  <si>
    <t>embarassing</t>
  </si>
  <si>
    <t>embarrassing</t>
  </si>
  <si>
    <t>embarassment</t>
  </si>
  <si>
    <t>embarrassment</t>
  </si>
  <si>
    <t>embargos</t>
  </si>
  <si>
    <t>embargoes</t>
  </si>
  <si>
    <t>embarras</t>
  </si>
  <si>
    <t>embarrased</t>
  </si>
  <si>
    <t>embarrasing</t>
  </si>
  <si>
    <t>embarrasment</t>
  </si>
  <si>
    <t>embezelled</t>
  </si>
  <si>
    <t>embezzled</t>
  </si>
  <si>
    <t>envoyship</t>
  </si>
  <si>
    <t>E512</t>
  </si>
  <si>
    <t>emblamatic</t>
  </si>
  <si>
    <t>emblematic</t>
  </si>
  <si>
    <t>immatchable</t>
  </si>
  <si>
    <t>euomphalus</t>
  </si>
  <si>
    <t>E514</t>
  </si>
  <si>
    <t>eminate</t>
  </si>
  <si>
    <t>emanate</t>
  </si>
  <si>
    <t>aminate</t>
  </si>
  <si>
    <t>amenite</t>
  </si>
  <si>
    <t>effeminate</t>
  </si>
  <si>
    <t>eumenides</t>
  </si>
  <si>
    <t>E553</t>
  </si>
  <si>
    <t>eminated</t>
  </si>
  <si>
    <t>emanated</t>
  </si>
  <si>
    <t>aminated</t>
  </si>
  <si>
    <t>dementia</t>
  </si>
  <si>
    <t>effeminated</t>
  </si>
  <si>
    <t>emision</t>
  </si>
  <si>
    <t>emission</t>
  </si>
  <si>
    <t>elision</t>
  </si>
  <si>
    <t>dominies</t>
  </si>
  <si>
    <t>eonisms</t>
  </si>
  <si>
    <t>E525</t>
  </si>
  <si>
    <t>emited</t>
  </si>
  <si>
    <t>emitted</t>
  </si>
  <si>
    <t>edited</t>
  </si>
  <si>
    <t>itemed</t>
  </si>
  <si>
    <t>eumitotic</t>
  </si>
  <si>
    <t>E533</t>
  </si>
  <si>
    <t>emiting</t>
  </si>
  <si>
    <t>emitting</t>
  </si>
  <si>
    <t>editing</t>
  </si>
  <si>
    <t>iteming</t>
  </si>
  <si>
    <t>eundem</t>
  </si>
  <si>
    <t>E535</t>
  </si>
  <si>
    <t>emition</t>
  </si>
  <si>
    <t>edition</t>
  </si>
  <si>
    <t>emiction</t>
  </si>
  <si>
    <t>emotion</t>
  </si>
  <si>
    <t>emmediately</t>
  </si>
  <si>
    <t>immediately</t>
  </si>
  <si>
    <t>demyelinate</t>
  </si>
  <si>
    <t>emmigrated</t>
  </si>
  <si>
    <t>emigrated</t>
  </si>
  <si>
    <t>demigrate</t>
  </si>
  <si>
    <t>eunuchry</t>
  </si>
  <si>
    <t>E526</t>
  </si>
  <si>
    <t>immigrated</t>
  </si>
  <si>
    <t>emminent</t>
  </si>
  <si>
    <t>eminent</t>
  </si>
  <si>
    <t>minutemen</t>
  </si>
  <si>
    <t>euonymin</t>
  </si>
  <si>
    <t>E555</t>
  </si>
  <si>
    <t>imminent</t>
  </si>
  <si>
    <t>emminently</t>
  </si>
  <si>
    <t>eminently</t>
  </si>
  <si>
    <t>emmisaries</t>
  </si>
  <si>
    <t>emissaries</t>
  </si>
  <si>
    <t>semiramis</t>
  </si>
  <si>
    <t>emmies</t>
  </si>
  <si>
    <t>emmisarries</t>
  </si>
  <si>
    <t>emmisarry</t>
  </si>
  <si>
    <t>emissary</t>
  </si>
  <si>
    <t>mismarry</t>
  </si>
  <si>
    <t>arry</t>
  </si>
  <si>
    <t>emmisary</t>
  </si>
  <si>
    <t>amerism</t>
  </si>
  <si>
    <t>emmision</t>
  </si>
  <si>
    <t>immersion</t>
  </si>
  <si>
    <t>emmisions</t>
  </si>
  <si>
    <t>emissions</t>
  </si>
  <si>
    <t>elisions</t>
  </si>
  <si>
    <t>misoneism</t>
  </si>
  <si>
    <t>emmited</t>
  </si>
  <si>
    <t>ammites</t>
  </si>
  <si>
    <t>dimmet</t>
  </si>
  <si>
    <t>emerited</t>
  </si>
  <si>
    <t>emmiting</t>
  </si>
  <si>
    <t>miting</t>
  </si>
  <si>
    <t>emmitted</t>
  </si>
  <si>
    <t>emmitting</t>
  </si>
  <si>
    <t>emnity</t>
  </si>
  <si>
    <t>enmity</t>
  </si>
  <si>
    <t>amenity</t>
  </si>
  <si>
    <t>indemnity</t>
  </si>
  <si>
    <t>ewound</t>
  </si>
  <si>
    <t>E530</t>
  </si>
  <si>
    <t>emperical</t>
  </si>
  <si>
    <t>empirical</t>
  </si>
  <si>
    <t>exemplaric</t>
  </si>
  <si>
    <t>erical</t>
  </si>
  <si>
    <t>emphaised</t>
  </si>
  <si>
    <t>emphasised</t>
  </si>
  <si>
    <t>deemphasis</t>
  </si>
  <si>
    <t>emphsis</t>
  </si>
  <si>
    <t>emphasis</t>
  </si>
  <si>
    <t>emphysyma</t>
  </si>
  <si>
    <t>emphysema</t>
  </si>
  <si>
    <t>empirial</t>
  </si>
  <si>
    <t>imperial</t>
  </si>
  <si>
    <t>emporer</t>
  </si>
  <si>
    <t>emperor</t>
  </si>
  <si>
    <t>empover</t>
  </si>
  <si>
    <t>emprisoned</t>
  </si>
  <si>
    <t>imprisoned</t>
  </si>
  <si>
    <t>empoisoned</t>
  </si>
  <si>
    <t>endospermic</t>
  </si>
  <si>
    <t>enameld</t>
  </si>
  <si>
    <t>enameled</t>
  </si>
  <si>
    <t>enamel</t>
  </si>
  <si>
    <t>aldermen</t>
  </si>
  <si>
    <t>enemylike</t>
  </si>
  <si>
    <t>E554</t>
  </si>
  <si>
    <t>enchancement</t>
  </si>
  <si>
    <t>enhancement</t>
  </si>
  <si>
    <t>encouraing</t>
  </si>
  <si>
    <t>encouraging</t>
  </si>
  <si>
    <t>encryptiion</t>
  </si>
  <si>
    <t>encryption</t>
  </si>
  <si>
    <t>pericynthion</t>
  </si>
  <si>
    <t>encylopedia</t>
  </si>
  <si>
    <t>encyclopedia</t>
  </si>
  <si>
    <t>eunuchal</t>
  </si>
  <si>
    <t>E524</t>
  </si>
  <si>
    <t>endevors</t>
  </si>
  <si>
    <t>endeavors</t>
  </si>
  <si>
    <t>oversend</t>
  </si>
  <si>
    <t>entoptoscopic</t>
  </si>
  <si>
    <t>E531</t>
  </si>
  <si>
    <t>endevour</t>
  </si>
  <si>
    <t>endeavour</t>
  </si>
  <si>
    <t>endig</t>
  </si>
  <si>
    <t>ending</t>
  </si>
  <si>
    <t>endia</t>
  </si>
  <si>
    <t>deign</t>
  </si>
  <si>
    <t>eumitosis</t>
  </si>
  <si>
    <t>E532</t>
  </si>
  <si>
    <t>endolithes</t>
  </si>
  <si>
    <t>endoliths</t>
  </si>
  <si>
    <t>endolithic</t>
  </si>
  <si>
    <t>deletions</t>
  </si>
  <si>
    <t>entoolitic</t>
  </si>
  <si>
    <t>E534</t>
  </si>
  <si>
    <t>enduce</t>
  </si>
  <si>
    <t>induce</t>
  </si>
  <si>
    <t>educe</t>
  </si>
  <si>
    <t>bedunce</t>
  </si>
  <si>
    <t>ened</t>
  </si>
  <si>
    <t>need</t>
  </si>
  <si>
    <t>dene</t>
  </si>
  <si>
    <t>enforceing</t>
  </si>
  <si>
    <t>enforcing</t>
  </si>
  <si>
    <t>reenforcing</t>
  </si>
  <si>
    <t>engagment</t>
  </si>
  <si>
    <t>engagement</t>
  </si>
  <si>
    <t>eunuchs</t>
  </si>
  <si>
    <t>E522</t>
  </si>
  <si>
    <t>engeneer</t>
  </si>
  <si>
    <t>engineer</t>
  </si>
  <si>
    <t>engender</t>
  </si>
  <si>
    <t>engreen</t>
  </si>
  <si>
    <t>engeneering</t>
  </si>
  <si>
    <t>engineering</t>
  </si>
  <si>
    <t>engendering</t>
  </si>
  <si>
    <t>engieneer</t>
  </si>
  <si>
    <t>engineered</t>
  </si>
  <si>
    <t>engieneers</t>
  </si>
  <si>
    <t>engineers</t>
  </si>
  <si>
    <t>geneserine</t>
  </si>
  <si>
    <t>enlargment</t>
  </si>
  <si>
    <t>enlargement</t>
  </si>
  <si>
    <t>branglement</t>
  </si>
  <si>
    <t>enlure</t>
  </si>
  <si>
    <t>E546</t>
  </si>
  <si>
    <t>enlargments</t>
  </si>
  <si>
    <t>enlargements</t>
  </si>
  <si>
    <t>enlish</t>
  </si>
  <si>
    <t>english</t>
  </si>
  <si>
    <t>elshin</t>
  </si>
  <si>
    <t>enwheels</t>
  </si>
  <si>
    <t>E542</t>
  </si>
  <si>
    <t>enlist</t>
  </si>
  <si>
    <t>enourmous</t>
  </si>
  <si>
    <t>enormous</t>
  </si>
  <si>
    <t>eumeromorphic</t>
  </si>
  <si>
    <t>E565</t>
  </si>
  <si>
    <t>enourmously</t>
  </si>
  <si>
    <t>enormously</t>
  </si>
  <si>
    <t>ensconsed</t>
  </si>
  <si>
    <t>ensconced</t>
  </si>
  <si>
    <t>condenses</t>
  </si>
  <si>
    <t>entaglements</t>
  </si>
  <si>
    <t>entanglements</t>
  </si>
  <si>
    <t>entablements</t>
  </si>
  <si>
    <t>enteratinment</t>
  </si>
  <si>
    <t>entertainment</t>
  </si>
  <si>
    <t>eoanthropus</t>
  </si>
  <si>
    <t>E536</t>
  </si>
  <si>
    <t>enthusiatic</t>
  </si>
  <si>
    <t>enthusiastic</t>
  </si>
  <si>
    <t>disauthentic</t>
  </si>
  <si>
    <t>entitity</t>
  </si>
  <si>
    <t>entity</t>
  </si>
  <si>
    <t>anticity</t>
  </si>
  <si>
    <t>identity</t>
  </si>
  <si>
    <t>entitlied</t>
  </si>
  <si>
    <t>entitled</t>
  </si>
  <si>
    <t>disentitle</t>
  </si>
  <si>
    <t>entrepeneur</t>
  </si>
  <si>
    <t>entrepreneur</t>
  </si>
  <si>
    <t>entrepeneurs</t>
  </si>
  <si>
    <t>entrepreneurs</t>
  </si>
  <si>
    <t>enviorment</t>
  </si>
  <si>
    <t>environment</t>
  </si>
  <si>
    <t>enamorment</t>
  </si>
  <si>
    <t>enviroment</t>
  </si>
  <si>
    <t>envisionment</t>
  </si>
  <si>
    <t>enviormental</t>
  </si>
  <si>
    <t>environmental</t>
  </si>
  <si>
    <t>enviormentally</t>
  </si>
  <si>
    <t>environmentally</t>
  </si>
  <si>
    <t>enviorments</t>
  </si>
  <si>
    <t>environments</t>
  </si>
  <si>
    <t>ventrimeson</t>
  </si>
  <si>
    <t>enviornment</t>
  </si>
  <si>
    <t>enviornmental</t>
  </si>
  <si>
    <t>enviornmentalist</t>
  </si>
  <si>
    <t>environmentalist</t>
  </si>
  <si>
    <t>enviornmentally</t>
  </si>
  <si>
    <t>enviornments</t>
  </si>
  <si>
    <t>enviromental</t>
  </si>
  <si>
    <t>enviromentalist</t>
  </si>
  <si>
    <t>enviromentally</t>
  </si>
  <si>
    <t>enviroments</t>
  </si>
  <si>
    <t>envolutionary</t>
  </si>
  <si>
    <t>evolutionary</t>
  </si>
  <si>
    <t>unevolutionary</t>
  </si>
  <si>
    <t>envrionments</t>
  </si>
  <si>
    <t>enxt</t>
  </si>
  <si>
    <t>next</t>
  </si>
  <si>
    <t>ext</t>
  </si>
  <si>
    <t>eunuchoidism</t>
  </si>
  <si>
    <t>E523</t>
  </si>
  <si>
    <t>epidsodes</t>
  </si>
  <si>
    <t>episodes</t>
  </si>
  <si>
    <t>redisposed</t>
  </si>
  <si>
    <t>evites</t>
  </si>
  <si>
    <t>E132</t>
  </si>
  <si>
    <t>epsiode</t>
  </si>
  <si>
    <t>episode</t>
  </si>
  <si>
    <t>epode</t>
  </si>
  <si>
    <t>evoked</t>
  </si>
  <si>
    <t>E123</t>
  </si>
  <si>
    <t>equalibrium</t>
  </si>
  <si>
    <t>equilibrium</t>
  </si>
  <si>
    <t>exsolving</t>
  </si>
  <si>
    <t>E241</t>
  </si>
  <si>
    <t>equelibrium</t>
  </si>
  <si>
    <t>equialent</t>
  </si>
  <si>
    <t>equivalent</t>
  </si>
  <si>
    <t>exsiliency</t>
  </si>
  <si>
    <t>E245</t>
  </si>
  <si>
    <t>equilibium</t>
  </si>
  <si>
    <t>equilibrum</t>
  </si>
  <si>
    <t>equiped</t>
  </si>
  <si>
    <t>equipped</t>
  </si>
  <si>
    <t>exuviation</t>
  </si>
  <si>
    <t>E213</t>
  </si>
  <si>
    <t>equippment</t>
  </si>
  <si>
    <t>equipment</t>
  </si>
  <si>
    <t>exuvium</t>
  </si>
  <si>
    <t>E215</t>
  </si>
  <si>
    <t>equitorial</t>
  </si>
  <si>
    <t>equatorial</t>
  </si>
  <si>
    <t>equirotal</t>
  </si>
  <si>
    <t>exturb</t>
  </si>
  <si>
    <t>E236</t>
  </si>
  <si>
    <t>equivelant</t>
  </si>
  <si>
    <t>equitant</t>
  </si>
  <si>
    <t>equivaliant</t>
  </si>
  <si>
    <t>exuvial</t>
  </si>
  <si>
    <t>E214</t>
  </si>
  <si>
    <t>equivelent</t>
  </si>
  <si>
    <t>equivilant</t>
  </si>
  <si>
    <t>equivilent</t>
  </si>
  <si>
    <t>inequivalent</t>
  </si>
  <si>
    <t>equivlalent</t>
  </si>
  <si>
    <t>equivalently</t>
  </si>
  <si>
    <t>erally</t>
  </si>
  <si>
    <t>orally</t>
  </si>
  <si>
    <t>egally</t>
  </si>
  <si>
    <t>rallye</t>
  </si>
  <si>
    <t>enterally</t>
  </si>
  <si>
    <t>really</t>
  </si>
  <si>
    <t>eratic</t>
  </si>
  <si>
    <t>erratic</t>
  </si>
  <si>
    <t>enatic</t>
  </si>
  <si>
    <t>eurytus</t>
  </si>
  <si>
    <t>E632</t>
  </si>
  <si>
    <t>eratically</t>
  </si>
  <si>
    <t>erratically</t>
  </si>
  <si>
    <t>erotically</t>
  </si>
  <si>
    <t>eraticly</t>
  </si>
  <si>
    <t>franticly</t>
  </si>
  <si>
    <t>literacy</t>
  </si>
  <si>
    <t>platicly</t>
  </si>
  <si>
    <t>erested</t>
  </si>
  <si>
    <t>arrested</t>
  </si>
  <si>
    <t>crested</t>
  </si>
  <si>
    <t>deseret</t>
  </si>
  <si>
    <t>festered</t>
  </si>
  <si>
    <t>rested</t>
  </si>
  <si>
    <t>eurystomatous</t>
  </si>
  <si>
    <t>E623</t>
  </si>
  <si>
    <t>erected</t>
  </si>
  <si>
    <t>errupted</t>
  </si>
  <si>
    <t>erupted</t>
  </si>
  <si>
    <t>apertured</t>
  </si>
  <si>
    <t>eurypterus</t>
  </si>
  <si>
    <t>E613</t>
  </si>
  <si>
    <t>esential</t>
  </si>
  <si>
    <t>essential</t>
  </si>
  <si>
    <t>ensilate</t>
  </si>
  <si>
    <t>exundation</t>
  </si>
  <si>
    <t>E253</t>
  </si>
  <si>
    <t>esitmated</t>
  </si>
  <si>
    <t>estimated</t>
  </si>
  <si>
    <t>estated</t>
  </si>
  <si>
    <t>exuding</t>
  </si>
  <si>
    <t>E235</t>
  </si>
  <si>
    <t>esle</t>
  </si>
  <si>
    <t>elle</t>
  </si>
  <si>
    <t>enisle</t>
  </si>
  <si>
    <t>exul</t>
  </si>
  <si>
    <t>E240</t>
  </si>
  <si>
    <t>especialy</t>
  </si>
  <si>
    <t>especially</t>
  </si>
  <si>
    <t>especial</t>
  </si>
  <si>
    <t>cypselidae</t>
  </si>
  <si>
    <t>expugnable</t>
  </si>
  <si>
    <t>E212</t>
  </si>
  <si>
    <t>essencial</t>
  </si>
  <si>
    <t>essenical</t>
  </si>
  <si>
    <t>exungulate</t>
  </si>
  <si>
    <t>E252</t>
  </si>
  <si>
    <t>essense</t>
  </si>
  <si>
    <t>essence</t>
  </si>
  <si>
    <t>essences</t>
  </si>
  <si>
    <t>essene</t>
  </si>
  <si>
    <t>esse</t>
  </si>
  <si>
    <t>essentail</t>
  </si>
  <si>
    <t>disentail</t>
  </si>
  <si>
    <t>entail</t>
  </si>
  <si>
    <t>essentialy</t>
  </si>
  <si>
    <t>essentially</t>
  </si>
  <si>
    <t>essentual</t>
  </si>
  <si>
    <t>untasseled</t>
  </si>
  <si>
    <t>essesital</t>
  </si>
  <si>
    <t>essentials</t>
  </si>
  <si>
    <t>esses</t>
  </si>
  <si>
    <t>exust</t>
  </si>
  <si>
    <t>E223</t>
  </si>
  <si>
    <t>estabishes</t>
  </si>
  <si>
    <t>establishes</t>
  </si>
  <si>
    <t>extuberate</t>
  </si>
  <si>
    <t>E231</t>
  </si>
  <si>
    <t>establising</t>
  </si>
  <si>
    <t>establishing</t>
  </si>
  <si>
    <t>bestialising</t>
  </si>
  <si>
    <t>ethnocentricm</t>
  </si>
  <si>
    <t>ethnocentrism</t>
  </si>
  <si>
    <t>ethnocentric</t>
  </si>
  <si>
    <t>eutomous</t>
  </si>
  <si>
    <t>E352</t>
  </si>
  <si>
    <t>ethose</t>
  </si>
  <si>
    <t>ethos</t>
  </si>
  <si>
    <t>ethmose</t>
  </si>
  <si>
    <t>eyeshot</t>
  </si>
  <si>
    <t>eutocia</t>
  </si>
  <si>
    <t>E320</t>
  </si>
  <si>
    <t>those</t>
  </si>
  <si>
    <t>europian</t>
  </si>
  <si>
    <t>european</t>
  </si>
  <si>
    <t>auriphone</t>
  </si>
  <si>
    <t>europasian</t>
  </si>
  <si>
    <t>europiums</t>
  </si>
  <si>
    <t>E615</t>
  </si>
  <si>
    <t>europians</t>
  </si>
  <si>
    <t>europeans</t>
  </si>
  <si>
    <t>eurpean</t>
  </si>
  <si>
    <t>eurpoean</t>
  </si>
  <si>
    <t>epopoean</t>
  </si>
  <si>
    <t>euboean</t>
  </si>
  <si>
    <t>evenhtually</t>
  </si>
  <si>
    <t>eventually</t>
  </si>
  <si>
    <t>evomit</t>
  </si>
  <si>
    <t>E153</t>
  </si>
  <si>
    <t>eventally</t>
  </si>
  <si>
    <t>entally</t>
  </si>
  <si>
    <t>eventially</t>
  </si>
  <si>
    <t>elevatingly</t>
  </si>
  <si>
    <t>evidentially</t>
  </si>
  <si>
    <t>eventualy</t>
  </si>
  <si>
    <t>eventual</t>
  </si>
  <si>
    <t>everthing</t>
  </si>
  <si>
    <t>everything</t>
  </si>
  <si>
    <t>everyting</t>
  </si>
  <si>
    <t>eveyr</t>
  </si>
  <si>
    <t>every</t>
  </si>
  <si>
    <t>ever</t>
  </si>
  <si>
    <t>eyr</t>
  </si>
  <si>
    <t>everwho</t>
  </si>
  <si>
    <t>E160</t>
  </si>
  <si>
    <t>evidentally</t>
  </si>
  <si>
    <t>evidently</t>
  </si>
  <si>
    <t>eviting</t>
  </si>
  <si>
    <t>E135</t>
  </si>
  <si>
    <t>exagerate</t>
  </si>
  <si>
    <t>exaggerate</t>
  </si>
  <si>
    <t>exscissor</t>
  </si>
  <si>
    <t>E226</t>
  </si>
  <si>
    <t>exagerated</t>
  </si>
  <si>
    <t>exaggerated</t>
  </si>
  <si>
    <t>exagerates</t>
  </si>
  <si>
    <t>exaggerates</t>
  </si>
  <si>
    <t>exagerating</t>
  </si>
  <si>
    <t>exaggerating</t>
  </si>
  <si>
    <t>exagerrate</t>
  </si>
  <si>
    <t>exacerbate</t>
  </si>
  <si>
    <t>exagerrated</t>
  </si>
  <si>
    <t>exacerbated</t>
  </si>
  <si>
    <t>exagerrates</t>
  </si>
  <si>
    <t>exacerbates</t>
  </si>
  <si>
    <t>exagerrating</t>
  </si>
  <si>
    <t>exacerbating</t>
  </si>
  <si>
    <t>extraregarding</t>
  </si>
  <si>
    <t>examinated</t>
  </si>
  <si>
    <t>examined</t>
  </si>
  <si>
    <t>examinate</t>
  </si>
  <si>
    <t>deaminate</t>
  </si>
  <si>
    <t>exampt</t>
  </si>
  <si>
    <t>exempt</t>
  </si>
  <si>
    <t>adempt</t>
  </si>
  <si>
    <t>exumbrellar</t>
  </si>
  <si>
    <t>E251</t>
  </si>
  <si>
    <t>exapansion</t>
  </si>
  <si>
    <t>expansion</t>
  </si>
  <si>
    <t>expansional</t>
  </si>
  <si>
    <t>excact</t>
  </si>
  <si>
    <t>exact</t>
  </si>
  <si>
    <t>cacaxte</t>
  </si>
  <si>
    <t>excange</t>
  </si>
  <si>
    <t>exchange</t>
  </si>
  <si>
    <t>excecute</t>
  </si>
  <si>
    <t>execute</t>
  </si>
  <si>
    <t>excecate</t>
  </si>
  <si>
    <t>excecuted</t>
  </si>
  <si>
    <t>executed</t>
  </si>
  <si>
    <t>excecutes</t>
  </si>
  <si>
    <t>executes</t>
  </si>
  <si>
    <t>excecuting</t>
  </si>
  <si>
    <t>executing</t>
  </si>
  <si>
    <t>excecution</t>
  </si>
  <si>
    <t>execution</t>
  </si>
  <si>
    <t>excecation</t>
  </si>
  <si>
    <t>excedded</t>
  </si>
  <si>
    <t>exceeded</t>
  </si>
  <si>
    <t>exuded</t>
  </si>
  <si>
    <t>E233</t>
  </si>
  <si>
    <t>excelent</t>
  </si>
  <si>
    <t>excellent</t>
  </si>
  <si>
    <t>excedent</t>
  </si>
  <si>
    <t>excelente</t>
  </si>
  <si>
    <t>excell</t>
  </si>
  <si>
    <t>excel</t>
  </si>
  <si>
    <t>encell</t>
  </si>
  <si>
    <t>excellance</t>
  </si>
  <si>
    <t>excellence</t>
  </si>
  <si>
    <t>excellant</t>
  </si>
  <si>
    <t>antecell</t>
  </si>
  <si>
    <t>excells</t>
  </si>
  <si>
    <t>excels</t>
  </si>
  <si>
    <t>excercise</t>
  </si>
  <si>
    <t>exercise</t>
  </si>
  <si>
    <t>exurge</t>
  </si>
  <si>
    <t>E262</t>
  </si>
  <si>
    <t>exchanching</t>
  </si>
  <si>
    <t>exchanging</t>
  </si>
  <si>
    <t>bechancing</t>
  </si>
  <si>
    <t>excisted</t>
  </si>
  <si>
    <t>existed</t>
  </si>
  <si>
    <t>excised</t>
  </si>
  <si>
    <t>coexisted</t>
  </si>
  <si>
    <t>exculsivly</t>
  </si>
  <si>
    <t>exclusively</t>
  </si>
  <si>
    <t>excursively</t>
  </si>
  <si>
    <t>excusively</t>
  </si>
  <si>
    <t>exculpatorily</t>
  </si>
  <si>
    <t>execising</t>
  </si>
  <si>
    <t>exercising</t>
  </si>
  <si>
    <t>excising</t>
  </si>
  <si>
    <t>exuccous</t>
  </si>
  <si>
    <t>E222</t>
  </si>
  <si>
    <t>exection</t>
  </si>
  <si>
    <t>ejection</t>
  </si>
  <si>
    <t>exception</t>
  </si>
  <si>
    <t>exectued</t>
  </si>
  <si>
    <t>ejected</t>
  </si>
  <si>
    <t>exect</t>
  </si>
  <si>
    <t>exeedingly</t>
  </si>
  <si>
    <t>exceedingly</t>
  </si>
  <si>
    <t>exelent</t>
  </si>
  <si>
    <t>exedent</t>
  </si>
  <si>
    <t>exellent</t>
  </si>
  <si>
    <t>exemple</t>
  </si>
  <si>
    <t>example</t>
  </si>
  <si>
    <t>lexeme</t>
  </si>
  <si>
    <t>exemptile</t>
  </si>
  <si>
    <t>exept</t>
  </si>
  <si>
    <t>except</t>
  </si>
  <si>
    <t>erept</t>
  </si>
  <si>
    <t>exeptional</t>
  </si>
  <si>
    <t>exceptional</t>
  </si>
  <si>
    <t>execeptional</t>
  </si>
  <si>
    <t>exerbate</t>
  </si>
  <si>
    <t>acerbate</t>
  </si>
  <si>
    <t>exuberate</t>
  </si>
  <si>
    <t>exurbs</t>
  </si>
  <si>
    <t>E261</t>
  </si>
  <si>
    <t>exerbated</t>
  </si>
  <si>
    <t>acerbated</t>
  </si>
  <si>
    <t>exuberated</t>
  </si>
  <si>
    <t>exerciese</t>
  </si>
  <si>
    <t>exercises</t>
  </si>
  <si>
    <t>reexercise</t>
  </si>
  <si>
    <t>exerpt</t>
  </si>
  <si>
    <t>excerpt</t>
  </si>
  <si>
    <t>expert</t>
  </si>
  <si>
    <t>exerpts</t>
  </si>
  <si>
    <t>excerpts</t>
  </si>
  <si>
    <t>experts</t>
  </si>
  <si>
    <t>exersize</t>
  </si>
  <si>
    <t>emerize</t>
  </si>
  <si>
    <t>reseize</t>
  </si>
  <si>
    <t>oversize</t>
  </si>
  <si>
    <t>exerternal</t>
  </si>
  <si>
    <t>external</t>
  </si>
  <si>
    <t>extrarenal</t>
  </si>
  <si>
    <t>exserts</t>
  </si>
  <si>
    <t>E263</t>
  </si>
  <si>
    <t>exhalted</t>
  </si>
  <si>
    <t>exalted</t>
  </si>
  <si>
    <t>exults</t>
  </si>
  <si>
    <t>E243</t>
  </si>
  <si>
    <t>exhibtion</t>
  </si>
  <si>
    <t>exhibition</t>
  </si>
  <si>
    <t>exibition</t>
  </si>
  <si>
    <t>exition</t>
  </si>
  <si>
    <t>exibitions</t>
  </si>
  <si>
    <t>exhibitions</t>
  </si>
  <si>
    <t>exicting</t>
  </si>
  <si>
    <t>exciting</t>
  </si>
  <si>
    <t>evicting</t>
  </si>
  <si>
    <t>exiting</t>
  </si>
  <si>
    <t>exinct</t>
  </si>
  <si>
    <t>extinct</t>
  </si>
  <si>
    <t>exciton</t>
  </si>
  <si>
    <t>existance</t>
  </si>
  <si>
    <t>existence</t>
  </si>
  <si>
    <t>cineaste</t>
  </si>
  <si>
    <t>exitance</t>
  </si>
  <si>
    <t>existant</t>
  </si>
  <si>
    <t>existent</t>
  </si>
  <si>
    <t>existince</t>
  </si>
  <si>
    <t>niceties</t>
  </si>
  <si>
    <t>exliled</t>
  </si>
  <si>
    <t>exiled</t>
  </si>
  <si>
    <t>elixed</t>
  </si>
  <si>
    <t>exululate</t>
  </si>
  <si>
    <t>E244</t>
  </si>
  <si>
    <t>exludes</t>
  </si>
  <si>
    <t>excludes</t>
  </si>
  <si>
    <t>eludes</t>
  </si>
  <si>
    <t>duplexes</t>
  </si>
  <si>
    <t>exmaple</t>
  </si>
  <si>
    <t>esmayle</t>
  </si>
  <si>
    <t>maple</t>
  </si>
  <si>
    <t>exonorate</t>
  </si>
  <si>
    <t>exonerate</t>
  </si>
  <si>
    <t>exonerator</t>
  </si>
  <si>
    <t>exorate</t>
  </si>
  <si>
    <t>exoneural</t>
  </si>
  <si>
    <t>E256</t>
  </si>
  <si>
    <t>exoskelaton</t>
  </si>
  <si>
    <t>exoskeleton</t>
  </si>
  <si>
    <t>ezekiel</t>
  </si>
  <si>
    <t>E224</t>
  </si>
  <si>
    <t>expalin</t>
  </si>
  <si>
    <t>explain</t>
  </si>
  <si>
    <t>empaling</t>
  </si>
  <si>
    <t>escalin</t>
  </si>
  <si>
    <t>expatriot</t>
  </si>
  <si>
    <t>expatriate</t>
  </si>
  <si>
    <t>copatriot</t>
  </si>
  <si>
    <t>expatiator</t>
  </si>
  <si>
    <t>patriot</t>
  </si>
  <si>
    <t>expeced</t>
  </si>
  <si>
    <t>expected</t>
  </si>
  <si>
    <t>excepted</t>
  </si>
  <si>
    <t>expecially</t>
  </si>
  <si>
    <t>epicalyxes</t>
  </si>
  <si>
    <t>expeditonary</t>
  </si>
  <si>
    <t>expeditionary</t>
  </si>
  <si>
    <t>expeiments</t>
  </si>
  <si>
    <t>experiments</t>
  </si>
  <si>
    <t>expell</t>
  </si>
  <si>
    <t>expel</t>
  </si>
  <si>
    <t>expells</t>
  </si>
  <si>
    <t>expels</t>
  </si>
  <si>
    <t>supellex</t>
  </si>
  <si>
    <t>experiance</t>
  </si>
  <si>
    <t>experience</t>
  </si>
  <si>
    <t>exuperable</t>
  </si>
  <si>
    <t>E216</t>
  </si>
  <si>
    <t>experianced</t>
  </si>
  <si>
    <t>experienced</t>
  </si>
  <si>
    <t>expiditions</t>
  </si>
  <si>
    <t>expeditions</t>
  </si>
  <si>
    <t>expeditionist</t>
  </si>
  <si>
    <t>expierence</t>
  </si>
  <si>
    <t>efference</t>
  </si>
  <si>
    <t>explaination</t>
  </si>
  <si>
    <t>explanation</t>
  </si>
  <si>
    <t>antilopinae</t>
  </si>
  <si>
    <t>explaning</t>
  </si>
  <si>
    <t>explaining</t>
  </si>
  <si>
    <t>emplaning</t>
  </si>
  <si>
    <t>explictly</t>
  </si>
  <si>
    <t>explicitly</t>
  </si>
  <si>
    <t>exploititive</t>
  </si>
  <si>
    <t>exploitative</t>
  </si>
  <si>
    <t>exploitive</t>
  </si>
  <si>
    <t>explotation</t>
  </si>
  <si>
    <t>exploitation</t>
  </si>
  <si>
    <t>expropiated</t>
  </si>
  <si>
    <t>expropriated</t>
  </si>
  <si>
    <t>expropiation</t>
  </si>
  <si>
    <t>expropriation</t>
  </si>
  <si>
    <t>exressed</t>
  </si>
  <si>
    <t>expressed</t>
  </si>
  <si>
    <t>egressed</t>
  </si>
  <si>
    <t>extemely</t>
  </si>
  <si>
    <t>extremely</t>
  </si>
  <si>
    <t>extention</t>
  </si>
  <si>
    <t>extension</t>
  </si>
  <si>
    <t>extentions</t>
  </si>
  <si>
    <t>extensions</t>
  </si>
  <si>
    <t>extered</t>
  </si>
  <si>
    <t>exerted</t>
  </si>
  <si>
    <t>entered</t>
  </si>
  <si>
    <t>extermined</t>
  </si>
  <si>
    <t>extermist</t>
  </si>
  <si>
    <t>extremist</t>
  </si>
  <si>
    <t>entermise</t>
  </si>
  <si>
    <t>exterminist</t>
  </si>
  <si>
    <t>extint</t>
  </si>
  <si>
    <t>extant</t>
  </si>
  <si>
    <t>intext</t>
  </si>
  <si>
    <t>extradiction</t>
  </si>
  <si>
    <t>extradition</t>
  </si>
  <si>
    <t>extraterrestial</t>
  </si>
  <si>
    <t>extraterrestrial</t>
  </si>
  <si>
    <t>extraterrestials</t>
  </si>
  <si>
    <t>extraterrestrials</t>
  </si>
  <si>
    <t>extravagent</t>
  </si>
  <si>
    <t>extravagant</t>
  </si>
  <si>
    <t>extravagantes</t>
  </si>
  <si>
    <t>extrememly</t>
  </si>
  <si>
    <t>extremeophile</t>
  </si>
  <si>
    <t>extremophile</t>
  </si>
  <si>
    <t>anemophile</t>
  </si>
  <si>
    <t>explosimeter</t>
  </si>
  <si>
    <t>extreme</t>
  </si>
  <si>
    <t>extremly</t>
  </si>
  <si>
    <t>extrordinarily</t>
  </si>
  <si>
    <t>extraordinarily</t>
  </si>
  <si>
    <t>extrordinary</t>
  </si>
  <si>
    <t>extraordinary</t>
  </si>
  <si>
    <t>eyar</t>
  </si>
  <si>
    <t>eyas</t>
  </si>
  <si>
    <t>ear</t>
  </si>
  <si>
    <t>aery</t>
  </si>
  <si>
    <t>eyrar</t>
  </si>
  <si>
    <t>ewry</t>
  </si>
  <si>
    <t>E600</t>
  </si>
  <si>
    <t>year</t>
  </si>
  <si>
    <t>eyars</t>
  </si>
  <si>
    <t>ears</t>
  </si>
  <si>
    <t>eyras</t>
  </si>
  <si>
    <t>ewers</t>
  </si>
  <si>
    <t>E620</t>
  </si>
  <si>
    <t>years</t>
  </si>
  <si>
    <t>eyasr</t>
  </si>
  <si>
    <t>ezra</t>
  </si>
  <si>
    <t>E260</t>
  </si>
  <si>
    <t>faciliate</t>
  </si>
  <si>
    <t>facilitate</t>
  </si>
  <si>
    <t>aciliate</t>
  </si>
  <si>
    <t>beatifical</t>
  </si>
  <si>
    <t>fusillading</t>
  </si>
  <si>
    <t>F243</t>
  </si>
  <si>
    <t>faciliated</t>
  </si>
  <si>
    <t>facilitated</t>
  </si>
  <si>
    <t>aciliated</t>
  </si>
  <si>
    <t>faciliates</t>
  </si>
  <si>
    <t>facilitates</t>
  </si>
  <si>
    <t>facilites</t>
  </si>
  <si>
    <t>facilities</t>
  </si>
  <si>
    <t>facillitate</t>
  </si>
  <si>
    <t>facinated</t>
  </si>
  <si>
    <t>fascinated</t>
  </si>
  <si>
    <t>fusinite</t>
  </si>
  <si>
    <t>F253</t>
  </si>
  <si>
    <t>facist</t>
  </si>
  <si>
    <t>fascist</t>
  </si>
  <si>
    <t>faciest</t>
  </si>
  <si>
    <t>catfish</t>
  </si>
  <si>
    <t>fuzziest</t>
  </si>
  <si>
    <t>F223</t>
  </si>
  <si>
    <t>familes</t>
  </si>
  <si>
    <t>families</t>
  </si>
  <si>
    <t>amiles</t>
  </si>
  <si>
    <t>funnelwise</t>
  </si>
  <si>
    <t>F542</t>
  </si>
  <si>
    <t>familliar</t>
  </si>
  <si>
    <t>familiar</t>
  </si>
  <si>
    <t>familiarly</t>
  </si>
  <si>
    <t>famulary</t>
  </si>
  <si>
    <t>F546</t>
  </si>
  <si>
    <t>famoust</t>
  </si>
  <si>
    <t>famous</t>
  </si>
  <si>
    <t>sfumato</t>
  </si>
  <si>
    <t>funster</t>
  </si>
  <si>
    <t>F523</t>
  </si>
  <si>
    <t>fanatism</t>
  </si>
  <si>
    <t>fanaticism</t>
  </si>
  <si>
    <t>fundus</t>
  </si>
  <si>
    <t>F532</t>
  </si>
  <si>
    <t>farenheit</t>
  </si>
  <si>
    <t>fahrenheit</t>
  </si>
  <si>
    <t>furomethyl</t>
  </si>
  <si>
    <t>F653</t>
  </si>
  <si>
    <t>fatc</t>
  </si>
  <si>
    <t>fact</t>
  </si>
  <si>
    <t>fac</t>
  </si>
  <si>
    <t>fatcake</t>
  </si>
  <si>
    <t>futtocks</t>
  </si>
  <si>
    <t>F320</t>
  </si>
  <si>
    <t>faught</t>
  </si>
  <si>
    <t>fought</t>
  </si>
  <si>
    <t>aught</t>
  </si>
  <si>
    <t>flaught</t>
  </si>
  <si>
    <t>fuzzed</t>
  </si>
  <si>
    <t>F230</t>
  </si>
  <si>
    <t>favoutrable</t>
  </si>
  <si>
    <t>favourable</t>
  </si>
  <si>
    <t>feasable</t>
  </si>
  <si>
    <t>feasible</t>
  </si>
  <si>
    <t>fearable</t>
  </si>
  <si>
    <t>fleabanes</t>
  </si>
  <si>
    <t>feeable</t>
  </si>
  <si>
    <t>unfeasable</t>
  </si>
  <si>
    <t>fuzzball</t>
  </si>
  <si>
    <t>F214</t>
  </si>
  <si>
    <t>febuary</t>
  </si>
  <si>
    <t>february</t>
  </si>
  <si>
    <t>baufrey</t>
  </si>
  <si>
    <t>fubbery</t>
  </si>
  <si>
    <t>F160</t>
  </si>
  <si>
    <t>feburary</t>
  </si>
  <si>
    <t>ferrary</t>
  </si>
  <si>
    <t>fibroreticulate</t>
  </si>
  <si>
    <t>F166</t>
  </si>
  <si>
    <t>fedreally</t>
  </si>
  <si>
    <t>federally</t>
  </si>
  <si>
    <t>fearedly</t>
  </si>
  <si>
    <t>futurologists</t>
  </si>
  <si>
    <t>F364</t>
  </si>
  <si>
    <t>femminist</t>
  </si>
  <si>
    <t>feminist</t>
  </si>
  <si>
    <t>immanifest</t>
  </si>
  <si>
    <t>funning</t>
  </si>
  <si>
    <t>F552</t>
  </si>
  <si>
    <t>feromone</t>
  </si>
  <si>
    <t>pheromone</t>
  </si>
  <si>
    <t>aerodone</t>
  </si>
  <si>
    <t>forewomen</t>
  </si>
  <si>
    <t>furomonazole</t>
  </si>
  <si>
    <t>F655</t>
  </si>
  <si>
    <t>fertily</t>
  </si>
  <si>
    <t>fertility</t>
  </si>
  <si>
    <t>fertil</t>
  </si>
  <si>
    <t>flytier</t>
  </si>
  <si>
    <t>fertilely</t>
  </si>
  <si>
    <t>furdle</t>
  </si>
  <si>
    <t>F634</t>
  </si>
  <si>
    <t>fianite</t>
  </si>
  <si>
    <t>dianite</t>
  </si>
  <si>
    <t>affinite</t>
  </si>
  <si>
    <t>funt</t>
  </si>
  <si>
    <t>F530</t>
  </si>
  <si>
    <t>fianlly</t>
  </si>
  <si>
    <t>finally</t>
  </si>
  <si>
    <t>fally</t>
  </si>
  <si>
    <t>filly</t>
  </si>
  <si>
    <t>funnily</t>
  </si>
  <si>
    <t>F540</t>
  </si>
  <si>
    <t>ficticious</t>
  </si>
  <si>
    <t>fictitious</t>
  </si>
  <si>
    <t>fictious</t>
  </si>
  <si>
    <t>fustoc</t>
  </si>
  <si>
    <t>F232</t>
  </si>
  <si>
    <t>fidn</t>
  </si>
  <si>
    <t>find</t>
  </si>
  <si>
    <t>didn</t>
  </si>
  <si>
    <t>fid</t>
  </si>
  <si>
    <t>fthm</t>
  </si>
  <si>
    <t>F350</t>
  </si>
  <si>
    <t>fiel</t>
  </si>
  <si>
    <t>feil</t>
  </si>
  <si>
    <t>fulwa</t>
  </si>
  <si>
    <t>F400</t>
  </si>
  <si>
    <t>field</t>
  </si>
  <si>
    <t>file</t>
  </si>
  <si>
    <t>phial</t>
  </si>
  <si>
    <t>fiels</t>
  </si>
  <si>
    <t>feels</t>
  </si>
  <si>
    <t>felis</t>
  </si>
  <si>
    <t>fields</t>
  </si>
  <si>
    <t>fulzie</t>
  </si>
  <si>
    <t>F420</t>
  </si>
  <si>
    <t>files</t>
  </si>
  <si>
    <t>phials</t>
  </si>
  <si>
    <t>fiercly</t>
  </si>
  <si>
    <t>fiercely</t>
  </si>
  <si>
    <t>furzeling</t>
  </si>
  <si>
    <t>F624</t>
  </si>
  <si>
    <t>fightings</t>
  </si>
  <si>
    <t>fighting</t>
  </si>
  <si>
    <t>fustiness</t>
  </si>
  <si>
    <t>F235</t>
  </si>
  <si>
    <t>filiament</t>
  </si>
  <si>
    <t>filament</t>
  </si>
  <si>
    <t>feminality</t>
  </si>
  <si>
    <t>fulminuric</t>
  </si>
  <si>
    <t>F455</t>
  </si>
  <si>
    <t>fimilies</t>
  </si>
  <si>
    <t>misfile</t>
  </si>
  <si>
    <t>fillies</t>
  </si>
  <si>
    <t>finacial</t>
  </si>
  <si>
    <t>financial</t>
  </si>
  <si>
    <t>falcidian</t>
  </si>
  <si>
    <t>funiculus</t>
  </si>
  <si>
    <t>F524</t>
  </si>
  <si>
    <t>finaly</t>
  </si>
  <si>
    <t>final</t>
  </si>
  <si>
    <t>fainly</t>
  </si>
  <si>
    <t>financialy</t>
  </si>
  <si>
    <t>financially</t>
  </si>
  <si>
    <t>firends</t>
  </si>
  <si>
    <t>friends</t>
  </si>
  <si>
    <t>fiends</t>
  </si>
  <si>
    <t>finders</t>
  </si>
  <si>
    <t>firts</t>
  </si>
  <si>
    <t>first</t>
  </si>
  <si>
    <t>airts</t>
  </si>
  <si>
    <t>firsts</t>
  </si>
  <si>
    <t>furthest</t>
  </si>
  <si>
    <t>F632</t>
  </si>
  <si>
    <t>flirts</t>
  </si>
  <si>
    <t>fisionable</t>
  </si>
  <si>
    <t>fissionable</t>
  </si>
  <si>
    <t>F251</t>
  </si>
  <si>
    <t>flamable</t>
  </si>
  <si>
    <t>flammable</t>
  </si>
  <si>
    <t>blamable</t>
  </si>
  <si>
    <t>flumps</t>
  </si>
  <si>
    <t>F451</t>
  </si>
  <si>
    <t>flawess</t>
  </si>
  <si>
    <t>flawless</t>
  </si>
  <si>
    <t>flawedness</t>
  </si>
  <si>
    <t>fleed</t>
  </si>
  <si>
    <t>fled</t>
  </si>
  <si>
    <t>bleed</t>
  </si>
  <si>
    <t>defile</t>
  </si>
  <si>
    <t>fleeced</t>
  </si>
  <si>
    <t>fulth</t>
  </si>
  <si>
    <t>F430</t>
  </si>
  <si>
    <t>freed</t>
  </si>
  <si>
    <t>flemmish</t>
  </si>
  <si>
    <t>flemish</t>
  </si>
  <si>
    <t>fwelling</t>
  </si>
  <si>
    <t>F452</t>
  </si>
  <si>
    <t>florescent</t>
  </si>
  <si>
    <t>fluorescent</t>
  </si>
  <si>
    <t>fullers</t>
  </si>
  <si>
    <t>F462</t>
  </si>
  <si>
    <t>flourescent</t>
  </si>
  <si>
    <t>flourine</t>
  </si>
  <si>
    <t>fluorine</t>
  </si>
  <si>
    <t>flouring</t>
  </si>
  <si>
    <t>flouriness</t>
  </si>
  <si>
    <t>fullering</t>
  </si>
  <si>
    <t>F465</t>
  </si>
  <si>
    <t>flourishment</t>
  </si>
  <si>
    <t>flourishing</t>
  </si>
  <si>
    <t>fluorish</t>
  </si>
  <si>
    <t>flourish</t>
  </si>
  <si>
    <t>fleerish</t>
  </si>
  <si>
    <t>fluoric</t>
  </si>
  <si>
    <t>follwoing</t>
  </si>
  <si>
    <t>following</t>
  </si>
  <si>
    <t>folioing</t>
  </si>
  <si>
    <t>folowing</t>
  </si>
  <si>
    <t>flowing</t>
  </si>
  <si>
    <t>fomed</t>
  </si>
  <si>
    <t>formed</t>
  </si>
  <si>
    <t>domed</t>
  </si>
  <si>
    <t>defoam</t>
  </si>
  <si>
    <t>fomented</t>
  </si>
  <si>
    <t>fomr</t>
  </si>
  <si>
    <t>form</t>
  </si>
  <si>
    <t>for</t>
  </si>
  <si>
    <t>fomenter</t>
  </si>
  <si>
    <t>funori</t>
  </si>
  <si>
    <t>F560</t>
  </si>
  <si>
    <t>from</t>
  </si>
  <si>
    <t>fonetic</t>
  </si>
  <si>
    <t>phonetic</t>
  </si>
  <si>
    <t>tonetic</t>
  </si>
  <si>
    <t>confetti</t>
  </si>
  <si>
    <t>fontrier</t>
  </si>
  <si>
    <t>fontier</t>
  </si>
  <si>
    <t>nontrier</t>
  </si>
  <si>
    <t>frontier</t>
  </si>
  <si>
    <t>fundraising</t>
  </si>
  <si>
    <t>F536</t>
  </si>
  <si>
    <t>foootball</t>
  </si>
  <si>
    <t>football</t>
  </si>
  <si>
    <t>footplate</t>
  </si>
  <si>
    <t>F314</t>
  </si>
  <si>
    <t>forbad</t>
  </si>
  <si>
    <t>forbade</t>
  </si>
  <si>
    <t>frippet</t>
  </si>
  <si>
    <t>F613</t>
  </si>
  <si>
    <t>forbiden</t>
  </si>
  <si>
    <t>forbidden</t>
  </si>
  <si>
    <t>bifronted</t>
  </si>
  <si>
    <t>foreward</t>
  </si>
  <si>
    <t>foreword</t>
  </si>
  <si>
    <t>farrowed</t>
  </si>
  <si>
    <t>furriered</t>
  </si>
  <si>
    <t>F663</t>
  </si>
  <si>
    <t>forfiet</t>
  </si>
  <si>
    <t>forfeit</t>
  </si>
  <si>
    <t>forfit</t>
  </si>
  <si>
    <t>forefit</t>
  </si>
  <si>
    <t>forhead</t>
  </si>
  <si>
    <t>forehead</t>
  </si>
  <si>
    <t>forehand</t>
  </si>
  <si>
    <t>furud</t>
  </si>
  <si>
    <t>F630</t>
  </si>
  <si>
    <t>foriegn</t>
  </si>
  <si>
    <t>foreign</t>
  </si>
  <si>
    <t>forego</t>
  </si>
  <si>
    <t>fursemide</t>
  </si>
  <si>
    <t>F625</t>
  </si>
  <si>
    <t>formalhaut</t>
  </si>
  <si>
    <t>fomalhaut</t>
  </si>
  <si>
    <t>frownless</t>
  </si>
  <si>
    <t>F654</t>
  </si>
  <si>
    <t>formallize</t>
  </si>
  <si>
    <t>formalize</t>
  </si>
  <si>
    <t>floralize</t>
  </si>
  <si>
    <t>formallized</t>
  </si>
  <si>
    <t>formalized</t>
  </si>
  <si>
    <t>formaly</t>
  </si>
  <si>
    <t>formally</t>
  </si>
  <si>
    <t>formably</t>
  </si>
  <si>
    <t>formerly</t>
  </si>
  <si>
    <t>formelly</t>
  </si>
  <si>
    <t>remollify</t>
  </si>
  <si>
    <t>formidible</t>
  </si>
  <si>
    <t>formidable</t>
  </si>
  <si>
    <t>informidable</t>
  </si>
  <si>
    <t>formost</t>
  </si>
  <si>
    <t>foremost</t>
  </si>
  <si>
    <t>farmost</t>
  </si>
  <si>
    <t>comforts</t>
  </si>
  <si>
    <t>furunculus</t>
  </si>
  <si>
    <t>F652</t>
  </si>
  <si>
    <t>forsaw</t>
  </si>
  <si>
    <t>foresaw</t>
  </si>
  <si>
    <t>farrows</t>
  </si>
  <si>
    <t>furzy</t>
  </si>
  <si>
    <t>F620</t>
  </si>
  <si>
    <t>forseeable</t>
  </si>
  <si>
    <t>foreseeable</t>
  </si>
  <si>
    <t>furciform</t>
  </si>
  <si>
    <t>F621</t>
  </si>
  <si>
    <t>fortelling</t>
  </si>
  <si>
    <t>foretelling</t>
  </si>
  <si>
    <t>forunner</t>
  </si>
  <si>
    <t>forerunner</t>
  </si>
  <si>
    <t>forerun</t>
  </si>
  <si>
    <t>furriners</t>
  </si>
  <si>
    <t>F656</t>
  </si>
  <si>
    <t>foucs</t>
  </si>
  <si>
    <t>focus</t>
  </si>
  <si>
    <t>fouls</t>
  </si>
  <si>
    <t>fz</t>
  </si>
  <si>
    <t>F200</t>
  </si>
  <si>
    <t>foudn</t>
  </si>
  <si>
    <t>found</t>
  </si>
  <si>
    <t>foud</t>
  </si>
  <si>
    <t>fondu</t>
  </si>
  <si>
    <t>fougth</t>
  </si>
  <si>
    <t>fourth</t>
  </si>
  <si>
    <t>fouth</t>
  </si>
  <si>
    <t>foundaries</t>
  </si>
  <si>
    <t>foundries</t>
  </si>
  <si>
    <t>boundaries</t>
  </si>
  <si>
    <t>furanoside</t>
  </si>
  <si>
    <t>foundary</t>
  </si>
  <si>
    <t>foundry</t>
  </si>
  <si>
    <t>foundationary</t>
  </si>
  <si>
    <t>foundland</t>
  </si>
  <si>
    <t>newfoundland</t>
  </si>
  <si>
    <t>bondland</t>
  </si>
  <si>
    <t>nonfeudal</t>
  </si>
  <si>
    <t>fundulus</t>
  </si>
  <si>
    <t>F534</t>
  </si>
  <si>
    <t>fourties</t>
  </si>
  <si>
    <t>forties</t>
  </si>
  <si>
    <t>outfires</t>
  </si>
  <si>
    <t>fourty</t>
  </si>
  <si>
    <t>forty</t>
  </si>
  <si>
    <t>courty</t>
  </si>
  <si>
    <t>frousty</t>
  </si>
  <si>
    <t>fourthly</t>
  </si>
  <si>
    <t>fwd</t>
  </si>
  <si>
    <t>F300</t>
  </si>
  <si>
    <t>foward</t>
  </si>
  <si>
    <t>forward</t>
  </si>
  <si>
    <t>coward</t>
  </si>
  <si>
    <t>dowfart</t>
  </si>
  <si>
    <t>fransiscan</t>
  </si>
  <si>
    <t>franciscan</t>
  </si>
  <si>
    <t>franciscans</t>
  </si>
  <si>
    <t>fransiscans</t>
  </si>
  <si>
    <t>freind</t>
  </si>
  <si>
    <t>friend</t>
  </si>
  <si>
    <t>freend</t>
  </si>
  <si>
    <t>finder</t>
  </si>
  <si>
    <t>freindly</t>
  </si>
  <si>
    <t>friendly</t>
  </si>
  <si>
    <t>fiendly</t>
  </si>
  <si>
    <t>fremdly</t>
  </si>
  <si>
    <t>frequentily</t>
  </si>
  <si>
    <t>frequently</t>
  </si>
  <si>
    <t>infrequently</t>
  </si>
  <si>
    <t>frome</t>
  </si>
  <si>
    <t>brome</t>
  </si>
  <si>
    <t>forme</t>
  </si>
  <si>
    <t>frothsome</t>
  </si>
  <si>
    <t>furoin</t>
  </si>
  <si>
    <t>F650</t>
  </si>
  <si>
    <t>fromed</t>
  </si>
  <si>
    <t>dromed</t>
  </si>
  <si>
    <t>deform</t>
  </si>
  <si>
    <t>froniter</t>
  </si>
  <si>
    <t>fronter</t>
  </si>
  <si>
    <t>fucntion</t>
  </si>
  <si>
    <t>function</t>
  </si>
  <si>
    <t>fucation</t>
  </si>
  <si>
    <t>fucntioning</t>
  </si>
  <si>
    <t>functioning</t>
  </si>
  <si>
    <t>auctioning</t>
  </si>
  <si>
    <t>fufill</t>
  </si>
  <si>
    <t>fulfill</t>
  </si>
  <si>
    <t>fulfil</t>
  </si>
  <si>
    <t>fill</t>
  </si>
  <si>
    <t>fuffle</t>
  </si>
  <si>
    <t>F140</t>
  </si>
  <si>
    <t>fufilled</t>
  </si>
  <si>
    <t>fulfilled</t>
  </si>
  <si>
    <t>filled</t>
  </si>
  <si>
    <t>foveolets</t>
  </si>
  <si>
    <t>F143</t>
  </si>
  <si>
    <t>fulfiled</t>
  </si>
  <si>
    <t>fullfil</t>
  </si>
  <si>
    <t>F414</t>
  </si>
  <si>
    <t>fullfill</t>
  </si>
  <si>
    <t>fullfilled</t>
  </si>
  <si>
    <t>fundametal</t>
  </si>
  <si>
    <t>fundamental</t>
  </si>
  <si>
    <t>funtumia</t>
  </si>
  <si>
    <t>F535</t>
  </si>
  <si>
    <t>fundametals</t>
  </si>
  <si>
    <t>fundamentals</t>
  </si>
  <si>
    <t>funguses</t>
  </si>
  <si>
    <t>fungi</t>
  </si>
  <si>
    <t>funkiest</t>
  </si>
  <si>
    <t>F522</t>
  </si>
  <si>
    <t>funtion</t>
  </si>
  <si>
    <t>fountain</t>
  </si>
  <si>
    <t>furuther</t>
  </si>
  <si>
    <t>further</t>
  </si>
  <si>
    <t>furthersome</t>
  </si>
  <si>
    <t>F636</t>
  </si>
  <si>
    <t>futher</t>
  </si>
  <si>
    <t>father</t>
  </si>
  <si>
    <t>fluther</t>
  </si>
  <si>
    <t>futuro</t>
  </si>
  <si>
    <t>F360</t>
  </si>
  <si>
    <t>futhermore</t>
  </si>
  <si>
    <t>furthermore</t>
  </si>
  <si>
    <t>futureness</t>
  </si>
  <si>
    <t>F365</t>
  </si>
  <si>
    <t>futhroc</t>
  </si>
  <si>
    <t>futhark</t>
  </si>
  <si>
    <t>futharc</t>
  </si>
  <si>
    <t>futhorc</t>
  </si>
  <si>
    <t>futurize</t>
  </si>
  <si>
    <t>F362</t>
  </si>
  <si>
    <t>gae</t>
  </si>
  <si>
    <t>gael</t>
  </si>
  <si>
    <t>age</t>
  </si>
  <si>
    <t>guy</t>
  </si>
  <si>
    <t>G000</t>
  </si>
  <si>
    <t>gale</t>
  </si>
  <si>
    <t>game</t>
  </si>
  <si>
    <t>galatic</t>
  </si>
  <si>
    <t>galactic</t>
  </si>
  <si>
    <t>gullets</t>
  </si>
  <si>
    <t>G432</t>
  </si>
  <si>
    <t>galations</t>
  </si>
  <si>
    <t>galatians</t>
  </si>
  <si>
    <t>alations</t>
  </si>
  <si>
    <t>analogist</t>
  </si>
  <si>
    <t>gulleting</t>
  </si>
  <si>
    <t>G435</t>
  </si>
  <si>
    <t>gallaxies</t>
  </si>
  <si>
    <t>galaxies</t>
  </si>
  <si>
    <t>gulsach</t>
  </si>
  <si>
    <t>G422</t>
  </si>
  <si>
    <t>galvinized</t>
  </si>
  <si>
    <t>galvanized</t>
  </si>
  <si>
    <t>devitalizing</t>
  </si>
  <si>
    <t>gulpingly</t>
  </si>
  <si>
    <t>G415</t>
  </si>
  <si>
    <t>ganerate</t>
  </si>
  <si>
    <t>generate</t>
  </si>
  <si>
    <t>atragene</t>
  </si>
  <si>
    <t>gonnardite</t>
  </si>
  <si>
    <t>G563</t>
  </si>
  <si>
    <t>ganes</t>
  </si>
  <si>
    <t>games</t>
  </si>
  <si>
    <t>anes</t>
  </si>
  <si>
    <t>agnes</t>
  </si>
  <si>
    <t>galianes</t>
  </si>
  <si>
    <t>gunz</t>
  </si>
  <si>
    <t>G520</t>
  </si>
  <si>
    <t>ganster</t>
  </si>
  <si>
    <t>gangster</t>
  </si>
  <si>
    <t>gagster</t>
  </si>
  <si>
    <t>angster</t>
  </si>
  <si>
    <t>gunstone</t>
  </si>
  <si>
    <t>G523</t>
  </si>
  <si>
    <t>garantee</t>
  </si>
  <si>
    <t>guarantee</t>
  </si>
  <si>
    <t>grantee</t>
  </si>
  <si>
    <t>gurniad</t>
  </si>
  <si>
    <t>G653</t>
  </si>
  <si>
    <t>garanteed</t>
  </si>
  <si>
    <t>guaranteed</t>
  </si>
  <si>
    <t>antegrade</t>
  </si>
  <si>
    <t>garantees</t>
  </si>
  <si>
    <t>guarantees</t>
  </si>
  <si>
    <t>grantees</t>
  </si>
  <si>
    <t>garnison</t>
  </si>
  <si>
    <t>garrison</t>
  </si>
  <si>
    <t>gurneys</t>
  </si>
  <si>
    <t>G652</t>
  </si>
  <si>
    <t>gaurantee</t>
  </si>
  <si>
    <t>gauranteed</t>
  </si>
  <si>
    <t>gaunted</t>
  </si>
  <si>
    <t>gaurantees</t>
  </si>
  <si>
    <t>gaurd</t>
  </si>
  <si>
    <t>gourd</t>
  </si>
  <si>
    <t>faurd</t>
  </si>
  <si>
    <t>guard</t>
  </si>
  <si>
    <t>gard</t>
  </si>
  <si>
    <t>gurt</t>
  </si>
  <si>
    <t>G630</t>
  </si>
  <si>
    <t>gaurentee</t>
  </si>
  <si>
    <t>absentee</t>
  </si>
  <si>
    <t>ungenerate</t>
  </si>
  <si>
    <t>gaure</t>
  </si>
  <si>
    <t>gaurenteed</t>
  </si>
  <si>
    <t>garmented</t>
  </si>
  <si>
    <t>underlegate</t>
  </si>
  <si>
    <t>gaurentees</t>
  </si>
  <si>
    <t>absentees</t>
  </si>
  <si>
    <t>generates</t>
  </si>
  <si>
    <t>gentes</t>
  </si>
  <si>
    <t>geneological</t>
  </si>
  <si>
    <t>genealogical</t>
  </si>
  <si>
    <t>genecological</t>
  </si>
  <si>
    <t>geological</t>
  </si>
  <si>
    <t>gunwales</t>
  </si>
  <si>
    <t>G542</t>
  </si>
  <si>
    <t>geneologies</t>
  </si>
  <si>
    <t>genealogies</t>
  </si>
  <si>
    <t>geologies</t>
  </si>
  <si>
    <t>geneology</t>
  </si>
  <si>
    <t>genealogy</t>
  </si>
  <si>
    <t>genecology</t>
  </si>
  <si>
    <t>geology</t>
  </si>
  <si>
    <t>generaly</t>
  </si>
  <si>
    <t>generally</t>
  </si>
  <si>
    <t>general</t>
  </si>
  <si>
    <t>enragedly</t>
  </si>
  <si>
    <t>gonorrhoeal</t>
  </si>
  <si>
    <t>G564</t>
  </si>
  <si>
    <t>generatting</t>
  </si>
  <si>
    <t>generating</t>
  </si>
  <si>
    <t>entreating</t>
  </si>
  <si>
    <t>genialia</t>
  </si>
  <si>
    <t>genitalia</t>
  </si>
  <si>
    <t>gunwhale</t>
  </si>
  <si>
    <t>G540</t>
  </si>
  <si>
    <t>geographicial</t>
  </si>
  <si>
    <t>geographical</t>
  </si>
  <si>
    <t>geswarp</t>
  </si>
  <si>
    <t>G261</t>
  </si>
  <si>
    <t>geometrician</t>
  </si>
  <si>
    <t>geometer</t>
  </si>
  <si>
    <t>gunther</t>
  </si>
  <si>
    <t>G536</t>
  </si>
  <si>
    <t>geometricians</t>
  </si>
  <si>
    <t>geometers</t>
  </si>
  <si>
    <t>gerat</t>
  </si>
  <si>
    <t>great</t>
  </si>
  <si>
    <t>berat</t>
  </si>
  <si>
    <t>gater</t>
  </si>
  <si>
    <t>gerate</t>
  </si>
  <si>
    <t>ghandi</t>
  </si>
  <si>
    <t>gandhi</t>
  </si>
  <si>
    <t>chandi</t>
  </si>
  <si>
    <t>gwyniad</t>
  </si>
  <si>
    <t>G530</t>
  </si>
  <si>
    <t>glamourous</t>
  </si>
  <si>
    <t>glamorous</t>
  </si>
  <si>
    <t>gulmohar</t>
  </si>
  <si>
    <t>G456</t>
  </si>
  <si>
    <t>glight</t>
  </si>
  <si>
    <t>flight</t>
  </si>
  <si>
    <t>alight</t>
  </si>
  <si>
    <t>light</t>
  </si>
  <si>
    <t>gaslight</t>
  </si>
  <si>
    <t>gulosities</t>
  </si>
  <si>
    <t>G423</t>
  </si>
  <si>
    <t>gnawwed</t>
  </si>
  <si>
    <t>gnawed</t>
  </si>
  <si>
    <t>godess</t>
  </si>
  <si>
    <t>goddess</t>
  </si>
  <si>
    <t>doggess</t>
  </si>
  <si>
    <t>gweducs</t>
  </si>
  <si>
    <t>G320</t>
  </si>
  <si>
    <t>godesses</t>
  </si>
  <si>
    <t>goddesses</t>
  </si>
  <si>
    <t>gutsiest</t>
  </si>
  <si>
    <t>G322</t>
  </si>
  <si>
    <t>godounov</t>
  </si>
  <si>
    <t>godunov</t>
  </si>
  <si>
    <t>godown</t>
  </si>
  <si>
    <t>ungood</t>
  </si>
  <si>
    <t>gov</t>
  </si>
  <si>
    <t>guatambu</t>
  </si>
  <si>
    <t>G351</t>
  </si>
  <si>
    <t>gogin</t>
  </si>
  <si>
    <t>gauguin</t>
  </si>
  <si>
    <t>goyin</t>
  </si>
  <si>
    <t>going</t>
  </si>
  <si>
    <t>gin</t>
  </si>
  <si>
    <t>gusain</t>
  </si>
  <si>
    <t>G250</t>
  </si>
  <si>
    <t>goign</t>
  </si>
  <si>
    <t>gascoign</t>
  </si>
  <si>
    <t>gonig</t>
  </si>
  <si>
    <t>gong</t>
  </si>
  <si>
    <t>gothenberg</t>
  </si>
  <si>
    <t>gothenburg</t>
  </si>
  <si>
    <t>botherer</t>
  </si>
  <si>
    <t>tobogganeer</t>
  </si>
  <si>
    <t>eisenberg</t>
  </si>
  <si>
    <t>gottleib</t>
  </si>
  <si>
    <t>gottlieb</t>
  </si>
  <si>
    <t>G341</t>
  </si>
  <si>
    <t>gouvener</t>
  </si>
  <si>
    <t>governor</t>
  </si>
  <si>
    <t>convener</t>
  </si>
  <si>
    <t>overgun</t>
  </si>
  <si>
    <t>goldener</t>
  </si>
  <si>
    <t>govement</t>
  </si>
  <si>
    <t>government</t>
  </si>
  <si>
    <t>movement</t>
  </si>
  <si>
    <t>govenment</t>
  </si>
  <si>
    <t>govenrment</t>
  </si>
  <si>
    <t>goverance</t>
  </si>
  <si>
    <t>governance</t>
  </si>
  <si>
    <t>changeover</t>
  </si>
  <si>
    <t>guberniya</t>
  </si>
  <si>
    <t>G165</t>
  </si>
  <si>
    <t>goverment</t>
  </si>
  <si>
    <t>govermental</t>
  </si>
  <si>
    <t>governmental</t>
  </si>
  <si>
    <t>galvanometer</t>
  </si>
  <si>
    <t>governer</t>
  </si>
  <si>
    <t>governed</t>
  </si>
  <si>
    <t>regovern</t>
  </si>
  <si>
    <t>governeress</t>
  </si>
  <si>
    <t>governmnet</t>
  </si>
  <si>
    <t>overnet</t>
  </si>
  <si>
    <t>govorment</t>
  </si>
  <si>
    <t>cotorment</t>
  </si>
  <si>
    <t>overmount</t>
  </si>
  <si>
    <t>garment</t>
  </si>
  <si>
    <t>govormental</t>
  </si>
  <si>
    <t>glomeration</t>
  </si>
  <si>
    <t>govornment</t>
  </si>
  <si>
    <t>cogovernment</t>
  </si>
  <si>
    <t>gracefull</t>
  </si>
  <si>
    <t>graceful</t>
  </si>
  <si>
    <t>gracefully</t>
  </si>
  <si>
    <t>guruships</t>
  </si>
  <si>
    <t>G621</t>
  </si>
  <si>
    <t>graet</t>
  </si>
  <si>
    <t>gaet</t>
  </si>
  <si>
    <t>granet</t>
  </si>
  <si>
    <t>grafitti</t>
  </si>
  <si>
    <t>graffiti</t>
  </si>
  <si>
    <t>filtrating</t>
  </si>
  <si>
    <t>gruppetto</t>
  </si>
  <si>
    <t>G613</t>
  </si>
  <si>
    <t>gramatically</t>
  </si>
  <si>
    <t>grammatically</t>
  </si>
  <si>
    <t>dramatically</t>
  </si>
  <si>
    <t>grammaticaly</t>
  </si>
  <si>
    <t>grammatical</t>
  </si>
  <si>
    <t>grammer</t>
  </si>
  <si>
    <t>grammar</t>
  </si>
  <si>
    <t>crammer</t>
  </si>
  <si>
    <t>rummager</t>
  </si>
  <si>
    <t>gammer</t>
  </si>
  <si>
    <t>gurnards</t>
  </si>
  <si>
    <t>G656</t>
  </si>
  <si>
    <t>grat</t>
  </si>
  <si>
    <t>gratuitious</t>
  </si>
  <si>
    <t>gratuitous</t>
  </si>
  <si>
    <t>guardedness</t>
  </si>
  <si>
    <t>G633</t>
  </si>
  <si>
    <t>greatful</t>
  </si>
  <si>
    <t>grateful</t>
  </si>
  <si>
    <t>breastful</t>
  </si>
  <si>
    <t>threatful</t>
  </si>
  <si>
    <t>gurdfish</t>
  </si>
  <si>
    <t>G631</t>
  </si>
  <si>
    <t>greatfully</t>
  </si>
  <si>
    <t>gratefully</t>
  </si>
  <si>
    <t>dreadfully</t>
  </si>
  <si>
    <t>threatfully</t>
  </si>
  <si>
    <t>greif</t>
  </si>
  <si>
    <t>grief</t>
  </si>
  <si>
    <t>grein</t>
  </si>
  <si>
    <t>reif</t>
  </si>
  <si>
    <t>guereba</t>
  </si>
  <si>
    <t>G610</t>
  </si>
  <si>
    <t>gridles</t>
  </si>
  <si>
    <t>griddles</t>
  </si>
  <si>
    <t>bridles</t>
  </si>
  <si>
    <t>gilders</t>
  </si>
  <si>
    <t>gurdle</t>
  </si>
  <si>
    <t>G634</t>
  </si>
  <si>
    <t>gropu</t>
  </si>
  <si>
    <t>group</t>
  </si>
  <si>
    <t>grope</t>
  </si>
  <si>
    <t>groop</t>
  </si>
  <si>
    <t>grwo</t>
  </si>
  <si>
    <t>grow</t>
  </si>
  <si>
    <t>gro</t>
  </si>
  <si>
    <t>guru</t>
  </si>
  <si>
    <t>G600</t>
  </si>
  <si>
    <t>guaduloupe</t>
  </si>
  <si>
    <t>guadalupe</t>
  </si>
  <si>
    <t>chaloupe</t>
  </si>
  <si>
    <t>dualogue</t>
  </si>
  <si>
    <t>loupe</t>
  </si>
  <si>
    <t>guadeloupe</t>
  </si>
  <si>
    <t>guadulupe</t>
  </si>
  <si>
    <t>guayule</t>
  </si>
  <si>
    <t>unplagued</t>
  </si>
  <si>
    <t>guadua</t>
  </si>
  <si>
    <t>guage</t>
  </si>
  <si>
    <t>gauge</t>
  </si>
  <si>
    <t>fuage</t>
  </si>
  <si>
    <t>guardage</t>
  </si>
  <si>
    <t>gwag</t>
  </si>
  <si>
    <t>G200</t>
  </si>
  <si>
    <t>guarentee</t>
  </si>
  <si>
    <t>guarenteed</t>
  </si>
  <si>
    <t>guarentees</t>
  </si>
  <si>
    <t>guatamala</t>
  </si>
  <si>
    <t>guatemala</t>
  </si>
  <si>
    <t>guatemaltecan</t>
  </si>
  <si>
    <t>G354</t>
  </si>
  <si>
    <t>guatamalan</t>
  </si>
  <si>
    <t>guatemalan</t>
  </si>
  <si>
    <t>amatungula</t>
  </si>
  <si>
    <t>guerrila</t>
  </si>
  <si>
    <t>guerrilla</t>
  </si>
  <si>
    <t>gurly</t>
  </si>
  <si>
    <t>G640</t>
  </si>
  <si>
    <t>guerrilas</t>
  </si>
  <si>
    <t>guerrillas</t>
  </si>
  <si>
    <t>burglaries</t>
  </si>
  <si>
    <t>guerrillaship</t>
  </si>
  <si>
    <t>G642</t>
  </si>
  <si>
    <t>guidence</t>
  </si>
  <si>
    <t>guidance</t>
  </si>
  <si>
    <t>deucing</t>
  </si>
  <si>
    <t>guide</t>
  </si>
  <si>
    <t>gutting</t>
  </si>
  <si>
    <t>G352</t>
  </si>
  <si>
    <t>guilia</t>
  </si>
  <si>
    <t>giulia</t>
  </si>
  <si>
    <t>gilia</t>
  </si>
  <si>
    <t>waiguli</t>
  </si>
  <si>
    <t>gwely</t>
  </si>
  <si>
    <t>G400</t>
  </si>
  <si>
    <t>guilio</t>
  </si>
  <si>
    <t>giulio</t>
  </si>
  <si>
    <t>guglio</t>
  </si>
  <si>
    <t>guiness</t>
  </si>
  <si>
    <t>guinness</t>
  </si>
  <si>
    <t>gluiness</t>
  </si>
  <si>
    <t>seginus</t>
  </si>
  <si>
    <t>guiseppe</t>
  </si>
  <si>
    <t>giuseppe</t>
  </si>
  <si>
    <t>guise</t>
  </si>
  <si>
    <t>guessive</t>
  </si>
  <si>
    <t>G210</t>
  </si>
  <si>
    <t>gunanine</t>
  </si>
  <si>
    <t>guanine</t>
  </si>
  <si>
    <t>unmeaning</t>
  </si>
  <si>
    <t>guineaman</t>
  </si>
  <si>
    <t>G555</t>
  </si>
  <si>
    <t>gurantee</t>
  </si>
  <si>
    <t>gauntree</t>
  </si>
  <si>
    <t>guranteed</t>
  </si>
  <si>
    <t>gurantees</t>
  </si>
  <si>
    <t>argenteous</t>
  </si>
  <si>
    <t>guttaral</t>
  </si>
  <si>
    <t>guttural</t>
  </si>
  <si>
    <t>gutteral</t>
  </si>
  <si>
    <t>attargul</t>
  </si>
  <si>
    <t>gutturals</t>
  </si>
  <si>
    <t>G364</t>
  </si>
  <si>
    <t>habaeus</t>
  </si>
  <si>
    <t>habeas</t>
  </si>
  <si>
    <t>abacus</t>
  </si>
  <si>
    <t>habus</t>
  </si>
  <si>
    <t>huppahs</t>
  </si>
  <si>
    <t>H120</t>
  </si>
  <si>
    <t>habeus</t>
  </si>
  <si>
    <t>alebush</t>
  </si>
  <si>
    <t>habsbourg</t>
  </si>
  <si>
    <t>habsburg</t>
  </si>
  <si>
    <t>huffcap</t>
  </si>
  <si>
    <t>H121</t>
  </si>
  <si>
    <t>haemorrage</t>
  </si>
  <si>
    <t>haemorrhage</t>
  </si>
  <si>
    <t>humoursome</t>
  </si>
  <si>
    <t>H562</t>
  </si>
  <si>
    <t>haev</t>
  </si>
  <si>
    <t>hae</t>
  </si>
  <si>
    <t>hvy</t>
  </si>
  <si>
    <t>H100</t>
  </si>
  <si>
    <t>heave</t>
  </si>
  <si>
    <t>halarious</t>
  </si>
  <si>
    <t>hilarious</t>
  </si>
  <si>
    <t>haustorial</t>
  </si>
  <si>
    <t>hullers</t>
  </si>
  <si>
    <t>H462</t>
  </si>
  <si>
    <t>hallowean</t>
  </si>
  <si>
    <t>halloween</t>
  </si>
  <si>
    <t>enhallow</t>
  </si>
  <si>
    <t>hoolihan</t>
  </si>
  <si>
    <t>H450</t>
  </si>
  <si>
    <t>halp</t>
  </si>
  <si>
    <t>help</t>
  </si>
  <si>
    <t>holp</t>
  </si>
  <si>
    <t>H410</t>
  </si>
  <si>
    <t>hapen</t>
  </si>
  <si>
    <t>haen</t>
  </si>
  <si>
    <t>phane</t>
  </si>
  <si>
    <t>huavean</t>
  </si>
  <si>
    <t>H150</t>
  </si>
  <si>
    <t>hapened</t>
  </si>
  <si>
    <t>happened</t>
  </si>
  <si>
    <t>penhead</t>
  </si>
  <si>
    <t>hopbind</t>
  </si>
  <si>
    <t>H153</t>
  </si>
  <si>
    <t>hapening</t>
  </si>
  <si>
    <t>happening</t>
  </si>
  <si>
    <t>hoopmen</t>
  </si>
  <si>
    <t>H155</t>
  </si>
  <si>
    <t>happend</t>
  </si>
  <si>
    <t>append</t>
  </si>
  <si>
    <t>happended</t>
  </si>
  <si>
    <t>appended</t>
  </si>
  <si>
    <t>happenned</t>
  </si>
  <si>
    <t>harased</t>
  </si>
  <si>
    <t>harassed</t>
  </si>
  <si>
    <t>adsheart</t>
  </si>
  <si>
    <t>hurst</t>
  </si>
  <si>
    <t>H623</t>
  </si>
  <si>
    <t>harases</t>
  </si>
  <si>
    <t>harasses</t>
  </si>
  <si>
    <t>charases</t>
  </si>
  <si>
    <t>asherahs</t>
  </si>
  <si>
    <t>huarachos</t>
  </si>
  <si>
    <t>H622</t>
  </si>
  <si>
    <t>harasment</t>
  </si>
  <si>
    <t>harassment</t>
  </si>
  <si>
    <t>hursinghar</t>
  </si>
  <si>
    <t>H625</t>
  </si>
  <si>
    <t>harasments</t>
  </si>
  <si>
    <t>harassments</t>
  </si>
  <si>
    <t>harassement</t>
  </si>
  <si>
    <t>harras</t>
  </si>
  <si>
    <t>harass</t>
  </si>
  <si>
    <t>arras</t>
  </si>
  <si>
    <t>sharra</t>
  </si>
  <si>
    <t>haras</t>
  </si>
  <si>
    <t>hurroosh</t>
  </si>
  <si>
    <t>H620</t>
  </si>
  <si>
    <t>harrased</t>
  </si>
  <si>
    <t>arrased</t>
  </si>
  <si>
    <t>diarrheas</t>
  </si>
  <si>
    <t>harrases</t>
  </si>
  <si>
    <t>arrases</t>
  </si>
  <si>
    <t>harasser</t>
  </si>
  <si>
    <t>harrasing</t>
  </si>
  <si>
    <t>harassing</t>
  </si>
  <si>
    <t>arraigns</t>
  </si>
  <si>
    <t>harrying</t>
  </si>
  <si>
    <t>harrasment</t>
  </si>
  <si>
    <t>arrayment</t>
  </si>
  <si>
    <t>thrasherman</t>
  </si>
  <si>
    <t>harrasments</t>
  </si>
  <si>
    <t>harrassed</t>
  </si>
  <si>
    <t>harrasses</t>
  </si>
  <si>
    <t>harassers</t>
  </si>
  <si>
    <t>harrassing</t>
  </si>
  <si>
    <t>hairgrass</t>
  </si>
  <si>
    <t>harrassment</t>
  </si>
  <si>
    <t>harrassments</t>
  </si>
  <si>
    <t>hatian</t>
  </si>
  <si>
    <t>haitian</t>
  </si>
  <si>
    <t>tahina</t>
  </si>
  <si>
    <t>huitain</t>
  </si>
  <si>
    <t>H350</t>
  </si>
  <si>
    <t>haviest</t>
  </si>
  <si>
    <t>heaviest</t>
  </si>
  <si>
    <t>haziest</t>
  </si>
  <si>
    <t>hastive</t>
  </si>
  <si>
    <t>huffiest</t>
  </si>
  <si>
    <t>H123</t>
  </si>
  <si>
    <t>headquarer</t>
  </si>
  <si>
    <t>headquarter</t>
  </si>
  <si>
    <t>hutcher</t>
  </si>
  <si>
    <t>H326</t>
  </si>
  <si>
    <t>headquater</t>
  </si>
  <si>
    <t>earthquaked</t>
  </si>
  <si>
    <t>hutuktu</t>
  </si>
  <si>
    <t>H323</t>
  </si>
  <si>
    <t>headquatered</t>
  </si>
  <si>
    <t>headquartered</t>
  </si>
  <si>
    <t>headquaters</t>
  </si>
  <si>
    <t>headquarters</t>
  </si>
  <si>
    <t>healthercare</t>
  </si>
  <si>
    <t>healthcare</t>
  </si>
  <si>
    <t>clearhearted</t>
  </si>
  <si>
    <t>holotrichous</t>
  </si>
  <si>
    <t>H436</t>
  </si>
  <si>
    <t>heared</t>
  </si>
  <si>
    <t>heard</t>
  </si>
  <si>
    <t>beared</t>
  </si>
  <si>
    <t>adhere</t>
  </si>
  <si>
    <t>hearsed</t>
  </si>
  <si>
    <t>hurty</t>
  </si>
  <si>
    <t>H630</t>
  </si>
  <si>
    <t>heathy</t>
  </si>
  <si>
    <t>healthy</t>
  </si>
  <si>
    <t>hwt</t>
  </si>
  <si>
    <t>H300</t>
  </si>
  <si>
    <t>heidelburg</t>
  </si>
  <si>
    <t>heidelberg</t>
  </si>
  <si>
    <t>begirdle</t>
  </si>
  <si>
    <t>helide</t>
  </si>
  <si>
    <t>hamburg</t>
  </si>
  <si>
    <t>heigher</t>
  </si>
  <si>
    <t>higher</t>
  </si>
  <si>
    <t>feigher</t>
  </si>
  <si>
    <t>huzoor</t>
  </si>
  <si>
    <t>H260</t>
  </si>
  <si>
    <t>heirarchy</t>
  </si>
  <si>
    <t>hierarchy</t>
  </si>
  <si>
    <t>heptarchy</t>
  </si>
  <si>
    <t>hexarchy</t>
  </si>
  <si>
    <t>hurriers</t>
  </si>
  <si>
    <t>H662</t>
  </si>
  <si>
    <t>heiroglyphics</t>
  </si>
  <si>
    <t>hieroglyphics</t>
  </si>
  <si>
    <t>hurkle</t>
  </si>
  <si>
    <t>H624</t>
  </si>
  <si>
    <t>helment</t>
  </si>
  <si>
    <t>helmet</t>
  </si>
  <si>
    <t>hotelmen</t>
  </si>
  <si>
    <t>holmiums</t>
  </si>
  <si>
    <t>H455</t>
  </si>
  <si>
    <t>helpfull</t>
  </si>
  <si>
    <t>helpful</t>
  </si>
  <si>
    <t>helpfully</t>
  </si>
  <si>
    <t>hullabaloos</t>
  </si>
  <si>
    <t>H414</t>
  </si>
  <si>
    <t>helpped</t>
  </si>
  <si>
    <t>helped</t>
  </si>
  <si>
    <t>holoptychius</t>
  </si>
  <si>
    <t>H413</t>
  </si>
  <si>
    <t>hemmorhage</t>
  </si>
  <si>
    <t>hemorrhage</t>
  </si>
  <si>
    <t>hemophage</t>
  </si>
  <si>
    <t>hemachrome</t>
  </si>
  <si>
    <t>herad</t>
  </si>
  <si>
    <t>head</t>
  </si>
  <si>
    <t>herald</t>
  </si>
  <si>
    <t>hera</t>
  </si>
  <si>
    <t>heridity</t>
  </si>
  <si>
    <t>heredity</t>
  </si>
  <si>
    <t>dihydrite</t>
  </si>
  <si>
    <t>hurted</t>
  </si>
  <si>
    <t>H633</t>
  </si>
  <si>
    <t>heroe</t>
  </si>
  <si>
    <t>hero</t>
  </si>
  <si>
    <t>beroe</t>
  </si>
  <si>
    <t>rehoe</t>
  </si>
  <si>
    <t>heroes</t>
  </si>
  <si>
    <t>hurroo</t>
  </si>
  <si>
    <t>H600</t>
  </si>
  <si>
    <t>heros</t>
  </si>
  <si>
    <t>hertiage</t>
  </si>
  <si>
    <t>heritage</t>
  </si>
  <si>
    <t>berthage</t>
  </si>
  <si>
    <t>herbage</t>
  </si>
  <si>
    <t>hurtsome</t>
  </si>
  <si>
    <t>H632</t>
  </si>
  <si>
    <t>hertzs</t>
  </si>
  <si>
    <t>hertz</t>
  </si>
  <si>
    <t>hertzes</t>
  </si>
  <si>
    <t>hesistant</t>
  </si>
  <si>
    <t>hesitant</t>
  </si>
  <si>
    <t>antitheses</t>
  </si>
  <si>
    <t>huskiest</t>
  </si>
  <si>
    <t>H223</t>
  </si>
  <si>
    <t>heterogenous</t>
  </si>
  <si>
    <t>heterogeneous</t>
  </si>
  <si>
    <t>hooters</t>
  </si>
  <si>
    <t>H362</t>
  </si>
  <si>
    <t>hieght</t>
  </si>
  <si>
    <t>height</t>
  </si>
  <si>
    <t>hight</t>
  </si>
  <si>
    <t>huzzahed</t>
  </si>
  <si>
    <t>H230</t>
  </si>
  <si>
    <t>hierachical</t>
  </si>
  <si>
    <t>hierarchical</t>
  </si>
  <si>
    <t>hierachies</t>
  </si>
  <si>
    <t>hierarchies</t>
  </si>
  <si>
    <t>escherichia</t>
  </si>
  <si>
    <t>hierachy</t>
  </si>
  <si>
    <t>hierarcical</t>
  </si>
  <si>
    <t>hierarcy</t>
  </si>
  <si>
    <t>hierarch</t>
  </si>
  <si>
    <t>hieroglph</t>
  </si>
  <si>
    <t>hieroglyph</t>
  </si>
  <si>
    <t>heliograph</t>
  </si>
  <si>
    <t>hieroglphs</t>
  </si>
  <si>
    <t>hieroglyphs</t>
  </si>
  <si>
    <t>heliographs</t>
  </si>
  <si>
    <t>higer</t>
  </si>
  <si>
    <t>aiger</t>
  </si>
  <si>
    <t>giher</t>
  </si>
  <si>
    <t>higest</t>
  </si>
  <si>
    <t>highest</t>
  </si>
  <si>
    <t>digest</t>
  </si>
  <si>
    <t>eights</t>
  </si>
  <si>
    <t>higway</t>
  </si>
  <si>
    <t>highway</t>
  </si>
  <si>
    <t>huzzy</t>
  </si>
  <si>
    <t>H200</t>
  </si>
  <si>
    <t>hillarious</t>
  </si>
  <si>
    <t>hilariously</t>
  </si>
  <si>
    <t>himselv</t>
  </si>
  <si>
    <t>himself</t>
  </si>
  <si>
    <t>elvish</t>
  </si>
  <si>
    <t>humuslike</t>
  </si>
  <si>
    <t>H524</t>
  </si>
  <si>
    <t>hinderance</t>
  </si>
  <si>
    <t>hindrance</t>
  </si>
  <si>
    <t>huntresses</t>
  </si>
  <si>
    <t>H536</t>
  </si>
  <si>
    <t>hinderence</t>
  </si>
  <si>
    <t>inherence</t>
  </si>
  <si>
    <t>hindrence</t>
  </si>
  <si>
    <t>hipopotamus</t>
  </si>
  <si>
    <t>hippopotamus</t>
  </si>
  <si>
    <t>amphitropous</t>
  </si>
  <si>
    <t>hippopotamuses</t>
  </si>
  <si>
    <t>H113</t>
  </si>
  <si>
    <t>hismelf</t>
  </si>
  <si>
    <t>hisself</t>
  </si>
  <si>
    <t>hogmollies</t>
  </si>
  <si>
    <t>H254</t>
  </si>
  <si>
    <t>histocompatability</t>
  </si>
  <si>
    <t>histocompatibility</t>
  </si>
  <si>
    <t>hussitism</t>
  </si>
  <si>
    <t>H232</t>
  </si>
  <si>
    <t>historicians</t>
  </si>
  <si>
    <t>historians</t>
  </si>
  <si>
    <t>historician</t>
  </si>
  <si>
    <t>huxter</t>
  </si>
  <si>
    <t>H236</t>
  </si>
  <si>
    <t>holf</t>
  </si>
  <si>
    <t>hold</t>
  </si>
  <si>
    <t>dolf</t>
  </si>
  <si>
    <t>flosh</t>
  </si>
  <si>
    <t>hol</t>
  </si>
  <si>
    <t>holliday</t>
  </si>
  <si>
    <t>holiday</t>
  </si>
  <si>
    <t>phyllodia</t>
  </si>
  <si>
    <t>hullooed</t>
  </si>
  <si>
    <t>H430</t>
  </si>
  <si>
    <t>homogeneize</t>
  </si>
  <si>
    <t>homogenize</t>
  </si>
  <si>
    <t>hunnishness</t>
  </si>
  <si>
    <t>H525</t>
  </si>
  <si>
    <t>homogeneized</t>
  </si>
  <si>
    <t>homogenized</t>
  </si>
  <si>
    <t>honory</t>
  </si>
  <si>
    <t>honorary</t>
  </si>
  <si>
    <t>honor</t>
  </si>
  <si>
    <t>ophryon</t>
  </si>
  <si>
    <t>hunner</t>
  </si>
  <si>
    <t>H560</t>
  </si>
  <si>
    <t>horrifing</t>
  </si>
  <si>
    <t>horrifying</t>
  </si>
  <si>
    <t>horrifyingly</t>
  </si>
  <si>
    <t>H615</t>
  </si>
  <si>
    <t>hosited</t>
  </si>
  <si>
    <t>hoisted</t>
  </si>
  <si>
    <t>hosted</t>
  </si>
  <si>
    <t>H233</t>
  </si>
  <si>
    <t>hospitible</t>
  </si>
  <si>
    <t>hospitable</t>
  </si>
  <si>
    <t>bishoplet</t>
  </si>
  <si>
    <t>howsabout</t>
  </si>
  <si>
    <t>H213</t>
  </si>
  <si>
    <t>hounour</t>
  </si>
  <si>
    <t>honour</t>
  </si>
  <si>
    <t>hour</t>
  </si>
  <si>
    <t>housr</t>
  </si>
  <si>
    <t>hours</t>
  </si>
  <si>
    <t>houser</t>
  </si>
  <si>
    <t>house</t>
  </si>
  <si>
    <t>howver</t>
  </si>
  <si>
    <t>however</t>
  </si>
  <si>
    <t>hoover</t>
  </si>
  <si>
    <t>huffier</t>
  </si>
  <si>
    <t>H160</t>
  </si>
  <si>
    <t>hsitorians</t>
  </si>
  <si>
    <t>hstory</t>
  </si>
  <si>
    <t>history</t>
  </si>
  <si>
    <t>hostry</t>
  </si>
  <si>
    <t>hten</t>
  </si>
  <si>
    <t>hen</t>
  </si>
  <si>
    <t>aten</t>
  </si>
  <si>
    <t>hent</t>
  </si>
  <si>
    <t>heighten</t>
  </si>
  <si>
    <t>the</t>
  </si>
  <si>
    <t>then</t>
  </si>
  <si>
    <t>htere</t>
  </si>
  <si>
    <t>here</t>
  </si>
  <si>
    <t>ether</t>
  </si>
  <si>
    <t>haltere</t>
  </si>
  <si>
    <t>hutre</t>
  </si>
  <si>
    <t>H360</t>
  </si>
  <si>
    <t>there</t>
  </si>
  <si>
    <t>htey</t>
  </si>
  <si>
    <t>they</t>
  </si>
  <si>
    <t>hey</t>
  </si>
  <si>
    <t>hyte</t>
  </si>
  <si>
    <t>htikn</t>
  </si>
  <si>
    <t>think</t>
  </si>
  <si>
    <t>atik</t>
  </si>
  <si>
    <t>heartikin</t>
  </si>
  <si>
    <t>ht</t>
  </si>
  <si>
    <t>hutchinsonite</t>
  </si>
  <si>
    <t>H325</t>
  </si>
  <si>
    <t>hting</t>
  </si>
  <si>
    <t>thing</t>
  </si>
  <si>
    <t>ating</t>
  </si>
  <si>
    <t>night</t>
  </si>
  <si>
    <t>highting</t>
  </si>
  <si>
    <t>hutung</t>
  </si>
  <si>
    <t>H352</t>
  </si>
  <si>
    <t>htink</t>
  </si>
  <si>
    <t>stink</t>
  </si>
  <si>
    <t>tink</t>
  </si>
  <si>
    <t>htis</t>
  </si>
  <si>
    <t>this</t>
  </si>
  <si>
    <t>atis</t>
  </si>
  <si>
    <t>hist</t>
  </si>
  <si>
    <t>his</t>
  </si>
  <si>
    <t>haliotis</t>
  </si>
  <si>
    <t>huts</t>
  </si>
  <si>
    <t>H320</t>
  </si>
  <si>
    <t>humer</t>
  </si>
  <si>
    <t>humor</t>
  </si>
  <si>
    <t>fumer</t>
  </si>
  <si>
    <t>rheum</t>
  </si>
  <si>
    <t>hummer</t>
  </si>
  <si>
    <t>humour</t>
  </si>
  <si>
    <t>humerous</t>
  </si>
  <si>
    <t>humerus</t>
  </si>
  <si>
    <t>humorous</t>
  </si>
  <si>
    <t>huminoid</t>
  </si>
  <si>
    <t>humanoid</t>
  </si>
  <si>
    <t>hominoid</t>
  </si>
  <si>
    <t>onchidium</t>
  </si>
  <si>
    <t>humid</t>
  </si>
  <si>
    <t>humanoids</t>
  </si>
  <si>
    <t>H553</t>
  </si>
  <si>
    <t>humoural</t>
  </si>
  <si>
    <t>humoral</t>
  </si>
  <si>
    <t>humourlessness</t>
  </si>
  <si>
    <t>H564</t>
  </si>
  <si>
    <t>humurous</t>
  </si>
  <si>
    <t>humours</t>
  </si>
  <si>
    <t>humus</t>
  </si>
  <si>
    <t>husban</t>
  </si>
  <si>
    <t>husband</t>
  </si>
  <si>
    <t>bushman</t>
  </si>
  <si>
    <t>husbandman</t>
  </si>
  <si>
    <t>husbandship</t>
  </si>
  <si>
    <t>H215</t>
  </si>
  <si>
    <t>hvae</t>
  </si>
  <si>
    <t>hvaing</t>
  </si>
  <si>
    <t>having</t>
  </si>
  <si>
    <t>baaing</t>
  </si>
  <si>
    <t>hailing</t>
  </si>
  <si>
    <t>hennaing</t>
  </si>
  <si>
    <t>huffingly</t>
  </si>
  <si>
    <t>H152</t>
  </si>
  <si>
    <t>hvea</t>
  </si>
  <si>
    <t>evea</t>
  </si>
  <si>
    <t>hevea</t>
  </si>
  <si>
    <t>hwihc</t>
  </si>
  <si>
    <t>which</t>
  </si>
  <si>
    <t>hic</t>
  </si>
  <si>
    <t>hw</t>
  </si>
  <si>
    <t>hwile</t>
  </si>
  <si>
    <t>while</t>
  </si>
  <si>
    <t>hile</t>
  </si>
  <si>
    <t>henwile</t>
  </si>
  <si>
    <t>hwyl</t>
  </si>
  <si>
    <t>H400</t>
  </si>
  <si>
    <t>hwole</t>
  </si>
  <si>
    <t>whole</t>
  </si>
  <si>
    <t>haole</t>
  </si>
  <si>
    <t>howel</t>
  </si>
  <si>
    <t>hole</t>
  </si>
  <si>
    <t>hydogen</t>
  </si>
  <si>
    <t>hydrogen</t>
  </si>
  <si>
    <t>hydropile</t>
  </si>
  <si>
    <t>hydrophile</t>
  </si>
  <si>
    <t>hydrovane</t>
  </si>
  <si>
    <t>H361</t>
  </si>
  <si>
    <t>hydropilic</t>
  </si>
  <si>
    <t>hydrophilic</t>
  </si>
  <si>
    <t>hydropic</t>
  </si>
  <si>
    <t>hydropobe</t>
  </si>
  <si>
    <t>hydrophobe</t>
  </si>
  <si>
    <t>hydropobic</t>
  </si>
  <si>
    <t>hydrophobic</t>
  </si>
  <si>
    <t>hygeine</t>
  </si>
  <si>
    <t>hygiene</t>
  </si>
  <si>
    <t>hygrine</t>
  </si>
  <si>
    <t>huskanaw</t>
  </si>
  <si>
    <t>H250</t>
  </si>
  <si>
    <t>hyjack</t>
  </si>
  <si>
    <t>hijack</t>
  </si>
  <si>
    <t>chyak</t>
  </si>
  <si>
    <t>huzzas</t>
  </si>
  <si>
    <t>H220</t>
  </si>
  <si>
    <t>hyjacking</t>
  </si>
  <si>
    <t>hijacking</t>
  </si>
  <si>
    <t>hackingly</t>
  </si>
  <si>
    <t>hugeousness</t>
  </si>
  <si>
    <t>H225</t>
  </si>
  <si>
    <t>hypocracy</t>
  </si>
  <si>
    <t>hypocrisy</t>
  </si>
  <si>
    <t>gynocracy</t>
  </si>
  <si>
    <t>physiocracy</t>
  </si>
  <si>
    <t>hyperdemocracy</t>
  </si>
  <si>
    <t>huffaker</t>
  </si>
  <si>
    <t>H126</t>
  </si>
  <si>
    <t>hypocrasy</t>
  </si>
  <si>
    <t>charpoys</t>
  </si>
  <si>
    <t>hypocricy</t>
  </si>
  <si>
    <t>hypocrit</t>
  </si>
  <si>
    <t>hypocrite</t>
  </si>
  <si>
    <t>chirotype</t>
  </si>
  <si>
    <t>hypocrits</t>
  </si>
  <si>
    <t>hypocrites</t>
  </si>
  <si>
    <t>copyrights</t>
  </si>
  <si>
    <t>iconclastic</t>
  </si>
  <si>
    <t>iconoclastic</t>
  </si>
  <si>
    <t>izing</t>
  </si>
  <si>
    <t>I252</t>
  </si>
  <si>
    <t>idaeidae</t>
  </si>
  <si>
    <t>cidaridae</t>
  </si>
  <si>
    <t>dicaeidae</t>
  </si>
  <si>
    <t>idoteidae</t>
  </si>
  <si>
    <t>iodite</t>
  </si>
  <si>
    <t>I330</t>
  </si>
  <si>
    <t>idaes</t>
  </si>
  <si>
    <t>ideas</t>
  </si>
  <si>
    <t>ides</t>
  </si>
  <si>
    <t>aides</t>
  </si>
  <si>
    <t>iuds</t>
  </si>
  <si>
    <t>I320</t>
  </si>
  <si>
    <t>idealogies</t>
  </si>
  <si>
    <t>ideologies</t>
  </si>
  <si>
    <t>itylus</t>
  </si>
  <si>
    <t>I342</t>
  </si>
  <si>
    <t>idealogy</t>
  </si>
  <si>
    <t>ideology</t>
  </si>
  <si>
    <t>identicial</t>
  </si>
  <si>
    <t>identical</t>
  </si>
  <si>
    <t>ctenidial</t>
  </si>
  <si>
    <t>itonididae</t>
  </si>
  <si>
    <t>I353</t>
  </si>
  <si>
    <t>identifers</t>
  </si>
  <si>
    <t>identifiers</t>
  </si>
  <si>
    <t>ideosyncratic</t>
  </si>
  <si>
    <t>idiosyncratic</t>
  </si>
  <si>
    <t>discretionary</t>
  </si>
  <si>
    <t>itoism</t>
  </si>
  <si>
    <t>I325</t>
  </si>
  <si>
    <t>idesa</t>
  </si>
  <si>
    <t>idesia</t>
  </si>
  <si>
    <t>idiosyncracy</t>
  </si>
  <si>
    <t>idiosyncrasy</t>
  </si>
  <si>
    <t>ihaca</t>
  </si>
  <si>
    <t>ithaca</t>
  </si>
  <si>
    <t>achira</t>
  </si>
  <si>
    <t>izzy</t>
  </si>
  <si>
    <t>I200</t>
  </si>
  <si>
    <t>illegimacy</t>
  </si>
  <si>
    <t>illegitimacy</t>
  </si>
  <si>
    <t>celiomyalgia</t>
  </si>
  <si>
    <t>ilokano</t>
  </si>
  <si>
    <t>I425</t>
  </si>
  <si>
    <t>illegitmate</t>
  </si>
  <si>
    <t>illegitimate</t>
  </si>
  <si>
    <t>illustrous</t>
  </si>
  <si>
    <t>I423</t>
  </si>
  <si>
    <t>illess</t>
  </si>
  <si>
    <t>illness</t>
  </si>
  <si>
    <t>iulus</t>
  </si>
  <si>
    <t>I420</t>
  </si>
  <si>
    <t>illiegal</t>
  </si>
  <si>
    <t>illegal</t>
  </si>
  <si>
    <t>galilei</t>
  </si>
  <si>
    <t>illocally</t>
  </si>
  <si>
    <t>I424</t>
  </si>
  <si>
    <t>illution</t>
  </si>
  <si>
    <t>illation</t>
  </si>
  <si>
    <t>bullition</t>
  </si>
  <si>
    <t>illutation</t>
  </si>
  <si>
    <t>iulidan</t>
  </si>
  <si>
    <t>I435</t>
  </si>
  <si>
    <t>ilness</t>
  </si>
  <si>
    <t>inless</t>
  </si>
  <si>
    <t>ilongot</t>
  </si>
  <si>
    <t>I452</t>
  </si>
  <si>
    <t>ilogical</t>
  </si>
  <si>
    <t>illogical</t>
  </si>
  <si>
    <t>alogical</t>
  </si>
  <si>
    <t>cigarillo</t>
  </si>
  <si>
    <t>illogics</t>
  </si>
  <si>
    <t>I422</t>
  </si>
  <si>
    <t>imagenary</t>
  </si>
  <si>
    <t>imaginary</t>
  </si>
  <si>
    <t>germania</t>
  </si>
  <si>
    <t>ionogenic</t>
  </si>
  <si>
    <t>I525</t>
  </si>
  <si>
    <t>imagin</t>
  </si>
  <si>
    <t>imagine</t>
  </si>
  <si>
    <t>imagen</t>
  </si>
  <si>
    <t>aiming</t>
  </si>
  <si>
    <t>imaginery</t>
  </si>
  <si>
    <t>imagery</t>
  </si>
  <si>
    <t>semigrainy</t>
  </si>
  <si>
    <t>imaginer</t>
  </si>
  <si>
    <t>imanent</t>
  </si>
  <si>
    <t>emanent</t>
  </si>
  <si>
    <t>mannite</t>
  </si>
  <si>
    <t>immanent</t>
  </si>
  <si>
    <t>inomyoma</t>
  </si>
  <si>
    <t>I555</t>
  </si>
  <si>
    <t>imcomplete</t>
  </si>
  <si>
    <t>incomplete</t>
  </si>
  <si>
    <t>compilement</t>
  </si>
  <si>
    <t>implete</t>
  </si>
  <si>
    <t>imediately</t>
  </si>
  <si>
    <t>intuits</t>
  </si>
  <si>
    <t>I533</t>
  </si>
  <si>
    <t>imense</t>
  </si>
  <si>
    <t>immense</t>
  </si>
  <si>
    <t>menise</t>
  </si>
  <si>
    <t>ionones</t>
  </si>
  <si>
    <t>I552</t>
  </si>
  <si>
    <t>imigrant</t>
  </si>
  <si>
    <t>emigrant</t>
  </si>
  <si>
    <t>immigrant</t>
  </si>
  <si>
    <t>ionizers</t>
  </si>
  <si>
    <t>I526</t>
  </si>
  <si>
    <t>imigrated</t>
  </si>
  <si>
    <t>imigration</t>
  </si>
  <si>
    <t>emigration</t>
  </si>
  <si>
    <t>immigration</t>
  </si>
  <si>
    <t>iminent</t>
  </si>
  <si>
    <t>immediatley</t>
  </si>
  <si>
    <t>immediatly</t>
  </si>
  <si>
    <t>immidately</t>
  </si>
  <si>
    <t>immidiately</t>
  </si>
  <si>
    <t>immitate</t>
  </si>
  <si>
    <t>imitate</t>
  </si>
  <si>
    <t>migmatite</t>
  </si>
  <si>
    <t>immitated</t>
  </si>
  <si>
    <t>imitated</t>
  </si>
  <si>
    <t>immitating</t>
  </si>
  <si>
    <t>imitating</t>
  </si>
  <si>
    <t>immitator</t>
  </si>
  <si>
    <t>imitator</t>
  </si>
  <si>
    <t>matriotism</t>
  </si>
  <si>
    <t>immunosupressant</t>
  </si>
  <si>
    <t>immunosuppressant</t>
  </si>
  <si>
    <t>impecabbly</t>
  </si>
  <si>
    <t>impeccably</t>
  </si>
  <si>
    <t>ionopause</t>
  </si>
  <si>
    <t>I512</t>
  </si>
  <si>
    <t>impedence</t>
  </si>
  <si>
    <t>impedance</t>
  </si>
  <si>
    <t>impendence</t>
  </si>
  <si>
    <t>inweaved</t>
  </si>
  <si>
    <t>I513</t>
  </si>
  <si>
    <t>implamenting</t>
  </si>
  <si>
    <t>implementing</t>
  </si>
  <si>
    <t>invultvation</t>
  </si>
  <si>
    <t>I514</t>
  </si>
  <si>
    <t>impliment</t>
  </si>
  <si>
    <t>implement</t>
  </si>
  <si>
    <t>imperilment</t>
  </si>
  <si>
    <t>implimented</t>
  </si>
  <si>
    <t>implemented</t>
  </si>
  <si>
    <t>impedimental</t>
  </si>
  <si>
    <t>imploys</t>
  </si>
  <si>
    <t>employs</t>
  </si>
  <si>
    <t>mopishly</t>
  </si>
  <si>
    <t>importamt</t>
  </si>
  <si>
    <t>important</t>
  </si>
  <si>
    <t>import</t>
  </si>
  <si>
    <t>ionophore</t>
  </si>
  <si>
    <t>I516</t>
  </si>
  <si>
    <t>impressario</t>
  </si>
  <si>
    <t>impresario</t>
  </si>
  <si>
    <t>impresarios</t>
  </si>
  <si>
    <t>imprioned</t>
  </si>
  <si>
    <t>diremption</t>
  </si>
  <si>
    <t>imprisonned</t>
  </si>
  <si>
    <t>unimprisoned</t>
  </si>
  <si>
    <t>improvision</t>
  </si>
  <si>
    <t>improvisation</t>
  </si>
  <si>
    <t>improvments</t>
  </si>
  <si>
    <t>improvements</t>
  </si>
  <si>
    <t>inablility</t>
  </si>
  <si>
    <t>inability</t>
  </si>
  <si>
    <t>unliability</t>
  </si>
  <si>
    <t>inaccessable</t>
  </si>
  <si>
    <t>inaccessible</t>
  </si>
  <si>
    <t>amicableness</t>
  </si>
  <si>
    <t>ionizes</t>
  </si>
  <si>
    <t>I522</t>
  </si>
  <si>
    <t>inadiquate</t>
  </si>
  <si>
    <t>inadequate</t>
  </si>
  <si>
    <t>squatinidae</t>
  </si>
  <si>
    <t>inwedged</t>
  </si>
  <si>
    <t>I532</t>
  </si>
  <si>
    <t>inadquate</t>
  </si>
  <si>
    <t>inadvertant</t>
  </si>
  <si>
    <t>inadvertent</t>
  </si>
  <si>
    <t>iontophoresis</t>
  </si>
  <si>
    <t>I531</t>
  </si>
  <si>
    <t>inadvertantly</t>
  </si>
  <si>
    <t>inadvertently</t>
  </si>
  <si>
    <t>inagurated</t>
  </si>
  <si>
    <t>inaugurated</t>
  </si>
  <si>
    <t>guarantied</t>
  </si>
  <si>
    <t>inaguration</t>
  </si>
  <si>
    <t>inauguration</t>
  </si>
  <si>
    <t>inappropiate</t>
  </si>
  <si>
    <t>inappropriate</t>
  </si>
  <si>
    <t>inaugures</t>
  </si>
  <si>
    <t>inaugurates</t>
  </si>
  <si>
    <t>inaugurer</t>
  </si>
  <si>
    <t>aeruginous</t>
  </si>
  <si>
    <t>inbalance</t>
  </si>
  <si>
    <t>imbalance</t>
  </si>
  <si>
    <t>binnacle</t>
  </si>
  <si>
    <t>interbalance</t>
  </si>
  <si>
    <t>inbalanced</t>
  </si>
  <si>
    <t>imbalanced</t>
  </si>
  <si>
    <t>unbalanced</t>
  </si>
  <si>
    <t>cannibalized</t>
  </si>
  <si>
    <t>interbalanced</t>
  </si>
  <si>
    <t>inbetween</t>
  </si>
  <si>
    <t>inbetweener</t>
  </si>
  <si>
    <t>incarcirated</t>
  </si>
  <si>
    <t>incarcerated</t>
  </si>
  <si>
    <t>diacranteric</t>
  </si>
  <si>
    <t>incidentially</t>
  </si>
  <si>
    <t>incidentally</t>
  </si>
  <si>
    <t>ionized</t>
  </si>
  <si>
    <t>I523</t>
  </si>
  <si>
    <t>incidently</t>
  </si>
  <si>
    <t>inclreased</t>
  </si>
  <si>
    <t>increased</t>
  </si>
  <si>
    <t>icelanders</t>
  </si>
  <si>
    <t>ionoxalis</t>
  </si>
  <si>
    <t>I524</t>
  </si>
  <si>
    <t>includ</t>
  </si>
  <si>
    <t>include</t>
  </si>
  <si>
    <t>dulcin</t>
  </si>
  <si>
    <t>included</t>
  </si>
  <si>
    <t>includng</t>
  </si>
  <si>
    <t>including</t>
  </si>
  <si>
    <t>incompatabilities</t>
  </si>
  <si>
    <t>incompatibilities</t>
  </si>
  <si>
    <t>incompatability</t>
  </si>
  <si>
    <t>incompatibility</t>
  </si>
  <si>
    <t>incomparability</t>
  </si>
  <si>
    <t>incompatable</t>
  </si>
  <si>
    <t>incompatible</t>
  </si>
  <si>
    <t>incomparable</t>
  </si>
  <si>
    <t>cleptomania</t>
  </si>
  <si>
    <t>incompatablities</t>
  </si>
  <si>
    <t>metapolitician</t>
  </si>
  <si>
    <t>incompatablity</t>
  </si>
  <si>
    <t>incompatiblities</t>
  </si>
  <si>
    <t>incompatiblity</t>
  </si>
  <si>
    <t>incompetance</t>
  </si>
  <si>
    <t>incompetence</t>
  </si>
  <si>
    <t>incompetant</t>
  </si>
  <si>
    <t>incompetent</t>
  </si>
  <si>
    <t>entotympanic</t>
  </si>
  <si>
    <t>incomptable</t>
  </si>
  <si>
    <t>incomputable</t>
  </si>
  <si>
    <t>incomptetent</t>
  </si>
  <si>
    <t>inconsistant</t>
  </si>
  <si>
    <t>inconsistent</t>
  </si>
  <si>
    <t>nonsanctities</t>
  </si>
  <si>
    <t>inconstant</t>
  </si>
  <si>
    <t>incoroporated</t>
  </si>
  <si>
    <t>incorporated</t>
  </si>
  <si>
    <t>prodecoration</t>
  </si>
  <si>
    <t>incorperation</t>
  </si>
  <si>
    <t>incorporation</t>
  </si>
  <si>
    <t>intercomparison</t>
  </si>
  <si>
    <t>incorportaed</t>
  </si>
  <si>
    <t>adrenotropic</t>
  </si>
  <si>
    <t>incorprates</t>
  </si>
  <si>
    <t>cotranspire</t>
  </si>
  <si>
    <t>incorruptable</t>
  </si>
  <si>
    <t>incorruptible</t>
  </si>
  <si>
    <t>counterpillar</t>
  </si>
  <si>
    <t>incramentally</t>
  </si>
  <si>
    <t>incrementally</t>
  </si>
  <si>
    <t>manneristically</t>
  </si>
  <si>
    <t>increadible</t>
  </si>
  <si>
    <t>incredible</t>
  </si>
  <si>
    <t>increditable</t>
  </si>
  <si>
    <t>incredable</t>
  </si>
  <si>
    <t>discernable</t>
  </si>
  <si>
    <t>inctroduce</t>
  </si>
  <si>
    <t>introduce</t>
  </si>
  <si>
    <t>cinctured</t>
  </si>
  <si>
    <t>inctroduced</t>
  </si>
  <si>
    <t>introduced</t>
  </si>
  <si>
    <t>incuding</t>
  </si>
  <si>
    <t>inducing</t>
  </si>
  <si>
    <t>incunabla</t>
  </si>
  <si>
    <t>incunabula</t>
  </si>
  <si>
    <t>incunable</t>
  </si>
  <si>
    <t>indefinately</t>
  </si>
  <si>
    <t>indefinitely</t>
  </si>
  <si>
    <t>indefineable</t>
  </si>
  <si>
    <t>undefinable</t>
  </si>
  <si>
    <t>indefinable</t>
  </si>
  <si>
    <t>indefinitly</t>
  </si>
  <si>
    <t>indentical</t>
  </si>
  <si>
    <t>incidental</t>
  </si>
  <si>
    <t>ionidium</t>
  </si>
  <si>
    <t>I535</t>
  </si>
  <si>
    <t>indepedantly</t>
  </si>
  <si>
    <t>independently</t>
  </si>
  <si>
    <t>dependantly</t>
  </si>
  <si>
    <t>indepedence</t>
  </si>
  <si>
    <t>independence</t>
  </si>
  <si>
    <t>dependencies</t>
  </si>
  <si>
    <t>independance</t>
  </si>
  <si>
    <t>independant</t>
  </si>
  <si>
    <t>independent</t>
  </si>
  <si>
    <t>independantly</t>
  </si>
  <si>
    <t>independece</t>
  </si>
  <si>
    <t>independendet</t>
  </si>
  <si>
    <t>indespensable</t>
  </si>
  <si>
    <t>indispensable</t>
  </si>
  <si>
    <t>plebeianness</t>
  </si>
  <si>
    <t>indespensible</t>
  </si>
  <si>
    <t>indispensible</t>
  </si>
  <si>
    <t>indelibleness</t>
  </si>
  <si>
    <t>indictement</t>
  </si>
  <si>
    <t>indictment</t>
  </si>
  <si>
    <t>reindictment</t>
  </si>
  <si>
    <t>indigineous</t>
  </si>
  <si>
    <t>indigenous</t>
  </si>
  <si>
    <t>disingenious</t>
  </si>
  <si>
    <t>igneous</t>
  </si>
  <si>
    <t>indipendence</t>
  </si>
  <si>
    <t>independencies</t>
  </si>
  <si>
    <t>indipendent</t>
  </si>
  <si>
    <t>indipendently</t>
  </si>
  <si>
    <t>indisputible</t>
  </si>
  <si>
    <t>indisputable</t>
  </si>
  <si>
    <t>suspendibility</t>
  </si>
  <si>
    <t>indisputibly</t>
  </si>
  <si>
    <t>indisputably</t>
  </si>
  <si>
    <t>indite</t>
  </si>
  <si>
    <t>indict</t>
  </si>
  <si>
    <t>individualy</t>
  </si>
  <si>
    <t>individually</t>
  </si>
  <si>
    <t>individual</t>
  </si>
  <si>
    <t>indpendent</t>
  </si>
  <si>
    <t>indpendently</t>
  </si>
  <si>
    <t>indulgue</t>
  </si>
  <si>
    <t>indulge</t>
  </si>
  <si>
    <t>unguiled</t>
  </si>
  <si>
    <t>inutilized</t>
  </si>
  <si>
    <t>I534</t>
  </si>
  <si>
    <t>indutrial</t>
  </si>
  <si>
    <t>industrial</t>
  </si>
  <si>
    <t>indviduals</t>
  </si>
  <si>
    <t>individuals</t>
  </si>
  <si>
    <t>inefficienty</t>
  </si>
  <si>
    <t>inefficiently</t>
  </si>
  <si>
    <t>inefficiency</t>
  </si>
  <si>
    <t>inevatible</t>
  </si>
  <si>
    <t>inevitable</t>
  </si>
  <si>
    <t>inevadible</t>
  </si>
  <si>
    <t>inevitible</t>
  </si>
  <si>
    <t>indivertible</t>
  </si>
  <si>
    <t>inevititably</t>
  </si>
  <si>
    <t>inevitably</t>
  </si>
  <si>
    <t>inevitability</t>
  </si>
  <si>
    <t>infalability</t>
  </si>
  <si>
    <t>infallibility</t>
  </si>
  <si>
    <t>incapability</t>
  </si>
  <si>
    <t>inflammability</t>
  </si>
  <si>
    <t>infallable</t>
  </si>
  <si>
    <t>infallible</t>
  </si>
  <si>
    <t>flabellation</t>
  </si>
  <si>
    <t>infectuous</t>
  </si>
  <si>
    <t>infectious</t>
  </si>
  <si>
    <t>infered</t>
  </si>
  <si>
    <t>inferred</t>
  </si>
  <si>
    <t>infeed</t>
  </si>
  <si>
    <t>definer</t>
  </si>
  <si>
    <t>infilitrate</t>
  </si>
  <si>
    <t>infiltrate</t>
  </si>
  <si>
    <t>infiltrative</t>
  </si>
  <si>
    <t>infilitrated</t>
  </si>
  <si>
    <t>infiltrated</t>
  </si>
  <si>
    <t>infilitration</t>
  </si>
  <si>
    <t>infiltration</t>
  </si>
  <si>
    <t>infinit</t>
  </si>
  <si>
    <t>infinite</t>
  </si>
  <si>
    <t>infit</t>
  </si>
  <si>
    <t>infinitant</t>
  </si>
  <si>
    <t>inwoven</t>
  </si>
  <si>
    <t>I515</t>
  </si>
  <si>
    <t>inflamation</t>
  </si>
  <si>
    <t>inflammation</t>
  </si>
  <si>
    <t>inclamation</t>
  </si>
  <si>
    <t>influencial</t>
  </si>
  <si>
    <t>influential</t>
  </si>
  <si>
    <t>filicauline</t>
  </si>
  <si>
    <t>influented</t>
  </si>
  <si>
    <t>influenced</t>
  </si>
  <si>
    <t>indefluent</t>
  </si>
  <si>
    <t>infomation</t>
  </si>
  <si>
    <t>information</t>
  </si>
  <si>
    <t>infamation</t>
  </si>
  <si>
    <t>informtion</t>
  </si>
  <si>
    <t>infrantryman</t>
  </si>
  <si>
    <t>infantryman</t>
  </si>
  <si>
    <t>infrigement</t>
  </si>
  <si>
    <t>infringement</t>
  </si>
  <si>
    <t>ingenius</t>
  </si>
  <si>
    <t>ingenious</t>
  </si>
  <si>
    <t>ingreediants</t>
  </si>
  <si>
    <t>ingredients</t>
  </si>
  <si>
    <t>disheartening</t>
  </si>
  <si>
    <t>inhabitans</t>
  </si>
  <si>
    <t>inhabitants</t>
  </si>
  <si>
    <t>inhabitant</t>
  </si>
  <si>
    <t>absinthian</t>
  </si>
  <si>
    <t>inherantly</t>
  </si>
  <si>
    <t>inherently</t>
  </si>
  <si>
    <t>interhyal</t>
  </si>
  <si>
    <t>inerrantly</t>
  </si>
  <si>
    <t>ionornis</t>
  </si>
  <si>
    <t>I565</t>
  </si>
  <si>
    <t>inheritage</t>
  </si>
  <si>
    <t>inwritten</t>
  </si>
  <si>
    <t>I563</t>
  </si>
  <si>
    <t>inheritance</t>
  </si>
  <si>
    <t>inheritence</t>
  </si>
  <si>
    <t>enheritance</t>
  </si>
  <si>
    <t>inital</t>
  </si>
  <si>
    <t>initial</t>
  </si>
  <si>
    <t>alinit</t>
  </si>
  <si>
    <t>initally</t>
  </si>
  <si>
    <t>initially</t>
  </si>
  <si>
    <t>intially</t>
  </si>
  <si>
    <t>initation</t>
  </si>
  <si>
    <t>initiation</t>
  </si>
  <si>
    <t>imitation</t>
  </si>
  <si>
    <t>incitation</t>
  </si>
  <si>
    <t>inition</t>
  </si>
  <si>
    <t>infinitation</t>
  </si>
  <si>
    <t>initiaitive</t>
  </si>
  <si>
    <t>initiative</t>
  </si>
  <si>
    <t>initive</t>
  </si>
  <si>
    <t>inlcuding</t>
  </si>
  <si>
    <t>illuding</t>
  </si>
  <si>
    <t>inwalls</t>
  </si>
  <si>
    <t>I542</t>
  </si>
  <si>
    <t>inmigrant</t>
  </si>
  <si>
    <t>inmigrants</t>
  </si>
  <si>
    <t>immigrants</t>
  </si>
  <si>
    <t>ignorantism</t>
  </si>
  <si>
    <t>innoculated</t>
  </si>
  <si>
    <t>inoculated</t>
  </si>
  <si>
    <t>inocence</t>
  </si>
  <si>
    <t>innocence</t>
  </si>
  <si>
    <t>coniceine</t>
  </si>
  <si>
    <t>inofficial</t>
  </si>
  <si>
    <t>unofficial</t>
  </si>
  <si>
    <t>inot</t>
  </si>
  <si>
    <t>into</t>
  </si>
  <si>
    <t>ilot</t>
  </si>
  <si>
    <t>inknot</t>
  </si>
  <si>
    <t>iwound</t>
  </si>
  <si>
    <t>I530</t>
  </si>
  <si>
    <t>inpeach</t>
  </si>
  <si>
    <t>impeach</t>
  </si>
  <si>
    <t>alphenic</t>
  </si>
  <si>
    <t>inpending</t>
  </si>
  <si>
    <t>impending</t>
  </si>
  <si>
    <t>independing</t>
  </si>
  <si>
    <t>inpenetrable</t>
  </si>
  <si>
    <t>impenetrable</t>
  </si>
  <si>
    <t>unimpenetrable</t>
  </si>
  <si>
    <t>inpolite</t>
  </si>
  <si>
    <t>impolite</t>
  </si>
  <si>
    <t>epilation</t>
  </si>
  <si>
    <t>inprisonment</t>
  </si>
  <si>
    <t>imprisonment</t>
  </si>
  <si>
    <t>inproving</t>
  </si>
  <si>
    <t>improving</t>
  </si>
  <si>
    <t>overnipping</t>
  </si>
  <si>
    <t>insectiverous</t>
  </si>
  <si>
    <t>insectivorous</t>
  </si>
  <si>
    <t>insectiferous</t>
  </si>
  <si>
    <t>eviscerations</t>
  </si>
  <si>
    <t>insensative</t>
  </si>
  <si>
    <t>insensitive</t>
  </si>
  <si>
    <t>inactiveness</t>
  </si>
  <si>
    <t>inseperable</t>
  </si>
  <si>
    <t>inseparable</t>
  </si>
  <si>
    <t>apprehensible</t>
  </si>
  <si>
    <t>ionospherically</t>
  </si>
  <si>
    <t>I521</t>
  </si>
  <si>
    <t>insistance</t>
  </si>
  <si>
    <t>insistence</t>
  </si>
  <si>
    <t>indistance</t>
  </si>
  <si>
    <t>instancies</t>
  </si>
  <si>
    <t>instance</t>
  </si>
  <si>
    <t>insitution</t>
  </si>
  <si>
    <t>institution</t>
  </si>
  <si>
    <t>intuitions</t>
  </si>
  <si>
    <t>insition</t>
  </si>
  <si>
    <t>insitutions</t>
  </si>
  <si>
    <t>institutions</t>
  </si>
  <si>
    <t>inspite</t>
  </si>
  <si>
    <t>inspire</t>
  </si>
  <si>
    <t>insite</t>
  </si>
  <si>
    <t>penitis</t>
  </si>
  <si>
    <t>inspirate</t>
  </si>
  <si>
    <t>instade</t>
  </si>
  <si>
    <t>instead</t>
  </si>
  <si>
    <t>inshade</t>
  </si>
  <si>
    <t>destain</t>
  </si>
  <si>
    <t>interstade</t>
  </si>
  <si>
    <t>instatance</t>
  </si>
  <si>
    <t>antasthenic</t>
  </si>
  <si>
    <t>institue</t>
  </si>
  <si>
    <t>institute</t>
  </si>
  <si>
    <t>instuction</t>
  </si>
  <si>
    <t>instruction</t>
  </si>
  <si>
    <t>continuist</t>
  </si>
  <si>
    <t>instuments</t>
  </si>
  <si>
    <t>instruments</t>
  </si>
  <si>
    <t>sunsmitten</t>
  </si>
  <si>
    <t>instutionalized</t>
  </si>
  <si>
    <t>institutionalized</t>
  </si>
  <si>
    <t>instutions</t>
  </si>
  <si>
    <t>insertions</t>
  </si>
  <si>
    <t>unionists</t>
  </si>
  <si>
    <t>insurence</t>
  </si>
  <si>
    <t>insurance</t>
  </si>
  <si>
    <t>unsincere</t>
  </si>
  <si>
    <t>insurgence</t>
  </si>
  <si>
    <t>intelectual</t>
  </si>
  <si>
    <t>intellectual</t>
  </si>
  <si>
    <t>lenticulate</t>
  </si>
  <si>
    <t>inteligence</t>
  </si>
  <si>
    <t>intelligence</t>
  </si>
  <si>
    <t>inteligent</t>
  </si>
  <si>
    <t>intelligent</t>
  </si>
  <si>
    <t>intenational</t>
  </si>
  <si>
    <t>international</t>
  </si>
  <si>
    <t>intentional</t>
  </si>
  <si>
    <t>intented</t>
  </si>
  <si>
    <t>indented</t>
  </si>
  <si>
    <t>intended</t>
  </si>
  <si>
    <t>intepretation</t>
  </si>
  <si>
    <t>interpretation</t>
  </si>
  <si>
    <t>intepretator</t>
  </si>
  <si>
    <t>interpretor</t>
  </si>
  <si>
    <t>integrator</t>
  </si>
  <si>
    <t>tetrapteron</t>
  </si>
  <si>
    <t>interpretate</t>
  </si>
  <si>
    <t>interational</t>
  </si>
  <si>
    <t>interactional</t>
  </si>
  <si>
    <t>intergenerational</t>
  </si>
  <si>
    <t>inutterable</t>
  </si>
  <si>
    <t>I536</t>
  </si>
  <si>
    <t>interbread</t>
  </si>
  <si>
    <t>interbred</t>
  </si>
  <si>
    <t>netbraider</t>
  </si>
  <si>
    <t>interbreed</t>
  </si>
  <si>
    <t>interchangable</t>
  </si>
  <si>
    <t>interchangeable</t>
  </si>
  <si>
    <t>interchangably</t>
  </si>
  <si>
    <t>interchangeably</t>
  </si>
  <si>
    <t>intercontinential</t>
  </si>
  <si>
    <t>intercontinental</t>
  </si>
  <si>
    <t>intercontinetal</t>
  </si>
  <si>
    <t>intered</t>
  </si>
  <si>
    <t>interned</t>
  </si>
  <si>
    <t>nitered</t>
  </si>
  <si>
    <t>interred</t>
  </si>
  <si>
    <t>interelated</t>
  </si>
  <si>
    <t>interrelated</t>
  </si>
  <si>
    <t>interferance</t>
  </si>
  <si>
    <t>interference</t>
  </si>
  <si>
    <t>infraterrene</t>
  </si>
  <si>
    <t>interfereing</t>
  </si>
  <si>
    <t>interfering</t>
  </si>
  <si>
    <t>intergrated</t>
  </si>
  <si>
    <t>integrated</t>
  </si>
  <si>
    <t>interrogated</t>
  </si>
  <si>
    <t>intergration</t>
  </si>
  <si>
    <t>integration</t>
  </si>
  <si>
    <t>interrogating</t>
  </si>
  <si>
    <t>intergradation</t>
  </si>
  <si>
    <t>interm</t>
  </si>
  <si>
    <t>interim</t>
  </si>
  <si>
    <t>inerm</t>
  </si>
  <si>
    <t>minter</t>
  </si>
  <si>
    <t>interfirm</t>
  </si>
  <si>
    <t>internation</t>
  </si>
  <si>
    <t>interpet</t>
  </si>
  <si>
    <t>interpret</t>
  </si>
  <si>
    <t>intermet</t>
  </si>
  <si>
    <t>pentrite</t>
  </si>
  <si>
    <t>interrim</t>
  </si>
  <si>
    <t>imprinter</t>
  </si>
  <si>
    <t>interrugum</t>
  </si>
  <si>
    <t>interregnum</t>
  </si>
  <si>
    <t>triregnum</t>
  </si>
  <si>
    <t>interrun</t>
  </si>
  <si>
    <t>interradium</t>
  </si>
  <si>
    <t>intertaining</t>
  </si>
  <si>
    <t>entertaining</t>
  </si>
  <si>
    <t>trigintennial</t>
  </si>
  <si>
    <t>interupt</t>
  </si>
  <si>
    <t>interrupt</t>
  </si>
  <si>
    <t>intervines</t>
  </si>
  <si>
    <t>intervenes</t>
  </si>
  <si>
    <t>interlines</t>
  </si>
  <si>
    <t>inservient</t>
  </si>
  <si>
    <t>intevene</t>
  </si>
  <si>
    <t>intervene</t>
  </si>
  <si>
    <t>intial</t>
  </si>
  <si>
    <t>inial</t>
  </si>
  <si>
    <t>intergential</t>
  </si>
  <si>
    <t>intrduced</t>
  </si>
  <si>
    <t>intrest</t>
  </si>
  <si>
    <t>interest</t>
  </si>
  <si>
    <t>increst</t>
  </si>
  <si>
    <t>retints</t>
  </si>
  <si>
    <t>introdued</t>
  </si>
  <si>
    <t>outridden</t>
  </si>
  <si>
    <t>intruduced</t>
  </si>
  <si>
    <t>unintroduced</t>
  </si>
  <si>
    <t>intrument</t>
  </si>
  <si>
    <t>instrument</t>
  </si>
  <si>
    <t>nutriment</t>
  </si>
  <si>
    <t>intrumental</t>
  </si>
  <si>
    <t>instrumental</t>
  </si>
  <si>
    <t>nutrimental</t>
  </si>
  <si>
    <t>intruments</t>
  </si>
  <si>
    <t>intrusted</t>
  </si>
  <si>
    <t>entrusted</t>
  </si>
  <si>
    <t>intutive</t>
  </si>
  <si>
    <t>intuitive</t>
  </si>
  <si>
    <t>indutive</t>
  </si>
  <si>
    <t>intutively</t>
  </si>
  <si>
    <t>intuitively</t>
  </si>
  <si>
    <t>inudstry</t>
  </si>
  <si>
    <t>industry</t>
  </si>
  <si>
    <t>inumerable</t>
  </si>
  <si>
    <t>enumerable</t>
  </si>
  <si>
    <t>albumeniser</t>
  </si>
  <si>
    <t>innumerable</t>
  </si>
  <si>
    <t>ionomers</t>
  </si>
  <si>
    <t>I556</t>
  </si>
  <si>
    <t>inventer</t>
  </si>
  <si>
    <t>inventor</t>
  </si>
  <si>
    <t>invertibrates</t>
  </si>
  <si>
    <t>invertebrates</t>
  </si>
  <si>
    <t>investingate</t>
  </si>
  <si>
    <t>investigate</t>
  </si>
  <si>
    <t>intensative</t>
  </si>
  <si>
    <t>involvment</t>
  </si>
  <si>
    <t>involvement</t>
  </si>
  <si>
    <t>irelevent</t>
  </si>
  <si>
    <t>irrelevant</t>
  </si>
  <si>
    <t>relevent</t>
  </si>
  <si>
    <t>interleave</t>
  </si>
  <si>
    <t>irrelievable</t>
  </si>
  <si>
    <t>I641</t>
  </si>
  <si>
    <t>iresistable</t>
  </si>
  <si>
    <t>irresistible</t>
  </si>
  <si>
    <t>irresistable</t>
  </si>
  <si>
    <t>irriguousness</t>
  </si>
  <si>
    <t>I622</t>
  </si>
  <si>
    <t>iresistably</t>
  </si>
  <si>
    <t>irresistibly</t>
  </si>
  <si>
    <t>irresistably</t>
  </si>
  <si>
    <t>iresistible</t>
  </si>
  <si>
    <t>iresistibly</t>
  </si>
  <si>
    <t>iritable</t>
  </si>
  <si>
    <t>irritable</t>
  </si>
  <si>
    <t>imitable</t>
  </si>
  <si>
    <t>biliteral</t>
  </si>
  <si>
    <t>irritably</t>
  </si>
  <si>
    <t>I631</t>
  </si>
  <si>
    <t>iritated</t>
  </si>
  <si>
    <t>irritated</t>
  </si>
  <si>
    <t>dinitrate</t>
  </si>
  <si>
    <t>irrotationally</t>
  </si>
  <si>
    <t>I633</t>
  </si>
  <si>
    <t>ironicly</t>
  </si>
  <si>
    <t>ironically</t>
  </si>
  <si>
    <t>frolicly</t>
  </si>
  <si>
    <t>corylin</t>
  </si>
  <si>
    <t>irremissive</t>
  </si>
  <si>
    <t>I652</t>
  </si>
  <si>
    <t>irregardless</t>
  </si>
  <si>
    <t>regardless</t>
  </si>
  <si>
    <t>irrisoridae</t>
  </si>
  <si>
    <t>I626</t>
  </si>
  <si>
    <t>irrelevent</t>
  </si>
  <si>
    <t>interleaver</t>
  </si>
  <si>
    <t>irreplacable</t>
  </si>
  <si>
    <t>irreplaceable</t>
  </si>
  <si>
    <t>irrevoluble</t>
  </si>
  <si>
    <t>I614</t>
  </si>
  <si>
    <t>israelies</t>
  </si>
  <si>
    <t>israelis</t>
  </si>
  <si>
    <t>serialise</t>
  </si>
  <si>
    <t>israelites</t>
  </si>
  <si>
    <t>israelitize</t>
  </si>
  <si>
    <t>I264</t>
  </si>
  <si>
    <t>issueing</t>
  </si>
  <si>
    <t>issuing</t>
  </si>
  <si>
    <t>disgenius</t>
  </si>
  <si>
    <t>itnroduced</t>
  </si>
  <si>
    <t>itinerous</t>
  </si>
  <si>
    <t>I356</t>
  </si>
  <si>
    <t>iunior</t>
  </si>
  <si>
    <t>junior</t>
  </si>
  <si>
    <t>fruition</t>
  </si>
  <si>
    <t>inure</t>
  </si>
  <si>
    <t>I560</t>
  </si>
  <si>
    <t>iwll</t>
  </si>
  <si>
    <t>will</t>
  </si>
  <si>
    <t>ill</t>
  </si>
  <si>
    <t>illy</t>
  </si>
  <si>
    <t>I400</t>
  </si>
  <si>
    <t>iwth</t>
  </si>
  <si>
    <t>with</t>
  </si>
  <si>
    <t>ilth</t>
  </si>
  <si>
    <t>whit</t>
  </si>
  <si>
    <t>iworth</t>
  </si>
  <si>
    <t>iwwood</t>
  </si>
  <si>
    <t>I300</t>
  </si>
  <si>
    <t>janurary</t>
  </si>
  <si>
    <t>january</t>
  </si>
  <si>
    <t>yaruran</t>
  </si>
  <si>
    <t>januray</t>
  </si>
  <si>
    <t>anura</t>
  </si>
  <si>
    <t>jay</t>
  </si>
  <si>
    <t>J560</t>
  </si>
  <si>
    <t>japanes</t>
  </si>
  <si>
    <t>japanese</t>
  </si>
  <si>
    <t>japanee</t>
  </si>
  <si>
    <t>janes</t>
  </si>
  <si>
    <t>juvenocracy</t>
  </si>
  <si>
    <t>J152</t>
  </si>
  <si>
    <t>jaques</t>
  </si>
  <si>
    <t>jacques</t>
  </si>
  <si>
    <t>jukes</t>
  </si>
  <si>
    <t>J220</t>
  </si>
  <si>
    <t>jeapardy</t>
  </si>
  <si>
    <t>jeopardy</t>
  </si>
  <si>
    <t>jupard</t>
  </si>
  <si>
    <t>J163</t>
  </si>
  <si>
    <t>jewllery</t>
  </si>
  <si>
    <t>jewellery</t>
  </si>
  <si>
    <t>jowlier</t>
  </si>
  <si>
    <t>J460</t>
  </si>
  <si>
    <t>johanine</t>
  </si>
  <si>
    <t>johannine</t>
  </si>
  <si>
    <t>junonia</t>
  </si>
  <si>
    <t>J550</t>
  </si>
  <si>
    <t>jorunal</t>
  </si>
  <si>
    <t>journal</t>
  </si>
  <si>
    <t>coronal</t>
  </si>
  <si>
    <t>jejunal</t>
  </si>
  <si>
    <t>journals</t>
  </si>
  <si>
    <t>J654</t>
  </si>
  <si>
    <t>jospeh</t>
  </si>
  <si>
    <t>joseph</t>
  </si>
  <si>
    <t>gospel</t>
  </si>
  <si>
    <t>josh</t>
  </si>
  <si>
    <t>jussive</t>
  </si>
  <si>
    <t>J210</t>
  </si>
  <si>
    <t>jouney</t>
  </si>
  <si>
    <t>journey</t>
  </si>
  <si>
    <t>jouncy</t>
  </si>
  <si>
    <t>yojuane</t>
  </si>
  <si>
    <t>juno</t>
  </si>
  <si>
    <t>J500</t>
  </si>
  <si>
    <t>journied</t>
  </si>
  <si>
    <t>journeyed</t>
  </si>
  <si>
    <t>jounced</t>
  </si>
  <si>
    <t>jointured</t>
  </si>
  <si>
    <t>journaled</t>
  </si>
  <si>
    <t>jurants</t>
  </si>
  <si>
    <t>J653</t>
  </si>
  <si>
    <t>journies</t>
  </si>
  <si>
    <t>journeys</t>
  </si>
  <si>
    <t>bournes</t>
  </si>
  <si>
    <t>jointures</t>
  </si>
  <si>
    <t>burnies</t>
  </si>
  <si>
    <t>juring</t>
  </si>
  <si>
    <t>J652</t>
  </si>
  <si>
    <t>jstu</t>
  </si>
  <si>
    <t>just</t>
  </si>
  <si>
    <t>stu</t>
  </si>
  <si>
    <t>jutty</t>
  </si>
  <si>
    <t>J300</t>
  </si>
  <si>
    <t>jsut</t>
  </si>
  <si>
    <t>jut</t>
  </si>
  <si>
    <t>juadaism</t>
  </si>
  <si>
    <t>judaism</t>
  </si>
  <si>
    <t>judicium</t>
  </si>
  <si>
    <t>J325</t>
  </si>
  <si>
    <t>juadism</t>
  </si>
  <si>
    <t>cadism</t>
  </si>
  <si>
    <t>judical</t>
  </si>
  <si>
    <t>judicial</t>
  </si>
  <si>
    <t>judicialness</t>
  </si>
  <si>
    <t>J324</t>
  </si>
  <si>
    <t>judisuary</t>
  </si>
  <si>
    <t>judiciary</t>
  </si>
  <si>
    <t>dysuria</t>
  </si>
  <si>
    <t>judiciarily</t>
  </si>
  <si>
    <t>J326</t>
  </si>
  <si>
    <t>juducial</t>
  </si>
  <si>
    <t>juristiction</t>
  </si>
  <si>
    <t>jurisdiction</t>
  </si>
  <si>
    <t>jurists</t>
  </si>
  <si>
    <t>J623</t>
  </si>
  <si>
    <t>juristictions</t>
  </si>
  <si>
    <t>jurisdictions</t>
  </si>
  <si>
    <t>kindergarden</t>
  </si>
  <si>
    <t>kindergarten</t>
  </si>
  <si>
    <t>kwintra</t>
  </si>
  <si>
    <t>K536</t>
  </si>
  <si>
    <t>klenex</t>
  </si>
  <si>
    <t>kleenex</t>
  </si>
  <si>
    <t>kulang</t>
  </si>
  <si>
    <t>K452</t>
  </si>
  <si>
    <t>knifes</t>
  </si>
  <si>
    <t>knives</t>
  </si>
  <si>
    <t>kumbuk</t>
  </si>
  <si>
    <t>K512</t>
  </si>
  <si>
    <t>knive</t>
  </si>
  <si>
    <t>knife</t>
  </si>
  <si>
    <t>kevin</t>
  </si>
  <si>
    <t>kunbi</t>
  </si>
  <si>
    <t>K510</t>
  </si>
  <si>
    <t>knowlege</t>
  </si>
  <si>
    <t>knowledge</t>
  </si>
  <si>
    <t>weeklong</t>
  </si>
  <si>
    <t>kummels</t>
  </si>
  <si>
    <t>K542</t>
  </si>
  <si>
    <t>knowlegeable</t>
  </si>
  <si>
    <t>knowledgeable</t>
  </si>
  <si>
    <t>knwo</t>
  </si>
  <si>
    <t>know</t>
  </si>
  <si>
    <t>ango</t>
  </si>
  <si>
    <t>kn</t>
  </si>
  <si>
    <t>kwan</t>
  </si>
  <si>
    <t>K500</t>
  </si>
  <si>
    <t>knwos</t>
  </si>
  <si>
    <t>knows</t>
  </si>
  <si>
    <t>enos</t>
  </si>
  <si>
    <t>knosps</t>
  </si>
  <si>
    <t>kos</t>
  </si>
  <si>
    <t>kwanza</t>
  </si>
  <si>
    <t>K520</t>
  </si>
  <si>
    <t>konw</t>
  </si>
  <si>
    <t>kon</t>
  </si>
  <si>
    <t>konws</t>
  </si>
  <si>
    <t>bonds</t>
  </si>
  <si>
    <t>kotows</t>
  </si>
  <si>
    <t>kwno</t>
  </si>
  <si>
    <t>keno</t>
  </si>
  <si>
    <t>labatory</t>
  </si>
  <si>
    <t>laboratory</t>
  </si>
  <si>
    <t>lavatory</t>
  </si>
  <si>
    <t>rotatably</t>
  </si>
  <si>
    <t>lophotrichous</t>
  </si>
  <si>
    <t>L136</t>
  </si>
  <si>
    <t>labled</t>
  </si>
  <si>
    <t>labeled</t>
  </si>
  <si>
    <t>cabled</t>
  </si>
  <si>
    <t>balled</t>
  </si>
  <si>
    <t>lovelihead</t>
  </si>
  <si>
    <t>L143</t>
  </si>
  <si>
    <t>labelled</t>
  </si>
  <si>
    <t>labratory</t>
  </si>
  <si>
    <t>bardolatry</t>
  </si>
  <si>
    <t>luvaridae</t>
  </si>
  <si>
    <t>L163</t>
  </si>
  <si>
    <t>laguage</t>
  </si>
  <si>
    <t>language</t>
  </si>
  <si>
    <t>ganguela</t>
  </si>
  <si>
    <t>luxus</t>
  </si>
  <si>
    <t>L220</t>
  </si>
  <si>
    <t>laguages</t>
  </si>
  <si>
    <t>languages</t>
  </si>
  <si>
    <t>lususes</t>
  </si>
  <si>
    <t>L222</t>
  </si>
  <si>
    <t>larg</t>
  </si>
  <si>
    <t>large</t>
  </si>
  <si>
    <t>arg</t>
  </si>
  <si>
    <t>glar</t>
  </si>
  <si>
    <t>lurries</t>
  </si>
  <si>
    <t>L620</t>
  </si>
  <si>
    <t>largst</t>
  </si>
  <si>
    <t>largest</t>
  </si>
  <si>
    <t>gastral</t>
  </si>
  <si>
    <t>lurked</t>
  </si>
  <si>
    <t>L623</t>
  </si>
  <si>
    <t>larrry</t>
  </si>
  <si>
    <t>larry</t>
  </si>
  <si>
    <t>lardry</t>
  </si>
  <si>
    <t>lurry</t>
  </si>
  <si>
    <t>L600</t>
  </si>
  <si>
    <t>lastr</t>
  </si>
  <si>
    <t>last</t>
  </si>
  <si>
    <t>astr</t>
  </si>
  <si>
    <t>slart</t>
  </si>
  <si>
    <t>laster</t>
  </si>
  <si>
    <t>lustrums</t>
  </si>
  <si>
    <t>L236</t>
  </si>
  <si>
    <t>lattitude</t>
  </si>
  <si>
    <t>latitude</t>
  </si>
  <si>
    <t>altitude</t>
  </si>
  <si>
    <t>lituitoid</t>
  </si>
  <si>
    <t>L333</t>
  </si>
  <si>
    <t>launchs</t>
  </si>
  <si>
    <t>launch</t>
  </si>
  <si>
    <t>launces</t>
  </si>
  <si>
    <t>nuchals</t>
  </si>
  <si>
    <t>launches</t>
  </si>
  <si>
    <t>lungsick</t>
  </si>
  <si>
    <t>L522</t>
  </si>
  <si>
    <t>launhed</t>
  </si>
  <si>
    <t>launched</t>
  </si>
  <si>
    <t>laughed</t>
  </si>
  <si>
    <t>lunt</t>
  </si>
  <si>
    <t>L530</t>
  </si>
  <si>
    <t>lavae</t>
  </si>
  <si>
    <t>larvae</t>
  </si>
  <si>
    <t>cavae</t>
  </si>
  <si>
    <t>avale</t>
  </si>
  <si>
    <t>clavae</t>
  </si>
  <si>
    <t>lwp</t>
  </si>
  <si>
    <t>L100</t>
  </si>
  <si>
    <t>layed</t>
  </si>
  <si>
    <t>laid</t>
  </si>
  <si>
    <t>delay</t>
  </si>
  <si>
    <t>luteway</t>
  </si>
  <si>
    <t>L300</t>
  </si>
  <si>
    <t>lazyness</t>
  </si>
  <si>
    <t>laziness</t>
  </si>
  <si>
    <t>analyses</t>
  </si>
  <si>
    <t>lushnesses</t>
  </si>
  <si>
    <t>L252</t>
  </si>
  <si>
    <t>leage</t>
  </si>
  <si>
    <t>league</t>
  </si>
  <si>
    <t>leadage</t>
  </si>
  <si>
    <t>lxx</t>
  </si>
  <si>
    <t>L200</t>
  </si>
  <si>
    <t>leanr</t>
  </si>
  <si>
    <t>lean</t>
  </si>
  <si>
    <t>learn</t>
  </si>
  <si>
    <t>leaner</t>
  </si>
  <si>
    <t>lunier</t>
  </si>
  <si>
    <t>L560</t>
  </si>
  <si>
    <t>leathal</t>
  </si>
  <si>
    <t>lethal</t>
  </si>
  <si>
    <t>antehall</t>
  </si>
  <si>
    <t>luteal</t>
  </si>
  <si>
    <t>L340</t>
  </si>
  <si>
    <t>lefted</t>
  </si>
  <si>
    <t>left</t>
  </si>
  <si>
    <t>clefted</t>
  </si>
  <si>
    <t>felted</t>
  </si>
  <si>
    <t>lupetidine</t>
  </si>
  <si>
    <t>L133</t>
  </si>
  <si>
    <t>legitamate</t>
  </si>
  <si>
    <t>legitimate</t>
  </si>
  <si>
    <t>metagelatin</t>
  </si>
  <si>
    <t>luxations</t>
  </si>
  <si>
    <t>L235</t>
  </si>
  <si>
    <t>legitmate</t>
  </si>
  <si>
    <t>leibnitz</t>
  </si>
  <si>
    <t>leibniz</t>
  </si>
  <si>
    <t>gernitz</t>
  </si>
  <si>
    <t>blintze</t>
  </si>
  <si>
    <t>leibnitzian</t>
  </si>
  <si>
    <t>lovemate</t>
  </si>
  <si>
    <t>L153</t>
  </si>
  <si>
    <t>lenght</t>
  </si>
  <si>
    <t>length</t>
  </si>
  <si>
    <t>benight</t>
  </si>
  <si>
    <t>leng</t>
  </si>
  <si>
    <t>lengest</t>
  </si>
  <si>
    <t>lunkheads</t>
  </si>
  <si>
    <t>L523</t>
  </si>
  <si>
    <t>leran</t>
  </si>
  <si>
    <t>lateran</t>
  </si>
  <si>
    <t>lorum</t>
  </si>
  <si>
    <t>L650</t>
  </si>
  <si>
    <t>lerans</t>
  </si>
  <si>
    <t>learns</t>
  </si>
  <si>
    <t>leans</t>
  </si>
  <si>
    <t>telerans</t>
  </si>
  <si>
    <t>luringly</t>
  </si>
  <si>
    <t>L652</t>
  </si>
  <si>
    <t>leutenant</t>
  </si>
  <si>
    <t>lieutenant</t>
  </si>
  <si>
    <t>annulettee</t>
  </si>
  <si>
    <t>loudening</t>
  </si>
  <si>
    <t>L355</t>
  </si>
  <si>
    <t>levetate</t>
  </si>
  <si>
    <t>levitate</t>
  </si>
  <si>
    <t>elevate</t>
  </si>
  <si>
    <t>levetated</t>
  </si>
  <si>
    <t>levitated</t>
  </si>
  <si>
    <t>elevated</t>
  </si>
  <si>
    <t>levetates</t>
  </si>
  <si>
    <t>levitates</t>
  </si>
  <si>
    <t>elevates</t>
  </si>
  <si>
    <t>levetating</t>
  </si>
  <si>
    <t>levitating</t>
  </si>
  <si>
    <t>elevating</t>
  </si>
  <si>
    <t>levle</t>
  </si>
  <si>
    <t>level</t>
  </si>
  <si>
    <t>leve</t>
  </si>
  <si>
    <t>le</t>
  </si>
  <si>
    <t>lvalue</t>
  </si>
  <si>
    <t>L140</t>
  </si>
  <si>
    <t>liasion</t>
  </si>
  <si>
    <t>liaison</t>
  </si>
  <si>
    <t>liason</t>
  </si>
  <si>
    <t>lusian</t>
  </si>
  <si>
    <t>L250</t>
  </si>
  <si>
    <t>alison</t>
  </si>
  <si>
    <t>liasons</t>
  </si>
  <si>
    <t>liaisons</t>
  </si>
  <si>
    <t>anisoles</t>
  </si>
  <si>
    <t>libary</t>
  </si>
  <si>
    <t>library</t>
  </si>
  <si>
    <t>libard</t>
  </si>
  <si>
    <t>bairnly</t>
  </si>
  <si>
    <t>luffer</t>
  </si>
  <si>
    <t>L160</t>
  </si>
  <si>
    <t>libell</t>
  </si>
  <si>
    <t>libel</t>
  </si>
  <si>
    <t>willble</t>
  </si>
  <si>
    <t>libguistic</t>
  </si>
  <si>
    <t>linguistic</t>
  </si>
  <si>
    <t>bilinguist</t>
  </si>
  <si>
    <t>lupuses</t>
  </si>
  <si>
    <t>L122</t>
  </si>
  <si>
    <t>libguistics</t>
  </si>
  <si>
    <t>linguistics</t>
  </si>
  <si>
    <t>libitarianisn</t>
  </si>
  <si>
    <t>libertarianism</t>
  </si>
  <si>
    <t>binitarianism</t>
  </si>
  <si>
    <t>binitarian</t>
  </si>
  <si>
    <t>latitudinarianisn</t>
  </si>
  <si>
    <t>lible</t>
  </si>
  <si>
    <t>liable</t>
  </si>
  <si>
    <t>alible</t>
  </si>
  <si>
    <t>belli</t>
  </si>
  <si>
    <t>lieing</t>
  </si>
  <si>
    <t>lying</t>
  </si>
  <si>
    <t>beliing</t>
  </si>
  <si>
    <t>ling</t>
  </si>
  <si>
    <t>lunks</t>
  </si>
  <si>
    <t>L520</t>
  </si>
  <si>
    <t>liek</t>
  </si>
  <si>
    <t>like</t>
  </si>
  <si>
    <t>leek</t>
  </si>
  <si>
    <t>kiel</t>
  </si>
  <si>
    <t>lek</t>
  </si>
  <si>
    <t>liekd</t>
  </si>
  <si>
    <t>liked</t>
  </si>
  <si>
    <t>lied</t>
  </si>
  <si>
    <t>luxate</t>
  </si>
  <si>
    <t>L230</t>
  </si>
  <si>
    <t>liesure</t>
  </si>
  <si>
    <t>leisure</t>
  </si>
  <si>
    <t>cesure</t>
  </si>
  <si>
    <t>licensure</t>
  </si>
  <si>
    <t>luxuria</t>
  </si>
  <si>
    <t>L260</t>
  </si>
  <si>
    <t>lieuenant</t>
  </si>
  <si>
    <t>luminodynamist</t>
  </si>
  <si>
    <t>L553</t>
  </si>
  <si>
    <t>lieved</t>
  </si>
  <si>
    <t>lived</t>
  </si>
  <si>
    <t>lieve</t>
  </si>
  <si>
    <t>levied</t>
  </si>
  <si>
    <t>lupoid</t>
  </si>
  <si>
    <t>L130</t>
  </si>
  <si>
    <t>liftime</t>
  </si>
  <si>
    <t>lifetime</t>
  </si>
  <si>
    <t>filmiest</t>
  </si>
  <si>
    <t>lophodont</t>
  </si>
  <si>
    <t>L135</t>
  </si>
  <si>
    <t>likelyhood</t>
  </si>
  <si>
    <t>likelihood</t>
  </si>
  <si>
    <t>lucullite</t>
  </si>
  <si>
    <t>L243</t>
  </si>
  <si>
    <t>linnaena</t>
  </si>
  <si>
    <t>linnaean</t>
  </si>
  <si>
    <t>linnaea</t>
  </si>
  <si>
    <t>annaline</t>
  </si>
  <si>
    <t>lumine</t>
  </si>
  <si>
    <t>L550</t>
  </si>
  <si>
    <t>lippizaner</t>
  </si>
  <si>
    <t>lipizzaner</t>
  </si>
  <si>
    <t>hippiater</t>
  </si>
  <si>
    <t>piperazin</t>
  </si>
  <si>
    <t>lippier</t>
  </si>
  <si>
    <t>lovesomeness</t>
  </si>
  <si>
    <t>L125</t>
  </si>
  <si>
    <t>liquify</t>
  </si>
  <si>
    <t>liquefy</t>
  </si>
  <si>
    <t>luxive</t>
  </si>
  <si>
    <t>L210</t>
  </si>
  <si>
    <t>liscense</t>
  </si>
  <si>
    <t>licence</t>
  </si>
  <si>
    <t>license</t>
  </si>
  <si>
    <t>licenses</t>
  </si>
  <si>
    <t>lisence</t>
  </si>
  <si>
    <t>lise</t>
  </si>
  <si>
    <t>lisense</t>
  </si>
  <si>
    <t>enisles</t>
  </si>
  <si>
    <t>listners</t>
  </si>
  <si>
    <t>listeners</t>
  </si>
  <si>
    <t>enlisters</t>
  </si>
  <si>
    <t>litature</t>
  </si>
  <si>
    <t>literature</t>
  </si>
  <si>
    <t>ligature</t>
  </si>
  <si>
    <t>liturate</t>
  </si>
  <si>
    <t>luteotropin</t>
  </si>
  <si>
    <t>L336</t>
  </si>
  <si>
    <t>literaly</t>
  </si>
  <si>
    <t>literally</t>
  </si>
  <si>
    <t>lyretail</t>
  </si>
  <si>
    <t>lutreola</t>
  </si>
  <si>
    <t>L364</t>
  </si>
  <si>
    <t>literture</t>
  </si>
  <si>
    <t>lotrite</t>
  </si>
  <si>
    <t>L363</t>
  </si>
  <si>
    <t>littel</t>
  </si>
  <si>
    <t>little</t>
  </si>
  <si>
    <t>kittel</t>
  </si>
  <si>
    <t>litterally</t>
  </si>
  <si>
    <t>liuke</t>
  </si>
  <si>
    <t>kikuel</t>
  </si>
  <si>
    <t>livley</t>
  </si>
  <si>
    <t>lively</t>
  </si>
  <si>
    <t>linley</t>
  </si>
  <si>
    <t>ley</t>
  </si>
  <si>
    <t>lmits</t>
  </si>
  <si>
    <t>limits</t>
  </si>
  <si>
    <t>emits</t>
  </si>
  <si>
    <t>milts</t>
  </si>
  <si>
    <t>lunts</t>
  </si>
  <si>
    <t>L532</t>
  </si>
  <si>
    <t>loev</t>
  </si>
  <si>
    <t>love</t>
  </si>
  <si>
    <t>lev</t>
  </si>
  <si>
    <t>levo</t>
  </si>
  <si>
    <t>lonelyness</t>
  </si>
  <si>
    <t>loneliness</t>
  </si>
  <si>
    <t>lyonnesse</t>
  </si>
  <si>
    <t>L545</t>
  </si>
  <si>
    <t>longitudonal</t>
  </si>
  <si>
    <t>longitudinal</t>
  </si>
  <si>
    <t>oblongitudinal</t>
  </si>
  <si>
    <t>lonley</t>
  </si>
  <si>
    <t>lonely</t>
  </si>
  <si>
    <t>lunule</t>
  </si>
  <si>
    <t>L540</t>
  </si>
  <si>
    <t>lonly</t>
  </si>
  <si>
    <t>fonly</t>
  </si>
  <si>
    <t>knolly</t>
  </si>
  <si>
    <t>lionly</t>
  </si>
  <si>
    <t>only</t>
  </si>
  <si>
    <t>loosing</t>
  </si>
  <si>
    <t>losing</t>
  </si>
  <si>
    <t>logions</t>
  </si>
  <si>
    <t>lotharingen</t>
  </si>
  <si>
    <t>lothringen</t>
  </si>
  <si>
    <t>lotharingian</t>
  </si>
  <si>
    <t>nonlethargic</t>
  </si>
  <si>
    <t>lutrine</t>
  </si>
  <si>
    <t>L365</t>
  </si>
  <si>
    <t>lsat</t>
  </si>
  <si>
    <t>lat</t>
  </si>
  <si>
    <t>alts</t>
  </si>
  <si>
    <t>lansat</t>
  </si>
  <si>
    <t>lukid</t>
  </si>
  <si>
    <t>likud</t>
  </si>
  <si>
    <t>lucid</t>
  </si>
  <si>
    <t>kuldip</t>
  </si>
  <si>
    <t>lveo</t>
  </si>
  <si>
    <t>leo</t>
  </si>
  <si>
    <t>lvoe</t>
  </si>
  <si>
    <t>evoe</t>
  </si>
  <si>
    <t>loe</t>
  </si>
  <si>
    <t>lybia</t>
  </si>
  <si>
    <t>libya</t>
  </si>
  <si>
    <t>labia</t>
  </si>
  <si>
    <t>bialy</t>
  </si>
  <si>
    <t>collybia</t>
  </si>
  <si>
    <t>maching</t>
  </si>
  <si>
    <t>machine</t>
  </si>
  <si>
    <t>chingma</t>
  </si>
  <si>
    <t>machining</t>
  </si>
  <si>
    <t>mzungu</t>
  </si>
  <si>
    <t>M252</t>
  </si>
  <si>
    <t>marching</t>
  </si>
  <si>
    <t>matching</t>
  </si>
  <si>
    <t>mackeral</t>
  </si>
  <si>
    <t>mackerel</t>
  </si>
  <si>
    <t>lacemaker</t>
  </si>
  <si>
    <t>musrol</t>
  </si>
  <si>
    <t>M264</t>
  </si>
  <si>
    <t>magasine</t>
  </si>
  <si>
    <t>magazine</t>
  </si>
  <si>
    <t>magasin</t>
  </si>
  <si>
    <t>magnesia</t>
  </si>
  <si>
    <t>muskoxen</t>
  </si>
  <si>
    <t>M225</t>
  </si>
  <si>
    <t>magincian</t>
  </si>
  <si>
    <t>magician</t>
  </si>
  <si>
    <t>calamining</t>
  </si>
  <si>
    <t>magisine</t>
  </si>
  <si>
    <t>imagines</t>
  </si>
  <si>
    <t>misimagine</t>
  </si>
  <si>
    <t>magizine</t>
  </si>
  <si>
    <t>aminize</t>
  </si>
  <si>
    <t>magnificient</t>
  </si>
  <si>
    <t>magnificent</t>
  </si>
  <si>
    <t>mugwumps</t>
  </si>
  <si>
    <t>M251</t>
  </si>
  <si>
    <t>magolia</t>
  </si>
  <si>
    <t>magnolia</t>
  </si>
  <si>
    <t>omalgia</t>
  </si>
  <si>
    <t>muzzle</t>
  </si>
  <si>
    <t>M240</t>
  </si>
  <si>
    <t>mailny</t>
  </si>
  <si>
    <t>mainly</t>
  </si>
  <si>
    <t>bailey</t>
  </si>
  <si>
    <t>amylin</t>
  </si>
  <si>
    <t>mail</t>
  </si>
  <si>
    <t>mwalimu</t>
  </si>
  <si>
    <t>M450</t>
  </si>
  <si>
    <t>maintainance</t>
  </si>
  <si>
    <t>maintenance</t>
  </si>
  <si>
    <t>maintainable</t>
  </si>
  <si>
    <t>acinetinan</t>
  </si>
  <si>
    <t>muntins</t>
  </si>
  <si>
    <t>M535</t>
  </si>
  <si>
    <t>maintainence</t>
  </si>
  <si>
    <t>maintained</t>
  </si>
  <si>
    <t>maintance</t>
  </si>
  <si>
    <t>faineance</t>
  </si>
  <si>
    <t>antanemic</t>
  </si>
  <si>
    <t>maintenence</t>
  </si>
  <si>
    <t>enchainement</t>
  </si>
  <si>
    <t>maintinaing</t>
  </si>
  <si>
    <t>maintaining</t>
  </si>
  <si>
    <t>mainlining</t>
  </si>
  <si>
    <t>maintioned</t>
  </si>
  <si>
    <t>mentioned</t>
  </si>
  <si>
    <t>mainlined</t>
  </si>
  <si>
    <t>antimonide</t>
  </si>
  <si>
    <t>majoroty</t>
  </si>
  <si>
    <t>majority</t>
  </si>
  <si>
    <t>amyroot</t>
  </si>
  <si>
    <t>muskroot</t>
  </si>
  <si>
    <t>M263</t>
  </si>
  <si>
    <t>maked</t>
  </si>
  <si>
    <t>made</t>
  </si>
  <si>
    <t>aked</t>
  </si>
  <si>
    <t>demark</t>
  </si>
  <si>
    <t>marked</t>
  </si>
  <si>
    <t>mxd</t>
  </si>
  <si>
    <t>M230</t>
  </si>
  <si>
    <t>makse</t>
  </si>
  <si>
    <t>makes</t>
  </si>
  <si>
    <t>kames</t>
  </si>
  <si>
    <t>mzee</t>
  </si>
  <si>
    <t>M200</t>
  </si>
  <si>
    <t>malcom</t>
  </si>
  <si>
    <t>malcolm</t>
  </si>
  <si>
    <t>lammock</t>
  </si>
  <si>
    <t>mulligans</t>
  </si>
  <si>
    <t>M425</t>
  </si>
  <si>
    <t>maltesian</t>
  </si>
  <si>
    <t>maltese</t>
  </si>
  <si>
    <t>artesian</t>
  </si>
  <si>
    <t>laminates</t>
  </si>
  <si>
    <t>malthusian</t>
  </si>
  <si>
    <t>multocular</t>
  </si>
  <si>
    <t>M432</t>
  </si>
  <si>
    <t>mamal</t>
  </si>
  <si>
    <t>mammal</t>
  </si>
  <si>
    <t>amal</t>
  </si>
  <si>
    <t>malam</t>
  </si>
  <si>
    <t>moonily</t>
  </si>
  <si>
    <t>M540</t>
  </si>
  <si>
    <t>mamalian</t>
  </si>
  <si>
    <t>mammalian</t>
  </si>
  <si>
    <t>moonling</t>
  </si>
  <si>
    <t>M545</t>
  </si>
  <si>
    <t>managable</t>
  </si>
  <si>
    <t>manageable</t>
  </si>
  <si>
    <t>munsiff</t>
  </si>
  <si>
    <t>M521</t>
  </si>
  <si>
    <t>manageably</t>
  </si>
  <si>
    <t>managment</t>
  </si>
  <si>
    <t>management</t>
  </si>
  <si>
    <t>munychion</t>
  </si>
  <si>
    <t>M525</t>
  </si>
  <si>
    <t>maneouvre</t>
  </si>
  <si>
    <t>manoeuvre</t>
  </si>
  <si>
    <t>maneuvre</t>
  </si>
  <si>
    <t>manoeuver</t>
  </si>
  <si>
    <t>mumpers</t>
  </si>
  <si>
    <t>M516</t>
  </si>
  <si>
    <t>maneouvred</t>
  </si>
  <si>
    <t>manoeuvred</t>
  </si>
  <si>
    <t>maneuvred</t>
  </si>
  <si>
    <t>maneouvres</t>
  </si>
  <si>
    <t>manoeuvres</t>
  </si>
  <si>
    <t>maneuvers</t>
  </si>
  <si>
    <t>manes</t>
  </si>
  <si>
    <t>maneouvring</t>
  </si>
  <si>
    <t>manoeuvring</t>
  </si>
  <si>
    <t>maneuvring</t>
  </si>
  <si>
    <t>manisfestations</t>
  </si>
  <si>
    <t>manifestations</t>
  </si>
  <si>
    <t>manoeuverability</t>
  </si>
  <si>
    <t>maneuverability</t>
  </si>
  <si>
    <t>manouver</t>
  </si>
  <si>
    <t>maneuver</t>
  </si>
  <si>
    <t>manouverability</t>
  </si>
  <si>
    <t>maneuvrability</t>
  </si>
  <si>
    <t>manoeuvrability</t>
  </si>
  <si>
    <t>manouverable</t>
  </si>
  <si>
    <t>maneuverable</t>
  </si>
  <si>
    <t>maneuvrable</t>
  </si>
  <si>
    <t>manoeuvrable</t>
  </si>
  <si>
    <t>manouvers</t>
  </si>
  <si>
    <t>enamours</t>
  </si>
  <si>
    <t>mantained</t>
  </si>
  <si>
    <t>adamantine</t>
  </si>
  <si>
    <t>manuever</t>
  </si>
  <si>
    <t>manuevers</t>
  </si>
  <si>
    <t>manufacturedd</t>
  </si>
  <si>
    <t>manufactured</t>
  </si>
  <si>
    <t>munnopsis</t>
  </si>
  <si>
    <t>M512</t>
  </si>
  <si>
    <t>manufature</t>
  </si>
  <si>
    <t>manufacture</t>
  </si>
  <si>
    <t>mumphead</t>
  </si>
  <si>
    <t>M513</t>
  </si>
  <si>
    <t>manufatured</t>
  </si>
  <si>
    <t>manufaturing</t>
  </si>
  <si>
    <t>manufacturing</t>
  </si>
  <si>
    <t>manuver</t>
  </si>
  <si>
    <t>mariage</t>
  </si>
  <si>
    <t>marriage</t>
  </si>
  <si>
    <t>marage</t>
  </si>
  <si>
    <t>gematria</t>
  </si>
  <si>
    <t>murza</t>
  </si>
  <si>
    <t>M620</t>
  </si>
  <si>
    <t>marjority</t>
  </si>
  <si>
    <t>murkier</t>
  </si>
  <si>
    <t>M626</t>
  </si>
  <si>
    <t>markes</t>
  </si>
  <si>
    <t>marks</t>
  </si>
  <si>
    <t>makers</t>
  </si>
  <si>
    <t>markers</t>
  </si>
  <si>
    <t>murkish</t>
  </si>
  <si>
    <t>M622</t>
  </si>
  <si>
    <t>marketting</t>
  </si>
  <si>
    <t>marketing</t>
  </si>
  <si>
    <t>murshid</t>
  </si>
  <si>
    <t>M623</t>
  </si>
  <si>
    <t>marmelade</t>
  </si>
  <si>
    <t>marmalade</t>
  </si>
  <si>
    <t>adrammelech</t>
  </si>
  <si>
    <t>mornlike</t>
  </si>
  <si>
    <t>M654</t>
  </si>
  <si>
    <t>marrage</t>
  </si>
  <si>
    <t>arrage</t>
  </si>
  <si>
    <t>aerogram</t>
  </si>
  <si>
    <t>marraige</t>
  </si>
  <si>
    <t>marraine</t>
  </si>
  <si>
    <t>marrtyred</t>
  </si>
  <si>
    <t>martyred</t>
  </si>
  <si>
    <t>murthers</t>
  </si>
  <si>
    <t>M636</t>
  </si>
  <si>
    <t>marryied</t>
  </si>
  <si>
    <t>married</t>
  </si>
  <si>
    <t>marriedly</t>
  </si>
  <si>
    <t>murut</t>
  </si>
  <si>
    <t>M630</t>
  </si>
  <si>
    <t>massachussets</t>
  </si>
  <si>
    <t>massachusetts</t>
  </si>
  <si>
    <t>massachuset</t>
  </si>
  <si>
    <t>musquashes</t>
  </si>
  <si>
    <t>M222</t>
  </si>
  <si>
    <t>massachussetts</t>
  </si>
  <si>
    <t>masterbation</t>
  </si>
  <si>
    <t>masturbation</t>
  </si>
  <si>
    <t>retinoblastoma</t>
  </si>
  <si>
    <t>mustier</t>
  </si>
  <si>
    <t>M236</t>
  </si>
  <si>
    <t>mataphysical</t>
  </si>
  <si>
    <t>metaphysical</t>
  </si>
  <si>
    <t>cataphysical</t>
  </si>
  <si>
    <t>phantasmically</t>
  </si>
  <si>
    <t>mutafacient</t>
  </si>
  <si>
    <t>M312</t>
  </si>
  <si>
    <t>materalists</t>
  </si>
  <si>
    <t>materialist</t>
  </si>
  <si>
    <t>materialists</t>
  </si>
  <si>
    <t>motorless</t>
  </si>
  <si>
    <t>M364</t>
  </si>
  <si>
    <t>mathamatics</t>
  </si>
  <si>
    <t>mathematics</t>
  </si>
  <si>
    <t>asthamatic</t>
  </si>
  <si>
    <t>mutuant</t>
  </si>
  <si>
    <t>M353</t>
  </si>
  <si>
    <t>mathematican</t>
  </si>
  <si>
    <t>mathematician</t>
  </si>
  <si>
    <t>mathematical</t>
  </si>
  <si>
    <t>mathematicas</t>
  </si>
  <si>
    <t>mathematicals</t>
  </si>
  <si>
    <t>matheticians</t>
  </si>
  <si>
    <t>mathematicians</t>
  </si>
  <si>
    <t>antimechanist</t>
  </si>
  <si>
    <t>mutatis</t>
  </si>
  <si>
    <t>M332</t>
  </si>
  <si>
    <t>mathmatically</t>
  </si>
  <si>
    <t>mathematically</t>
  </si>
  <si>
    <t>mathmatician</t>
  </si>
  <si>
    <t>mathmaticians</t>
  </si>
  <si>
    <t>mccarthyst</t>
  </si>
  <si>
    <t>mccarthyist</t>
  </si>
  <si>
    <t>mccarthyism</t>
  </si>
  <si>
    <t>scratchy</t>
  </si>
  <si>
    <t>mchanics</t>
  </si>
  <si>
    <t>mechanics</t>
  </si>
  <si>
    <t>meaninng</t>
  </si>
  <si>
    <t>meaning</t>
  </si>
  <si>
    <t>engineman</t>
  </si>
  <si>
    <t>munnions</t>
  </si>
  <si>
    <t>M552</t>
  </si>
  <si>
    <t>mear</t>
  </si>
  <si>
    <t>mare</t>
  </si>
  <si>
    <t>erma</t>
  </si>
  <si>
    <t>murry</t>
  </si>
  <si>
    <t>M600</t>
  </si>
  <si>
    <t>mere</t>
  </si>
  <si>
    <t>wear</t>
  </si>
  <si>
    <t>mechandise</t>
  </si>
  <si>
    <t>merchandise</t>
  </si>
  <si>
    <t>mussaenda</t>
  </si>
  <si>
    <t>M253</t>
  </si>
  <si>
    <t>medacine</t>
  </si>
  <si>
    <t>medicine</t>
  </si>
  <si>
    <t>medicean</t>
  </si>
  <si>
    <t>mutisms</t>
  </si>
  <si>
    <t>M325</t>
  </si>
  <si>
    <t>medeival</t>
  </si>
  <si>
    <t>medieval</t>
  </si>
  <si>
    <t>medevac</t>
  </si>
  <si>
    <t>medal</t>
  </si>
  <si>
    <t>mutably</t>
  </si>
  <si>
    <t>M314</t>
  </si>
  <si>
    <t>medevial</t>
  </si>
  <si>
    <t>medial</t>
  </si>
  <si>
    <t>mediciney</t>
  </si>
  <si>
    <t>mediciny</t>
  </si>
  <si>
    <t>endemicity</t>
  </si>
  <si>
    <t>medievel</t>
  </si>
  <si>
    <t>mediterainnean</t>
  </si>
  <si>
    <t>mediterranean</t>
  </si>
  <si>
    <t>inanimadvertence</t>
  </si>
  <si>
    <t>mutatory</t>
  </si>
  <si>
    <t>M336</t>
  </si>
  <si>
    <t>mediteranean</t>
  </si>
  <si>
    <t>meerkrat</t>
  </si>
  <si>
    <t>meerkat</t>
  </si>
  <si>
    <t>marketer</t>
  </si>
  <si>
    <t>melieux</t>
  </si>
  <si>
    <t>milieux</t>
  </si>
  <si>
    <t>exempli</t>
  </si>
  <si>
    <t>mulse</t>
  </si>
  <si>
    <t>M420</t>
  </si>
  <si>
    <t>membranaphone</t>
  </si>
  <si>
    <t>membranophone</t>
  </si>
  <si>
    <t>memeber</t>
  </si>
  <si>
    <t>member</t>
  </si>
  <si>
    <t>demembre</t>
  </si>
  <si>
    <t>menally</t>
  </si>
  <si>
    <t>mentally</t>
  </si>
  <si>
    <t>menially</t>
  </si>
  <si>
    <t>amylenol</t>
  </si>
  <si>
    <t>meranda</t>
  </si>
  <si>
    <t>miranda</t>
  </si>
  <si>
    <t>enamdar</t>
  </si>
  <si>
    <t>memoranda</t>
  </si>
  <si>
    <t>murionitric</t>
  </si>
  <si>
    <t>M653</t>
  </si>
  <si>
    <t>veranda</t>
  </si>
  <si>
    <t>mercentile</t>
  </si>
  <si>
    <t>mercantile</t>
  </si>
  <si>
    <t>electrine</t>
  </si>
  <si>
    <t>murzim</t>
  </si>
  <si>
    <t>M625</t>
  </si>
  <si>
    <t>messanger</t>
  </si>
  <si>
    <t>messenger</t>
  </si>
  <si>
    <t>germanness</t>
  </si>
  <si>
    <t>messageer</t>
  </si>
  <si>
    <t>messenging</t>
  </si>
  <si>
    <t>messaging</t>
  </si>
  <si>
    <t>essencing</t>
  </si>
  <si>
    <t>gingerness</t>
  </si>
  <si>
    <t>metalic</t>
  </si>
  <si>
    <t>metallic</t>
  </si>
  <si>
    <t>climate</t>
  </si>
  <si>
    <t>mutules</t>
  </si>
  <si>
    <t>M342</t>
  </si>
  <si>
    <t>metalurgic</t>
  </si>
  <si>
    <t>metallurgic</t>
  </si>
  <si>
    <t>mutulary</t>
  </si>
  <si>
    <t>M346</t>
  </si>
  <si>
    <t>metalurgical</t>
  </si>
  <si>
    <t>metallurgical</t>
  </si>
  <si>
    <t>metalurgy</t>
  </si>
  <si>
    <t>metallurgy</t>
  </si>
  <si>
    <t>metamorphysis</t>
  </si>
  <si>
    <t>metamorphosis</t>
  </si>
  <si>
    <t>sismotherapy</t>
  </si>
  <si>
    <t>mutineers</t>
  </si>
  <si>
    <t>M356</t>
  </si>
  <si>
    <t>metaphoricial</t>
  </si>
  <si>
    <t>metaphorical</t>
  </si>
  <si>
    <t>mudproof</t>
  </si>
  <si>
    <t>M316</t>
  </si>
  <si>
    <t>meterologist</t>
  </si>
  <si>
    <t>meteorologist</t>
  </si>
  <si>
    <t>meterology</t>
  </si>
  <si>
    <t>meteorology</t>
  </si>
  <si>
    <t>heterology</t>
  </si>
  <si>
    <t>etymologer</t>
  </si>
  <si>
    <t>methaphor</t>
  </si>
  <si>
    <t>metaphor</t>
  </si>
  <si>
    <t>methaphors</t>
  </si>
  <si>
    <t>metaphors</t>
  </si>
  <si>
    <t>michagan</t>
  </si>
  <si>
    <t>michigan</t>
  </si>
  <si>
    <t>champaign</t>
  </si>
  <si>
    <t>micoscopy</t>
  </si>
  <si>
    <t>microscopy</t>
  </si>
  <si>
    <t>musquaspen</t>
  </si>
  <si>
    <t>M221</t>
  </si>
  <si>
    <t>midwifes</t>
  </si>
  <si>
    <t>midwives</t>
  </si>
  <si>
    <t>mileau</t>
  </si>
  <si>
    <t>milieu</t>
  </si>
  <si>
    <t>filea</t>
  </si>
  <si>
    <t>eulima</t>
  </si>
  <si>
    <t>mile</t>
  </si>
  <si>
    <t>mileage</t>
  </si>
  <si>
    <t>mulloway</t>
  </si>
  <si>
    <t>M400</t>
  </si>
  <si>
    <t>milennia</t>
  </si>
  <si>
    <t>millennia</t>
  </si>
  <si>
    <t>mainline</t>
  </si>
  <si>
    <t>milennium</t>
  </si>
  <si>
    <t>millennium</t>
  </si>
  <si>
    <t>mullioning</t>
  </si>
  <si>
    <t>M455</t>
  </si>
  <si>
    <t>mileu</t>
  </si>
  <si>
    <t>ileum</t>
  </si>
  <si>
    <t>miliary</t>
  </si>
  <si>
    <t>military</t>
  </si>
  <si>
    <t>muller</t>
  </si>
  <si>
    <t>M460</t>
  </si>
  <si>
    <t>miligram</t>
  </si>
  <si>
    <t>milligram</t>
  </si>
  <si>
    <t>mullocker</t>
  </si>
  <si>
    <t>M426</t>
  </si>
  <si>
    <t>milion</t>
  </si>
  <si>
    <t>million</t>
  </si>
  <si>
    <t>ilion</t>
  </si>
  <si>
    <t>limonin</t>
  </si>
  <si>
    <t>miliraty</t>
  </si>
  <si>
    <t>limitary</t>
  </si>
  <si>
    <t>milty</t>
  </si>
  <si>
    <t>mulierty</t>
  </si>
  <si>
    <t>M463</t>
  </si>
  <si>
    <t>millenia</t>
  </si>
  <si>
    <t>millenial</t>
  </si>
  <si>
    <t>millennial</t>
  </si>
  <si>
    <t>mulmull</t>
  </si>
  <si>
    <t>M454</t>
  </si>
  <si>
    <t>millenialism</t>
  </si>
  <si>
    <t>millennialism</t>
  </si>
  <si>
    <t>millenium</t>
  </si>
  <si>
    <t>millepede</t>
  </si>
  <si>
    <t>millipede</t>
  </si>
  <si>
    <t>mulefooted</t>
  </si>
  <si>
    <t>M413</t>
  </si>
  <si>
    <t>millioniare</t>
  </si>
  <si>
    <t>millionaire</t>
  </si>
  <si>
    <t>milliare</t>
  </si>
  <si>
    <t>molinary</t>
  </si>
  <si>
    <t>M456</t>
  </si>
  <si>
    <t>millitant</t>
  </si>
  <si>
    <t>militant</t>
  </si>
  <si>
    <t>militantly</t>
  </si>
  <si>
    <t>multungulate</t>
  </si>
  <si>
    <t>M435</t>
  </si>
  <si>
    <t>millitary</t>
  </si>
  <si>
    <t>militarily</t>
  </si>
  <si>
    <t>multures</t>
  </si>
  <si>
    <t>M436</t>
  </si>
  <si>
    <t>millon</t>
  </si>
  <si>
    <t>billon</t>
  </si>
  <si>
    <t>illamon</t>
  </si>
  <si>
    <t>miltary</t>
  </si>
  <si>
    <t>almistry</t>
  </si>
  <si>
    <t>minature</t>
  </si>
  <si>
    <t>miniature</t>
  </si>
  <si>
    <t>rumanite</t>
  </si>
  <si>
    <t>mundari</t>
  </si>
  <si>
    <t>M536</t>
  </si>
  <si>
    <t>minerial</t>
  </si>
  <si>
    <t>mineral</t>
  </si>
  <si>
    <t>manerial</t>
  </si>
  <si>
    <t>animalier</t>
  </si>
  <si>
    <t>millinerial</t>
  </si>
  <si>
    <t>monrolite</t>
  </si>
  <si>
    <t>M564</t>
  </si>
  <si>
    <t>ministery</t>
  </si>
  <si>
    <t>ministry</t>
  </si>
  <si>
    <t>minister</t>
  </si>
  <si>
    <t>interims</t>
  </si>
  <si>
    <t>mistery</t>
  </si>
  <si>
    <t>munsters</t>
  </si>
  <si>
    <t>M523</t>
  </si>
  <si>
    <t>minsitry</t>
  </si>
  <si>
    <t>minstries</t>
  </si>
  <si>
    <t>ministries</t>
  </si>
  <si>
    <t>ministers</t>
  </si>
  <si>
    <t>minstry</t>
  </si>
  <si>
    <t>minumum</t>
  </si>
  <si>
    <t>minimum</t>
  </si>
  <si>
    <t>unmummied</t>
  </si>
  <si>
    <t>minum</t>
  </si>
  <si>
    <t>muniments</t>
  </si>
  <si>
    <t>M555</t>
  </si>
  <si>
    <t>mirrorred</t>
  </si>
  <si>
    <t>mirrored</t>
  </si>
  <si>
    <t>moorworts</t>
  </si>
  <si>
    <t>M663</t>
  </si>
  <si>
    <t>miscelaneous</t>
  </si>
  <si>
    <t>miscellaneous</t>
  </si>
  <si>
    <t>muzzling</t>
  </si>
  <si>
    <t>M245</t>
  </si>
  <si>
    <t>miscellanious</t>
  </si>
  <si>
    <t>maliciousness</t>
  </si>
  <si>
    <t>miscellanous</t>
  </si>
  <si>
    <t>mischeivous</t>
  </si>
  <si>
    <t>mischievous</t>
  </si>
  <si>
    <t>muspikes</t>
  </si>
  <si>
    <t>M212</t>
  </si>
  <si>
    <t>mischevious</t>
  </si>
  <si>
    <t>mischievious</t>
  </si>
  <si>
    <t>misdameanor</t>
  </si>
  <si>
    <t>misdemeanor</t>
  </si>
  <si>
    <t>commandries</t>
  </si>
  <si>
    <t>mustnt</t>
  </si>
  <si>
    <t>M235</t>
  </si>
  <si>
    <t>misdameanors</t>
  </si>
  <si>
    <t>misdemeanors</t>
  </si>
  <si>
    <t>misdemenor</t>
  </si>
  <si>
    <t>misnomered</t>
  </si>
  <si>
    <t>misdemenors</t>
  </si>
  <si>
    <t>misfourtunes</t>
  </si>
  <si>
    <t>misfortunes</t>
  </si>
  <si>
    <t>musciform</t>
  </si>
  <si>
    <t>M216</t>
  </si>
  <si>
    <t>misile</t>
  </si>
  <si>
    <t>missile</t>
  </si>
  <si>
    <t>milsie</t>
  </si>
  <si>
    <t>misouri</t>
  </si>
  <si>
    <t>missouri</t>
  </si>
  <si>
    <t>muzzier</t>
  </si>
  <si>
    <t>M260</t>
  </si>
  <si>
    <t>mispell</t>
  </si>
  <si>
    <t>misspell</t>
  </si>
  <si>
    <t>dispell</t>
  </si>
  <si>
    <t>mussably</t>
  </si>
  <si>
    <t>M214</t>
  </si>
  <si>
    <t>mispelled</t>
  </si>
  <si>
    <t>misspelled</t>
  </si>
  <si>
    <t>dispelled</t>
  </si>
  <si>
    <t>millepeds</t>
  </si>
  <si>
    <t>mispelling</t>
  </si>
  <si>
    <t>misspelling</t>
  </si>
  <si>
    <t>dispelling</t>
  </si>
  <si>
    <t>missen</t>
  </si>
  <si>
    <t>mizzen</t>
  </si>
  <si>
    <t>misken</t>
  </si>
  <si>
    <t>mensis</t>
  </si>
  <si>
    <t>missend</t>
  </si>
  <si>
    <t>muzoona</t>
  </si>
  <si>
    <t>M250</t>
  </si>
  <si>
    <t>missisipi</t>
  </si>
  <si>
    <t>mississippi</t>
  </si>
  <si>
    <t>missisippi</t>
  </si>
  <si>
    <t>missle</t>
  </si>
  <si>
    <t>fissle</t>
  </si>
  <si>
    <t>missel</t>
  </si>
  <si>
    <t>missonary</t>
  </si>
  <si>
    <t>missionary</t>
  </si>
  <si>
    <t>myrosinase</t>
  </si>
  <si>
    <t>moskeneer</t>
  </si>
  <si>
    <t>M256</t>
  </si>
  <si>
    <t>misterious</t>
  </si>
  <si>
    <t>mysterious</t>
  </si>
  <si>
    <t>missourite</t>
  </si>
  <si>
    <t>mystery</t>
  </si>
  <si>
    <t>misteryous</t>
  </si>
  <si>
    <t>masterous</t>
  </si>
  <si>
    <t>mkae</t>
  </si>
  <si>
    <t>kae</t>
  </si>
  <si>
    <t>mkaes</t>
  </si>
  <si>
    <t>kaes</t>
  </si>
  <si>
    <t>muzjiks</t>
  </si>
  <si>
    <t>M220</t>
  </si>
  <si>
    <t>mkaing</t>
  </si>
  <si>
    <t>mailing</t>
  </si>
  <si>
    <t>polkaing</t>
  </si>
  <si>
    <t>mkea</t>
  </si>
  <si>
    <t>kea</t>
  </si>
  <si>
    <t>moderm</t>
  </si>
  <si>
    <t>modem</t>
  </si>
  <si>
    <t>memorda</t>
  </si>
  <si>
    <t>mesoderm</t>
  </si>
  <si>
    <t>mutteringly</t>
  </si>
  <si>
    <t>M365</t>
  </si>
  <si>
    <t>modle</t>
  </si>
  <si>
    <t>model</t>
  </si>
  <si>
    <t>bodle</t>
  </si>
  <si>
    <t>moodle</t>
  </si>
  <si>
    <t>mutwalli</t>
  </si>
  <si>
    <t>M340</t>
  </si>
  <si>
    <t>moent</t>
  </si>
  <si>
    <t>moment</t>
  </si>
  <si>
    <t>ment</t>
  </si>
  <si>
    <t>entom</t>
  </si>
  <si>
    <t>munt</t>
  </si>
  <si>
    <t>M530</t>
  </si>
  <si>
    <t>moeny</t>
  </si>
  <si>
    <t>money</t>
  </si>
  <si>
    <t>meny</t>
  </si>
  <si>
    <t>emony</t>
  </si>
  <si>
    <t>monogeny</t>
  </si>
  <si>
    <t>muumuu</t>
  </si>
  <si>
    <t>M500</t>
  </si>
  <si>
    <t>mohammedans</t>
  </si>
  <si>
    <t>muslims</t>
  </si>
  <si>
    <t>mohammedan</t>
  </si>
  <si>
    <t>moleclues</t>
  </si>
  <si>
    <t>molecules</t>
  </si>
  <si>
    <t>moles</t>
  </si>
  <si>
    <t>mulishly</t>
  </si>
  <si>
    <t>M424</t>
  </si>
  <si>
    <t>momento</t>
  </si>
  <si>
    <t>memento</t>
  </si>
  <si>
    <t>munandi</t>
  </si>
  <si>
    <t>M553</t>
  </si>
  <si>
    <t>monestaries</t>
  </si>
  <si>
    <t>monasteries</t>
  </si>
  <si>
    <t>monetarists</t>
  </si>
  <si>
    <t>moneses</t>
  </si>
  <si>
    <t>monestary</t>
  </si>
  <si>
    <t>monastery</t>
  </si>
  <si>
    <t>monetary</t>
  </si>
  <si>
    <t>monickers</t>
  </si>
  <si>
    <t>monikers</t>
  </si>
  <si>
    <t>misreckon</t>
  </si>
  <si>
    <t>mungrel</t>
  </si>
  <si>
    <t>M526</t>
  </si>
  <si>
    <t>monolite</t>
  </si>
  <si>
    <t>monolithic</t>
  </si>
  <si>
    <t>monoline</t>
  </si>
  <si>
    <t>lomonite</t>
  </si>
  <si>
    <t>moonlitten</t>
  </si>
  <si>
    <t>M543</t>
  </si>
  <si>
    <t>monserrat</t>
  </si>
  <si>
    <t>montserrat</t>
  </si>
  <si>
    <t>conferral</t>
  </si>
  <si>
    <t>astronomer</t>
  </si>
  <si>
    <t>moonrat</t>
  </si>
  <si>
    <t>monocrat</t>
  </si>
  <si>
    <t>montains</t>
  </si>
  <si>
    <t>mountains</t>
  </si>
  <si>
    <t>antimason</t>
  </si>
  <si>
    <t>montanous</t>
  </si>
  <si>
    <t>mountainous</t>
  </si>
  <si>
    <t>manganous</t>
  </si>
  <si>
    <t>anthonomus</t>
  </si>
  <si>
    <t>metantimonous</t>
  </si>
  <si>
    <t>montanas</t>
  </si>
  <si>
    <t>montnana</t>
  </si>
  <si>
    <t>montana</t>
  </si>
  <si>
    <t>montanan</t>
  </si>
  <si>
    <t>monts</t>
  </si>
  <si>
    <t>months</t>
  </si>
  <si>
    <t>fonts</t>
  </si>
  <si>
    <t>inmost</t>
  </si>
  <si>
    <t>montes</t>
  </si>
  <si>
    <t>monotints</t>
  </si>
  <si>
    <t>muntz</t>
  </si>
  <si>
    <t>M532</t>
  </si>
  <si>
    <t>montypic</t>
  </si>
  <si>
    <t>monotypic</t>
  </si>
  <si>
    <t>impotency</t>
  </si>
  <si>
    <t>mundivagant</t>
  </si>
  <si>
    <t>M531</t>
  </si>
  <si>
    <t>moreso</t>
  </si>
  <si>
    <t>more</t>
  </si>
  <si>
    <t>mores</t>
  </si>
  <si>
    <t>morose</t>
  </si>
  <si>
    <t>moresco</t>
  </si>
  <si>
    <t>morgage</t>
  </si>
  <si>
    <t>mortgage</t>
  </si>
  <si>
    <t>ergogram</t>
  </si>
  <si>
    <t>morisette</t>
  </si>
  <si>
    <t>morissette</t>
  </si>
  <si>
    <t>frisette</t>
  </si>
  <si>
    <t>meteorist</t>
  </si>
  <si>
    <t>mosette</t>
  </si>
  <si>
    <t>morrisette</t>
  </si>
  <si>
    <t>croisette</t>
  </si>
  <si>
    <t>torsimeter</t>
  </si>
  <si>
    <t>morroccan</t>
  </si>
  <si>
    <t>moroccan</t>
  </si>
  <si>
    <t>cromorna</t>
  </si>
  <si>
    <t>morrocco</t>
  </si>
  <si>
    <t>morocco</t>
  </si>
  <si>
    <t>morroco</t>
  </si>
  <si>
    <t>marrock</t>
  </si>
  <si>
    <t>broomcorn</t>
  </si>
  <si>
    <t>morro</t>
  </si>
  <si>
    <t>mortage</t>
  </si>
  <si>
    <t>montage</t>
  </si>
  <si>
    <t>atomerg</t>
  </si>
  <si>
    <t>murids</t>
  </si>
  <si>
    <t>M632</t>
  </si>
  <si>
    <t>mosture</t>
  </si>
  <si>
    <t>moisture</t>
  </si>
  <si>
    <t>misture</t>
  </si>
  <si>
    <t>oestrum</t>
  </si>
  <si>
    <t>motiviated</t>
  </si>
  <si>
    <t>motivated</t>
  </si>
  <si>
    <t>diatomite</t>
  </si>
  <si>
    <t>mutivity</t>
  </si>
  <si>
    <t>M313</t>
  </si>
  <si>
    <t>mounth</t>
  </si>
  <si>
    <t>month</t>
  </si>
  <si>
    <t>outhymn</t>
  </si>
  <si>
    <t>movei</t>
  </si>
  <si>
    <t>movie</t>
  </si>
  <si>
    <t>move</t>
  </si>
  <si>
    <t>mv</t>
  </si>
  <si>
    <t>M100</t>
  </si>
  <si>
    <t>movment</t>
  </si>
  <si>
    <t>movements</t>
  </si>
  <si>
    <t>M155</t>
  </si>
  <si>
    <t>mroe</t>
  </si>
  <si>
    <t>froe</t>
  </si>
  <si>
    <t>mero</t>
  </si>
  <si>
    <t>moe</t>
  </si>
  <si>
    <t>monroe</t>
  </si>
  <si>
    <t>mucuous</t>
  </si>
  <si>
    <t>mucous</t>
  </si>
  <si>
    <t>cumulous</t>
  </si>
  <si>
    <t>mucus</t>
  </si>
  <si>
    <t>muder</t>
  </si>
  <si>
    <t>murder</t>
  </si>
  <si>
    <t>fuder</t>
  </si>
  <si>
    <t>demur</t>
  </si>
  <si>
    <t>mudder</t>
  </si>
  <si>
    <t>mutuary</t>
  </si>
  <si>
    <t>M360</t>
  </si>
  <si>
    <t>mudering</t>
  </si>
  <si>
    <t>murdering</t>
  </si>
  <si>
    <t>ungrimed</t>
  </si>
  <si>
    <t>muhammadan</t>
  </si>
  <si>
    <t>muslim</t>
  </si>
  <si>
    <t>multicultralism</t>
  </si>
  <si>
    <t>multiculturalism</t>
  </si>
  <si>
    <t>multicultural</t>
  </si>
  <si>
    <t>biculturalism</t>
  </si>
  <si>
    <t>multiracialism</t>
  </si>
  <si>
    <t>multipled</t>
  </si>
  <si>
    <t>multiplied</t>
  </si>
  <si>
    <t>multiped</t>
  </si>
  <si>
    <t>multiplexed</t>
  </si>
  <si>
    <t>multivorous</t>
  </si>
  <si>
    <t>M431</t>
  </si>
  <si>
    <t>multiplers</t>
  </si>
  <si>
    <t>multipliers</t>
  </si>
  <si>
    <t>multiples</t>
  </si>
  <si>
    <t>multiplexers</t>
  </si>
  <si>
    <t>munbers</t>
  </si>
  <si>
    <t>numbers</t>
  </si>
  <si>
    <t>aunters</t>
  </si>
  <si>
    <t>munchers</t>
  </si>
  <si>
    <t>muncipalities</t>
  </si>
  <si>
    <t>municipalities</t>
  </si>
  <si>
    <t>interscapilium</t>
  </si>
  <si>
    <t>muncipality</t>
  </si>
  <si>
    <t>municipality</t>
  </si>
  <si>
    <t>munnicipality</t>
  </si>
  <si>
    <t>muscels</t>
  </si>
  <si>
    <t>muscles</t>
  </si>
  <si>
    <t>mussels</t>
  </si>
  <si>
    <t>muscadels</t>
  </si>
  <si>
    <t>muzzles</t>
  </si>
  <si>
    <t>M242</t>
  </si>
  <si>
    <t>muscial</t>
  </si>
  <si>
    <t>musical</t>
  </si>
  <si>
    <t>fascial</t>
  </si>
  <si>
    <t>musal</t>
  </si>
  <si>
    <t>muscician</t>
  </si>
  <si>
    <t>musician</t>
  </si>
  <si>
    <t>muscarinic</t>
  </si>
  <si>
    <t>muscicians</t>
  </si>
  <si>
    <t>musicians</t>
  </si>
  <si>
    <t>mutiliated</t>
  </si>
  <si>
    <t>mutilated</t>
  </si>
  <si>
    <t>midlatitude</t>
  </si>
  <si>
    <t>mutualities</t>
  </si>
  <si>
    <t>M343</t>
  </si>
  <si>
    <t>myraid</t>
  </si>
  <si>
    <t>myriad</t>
  </si>
  <si>
    <t>lyraid</t>
  </si>
  <si>
    <t>mysef</t>
  </si>
  <si>
    <t>myself</t>
  </si>
  <si>
    <t>mysel</t>
  </si>
  <si>
    <t>musive</t>
  </si>
  <si>
    <t>M210</t>
  </si>
  <si>
    <t>mysogynist</t>
  </si>
  <si>
    <t>misogynist</t>
  </si>
  <si>
    <t>mysogynism</t>
  </si>
  <si>
    <t>mysogyny</t>
  </si>
  <si>
    <t>misogyny</t>
  </si>
  <si>
    <t>mysterous</t>
  </si>
  <si>
    <t>mythraic</t>
  </si>
  <si>
    <t>mithraic</t>
  </si>
  <si>
    <t>arythmic</t>
  </si>
  <si>
    <t>mutters</t>
  </si>
  <si>
    <t>M362</t>
  </si>
  <si>
    <t>naieve</t>
  </si>
  <si>
    <t>naive</t>
  </si>
  <si>
    <t>vineae</t>
  </si>
  <si>
    <t>nv</t>
  </si>
  <si>
    <t>N100</t>
  </si>
  <si>
    <t>naploeon</t>
  </si>
  <si>
    <t>napoleon</t>
  </si>
  <si>
    <t>haplodon</t>
  </si>
  <si>
    <t>nubilum</t>
  </si>
  <si>
    <t>N145</t>
  </si>
  <si>
    <t>napolean</t>
  </si>
  <si>
    <t>pantaleon</t>
  </si>
  <si>
    <t>napoleonian</t>
  </si>
  <si>
    <t>napoleonic</t>
  </si>
  <si>
    <t>apollonian</t>
  </si>
  <si>
    <t>napoleonana</t>
  </si>
  <si>
    <t>naturaly</t>
  </si>
  <si>
    <t>naturally</t>
  </si>
  <si>
    <t>natural</t>
  </si>
  <si>
    <t>nutrilite</t>
  </si>
  <si>
    <t>N364</t>
  </si>
  <si>
    <t>naturely</t>
  </si>
  <si>
    <t>maturely</t>
  </si>
  <si>
    <t>naturedly</t>
  </si>
  <si>
    <t>naturual</t>
  </si>
  <si>
    <t>unnatural</t>
  </si>
  <si>
    <t>naturually</t>
  </si>
  <si>
    <t>unnaturally</t>
  </si>
  <si>
    <t>nazereth</t>
  </si>
  <si>
    <t>nazareth</t>
  </si>
  <si>
    <t>earthen</t>
  </si>
  <si>
    <t>nosewort</t>
  </si>
  <si>
    <t>N263</t>
  </si>
  <si>
    <t>neccesarily</t>
  </si>
  <si>
    <t>necessarily</t>
  </si>
  <si>
    <t>cycloserine</t>
  </si>
  <si>
    <t>nosographies</t>
  </si>
  <si>
    <t>N226</t>
  </si>
  <si>
    <t>neccesary</t>
  </si>
  <si>
    <t>necessary</t>
  </si>
  <si>
    <t>renascency</t>
  </si>
  <si>
    <t>neccessarily</t>
  </si>
  <si>
    <t>neccessary</t>
  </si>
  <si>
    <t>neccessities</t>
  </si>
  <si>
    <t>necessities</t>
  </si>
  <si>
    <t>nugacities</t>
  </si>
  <si>
    <t>N223</t>
  </si>
  <si>
    <t>necesarily</t>
  </si>
  <si>
    <t>increasedly</t>
  </si>
  <si>
    <t>necesary</t>
  </si>
  <si>
    <t>necessiate</t>
  </si>
  <si>
    <t>necessitate</t>
  </si>
  <si>
    <t>cenesthesia</t>
  </si>
  <si>
    <t>neglible</t>
  </si>
  <si>
    <t>negligible</t>
  </si>
  <si>
    <t>delible</t>
  </si>
  <si>
    <t>bejelling</t>
  </si>
  <si>
    <t>nuculiform</t>
  </si>
  <si>
    <t>N241</t>
  </si>
  <si>
    <t>negligable</t>
  </si>
  <si>
    <t>begalling</t>
  </si>
  <si>
    <t>nuzzles</t>
  </si>
  <si>
    <t>N242</t>
  </si>
  <si>
    <t>negociate</t>
  </si>
  <si>
    <t>negotiate</t>
  </si>
  <si>
    <t>aetiogenic</t>
  </si>
  <si>
    <t>negociation</t>
  </si>
  <si>
    <t>negotiation</t>
  </si>
  <si>
    <t>angiotonic</t>
  </si>
  <si>
    <t>negociations</t>
  </si>
  <si>
    <t>negotiations</t>
  </si>
  <si>
    <t>nonegoistical</t>
  </si>
  <si>
    <t>negotation</t>
  </si>
  <si>
    <t>nogheaded</t>
  </si>
  <si>
    <t>N233</t>
  </si>
  <si>
    <t>neice</t>
  </si>
  <si>
    <t>nice</t>
  </si>
  <si>
    <t>beice</t>
  </si>
  <si>
    <t>niece</t>
  </si>
  <si>
    <t>nicene</t>
  </si>
  <si>
    <t>nus</t>
  </si>
  <si>
    <t>N200</t>
  </si>
  <si>
    <t>neigborhood</t>
  </si>
  <si>
    <t>neighborhood</t>
  </si>
  <si>
    <t>nucivorous</t>
  </si>
  <si>
    <t>N216</t>
  </si>
  <si>
    <t>neigbour</t>
  </si>
  <si>
    <t>neighbor</t>
  </si>
  <si>
    <t>neighbour</t>
  </si>
  <si>
    <t>neigbourhood</t>
  </si>
  <si>
    <t>neighbourhood</t>
  </si>
  <si>
    <t>neigbouring</t>
  </si>
  <si>
    <t>neighboring</t>
  </si>
  <si>
    <t>neighbouring</t>
  </si>
  <si>
    <t>neigbours</t>
  </si>
  <si>
    <t>neighbors</t>
  </si>
  <si>
    <t>neighbours</t>
  </si>
  <si>
    <t>subregion</t>
  </si>
  <si>
    <t>neolitic</t>
  </si>
  <si>
    <t>neolithic</t>
  </si>
  <si>
    <t>bilection</t>
  </si>
  <si>
    <t>nullities</t>
  </si>
  <si>
    <t>N432</t>
  </si>
  <si>
    <t>nessasarily</t>
  </si>
  <si>
    <t>reanalysis</t>
  </si>
  <si>
    <t>nessecary</t>
  </si>
  <si>
    <t>nessberry</t>
  </si>
  <si>
    <t>nestin</t>
  </si>
  <si>
    <t>nesting</t>
  </si>
  <si>
    <t>destin</t>
  </si>
  <si>
    <t>innest</t>
  </si>
  <si>
    <t>noughtiness</t>
  </si>
  <si>
    <t>N235</t>
  </si>
  <si>
    <t>neverthless</t>
  </si>
  <si>
    <t>nevertheless</t>
  </si>
  <si>
    <t>niffered</t>
  </si>
  <si>
    <t>N163</t>
  </si>
  <si>
    <t>newletters</t>
  </si>
  <si>
    <t>newsletters</t>
  </si>
  <si>
    <t>newsletter</t>
  </si>
  <si>
    <t>neolatry</t>
  </si>
  <si>
    <t>N436</t>
  </si>
  <si>
    <t>nickle</t>
  </si>
  <si>
    <t>nickel</t>
  </si>
  <si>
    <t>nuzzle</t>
  </si>
  <si>
    <t>N240</t>
  </si>
  <si>
    <t>nightime</t>
  </si>
  <si>
    <t>nighttime</t>
  </si>
  <si>
    <t>nineth</t>
  </si>
  <si>
    <t>ninth</t>
  </si>
  <si>
    <t>ninety</t>
  </si>
  <si>
    <t>anthine</t>
  </si>
  <si>
    <t>neth</t>
  </si>
  <si>
    <t>ninetieth</t>
  </si>
  <si>
    <t>nunned</t>
  </si>
  <si>
    <t>N530</t>
  </si>
  <si>
    <t>ninteenth</t>
  </si>
  <si>
    <t>nineteenth</t>
  </si>
  <si>
    <t>nunting</t>
  </si>
  <si>
    <t>N535</t>
  </si>
  <si>
    <t>ninty</t>
  </si>
  <si>
    <t>linty</t>
  </si>
  <si>
    <t>tinny</t>
  </si>
  <si>
    <t>nkow</t>
  </si>
  <si>
    <t>now</t>
  </si>
  <si>
    <t>nkwo</t>
  </si>
  <si>
    <t>ako</t>
  </si>
  <si>
    <t>no</t>
  </si>
  <si>
    <t>nmae</t>
  </si>
  <si>
    <t>name</t>
  </si>
  <si>
    <t>mae</t>
  </si>
  <si>
    <t>amen</t>
  </si>
  <si>
    <t>nu</t>
  </si>
  <si>
    <t>N000</t>
  </si>
  <si>
    <t>noncombatents</t>
  </si>
  <si>
    <t>noncombatants</t>
  </si>
  <si>
    <t>nunquam</t>
  </si>
  <si>
    <t>N525</t>
  </si>
  <si>
    <t>nonsence</t>
  </si>
  <si>
    <t>nonsense</t>
  </si>
  <si>
    <t>consence</t>
  </si>
  <si>
    <t>cannoneers</t>
  </si>
  <si>
    <t>nonsentence</t>
  </si>
  <si>
    <t>nontheless</t>
  </si>
  <si>
    <t>nonetheless</t>
  </si>
  <si>
    <t>nonutilized</t>
  </si>
  <si>
    <t>N534</t>
  </si>
  <si>
    <t>norhern</t>
  </si>
  <si>
    <t>northern</t>
  </si>
  <si>
    <t>neurohormone</t>
  </si>
  <si>
    <t>N665</t>
  </si>
  <si>
    <t>northen</t>
  </si>
  <si>
    <t>northumbrian</t>
  </si>
  <si>
    <t>N635</t>
  </si>
  <si>
    <t>northereastern</t>
  </si>
  <si>
    <t>northeastern</t>
  </si>
  <si>
    <t>northeasterner</t>
  </si>
  <si>
    <t>nurturing</t>
  </si>
  <si>
    <t>N636</t>
  </si>
  <si>
    <t>notabley</t>
  </si>
  <si>
    <t>notably</t>
  </si>
  <si>
    <t>notable</t>
  </si>
  <si>
    <t>anolyte</t>
  </si>
  <si>
    <t>nudiflorous</t>
  </si>
  <si>
    <t>N314</t>
  </si>
  <si>
    <t>noteable</t>
  </si>
  <si>
    <t>atoneable</t>
  </si>
  <si>
    <t>noticeable</t>
  </si>
  <si>
    <t>noteably</t>
  </si>
  <si>
    <t>noticeably</t>
  </si>
  <si>
    <t>noteriety</t>
  </si>
  <si>
    <t>notoriety</t>
  </si>
  <si>
    <t>coeternity</t>
  </si>
  <si>
    <t>nutriture</t>
  </si>
  <si>
    <t>N363</t>
  </si>
  <si>
    <t>noth</t>
  </si>
  <si>
    <t>north</t>
  </si>
  <si>
    <t>both</t>
  </si>
  <si>
    <t>hont</t>
  </si>
  <si>
    <t>neginoth</t>
  </si>
  <si>
    <t>nutty</t>
  </si>
  <si>
    <t>N300</t>
  </si>
  <si>
    <t>nothern</t>
  </si>
  <si>
    <t>nutriments</t>
  </si>
  <si>
    <t>N365</t>
  </si>
  <si>
    <t>noticable</t>
  </si>
  <si>
    <t>cobaltine</t>
  </si>
  <si>
    <t>nutjobber</t>
  </si>
  <si>
    <t>N321</t>
  </si>
  <si>
    <t>noticably</t>
  </si>
  <si>
    <t>actionably</t>
  </si>
  <si>
    <t>noticeing</t>
  </si>
  <si>
    <t>noticing</t>
  </si>
  <si>
    <t>incognite</t>
  </si>
  <si>
    <t>nuttishness</t>
  </si>
  <si>
    <t>N325</t>
  </si>
  <si>
    <t>noticible</t>
  </si>
  <si>
    <t>notwhithstanding</t>
  </si>
  <si>
    <t>notwithstanding</t>
  </si>
  <si>
    <t>nutwoods</t>
  </si>
  <si>
    <t>N332</t>
  </si>
  <si>
    <t>noveau</t>
  </si>
  <si>
    <t>nouveau</t>
  </si>
  <si>
    <t>niveau</t>
  </si>
  <si>
    <t>avenous</t>
  </si>
  <si>
    <t>novermber</t>
  </si>
  <si>
    <t>november</t>
  </si>
  <si>
    <t>overnumber</t>
  </si>
  <si>
    <t>noverint</t>
  </si>
  <si>
    <t>N165</t>
  </si>
  <si>
    <t>nowdays</t>
  </si>
  <si>
    <t>nowadays</t>
  </si>
  <si>
    <t>ladysnow</t>
  </si>
  <si>
    <t>nuttish</t>
  </si>
  <si>
    <t>N320</t>
  </si>
  <si>
    <t>nowe</t>
  </si>
  <si>
    <t>bowe</t>
  </si>
  <si>
    <t>enow</t>
  </si>
  <si>
    <t>knowe</t>
  </si>
  <si>
    <t>nto</t>
  </si>
  <si>
    <t>not</t>
  </si>
  <si>
    <t>cto</t>
  </si>
  <si>
    <t>nucular</t>
  </si>
  <si>
    <t>nuclear</t>
  </si>
  <si>
    <t>nucula</t>
  </si>
  <si>
    <t>uncular</t>
  </si>
  <si>
    <t>nuzzlers</t>
  </si>
  <si>
    <t>N246</t>
  </si>
  <si>
    <t>nuculear</t>
  </si>
  <si>
    <t>leucaurin</t>
  </si>
  <si>
    <t>nuisanse</t>
  </si>
  <si>
    <t>nuisance</t>
  </si>
  <si>
    <t>senusian</t>
  </si>
  <si>
    <t>nuisances</t>
  </si>
  <si>
    <t>N252</t>
  </si>
  <si>
    <t>nullabour</t>
  </si>
  <si>
    <t>nullarbor</t>
  </si>
  <si>
    <t>belabour</t>
  </si>
  <si>
    <t>unglobular</t>
  </si>
  <si>
    <t>labour</t>
  </si>
  <si>
    <t>nulliverse</t>
  </si>
  <si>
    <t>N416</t>
  </si>
  <si>
    <t>numberous</t>
  </si>
  <si>
    <t>numerous</t>
  </si>
  <si>
    <t>nunbird</t>
  </si>
  <si>
    <t>N516</t>
  </si>
  <si>
    <t>nuremburg</t>
  </si>
  <si>
    <t>nuremberg</t>
  </si>
  <si>
    <t>luxemburg</t>
  </si>
  <si>
    <t>bemurmuring</t>
  </si>
  <si>
    <t>norumbega</t>
  </si>
  <si>
    <t>N651</t>
  </si>
  <si>
    <t>nusance</t>
  </si>
  <si>
    <t>nuance</t>
  </si>
  <si>
    <t>nuances</t>
  </si>
  <si>
    <t>nutritent</t>
  </si>
  <si>
    <t>nutrient</t>
  </si>
  <si>
    <t>nutritents</t>
  </si>
  <si>
    <t>nutrients</t>
  </si>
  <si>
    <t>nuturing</t>
  </si>
  <si>
    <t>naturing</t>
  </si>
  <si>
    <t>obediance</t>
  </si>
  <si>
    <t>obedience</t>
  </si>
  <si>
    <t>endamoebic</t>
  </si>
  <si>
    <t>ovidian</t>
  </si>
  <si>
    <t>O135</t>
  </si>
  <si>
    <t>obediant</t>
  </si>
  <si>
    <t>obedient</t>
  </si>
  <si>
    <t>obtained</t>
  </si>
  <si>
    <t>obession</t>
  </si>
  <si>
    <t>obsession</t>
  </si>
  <si>
    <t>biosensor</t>
  </si>
  <si>
    <t>ovogonium</t>
  </si>
  <si>
    <t>O125</t>
  </si>
  <si>
    <t>obssessed</t>
  </si>
  <si>
    <t>obsessed</t>
  </si>
  <si>
    <t>ovisacs</t>
  </si>
  <si>
    <t>O122</t>
  </si>
  <si>
    <t>obstacal</t>
  </si>
  <si>
    <t>obstacle</t>
  </si>
  <si>
    <t>mystacal</t>
  </si>
  <si>
    <t>acroblast</t>
  </si>
  <si>
    <t>obstetrical</t>
  </si>
  <si>
    <t>ovocyte</t>
  </si>
  <si>
    <t>O123</t>
  </si>
  <si>
    <t>obstancles</t>
  </si>
  <si>
    <t>obstacles</t>
  </si>
  <si>
    <t>constables</t>
  </si>
  <si>
    <t>obstruced</t>
  </si>
  <si>
    <t>obstructed</t>
  </si>
  <si>
    <t>abductores</t>
  </si>
  <si>
    <t>ocasion</t>
  </si>
  <si>
    <t>occasion</t>
  </si>
  <si>
    <t>asconoid</t>
  </si>
  <si>
    <t>oxozonides</t>
  </si>
  <si>
    <t>O225</t>
  </si>
  <si>
    <t>ocasional</t>
  </si>
  <si>
    <t>occasional</t>
  </si>
  <si>
    <t>ascogonial</t>
  </si>
  <si>
    <t>ocasionally</t>
  </si>
  <si>
    <t>occasionally</t>
  </si>
  <si>
    <t>ocasionaly</t>
  </si>
  <si>
    <t>ocasioned</t>
  </si>
  <si>
    <t>occasioned</t>
  </si>
  <si>
    <t>iodocasein</t>
  </si>
  <si>
    <t>ocasions</t>
  </si>
  <si>
    <t>occasions</t>
  </si>
  <si>
    <t>colossian</t>
  </si>
  <si>
    <t>ocassion</t>
  </si>
  <si>
    <t>cassian</t>
  </si>
  <si>
    <t>outpassion</t>
  </si>
  <si>
    <t>ocassional</t>
  </si>
  <si>
    <t>passional</t>
  </si>
  <si>
    <t>ocassionally</t>
  </si>
  <si>
    <t>allassotonic</t>
  </si>
  <si>
    <t>ocassionaly</t>
  </si>
  <si>
    <t>cessionary</t>
  </si>
  <si>
    <t>ocassioned</t>
  </si>
  <si>
    <t>caissoned</t>
  </si>
  <si>
    <t>passioned</t>
  </si>
  <si>
    <t>ocassions</t>
  </si>
  <si>
    <t>cassons</t>
  </si>
  <si>
    <t>colossians</t>
  </si>
  <si>
    <t>passions</t>
  </si>
  <si>
    <t>occaison</t>
  </si>
  <si>
    <t>oraison</t>
  </si>
  <si>
    <t>occassion</t>
  </si>
  <si>
    <t>occassional</t>
  </si>
  <si>
    <t>occassionally</t>
  </si>
  <si>
    <t>occassionaly</t>
  </si>
  <si>
    <t>acrocyanosis</t>
  </si>
  <si>
    <t>occassioned</t>
  </si>
  <si>
    <t>occassions</t>
  </si>
  <si>
    <t>occationally</t>
  </si>
  <si>
    <t>catonically</t>
  </si>
  <si>
    <t>occupationally</t>
  </si>
  <si>
    <t>oxtongues</t>
  </si>
  <si>
    <t>O235</t>
  </si>
  <si>
    <t>occour</t>
  </si>
  <si>
    <t>occur</t>
  </si>
  <si>
    <t>coruco</t>
  </si>
  <si>
    <t>oxharrow</t>
  </si>
  <si>
    <t>O260</t>
  </si>
  <si>
    <t>occurance</t>
  </si>
  <si>
    <t>occurrence</t>
  </si>
  <si>
    <t>occupance</t>
  </si>
  <si>
    <t>accounter</t>
  </si>
  <si>
    <t>oxreim</t>
  </si>
  <si>
    <t>O265</t>
  </si>
  <si>
    <t>occurances</t>
  </si>
  <si>
    <t>occurrences</t>
  </si>
  <si>
    <t>cancerous</t>
  </si>
  <si>
    <t>occured</t>
  </si>
  <si>
    <t>occurred</t>
  </si>
  <si>
    <t>conducer</t>
  </si>
  <si>
    <t>oxwort</t>
  </si>
  <si>
    <t>O263</t>
  </si>
  <si>
    <t>occurence</t>
  </si>
  <si>
    <t>occurences</t>
  </si>
  <si>
    <t>occuring</t>
  </si>
  <si>
    <t>occurring</t>
  </si>
  <si>
    <t>crouching</t>
  </si>
  <si>
    <t>occurr</t>
  </si>
  <si>
    <t>currock</t>
  </si>
  <si>
    <t>occurrance</t>
  </si>
  <si>
    <t>occurrances</t>
  </si>
  <si>
    <t>octohedra</t>
  </si>
  <si>
    <t>octahedra</t>
  </si>
  <si>
    <t>coauthored</t>
  </si>
  <si>
    <t>octohedral</t>
  </si>
  <si>
    <t>oxytetracycline</t>
  </si>
  <si>
    <t>O233</t>
  </si>
  <si>
    <t>octahedral</t>
  </si>
  <si>
    <t>octohedron</t>
  </si>
  <si>
    <t>octahedron</t>
  </si>
  <si>
    <t>chondrotome</t>
  </si>
  <si>
    <t>ocuntries</t>
  </si>
  <si>
    <t>ozonides</t>
  </si>
  <si>
    <t>O253</t>
  </si>
  <si>
    <t>ocuntry</t>
  </si>
  <si>
    <t>country</t>
  </si>
  <si>
    <t>outcountry</t>
  </si>
  <si>
    <t>ocurr</t>
  </si>
  <si>
    <t>curr</t>
  </si>
  <si>
    <t>cruor</t>
  </si>
  <si>
    <t>ocurred</t>
  </si>
  <si>
    <t>ocurrance</t>
  </si>
  <si>
    <t>currance</t>
  </si>
  <si>
    <t>procurance</t>
  </si>
  <si>
    <t>ocurrence</t>
  </si>
  <si>
    <t>offcers</t>
  </si>
  <si>
    <t>officers</t>
  </si>
  <si>
    <t>offers</t>
  </si>
  <si>
    <t>coffers</t>
  </si>
  <si>
    <t>ovigerous</t>
  </si>
  <si>
    <t>O126</t>
  </si>
  <si>
    <t>offcially</t>
  </si>
  <si>
    <t>officially</t>
  </si>
  <si>
    <t>ovoglobulin</t>
  </si>
  <si>
    <t>O124</t>
  </si>
  <si>
    <t>offereings</t>
  </si>
  <si>
    <t>offerings</t>
  </si>
  <si>
    <t>forefingers</t>
  </si>
  <si>
    <t>ovorhomboidal</t>
  </si>
  <si>
    <t>O165</t>
  </si>
  <si>
    <t>offical</t>
  </si>
  <si>
    <t>official</t>
  </si>
  <si>
    <t>offically</t>
  </si>
  <si>
    <t>officals</t>
  </si>
  <si>
    <t>officials</t>
  </si>
  <si>
    <t>officaly</t>
  </si>
  <si>
    <t>efficacy</t>
  </si>
  <si>
    <t>coalify</t>
  </si>
  <si>
    <t>officialy</t>
  </si>
  <si>
    <t>offred</t>
  </si>
  <si>
    <t>offered</t>
  </si>
  <si>
    <t>offed</t>
  </si>
  <si>
    <t>overwoody</t>
  </si>
  <si>
    <t>O163</t>
  </si>
  <si>
    <t>oftenly</t>
  </si>
  <si>
    <t>often</t>
  </si>
  <si>
    <t>moltenly</t>
  </si>
  <si>
    <t>stonefly</t>
  </si>
  <si>
    <t>oging</t>
  </si>
  <si>
    <t>aging</t>
  </si>
  <si>
    <t>ogling</t>
  </si>
  <si>
    <t>ozonous</t>
  </si>
  <si>
    <t>O252</t>
  </si>
  <si>
    <t>olther</t>
  </si>
  <si>
    <t>other</t>
  </si>
  <si>
    <t>brothel</t>
  </si>
  <si>
    <t>olitory</t>
  </si>
  <si>
    <t>O436</t>
  </si>
  <si>
    <t>omision</t>
  </si>
  <si>
    <t>omission</t>
  </si>
  <si>
    <t>impoison</t>
  </si>
  <si>
    <t>owenism</t>
  </si>
  <si>
    <t>O525</t>
  </si>
  <si>
    <t>omited</t>
  </si>
  <si>
    <t>omitted</t>
  </si>
  <si>
    <t>domite</t>
  </si>
  <si>
    <t>ondatra</t>
  </si>
  <si>
    <t>O533</t>
  </si>
  <si>
    <t>omiting</t>
  </si>
  <si>
    <t>omitting</t>
  </si>
  <si>
    <t>motiving</t>
  </si>
  <si>
    <t>ounding</t>
  </si>
  <si>
    <t>O535</t>
  </si>
  <si>
    <t>omlette</t>
  </si>
  <si>
    <t>omelette</t>
  </si>
  <si>
    <t>tomelet</t>
  </si>
  <si>
    <t>onolatry</t>
  </si>
  <si>
    <t>O543</t>
  </si>
  <si>
    <t>ommision</t>
  </si>
  <si>
    <t>mismotion</t>
  </si>
  <si>
    <t>omnivision</t>
  </si>
  <si>
    <t>ommited</t>
  </si>
  <si>
    <t>immodest</t>
  </si>
  <si>
    <t>ommiad</t>
  </si>
  <si>
    <t>ommiting</t>
  </si>
  <si>
    <t>tomming</t>
  </si>
  <si>
    <t>recommiting</t>
  </si>
  <si>
    <t>ommitted</t>
  </si>
  <si>
    <t>ommitting</t>
  </si>
  <si>
    <t>omniverous</t>
  </si>
  <si>
    <t>omnivorous</t>
  </si>
  <si>
    <t>omniferous</t>
  </si>
  <si>
    <t>enormious</t>
  </si>
  <si>
    <t>onopordon</t>
  </si>
  <si>
    <t>O516</t>
  </si>
  <si>
    <t>omniverously</t>
  </si>
  <si>
    <t>omnivorously</t>
  </si>
  <si>
    <t>verminously</t>
  </si>
  <si>
    <t>omre</t>
  </si>
  <si>
    <t>ogre</t>
  </si>
  <si>
    <t>ombre</t>
  </si>
  <si>
    <t>owner</t>
  </si>
  <si>
    <t>O560</t>
  </si>
  <si>
    <t>onot</t>
  </si>
  <si>
    <t>knot</t>
  </si>
  <si>
    <t>onto</t>
  </si>
  <si>
    <t>ot</t>
  </si>
  <si>
    <t>ownhood</t>
  </si>
  <si>
    <t>O530</t>
  </si>
  <si>
    <t>note</t>
  </si>
  <si>
    <t>onyl</t>
  </si>
  <si>
    <t>nonyl</t>
  </si>
  <si>
    <t>lyon</t>
  </si>
  <si>
    <t>O540</t>
  </si>
  <si>
    <t>openess</t>
  </si>
  <si>
    <t>openness</t>
  </si>
  <si>
    <t>oneness</t>
  </si>
  <si>
    <t>ovonics</t>
  </si>
  <si>
    <t>O152</t>
  </si>
  <si>
    <t>oponent</t>
  </si>
  <si>
    <t>opponent</t>
  </si>
  <si>
    <t>nonpoet</t>
  </si>
  <si>
    <t>ovenmen</t>
  </si>
  <si>
    <t>O155</t>
  </si>
  <si>
    <t>oportunity</t>
  </si>
  <si>
    <t>opportunity</t>
  </si>
  <si>
    <t>opose</t>
  </si>
  <si>
    <t>oppose</t>
  </si>
  <si>
    <t>oose</t>
  </si>
  <si>
    <t>ovis</t>
  </si>
  <si>
    <t>O120</t>
  </si>
  <si>
    <t>oposite</t>
  </si>
  <si>
    <t>opposite</t>
  </si>
  <si>
    <t>isotope</t>
  </si>
  <si>
    <t>oposition</t>
  </si>
  <si>
    <t>opposition</t>
  </si>
  <si>
    <t>oppenly</t>
  </si>
  <si>
    <t>openly</t>
  </si>
  <si>
    <t>polypean</t>
  </si>
  <si>
    <t>ovenlike</t>
  </si>
  <si>
    <t>O154</t>
  </si>
  <si>
    <t>oppinion</t>
  </si>
  <si>
    <t>opinion</t>
  </si>
  <si>
    <t>opponant</t>
  </si>
  <si>
    <t>pantoon</t>
  </si>
  <si>
    <t>oppononent</t>
  </si>
  <si>
    <t>oppositition</t>
  </si>
  <si>
    <t>oppositionist</t>
  </si>
  <si>
    <t>oppossed</t>
  </si>
  <si>
    <t>opposed</t>
  </si>
  <si>
    <t>opprotunity</t>
  </si>
  <si>
    <t>opression</t>
  </si>
  <si>
    <t>oppression</t>
  </si>
  <si>
    <t>poisoners</t>
  </si>
  <si>
    <t>overzeals</t>
  </si>
  <si>
    <t>O162</t>
  </si>
  <si>
    <t>opressive</t>
  </si>
  <si>
    <t>oppressive</t>
  </si>
  <si>
    <t>espressivo</t>
  </si>
  <si>
    <t>opthalmic</t>
  </si>
  <si>
    <t>ophthalmic</t>
  </si>
  <si>
    <t>ovoidal</t>
  </si>
  <si>
    <t>O134</t>
  </si>
  <si>
    <t>opthalmologist</t>
  </si>
  <si>
    <t>ophthalmologist</t>
  </si>
  <si>
    <t>opthalmology</t>
  </si>
  <si>
    <t>ophthalmology</t>
  </si>
  <si>
    <t>opthamologist</t>
  </si>
  <si>
    <t>potamologist</t>
  </si>
  <si>
    <t>optologist</t>
  </si>
  <si>
    <t>optmizations</t>
  </si>
  <si>
    <t>optimizations</t>
  </si>
  <si>
    <t>optomism</t>
  </si>
  <si>
    <t>optimism</t>
  </si>
  <si>
    <t>prostomium</t>
  </si>
  <si>
    <t>orded</t>
  </si>
  <si>
    <t>ordered</t>
  </si>
  <si>
    <t>corded</t>
  </si>
  <si>
    <t>odder</t>
  </si>
  <si>
    <t>orthotropous</t>
  </si>
  <si>
    <t>O633</t>
  </si>
  <si>
    <t>organim</t>
  </si>
  <si>
    <t>organism</t>
  </si>
  <si>
    <t>organic</t>
  </si>
  <si>
    <t>ingomar</t>
  </si>
  <si>
    <t>owregane</t>
  </si>
  <si>
    <t>O625</t>
  </si>
  <si>
    <t>organistion</t>
  </si>
  <si>
    <t>organisation</t>
  </si>
  <si>
    <t>organiztion</t>
  </si>
  <si>
    <t>organization</t>
  </si>
  <si>
    <t>negroization</t>
  </si>
  <si>
    <t>orgin</t>
  </si>
  <si>
    <t>organ</t>
  </si>
  <si>
    <t>argin</t>
  </si>
  <si>
    <t>giron</t>
  </si>
  <si>
    <t>origin</t>
  </si>
  <si>
    <t>orginal</t>
  </si>
  <si>
    <t>original</t>
  </si>
  <si>
    <t>ordinal</t>
  </si>
  <si>
    <t>garlion</t>
  </si>
  <si>
    <t>orginally</t>
  </si>
  <si>
    <t>originally</t>
  </si>
  <si>
    <t>ordinally</t>
  </si>
  <si>
    <t>laboringly</t>
  </si>
  <si>
    <t>orginize</t>
  </si>
  <si>
    <t>organise</t>
  </si>
  <si>
    <t>organize</t>
  </si>
  <si>
    <t>erotizing</t>
  </si>
  <si>
    <t>oridinarily</t>
  </si>
  <si>
    <t>ordinarily</t>
  </si>
  <si>
    <t>owertaen</t>
  </si>
  <si>
    <t>O635</t>
  </si>
  <si>
    <t>origanaly</t>
  </si>
  <si>
    <t>organal</t>
  </si>
  <si>
    <t>gyrational</t>
  </si>
  <si>
    <t>origan</t>
  </si>
  <si>
    <t>originall</t>
  </si>
  <si>
    <t>gorillian</t>
  </si>
  <si>
    <t>originaly</t>
  </si>
  <si>
    <t>originially</t>
  </si>
  <si>
    <t>originnally</t>
  </si>
  <si>
    <t>unoriginally</t>
  </si>
  <si>
    <t>origional</t>
  </si>
  <si>
    <t>gloriation</t>
  </si>
  <si>
    <t>orignally</t>
  </si>
  <si>
    <t>orignially</t>
  </si>
  <si>
    <t>orientally</t>
  </si>
  <si>
    <t>otehr</t>
  </si>
  <si>
    <t>doter</t>
  </si>
  <si>
    <t>otter</t>
  </si>
  <si>
    <t>lehr</t>
  </si>
  <si>
    <t>outwore</t>
  </si>
  <si>
    <t>O360</t>
  </si>
  <si>
    <t>oublisher</t>
  </si>
  <si>
    <t>publisher</t>
  </si>
  <si>
    <t>blousier</t>
  </si>
  <si>
    <t>ovulist</t>
  </si>
  <si>
    <t>O142</t>
  </si>
  <si>
    <t>ouevre</t>
  </si>
  <si>
    <t>oeuvre</t>
  </si>
  <si>
    <t>ouvre</t>
  </si>
  <si>
    <t>overway</t>
  </si>
  <si>
    <t>O160</t>
  </si>
  <si>
    <t>oustanding</t>
  </si>
  <si>
    <t>outstanding</t>
  </si>
  <si>
    <t>onstanding</t>
  </si>
  <si>
    <t>astounding</t>
  </si>
  <si>
    <t>overshaddowed</t>
  </si>
  <si>
    <t>overshadowed</t>
  </si>
  <si>
    <t>overwelming</t>
  </si>
  <si>
    <t>overwhelming</t>
  </si>
  <si>
    <t>overwillingness</t>
  </si>
  <si>
    <t>O164</t>
  </si>
  <si>
    <t>overwheliming</t>
  </si>
  <si>
    <t>owrk</t>
  </si>
  <si>
    <t>work</t>
  </si>
  <si>
    <t>owk</t>
  </si>
  <si>
    <t>ours</t>
  </si>
  <si>
    <t>O620</t>
  </si>
  <si>
    <t>owudl</t>
  </si>
  <si>
    <t>would</t>
  </si>
  <si>
    <t>oud</t>
  </si>
  <si>
    <t>owl</t>
  </si>
  <si>
    <t>outwill</t>
  </si>
  <si>
    <t>O340</t>
  </si>
  <si>
    <t>oxigen</t>
  </si>
  <si>
    <t>oxygen</t>
  </si>
  <si>
    <t>exing</t>
  </si>
  <si>
    <t>oximoron</t>
  </si>
  <si>
    <t>oxymoron</t>
  </si>
  <si>
    <t>oxymoronic</t>
  </si>
  <si>
    <t>ozoner</t>
  </si>
  <si>
    <t>O256</t>
  </si>
  <si>
    <t>paide</t>
  </si>
  <si>
    <t>paid</t>
  </si>
  <si>
    <t>paidle</t>
  </si>
  <si>
    <t>pwt</t>
  </si>
  <si>
    <t>P300</t>
  </si>
  <si>
    <t>paitience</t>
  </si>
  <si>
    <t>patience</t>
  </si>
  <si>
    <t>epictetian</t>
  </si>
  <si>
    <t>putting</t>
  </si>
  <si>
    <t>P352</t>
  </si>
  <si>
    <t>palce</t>
  </si>
  <si>
    <t>palace</t>
  </si>
  <si>
    <t>alce</t>
  </si>
  <si>
    <t>capel</t>
  </si>
  <si>
    <t>pulse</t>
  </si>
  <si>
    <t>P420</t>
  </si>
  <si>
    <t>place</t>
  </si>
  <si>
    <t>paleolitic</t>
  </si>
  <si>
    <t>paleolithic</t>
  </si>
  <si>
    <t>epistolical</t>
  </si>
  <si>
    <t>pullulative</t>
  </si>
  <si>
    <t>P443</t>
  </si>
  <si>
    <t>paliamentarian</t>
  </si>
  <si>
    <t>parliamentarian</t>
  </si>
  <si>
    <t>pulmonitis</t>
  </si>
  <si>
    <t>P455</t>
  </si>
  <si>
    <t>palistian</t>
  </si>
  <si>
    <t>palestinian</t>
  </si>
  <si>
    <t>pakistan</t>
  </si>
  <si>
    <t>airplanist</t>
  </si>
  <si>
    <t>partialist</t>
  </si>
  <si>
    <t>philistian</t>
  </si>
  <si>
    <t>pulsidge</t>
  </si>
  <si>
    <t>P423</t>
  </si>
  <si>
    <t>palistinian</t>
  </si>
  <si>
    <t>inspirational</t>
  </si>
  <si>
    <t>palistinians</t>
  </si>
  <si>
    <t>palestinians</t>
  </si>
  <si>
    <t>pallete</t>
  </si>
  <si>
    <t>palette</t>
  </si>
  <si>
    <t>pallet</t>
  </si>
  <si>
    <t>pellate</t>
  </si>
  <si>
    <t>pallette</t>
  </si>
  <si>
    <t>pullout</t>
  </si>
  <si>
    <t>P430</t>
  </si>
  <si>
    <t>pamflet</t>
  </si>
  <si>
    <t>pamphlet</t>
  </si>
  <si>
    <t>amelet</t>
  </si>
  <si>
    <t>amplect</t>
  </si>
  <si>
    <t>palet</t>
  </si>
  <si>
    <t>punnable</t>
  </si>
  <si>
    <t>P514</t>
  </si>
  <si>
    <t>pamplet</t>
  </si>
  <si>
    <t>lamplet</t>
  </si>
  <si>
    <t>pantomine</t>
  </si>
  <si>
    <t>pantomime</t>
  </si>
  <si>
    <t>maintopmen</t>
  </si>
  <si>
    <t>punting</t>
  </si>
  <si>
    <t>P535</t>
  </si>
  <si>
    <t>papanicalou</t>
  </si>
  <si>
    <t>papanicolaou</t>
  </si>
  <si>
    <t>paganical</t>
  </si>
  <si>
    <t>alcaptonuria</t>
  </si>
  <si>
    <t>panical</t>
  </si>
  <si>
    <t>pailou</t>
  </si>
  <si>
    <t>pupping</t>
  </si>
  <si>
    <t>P152</t>
  </si>
  <si>
    <t>paralel</t>
  </si>
  <si>
    <t>parallel</t>
  </si>
  <si>
    <t>parale</t>
  </si>
  <si>
    <t>parella</t>
  </si>
  <si>
    <t>puerilely</t>
  </si>
  <si>
    <t>P644</t>
  </si>
  <si>
    <t>paralell</t>
  </si>
  <si>
    <t>paralegal</t>
  </si>
  <si>
    <t>paralelly</t>
  </si>
  <si>
    <t>parallelly</t>
  </si>
  <si>
    <t>ballplayer</t>
  </si>
  <si>
    <t>paralely</t>
  </si>
  <si>
    <t>pacately</t>
  </si>
  <si>
    <t>allayer</t>
  </si>
  <si>
    <t>palely</t>
  </si>
  <si>
    <t>parallely</t>
  </si>
  <si>
    <t>paranthesis</t>
  </si>
  <si>
    <t>parenthesis</t>
  </si>
  <si>
    <t>parathesis</t>
  </si>
  <si>
    <t>antiphrases</t>
  </si>
  <si>
    <t>prunted</t>
  </si>
  <si>
    <t>P653</t>
  </si>
  <si>
    <t>paraphenalia</t>
  </si>
  <si>
    <t>paraphernalia</t>
  </si>
  <si>
    <t>purveying</t>
  </si>
  <si>
    <t>P615</t>
  </si>
  <si>
    <t>parellels</t>
  </si>
  <si>
    <t>parallels</t>
  </si>
  <si>
    <t>parallelise</t>
  </si>
  <si>
    <t>parisitic</t>
  </si>
  <si>
    <t>parasitic</t>
  </si>
  <si>
    <t>pityriasic</t>
  </si>
  <si>
    <t>pursuits</t>
  </si>
  <si>
    <t>P623</t>
  </si>
  <si>
    <t>parituclar</t>
  </si>
  <si>
    <t>particular</t>
  </si>
  <si>
    <t>amitular</t>
  </si>
  <si>
    <t>paritor</t>
  </si>
  <si>
    <t>purities</t>
  </si>
  <si>
    <t>P632</t>
  </si>
  <si>
    <t>parliment</t>
  </si>
  <si>
    <t>parliament</t>
  </si>
  <si>
    <t>parlement</t>
  </si>
  <si>
    <t>implanter</t>
  </si>
  <si>
    <t>purulently</t>
  </si>
  <si>
    <t>P645</t>
  </si>
  <si>
    <t>parrakeets</t>
  </si>
  <si>
    <t>parakeets</t>
  </si>
  <si>
    <t>parralel</t>
  </si>
  <si>
    <t>parrall</t>
  </si>
  <si>
    <t>parral</t>
  </si>
  <si>
    <t>parrallel</t>
  </si>
  <si>
    <t>paralleler</t>
  </si>
  <si>
    <t>parrallell</t>
  </si>
  <si>
    <t>parrallelly</t>
  </si>
  <si>
    <t>parrallely</t>
  </si>
  <si>
    <t>partialy</t>
  </si>
  <si>
    <t>partially</t>
  </si>
  <si>
    <t>partial</t>
  </si>
  <si>
    <t>apolarity</t>
  </si>
  <si>
    <t>prudelike</t>
  </si>
  <si>
    <t>P634</t>
  </si>
  <si>
    <t>particually</t>
  </si>
  <si>
    <t>particularly</t>
  </si>
  <si>
    <t>paretically</t>
  </si>
  <si>
    <t>capitularly</t>
  </si>
  <si>
    <t>particualr</t>
  </si>
  <si>
    <t>particuarly</t>
  </si>
  <si>
    <t>capiturlary</t>
  </si>
  <si>
    <t>particularily</t>
  </si>
  <si>
    <t>particularity</t>
  </si>
  <si>
    <t>particulary</t>
  </si>
  <si>
    <t>articulary</t>
  </si>
  <si>
    <t>pary</t>
  </si>
  <si>
    <t>party</t>
  </si>
  <si>
    <t>ary</t>
  </si>
  <si>
    <t>pray</t>
  </si>
  <si>
    <t>parry</t>
  </si>
  <si>
    <t>partiary</t>
  </si>
  <si>
    <t>pwr</t>
  </si>
  <si>
    <t>P600</t>
  </si>
  <si>
    <t>pased</t>
  </si>
  <si>
    <t>passed</t>
  </si>
  <si>
    <t>based</t>
  </si>
  <si>
    <t>adeps</t>
  </si>
  <si>
    <t>puszta</t>
  </si>
  <si>
    <t>P230</t>
  </si>
  <si>
    <t>pasengers</t>
  </si>
  <si>
    <t>passengers</t>
  </si>
  <si>
    <t>passenger</t>
  </si>
  <si>
    <t>pussiness</t>
  </si>
  <si>
    <t>P252</t>
  </si>
  <si>
    <t>passerbys</t>
  </si>
  <si>
    <t>passersby</t>
  </si>
  <si>
    <t>passerby</t>
  </si>
  <si>
    <t>puckerbush</t>
  </si>
  <si>
    <t>P261</t>
  </si>
  <si>
    <t>pasttime</t>
  </si>
  <si>
    <t>pastime</t>
  </si>
  <si>
    <t>optimates</t>
  </si>
  <si>
    <t>pushdowns</t>
  </si>
  <si>
    <t>P235</t>
  </si>
  <si>
    <t>pastural</t>
  </si>
  <si>
    <t>pastoral</t>
  </si>
  <si>
    <t>aplustra</t>
  </si>
  <si>
    <t>puckster</t>
  </si>
  <si>
    <t>P236</t>
  </si>
  <si>
    <t>paticular</t>
  </si>
  <si>
    <t>capitular</t>
  </si>
  <si>
    <t>pudical</t>
  </si>
  <si>
    <t>P324</t>
  </si>
  <si>
    <t>pattented</t>
  </si>
  <si>
    <t>patented</t>
  </si>
  <si>
    <t>pudent</t>
  </si>
  <si>
    <t>P353</t>
  </si>
  <si>
    <t>pavillion</t>
  </si>
  <si>
    <t>pavilion</t>
  </si>
  <si>
    <t>pupilmonger</t>
  </si>
  <si>
    <t>P145</t>
  </si>
  <si>
    <t>payed</t>
  </si>
  <si>
    <t>pblisher</t>
  </si>
  <si>
    <t>polisher</t>
  </si>
  <si>
    <t>pulsers</t>
  </si>
  <si>
    <t>P426</t>
  </si>
  <si>
    <t>pbulisher</t>
  </si>
  <si>
    <t>abolisher</t>
  </si>
  <si>
    <t>peageant</t>
  </si>
  <si>
    <t>pageant</t>
  </si>
  <si>
    <t>pageanted</t>
  </si>
  <si>
    <t>puissantness</t>
  </si>
  <si>
    <t>P253</t>
  </si>
  <si>
    <t>peaple</t>
  </si>
  <si>
    <t>people</t>
  </si>
  <si>
    <t>pelopea</t>
  </si>
  <si>
    <t>pupulo</t>
  </si>
  <si>
    <t>P140</t>
  </si>
  <si>
    <t>peaples</t>
  </si>
  <si>
    <t>peoples</t>
  </si>
  <si>
    <t>spalpeen</t>
  </si>
  <si>
    <t>papless</t>
  </si>
  <si>
    <t>pupuluca</t>
  </si>
  <si>
    <t>P142</t>
  </si>
  <si>
    <t>peculure</t>
  </si>
  <si>
    <t>peculiar</t>
  </si>
  <si>
    <t>peculate</t>
  </si>
  <si>
    <t>purulence</t>
  </si>
  <si>
    <t>pelure</t>
  </si>
  <si>
    <t>puzzlers</t>
  </si>
  <si>
    <t>P246</t>
  </si>
  <si>
    <t>pedestrain</t>
  </si>
  <si>
    <t>pedestrian</t>
  </si>
  <si>
    <t>eyestrain</t>
  </si>
  <si>
    <t>pedantries</t>
  </si>
  <si>
    <t>prestrain</t>
  </si>
  <si>
    <t>pudicitia</t>
  </si>
  <si>
    <t>P323</t>
  </si>
  <si>
    <t>peformed</t>
  </si>
  <si>
    <t>performed</t>
  </si>
  <si>
    <t>deformed</t>
  </si>
  <si>
    <t>puparium</t>
  </si>
  <si>
    <t>P165</t>
  </si>
  <si>
    <t>peice</t>
  </si>
  <si>
    <t>piece</t>
  </si>
  <si>
    <t>pice</t>
  </si>
  <si>
    <t>pentice</t>
  </si>
  <si>
    <t>pwca</t>
  </si>
  <si>
    <t>P200</t>
  </si>
  <si>
    <t>peloponnes</t>
  </si>
  <si>
    <t>peloponnesus</t>
  </si>
  <si>
    <t>peloponnesian</t>
  </si>
  <si>
    <t>penelophon</t>
  </si>
  <si>
    <t>pulvinus</t>
  </si>
  <si>
    <t>P415</t>
  </si>
  <si>
    <t>penatly</t>
  </si>
  <si>
    <t>penalty</t>
  </si>
  <si>
    <t>penally</t>
  </si>
  <si>
    <t>aplenty</t>
  </si>
  <si>
    <t>puntlatsh</t>
  </si>
  <si>
    <t>P534</t>
  </si>
  <si>
    <t>penerator</t>
  </si>
  <si>
    <t>penetrator</t>
  </si>
  <si>
    <t>generator</t>
  </si>
  <si>
    <t>foreparent</t>
  </si>
  <si>
    <t>poniards</t>
  </si>
  <si>
    <t>P563</t>
  </si>
  <si>
    <t>penisula</t>
  </si>
  <si>
    <t>peninsula</t>
  </si>
  <si>
    <t>spinulae</t>
  </si>
  <si>
    <t>punnical</t>
  </si>
  <si>
    <t>P524</t>
  </si>
  <si>
    <t>penisular</t>
  </si>
  <si>
    <t>peninsular</t>
  </si>
  <si>
    <t>preinsula</t>
  </si>
  <si>
    <t>penninsula</t>
  </si>
  <si>
    <t>unplainness</t>
  </si>
  <si>
    <t>punningly</t>
  </si>
  <si>
    <t>P552</t>
  </si>
  <si>
    <t>penninsular</t>
  </si>
  <si>
    <t>pennisula</t>
  </si>
  <si>
    <t>pennyslvania</t>
  </si>
  <si>
    <t>pennsylvania</t>
  </si>
  <si>
    <t>pensinula</t>
  </si>
  <si>
    <t>punkins</t>
  </si>
  <si>
    <t>P525</t>
  </si>
  <si>
    <t>pensle</t>
  </si>
  <si>
    <t>pencil</t>
  </si>
  <si>
    <t>pendle</t>
  </si>
  <si>
    <t>spleen</t>
  </si>
  <si>
    <t>pensile</t>
  </si>
  <si>
    <t>peom</t>
  </si>
  <si>
    <t>poem</t>
  </si>
  <si>
    <t>eom</t>
  </si>
  <si>
    <t>mope</t>
  </si>
  <si>
    <t>peopledom</t>
  </si>
  <si>
    <t>puno</t>
  </si>
  <si>
    <t>P500</t>
  </si>
  <si>
    <t>peoms</t>
  </si>
  <si>
    <t>poems</t>
  </si>
  <si>
    <t>peons</t>
  </si>
  <si>
    <t>epsom</t>
  </si>
  <si>
    <t>peonisms</t>
  </si>
  <si>
    <t>puns</t>
  </si>
  <si>
    <t>P520</t>
  </si>
  <si>
    <t>peopel</t>
  </si>
  <si>
    <t>propel</t>
  </si>
  <si>
    <t>poppel</t>
  </si>
  <si>
    <t>peopels</t>
  </si>
  <si>
    <t>propels</t>
  </si>
  <si>
    <t>peotry</t>
  </si>
  <si>
    <t>poetry</t>
  </si>
  <si>
    <t>peltry</t>
  </si>
  <si>
    <t>puture</t>
  </si>
  <si>
    <t>P360</t>
  </si>
  <si>
    <t>perade</t>
  </si>
  <si>
    <t>parade</t>
  </si>
  <si>
    <t>erade</t>
  </si>
  <si>
    <t>pardee</t>
  </si>
  <si>
    <t>pervade</t>
  </si>
  <si>
    <t>purty</t>
  </si>
  <si>
    <t>P630</t>
  </si>
  <si>
    <t>percepted</t>
  </si>
  <si>
    <t>perceived</t>
  </si>
  <si>
    <t>preaccepted</t>
  </si>
  <si>
    <t>percept</t>
  </si>
  <si>
    <t>pursuivant</t>
  </si>
  <si>
    <t>P621</t>
  </si>
  <si>
    <t>percieve</t>
  </si>
  <si>
    <t>perceive</t>
  </si>
  <si>
    <t>peeve</t>
  </si>
  <si>
    <t>percieved</t>
  </si>
  <si>
    <t>peeved</t>
  </si>
  <si>
    <t>perenially</t>
  </si>
  <si>
    <t>perennially</t>
  </si>
  <si>
    <t>prunellos</t>
  </si>
  <si>
    <t>P654</t>
  </si>
  <si>
    <t>peretrator</t>
  </si>
  <si>
    <t>perpetrator</t>
  </si>
  <si>
    <t>pruderies</t>
  </si>
  <si>
    <t>P636</t>
  </si>
  <si>
    <t>perfomance</t>
  </si>
  <si>
    <t>performance</t>
  </si>
  <si>
    <t>perfomers</t>
  </si>
  <si>
    <t>performers</t>
  </si>
  <si>
    <t>performence</t>
  </si>
  <si>
    <t>preenforce</t>
  </si>
  <si>
    <t>purveyors</t>
  </si>
  <si>
    <t>P616</t>
  </si>
  <si>
    <t>performes</t>
  </si>
  <si>
    <t>performs</t>
  </si>
  <si>
    <t>perhasp</t>
  </si>
  <si>
    <t>perhaps</t>
  </si>
  <si>
    <t>percase</t>
  </si>
  <si>
    <t>perheaps</t>
  </si>
  <si>
    <t>preshape</t>
  </si>
  <si>
    <t>purviews</t>
  </si>
  <si>
    <t>P612</t>
  </si>
  <si>
    <t>perhpas</t>
  </si>
  <si>
    <t>papeleras</t>
  </si>
  <si>
    <t>peripathetic</t>
  </si>
  <si>
    <t>peripatetic</t>
  </si>
  <si>
    <t>perihepatic</t>
  </si>
  <si>
    <t>purveyed</t>
  </si>
  <si>
    <t>P613</t>
  </si>
  <si>
    <t>peristent</t>
  </si>
  <si>
    <t>persistent</t>
  </si>
  <si>
    <t>pinsetter</t>
  </si>
  <si>
    <t>perjery</t>
  </si>
  <si>
    <t>perjury</t>
  </si>
  <si>
    <t>pejerrey</t>
  </si>
  <si>
    <t>purushartha</t>
  </si>
  <si>
    <t>P626</t>
  </si>
  <si>
    <t>perjorative</t>
  </si>
  <si>
    <t>pejorative</t>
  </si>
  <si>
    <t>permanant</t>
  </si>
  <si>
    <t>permanent</t>
  </si>
  <si>
    <t>pentameran</t>
  </si>
  <si>
    <t>puerman</t>
  </si>
  <si>
    <t>P655</t>
  </si>
  <si>
    <t>permenant</t>
  </si>
  <si>
    <t>permeant</t>
  </si>
  <si>
    <t>permenantly</t>
  </si>
  <si>
    <t>permanently</t>
  </si>
  <si>
    <t>permissable</t>
  </si>
  <si>
    <t>permissible</t>
  </si>
  <si>
    <t>impressable</t>
  </si>
  <si>
    <t>purringly</t>
  </si>
  <si>
    <t>P652</t>
  </si>
  <si>
    <t>perogative</t>
  </si>
  <si>
    <t>prerogative</t>
  </si>
  <si>
    <t>derogative</t>
  </si>
  <si>
    <t>peronal</t>
  </si>
  <si>
    <t>personal</t>
  </si>
  <si>
    <t>peroneal</t>
  </si>
  <si>
    <t>paleron</t>
  </si>
  <si>
    <t>piperonal</t>
  </si>
  <si>
    <t>perosnality</t>
  </si>
  <si>
    <t>personality</t>
  </si>
  <si>
    <t>penality</t>
  </si>
  <si>
    <t>pursuing</t>
  </si>
  <si>
    <t>P625</t>
  </si>
  <si>
    <t>perpertrated</t>
  </si>
  <si>
    <t>perpetrated</t>
  </si>
  <si>
    <t>perphas</t>
  </si>
  <si>
    <t>berthas</t>
  </si>
  <si>
    <t>phasers</t>
  </si>
  <si>
    <t>pergolas</t>
  </si>
  <si>
    <t>perpindicular</t>
  </si>
  <si>
    <t>perpendicular</t>
  </si>
  <si>
    <t>underprincipal</t>
  </si>
  <si>
    <t>persan</t>
  </si>
  <si>
    <t>person</t>
  </si>
  <si>
    <t>perean</t>
  </si>
  <si>
    <t>arpens</t>
  </si>
  <si>
    <t>persian</t>
  </si>
  <si>
    <t>perseverence</t>
  </si>
  <si>
    <t>perseverance</t>
  </si>
  <si>
    <t>persevere</t>
  </si>
  <si>
    <t>persistance</t>
  </si>
  <si>
    <t>persistence</t>
  </si>
  <si>
    <t>pursues</t>
  </si>
  <si>
    <t>P622</t>
  </si>
  <si>
    <t>persistant</t>
  </si>
  <si>
    <t>esperantist</t>
  </si>
  <si>
    <t>persist</t>
  </si>
  <si>
    <t>personel</t>
  </si>
  <si>
    <t>personnel</t>
  </si>
  <si>
    <t>personell</t>
  </si>
  <si>
    <t>enrolles</t>
  </si>
  <si>
    <t>personnell</t>
  </si>
  <si>
    <t>persuded</t>
  </si>
  <si>
    <t>persuaded</t>
  </si>
  <si>
    <t>persue</t>
  </si>
  <si>
    <t>pursue</t>
  </si>
  <si>
    <t>purusha</t>
  </si>
  <si>
    <t>P620</t>
  </si>
  <si>
    <t>persued</t>
  </si>
  <si>
    <t>pursued</t>
  </si>
  <si>
    <t>perdues</t>
  </si>
  <si>
    <t>persuing</t>
  </si>
  <si>
    <t>perusing</t>
  </si>
  <si>
    <t>persuading</t>
  </si>
  <si>
    <t>persuit</t>
  </si>
  <si>
    <t>pursuit</t>
  </si>
  <si>
    <t>crepitus</t>
  </si>
  <si>
    <t>persuits</t>
  </si>
  <si>
    <t>pursiest</t>
  </si>
  <si>
    <t>pertubation</t>
  </si>
  <si>
    <t>perturbation</t>
  </si>
  <si>
    <t>proudful</t>
  </si>
  <si>
    <t>P631</t>
  </si>
  <si>
    <t>pertubations</t>
  </si>
  <si>
    <t>perturbations</t>
  </si>
  <si>
    <t>pessiary</t>
  </si>
  <si>
    <t>pessary</t>
  </si>
  <si>
    <t>tapissery</t>
  </si>
  <si>
    <t>pussier</t>
  </si>
  <si>
    <t>P260</t>
  </si>
  <si>
    <t>petetion</t>
  </si>
  <si>
    <t>petition</t>
  </si>
  <si>
    <t>deipotent</t>
  </si>
  <si>
    <t>putidness</t>
  </si>
  <si>
    <t>P335</t>
  </si>
  <si>
    <t>pharoah</t>
  </si>
  <si>
    <t>pharaoh</t>
  </si>
  <si>
    <t>parah</t>
  </si>
  <si>
    <t>pharo</t>
  </si>
  <si>
    <t>phenomenom</t>
  </si>
  <si>
    <t>phenomenon</t>
  </si>
  <si>
    <t>morphoneme</t>
  </si>
  <si>
    <t>phenom</t>
  </si>
  <si>
    <t>pneumonotomy</t>
  </si>
  <si>
    <t>P555</t>
  </si>
  <si>
    <t>phenomenonal</t>
  </si>
  <si>
    <t>phenomenal</t>
  </si>
  <si>
    <t>phenomenona</t>
  </si>
  <si>
    <t>nonphenomenal</t>
  </si>
  <si>
    <t>phenomenonly</t>
  </si>
  <si>
    <t>phenomenally</t>
  </si>
  <si>
    <t>phenomonenon</t>
  </si>
  <si>
    <t>phenomonon</t>
  </si>
  <si>
    <t>monophone</t>
  </si>
  <si>
    <t>phenonmena</t>
  </si>
  <si>
    <t>phenomena</t>
  </si>
  <si>
    <t>phaenomenon</t>
  </si>
  <si>
    <t>philipines</t>
  </si>
  <si>
    <t>philippines</t>
  </si>
  <si>
    <t>philisopher</t>
  </si>
  <si>
    <t>philosopher</t>
  </si>
  <si>
    <t>philosophiser</t>
  </si>
  <si>
    <t>pulsive</t>
  </si>
  <si>
    <t>P421</t>
  </si>
  <si>
    <t>philisophical</t>
  </si>
  <si>
    <t>philosophical</t>
  </si>
  <si>
    <t>philisophy</t>
  </si>
  <si>
    <t>philosophy</t>
  </si>
  <si>
    <t>phillipine</t>
  </si>
  <si>
    <t>philippine</t>
  </si>
  <si>
    <t>phillipsine</t>
  </si>
  <si>
    <t>phillipines</t>
  </si>
  <si>
    <t>phillippines</t>
  </si>
  <si>
    <t>phillosophically</t>
  </si>
  <si>
    <t>philosophically</t>
  </si>
  <si>
    <t>philospher</t>
  </si>
  <si>
    <t>philosphies</t>
  </si>
  <si>
    <t>philosophies</t>
  </si>
  <si>
    <t>philosphy</t>
  </si>
  <si>
    <t>phonecian</t>
  </si>
  <si>
    <t>phoenecian</t>
  </si>
  <si>
    <t>monecian</t>
  </si>
  <si>
    <t>openchain</t>
  </si>
  <si>
    <t>phonetician</t>
  </si>
  <si>
    <t>phongraph</t>
  </si>
  <si>
    <t>phonograph</t>
  </si>
  <si>
    <t>hypnograph</t>
  </si>
  <si>
    <t>punnigram</t>
  </si>
  <si>
    <t>P526</t>
  </si>
  <si>
    <t>phylosophical</t>
  </si>
  <si>
    <t>physicaly</t>
  </si>
  <si>
    <t>physically</t>
  </si>
  <si>
    <t>physical</t>
  </si>
  <si>
    <t>puckishly</t>
  </si>
  <si>
    <t>P224</t>
  </si>
  <si>
    <t>piblisher</t>
  </si>
  <si>
    <t>blepharitis</t>
  </si>
  <si>
    <t>pich</t>
  </si>
  <si>
    <t>pitch</t>
  </si>
  <si>
    <t>chip</t>
  </si>
  <si>
    <t>pilgrimmage</t>
  </si>
  <si>
    <t>pilgrimage</t>
  </si>
  <si>
    <t>pilgrimmages</t>
  </si>
  <si>
    <t>pilgrimages</t>
  </si>
  <si>
    <t>pinapple</t>
  </si>
  <si>
    <t>pineapple</t>
  </si>
  <si>
    <t>pinnaple</t>
  </si>
  <si>
    <t>pinnacle</t>
  </si>
  <si>
    <t>peneplain</t>
  </si>
  <si>
    <t>pinoneered</t>
  </si>
  <si>
    <t>pioneered</t>
  </si>
  <si>
    <t>nonpedigree</t>
  </si>
  <si>
    <t>pneumorrhagia</t>
  </si>
  <si>
    <t>P556</t>
  </si>
  <si>
    <t>plagarism</t>
  </si>
  <si>
    <t>plagiarism</t>
  </si>
  <si>
    <t>paralogism</t>
  </si>
  <si>
    <t>planation</t>
  </si>
  <si>
    <t>plantation</t>
  </si>
  <si>
    <t>pulmotracheate</t>
  </si>
  <si>
    <t>P453</t>
  </si>
  <si>
    <t>planed</t>
  </si>
  <si>
    <t>planned</t>
  </si>
  <si>
    <t>pandle</t>
  </si>
  <si>
    <t>plantiff</t>
  </si>
  <si>
    <t>plaintiff</t>
  </si>
  <si>
    <t>plateu</t>
  </si>
  <si>
    <t>plateau</t>
  </si>
  <si>
    <t>plate</t>
  </si>
  <si>
    <t>puteal</t>
  </si>
  <si>
    <t>plausable</t>
  </si>
  <si>
    <t>plausible</t>
  </si>
  <si>
    <t>superalbal</t>
  </si>
  <si>
    <t>playright</t>
  </si>
  <si>
    <t>playwright</t>
  </si>
  <si>
    <t>pullers</t>
  </si>
  <si>
    <t>P462</t>
  </si>
  <si>
    <t>playwrite</t>
  </si>
  <si>
    <t>playwriter</t>
  </si>
  <si>
    <t>poulards</t>
  </si>
  <si>
    <t>P463</t>
  </si>
  <si>
    <t>playwrites</t>
  </si>
  <si>
    <t>playwrights</t>
  </si>
  <si>
    <t>epistylar</t>
  </si>
  <si>
    <t>pleasent</t>
  </si>
  <si>
    <t>pleasant</t>
  </si>
  <si>
    <t>antelopes</t>
  </si>
  <si>
    <t>pulsometer</t>
  </si>
  <si>
    <t>P425</t>
  </si>
  <si>
    <t>plebicite</t>
  </si>
  <si>
    <t>plebiscite</t>
  </si>
  <si>
    <t>pulvic</t>
  </si>
  <si>
    <t>P412</t>
  </si>
  <si>
    <t>plesant</t>
  </si>
  <si>
    <t>planets</t>
  </si>
  <si>
    <t>poenis</t>
  </si>
  <si>
    <t>penis</t>
  </si>
  <si>
    <t>espino</t>
  </si>
  <si>
    <t>poeoples</t>
  </si>
  <si>
    <t>poety</t>
  </si>
  <si>
    <t>goety</t>
  </si>
  <si>
    <t>cotype</t>
  </si>
  <si>
    <t>poetly</t>
  </si>
  <si>
    <t>poisin</t>
  </si>
  <si>
    <t>poison</t>
  </si>
  <si>
    <t>oisin</t>
  </si>
  <si>
    <t>isospin</t>
  </si>
  <si>
    <t>poising</t>
  </si>
  <si>
    <t>pushum</t>
  </si>
  <si>
    <t>P250</t>
  </si>
  <si>
    <t>polical</t>
  </si>
  <si>
    <t>political</t>
  </si>
  <si>
    <t>colical</t>
  </si>
  <si>
    <t>calliope</t>
  </si>
  <si>
    <t>pollical</t>
  </si>
  <si>
    <t>pulsellum</t>
  </si>
  <si>
    <t>P424</t>
  </si>
  <si>
    <t>polinator</t>
  </si>
  <si>
    <t>pollinator</t>
  </si>
  <si>
    <t>ploration</t>
  </si>
  <si>
    <t>polinators</t>
  </si>
  <si>
    <t>pollinators</t>
  </si>
  <si>
    <t>anisotropal</t>
  </si>
  <si>
    <t>politican</t>
  </si>
  <si>
    <t>politician</t>
  </si>
  <si>
    <t>plication</t>
  </si>
  <si>
    <t>pultost</t>
  </si>
  <si>
    <t>P432</t>
  </si>
  <si>
    <t>politicans</t>
  </si>
  <si>
    <t>politicians</t>
  </si>
  <si>
    <t>costispinal</t>
  </si>
  <si>
    <t>poltical</t>
  </si>
  <si>
    <t>poetical</t>
  </si>
  <si>
    <t>allotypic</t>
  </si>
  <si>
    <t>polute</t>
  </si>
  <si>
    <t>pollute</t>
  </si>
  <si>
    <t>polite</t>
  </si>
  <si>
    <t>poulet</t>
  </si>
  <si>
    <t>poluted</t>
  </si>
  <si>
    <t>polluted</t>
  </si>
  <si>
    <t>euplotid</t>
  </si>
  <si>
    <t>powldoody</t>
  </si>
  <si>
    <t>P433</t>
  </si>
  <si>
    <t>polutes</t>
  </si>
  <si>
    <t>pollutes</t>
  </si>
  <si>
    <t>tupelos</t>
  </si>
  <si>
    <t>poluting</t>
  </si>
  <si>
    <t>polluting</t>
  </si>
  <si>
    <t>octupling</t>
  </si>
  <si>
    <t>pultun</t>
  </si>
  <si>
    <t>P435</t>
  </si>
  <si>
    <t>polution</t>
  </si>
  <si>
    <t>pollution</t>
  </si>
  <si>
    <t>plutonion</t>
  </si>
  <si>
    <t>polyphonyic</t>
  </si>
  <si>
    <t>polyphonic</t>
  </si>
  <si>
    <t>polysaccaride</t>
  </si>
  <si>
    <t>polysaccharide</t>
  </si>
  <si>
    <t>pulsus</t>
  </si>
  <si>
    <t>P422</t>
  </si>
  <si>
    <t>polysaccharid</t>
  </si>
  <si>
    <t>pomegranite</t>
  </si>
  <si>
    <t>pomegranate</t>
  </si>
  <si>
    <t>angiometer</t>
  </si>
  <si>
    <t>pomotion</t>
  </si>
  <si>
    <t>promotion</t>
  </si>
  <si>
    <t>potion</t>
  </si>
  <si>
    <t>poportional</t>
  </si>
  <si>
    <t>proportional</t>
  </si>
  <si>
    <t>portional</t>
  </si>
  <si>
    <t>puffbird</t>
  </si>
  <si>
    <t>P163</t>
  </si>
  <si>
    <t>popoulation</t>
  </si>
  <si>
    <t>population</t>
  </si>
  <si>
    <t>pupillidae</t>
  </si>
  <si>
    <t>P143</t>
  </si>
  <si>
    <t>popularaty</t>
  </si>
  <si>
    <t>popularity</t>
  </si>
  <si>
    <t>palpatory</t>
  </si>
  <si>
    <t>pupillarity</t>
  </si>
  <si>
    <t>P146</t>
  </si>
  <si>
    <t>populare</t>
  </si>
  <si>
    <t>popular</t>
  </si>
  <si>
    <t>populace</t>
  </si>
  <si>
    <t>populares</t>
  </si>
  <si>
    <t>populer</t>
  </si>
  <si>
    <t>popeler</t>
  </si>
  <si>
    <t>propulse</t>
  </si>
  <si>
    <t>puler</t>
  </si>
  <si>
    <t>porshan</t>
  </si>
  <si>
    <t>portion</t>
  </si>
  <si>
    <t>darshan</t>
  </si>
  <si>
    <t>orphans</t>
  </si>
  <si>
    <t>porshon</t>
  </si>
  <si>
    <t>forthon</t>
  </si>
  <si>
    <t>harpoons</t>
  </si>
  <si>
    <t>pon</t>
  </si>
  <si>
    <t>porion</t>
  </si>
  <si>
    <t>portait</t>
  </si>
  <si>
    <t>portrait</t>
  </si>
  <si>
    <t>portail</t>
  </si>
  <si>
    <t>puirtith</t>
  </si>
  <si>
    <t>P633</t>
  </si>
  <si>
    <t>portayed</t>
  </si>
  <si>
    <t>portrayed</t>
  </si>
  <si>
    <t>portaged</t>
  </si>
  <si>
    <t>outprayed</t>
  </si>
  <si>
    <t>portraing</t>
  </si>
  <si>
    <t>portraying</t>
  </si>
  <si>
    <t>parroting</t>
  </si>
  <si>
    <t>portugese</t>
  </si>
  <si>
    <t>portuguese</t>
  </si>
  <si>
    <t>portuguease</t>
  </si>
  <si>
    <t>portugues</t>
  </si>
  <si>
    <t>posess</t>
  </si>
  <si>
    <t>possess</t>
  </si>
  <si>
    <t>popess</t>
  </si>
  <si>
    <t>posses</t>
  </si>
  <si>
    <t>pussies</t>
  </si>
  <si>
    <t>P220</t>
  </si>
  <si>
    <t>posessed</t>
  </si>
  <si>
    <t>possessed</t>
  </si>
  <si>
    <t>pussiest</t>
  </si>
  <si>
    <t>P223</t>
  </si>
  <si>
    <t>posesses</t>
  </si>
  <si>
    <t>possesses</t>
  </si>
  <si>
    <t>espressos</t>
  </si>
  <si>
    <t>poses</t>
  </si>
  <si>
    <t>psychs</t>
  </si>
  <si>
    <t>P222</t>
  </si>
  <si>
    <t>posessing</t>
  </si>
  <si>
    <t>possessing</t>
  </si>
  <si>
    <t>puseyism</t>
  </si>
  <si>
    <t>P225</t>
  </si>
  <si>
    <t>posession</t>
  </si>
  <si>
    <t>possession</t>
  </si>
  <si>
    <t>cosession</t>
  </si>
  <si>
    <t>poisonless</t>
  </si>
  <si>
    <t>posessions</t>
  </si>
  <si>
    <t>possessions</t>
  </si>
  <si>
    <t>posion</t>
  </si>
  <si>
    <t>plosion</t>
  </si>
  <si>
    <t>position</t>
  </si>
  <si>
    <t>positon</t>
  </si>
  <si>
    <t>options</t>
  </si>
  <si>
    <t>positron</t>
  </si>
  <si>
    <t>possable</t>
  </si>
  <si>
    <t>possible</t>
  </si>
  <si>
    <t>passable</t>
  </si>
  <si>
    <t>bolases</t>
  </si>
  <si>
    <t>posable</t>
  </si>
  <si>
    <t>possessable</t>
  </si>
  <si>
    <t>pushfulness</t>
  </si>
  <si>
    <t>P214</t>
  </si>
  <si>
    <t>possably</t>
  </si>
  <si>
    <t>possibly</t>
  </si>
  <si>
    <t>passably</t>
  </si>
  <si>
    <t>amblyopsis</t>
  </si>
  <si>
    <t>posseses</t>
  </si>
  <si>
    <t>possesing</t>
  </si>
  <si>
    <t>possesion</t>
  </si>
  <si>
    <t>possessess</t>
  </si>
  <si>
    <t>possibile</t>
  </si>
  <si>
    <t>possibilty</t>
  </si>
  <si>
    <t>possibility</t>
  </si>
  <si>
    <t>possiblility</t>
  </si>
  <si>
    <t>possiblilty</t>
  </si>
  <si>
    <t>possiblities</t>
  </si>
  <si>
    <t>possibilities</t>
  </si>
  <si>
    <t>possiblity</t>
  </si>
  <si>
    <t>possition</t>
  </si>
  <si>
    <t>positions</t>
  </si>
  <si>
    <t>postdam</t>
  </si>
  <si>
    <t>potsdam</t>
  </si>
  <si>
    <t>poetdom</t>
  </si>
  <si>
    <t>stampedo</t>
  </si>
  <si>
    <t>postdate</t>
  </si>
  <si>
    <t>posthomous</t>
  </si>
  <si>
    <t>posthumous</t>
  </si>
  <si>
    <t>hypostomous</t>
  </si>
  <si>
    <t>postion</t>
  </si>
  <si>
    <t>postilion</t>
  </si>
  <si>
    <t>postive</t>
  </si>
  <si>
    <t>positive</t>
  </si>
  <si>
    <t>costive</t>
  </si>
  <si>
    <t>postdigestive</t>
  </si>
  <si>
    <t>pseudovum</t>
  </si>
  <si>
    <t>P231</t>
  </si>
  <si>
    <t>potatos</t>
  </si>
  <si>
    <t>potatoes</t>
  </si>
  <si>
    <t>potato</t>
  </si>
  <si>
    <t>postnota</t>
  </si>
  <si>
    <t>putouts</t>
  </si>
  <si>
    <t>P332</t>
  </si>
  <si>
    <t>potrait</t>
  </si>
  <si>
    <t>puttyroot</t>
  </si>
  <si>
    <t>P363</t>
  </si>
  <si>
    <t>potrayed</t>
  </si>
  <si>
    <t>poulations</t>
  </si>
  <si>
    <t>populations</t>
  </si>
  <si>
    <t>copulations</t>
  </si>
  <si>
    <t>poverful</t>
  </si>
  <si>
    <t>powerful</t>
  </si>
  <si>
    <t>voluper</t>
  </si>
  <si>
    <t>overfull</t>
  </si>
  <si>
    <t>pepperproof</t>
  </si>
  <si>
    <t>P161</t>
  </si>
  <si>
    <t>poweful</t>
  </si>
  <si>
    <t>pokeful</t>
  </si>
  <si>
    <t>powerfull</t>
  </si>
  <si>
    <t>powerfully</t>
  </si>
  <si>
    <t>purveyal</t>
  </si>
  <si>
    <t>P614</t>
  </si>
  <si>
    <t>ppublisher</t>
  </si>
  <si>
    <t>prepublish</t>
  </si>
  <si>
    <t>practial</t>
  </si>
  <si>
    <t>practical</t>
  </si>
  <si>
    <t>practially</t>
  </si>
  <si>
    <t>practically</t>
  </si>
  <si>
    <t>capillarity</t>
  </si>
  <si>
    <t>practicaly</t>
  </si>
  <si>
    <t>practicably</t>
  </si>
  <si>
    <t>practicioner</t>
  </si>
  <si>
    <t>practitioner</t>
  </si>
  <si>
    <t>reciprocating</t>
  </si>
  <si>
    <t>practicioners</t>
  </si>
  <si>
    <t>practitioners</t>
  </si>
  <si>
    <t>phrenicogastric</t>
  </si>
  <si>
    <t>practicly</t>
  </si>
  <si>
    <t>cryptical</t>
  </si>
  <si>
    <t>practioner</t>
  </si>
  <si>
    <t>actioner</t>
  </si>
  <si>
    <t>carpintero</t>
  </si>
  <si>
    <t>practioners</t>
  </si>
  <si>
    <t>prairy</t>
  </si>
  <si>
    <t>prairie</t>
  </si>
  <si>
    <t>airy</t>
  </si>
  <si>
    <t>piratry</t>
  </si>
  <si>
    <t>pry</t>
  </si>
  <si>
    <t>purrer</t>
  </si>
  <si>
    <t>P660</t>
  </si>
  <si>
    <t>prarie</t>
  </si>
  <si>
    <t>pairer</t>
  </si>
  <si>
    <t>prie</t>
  </si>
  <si>
    <t>praries</t>
  </si>
  <si>
    <t>prairies</t>
  </si>
  <si>
    <t>paries</t>
  </si>
  <si>
    <t>aspirer</t>
  </si>
  <si>
    <t>pries</t>
  </si>
  <si>
    <t>pruriousness</t>
  </si>
  <si>
    <t>P662</t>
  </si>
  <si>
    <t>pratice</t>
  </si>
  <si>
    <t>practice</t>
  </si>
  <si>
    <t>paretic</t>
  </si>
  <si>
    <t>preample</t>
  </si>
  <si>
    <t>preamble</t>
  </si>
  <si>
    <t>empaler</t>
  </si>
  <si>
    <t>pruniform</t>
  </si>
  <si>
    <t>P651</t>
  </si>
  <si>
    <t>precedessor</t>
  </si>
  <si>
    <t>predecessor</t>
  </si>
  <si>
    <t>pressor</t>
  </si>
  <si>
    <t>preceed</t>
  </si>
  <si>
    <t>precede</t>
  </si>
  <si>
    <t>preceded</t>
  </si>
  <si>
    <t>preed</t>
  </si>
  <si>
    <t>preceeded</t>
  </si>
  <si>
    <t>predecreed</t>
  </si>
  <si>
    <t>preceeding</t>
  </si>
  <si>
    <t>preceding</t>
  </si>
  <si>
    <t>preceeds</t>
  </si>
  <si>
    <t>precedes</t>
  </si>
  <si>
    <t>proceeds</t>
  </si>
  <si>
    <t>precentage</t>
  </si>
  <si>
    <t>percentage</t>
  </si>
  <si>
    <t>parentage</t>
  </si>
  <si>
    <t>precice</t>
  </si>
  <si>
    <t>precise</t>
  </si>
  <si>
    <t>precide</t>
  </si>
  <si>
    <t>piecer</t>
  </si>
  <si>
    <t>precipice</t>
  </si>
  <si>
    <t>precisly</t>
  </si>
  <si>
    <t>precisely</t>
  </si>
  <si>
    <t>precurser</t>
  </si>
  <si>
    <t>precursor</t>
  </si>
  <si>
    <t>precurrer</t>
  </si>
  <si>
    <t>precures</t>
  </si>
  <si>
    <t>precurse</t>
  </si>
  <si>
    <t>predecesors</t>
  </si>
  <si>
    <t>predecessors</t>
  </si>
  <si>
    <t>predicatble</t>
  </si>
  <si>
    <t>predictable</t>
  </si>
  <si>
    <t>predicable</t>
  </si>
  <si>
    <t>predicitons</t>
  </si>
  <si>
    <t>predictions</t>
  </si>
  <si>
    <t>predications</t>
  </si>
  <si>
    <t>predomiantly</t>
  </si>
  <si>
    <t>predominately</t>
  </si>
  <si>
    <t>predominantly</t>
  </si>
  <si>
    <t>purtenance</t>
  </si>
  <si>
    <t>P635</t>
  </si>
  <si>
    <t>prefered</t>
  </si>
  <si>
    <t>preferred</t>
  </si>
  <si>
    <t>prefering</t>
  </si>
  <si>
    <t>preferring</t>
  </si>
  <si>
    <t>preferrably</t>
  </si>
  <si>
    <t>preferably</t>
  </si>
  <si>
    <t>pearlberry</t>
  </si>
  <si>
    <t>pregancies</t>
  </si>
  <si>
    <t>pregnancies</t>
  </si>
  <si>
    <t>preescaping</t>
  </si>
  <si>
    <t>preiod</t>
  </si>
  <si>
    <t>period</t>
  </si>
  <si>
    <t>breird</t>
  </si>
  <si>
    <t>dopier</t>
  </si>
  <si>
    <t>pereiopod</t>
  </si>
  <si>
    <t>preflood</t>
  </si>
  <si>
    <t>preliferation</t>
  </si>
  <si>
    <t>proliferation</t>
  </si>
  <si>
    <t>preliberation</t>
  </si>
  <si>
    <t>planoferrite</t>
  </si>
  <si>
    <t>prolificness</t>
  </si>
  <si>
    <t>P641</t>
  </si>
  <si>
    <t>premeire</t>
  </si>
  <si>
    <t>premiere</t>
  </si>
  <si>
    <t>premie</t>
  </si>
  <si>
    <t>premunire</t>
  </si>
  <si>
    <t>pruners</t>
  </si>
  <si>
    <t>P656</t>
  </si>
  <si>
    <t>premeired</t>
  </si>
  <si>
    <t>premiered</t>
  </si>
  <si>
    <t>premed</t>
  </si>
  <si>
    <t>premillenial</t>
  </si>
  <si>
    <t>premillennial</t>
  </si>
  <si>
    <t>preminence</t>
  </si>
  <si>
    <t>preeminence</t>
  </si>
  <si>
    <t>premission</t>
  </si>
  <si>
    <t>permission</t>
  </si>
  <si>
    <t>preomission</t>
  </si>
  <si>
    <t>impression</t>
  </si>
  <si>
    <t>premonasterians</t>
  </si>
  <si>
    <t>premonstratensians</t>
  </si>
  <si>
    <t>premonstrant</t>
  </si>
  <si>
    <t>premonstratensian</t>
  </si>
  <si>
    <t>presbyterians</t>
  </si>
  <si>
    <t>preocupation</t>
  </si>
  <si>
    <t>preoccupation</t>
  </si>
  <si>
    <t>prepair</t>
  </si>
  <si>
    <t>prepare</t>
  </si>
  <si>
    <t>prepaid</t>
  </si>
  <si>
    <t>appriser</t>
  </si>
  <si>
    <t>preimpair</t>
  </si>
  <si>
    <t>prepartion</t>
  </si>
  <si>
    <t>preparation</t>
  </si>
  <si>
    <t>apportioner</t>
  </si>
  <si>
    <t>prepartition</t>
  </si>
  <si>
    <t>prepatory</t>
  </si>
  <si>
    <t>preparatory</t>
  </si>
  <si>
    <t>precatory</t>
  </si>
  <si>
    <t>preportray</t>
  </si>
  <si>
    <t>preperation</t>
  </si>
  <si>
    <t>preoperation</t>
  </si>
  <si>
    <t>perpetration</t>
  </si>
  <si>
    <t>preperations</t>
  </si>
  <si>
    <t>preparations</t>
  </si>
  <si>
    <t>perpetrations</t>
  </si>
  <si>
    <t>preriod</t>
  </si>
  <si>
    <t>droopier</t>
  </si>
  <si>
    <t>purehearted</t>
  </si>
  <si>
    <t>P663</t>
  </si>
  <si>
    <t>presedential</t>
  </si>
  <si>
    <t>presidential</t>
  </si>
  <si>
    <t>precedential</t>
  </si>
  <si>
    <t>leposternidae</t>
  </si>
  <si>
    <t>presential</t>
  </si>
  <si>
    <t>presense</t>
  </si>
  <si>
    <t>presence</t>
  </si>
  <si>
    <t>prepense</t>
  </si>
  <si>
    <t>enspheres</t>
  </si>
  <si>
    <t>prese</t>
  </si>
  <si>
    <t>presidenital</t>
  </si>
  <si>
    <t>presidental</t>
  </si>
  <si>
    <t>interpleads</t>
  </si>
  <si>
    <t>presitgious</t>
  </si>
  <si>
    <t>prestigious</t>
  </si>
  <si>
    <t>prespective</t>
  </si>
  <si>
    <t>perspective</t>
  </si>
  <si>
    <t>prestigeous</t>
  </si>
  <si>
    <t>setigerous</t>
  </si>
  <si>
    <t>prestigous</t>
  </si>
  <si>
    <t>outpressing</t>
  </si>
  <si>
    <t>presumabely</t>
  </si>
  <si>
    <t>presumably</t>
  </si>
  <si>
    <t>presumable</t>
  </si>
  <si>
    <t>presumibly</t>
  </si>
  <si>
    <t>peristylum</t>
  </si>
  <si>
    <t>pretection</t>
  </si>
  <si>
    <t>protection</t>
  </si>
  <si>
    <t>prelection</t>
  </si>
  <si>
    <t>interceptor</t>
  </si>
  <si>
    <t>predetection</t>
  </si>
  <si>
    <t>prevelant</t>
  </si>
  <si>
    <t>prevalent</t>
  </si>
  <si>
    <t>prevenant</t>
  </si>
  <si>
    <t>revelant</t>
  </si>
  <si>
    <t>preverse</t>
  </si>
  <si>
    <t>perverse</t>
  </si>
  <si>
    <t>preversed</t>
  </si>
  <si>
    <t>prereverse</t>
  </si>
  <si>
    <t>previvous</t>
  </si>
  <si>
    <t>previous</t>
  </si>
  <si>
    <t>pervious</t>
  </si>
  <si>
    <t>purveyable</t>
  </si>
  <si>
    <t>P611</t>
  </si>
  <si>
    <t>pricipal</t>
  </si>
  <si>
    <t>principal</t>
  </si>
  <si>
    <t>priciple</t>
  </si>
  <si>
    <t>principle</t>
  </si>
  <si>
    <t>perioplic</t>
  </si>
  <si>
    <t>priestood</t>
  </si>
  <si>
    <t>priesthood</t>
  </si>
  <si>
    <t>depositor</t>
  </si>
  <si>
    <t>primarly</t>
  </si>
  <si>
    <t>primarily</t>
  </si>
  <si>
    <t>primally</t>
  </si>
  <si>
    <t>primative</t>
  </si>
  <si>
    <t>primitive</t>
  </si>
  <si>
    <t>impartive</t>
  </si>
  <si>
    <t>primatively</t>
  </si>
  <si>
    <t>primitively</t>
  </si>
  <si>
    <t>imperatively</t>
  </si>
  <si>
    <t>primatives</t>
  </si>
  <si>
    <t>primitives</t>
  </si>
  <si>
    <t>imperatives</t>
  </si>
  <si>
    <t>primordal</t>
  </si>
  <si>
    <t>primordial</t>
  </si>
  <si>
    <t>parlormaid</t>
  </si>
  <si>
    <t>principaly</t>
  </si>
  <si>
    <t>principality</t>
  </si>
  <si>
    <t>principally</t>
  </si>
  <si>
    <t>principial</t>
  </si>
  <si>
    <t>principlaity</t>
  </si>
  <si>
    <t>principly</t>
  </si>
  <si>
    <t>prinicipal</t>
  </si>
  <si>
    <t>privalege</t>
  </si>
  <si>
    <t>privilege</t>
  </si>
  <si>
    <t>pravilege</t>
  </si>
  <si>
    <t>privaleges</t>
  </si>
  <si>
    <t>privileges</t>
  </si>
  <si>
    <t>priveledges</t>
  </si>
  <si>
    <t>priviledge</t>
  </si>
  <si>
    <t>pedigrees</t>
  </si>
  <si>
    <t>pledges</t>
  </si>
  <si>
    <t>privelege</t>
  </si>
  <si>
    <t>reprivilege</t>
  </si>
  <si>
    <t>priveleged</t>
  </si>
  <si>
    <t>privileged</t>
  </si>
  <si>
    <t>replevied</t>
  </si>
  <si>
    <t>priveleges</t>
  </si>
  <si>
    <t>replevies</t>
  </si>
  <si>
    <t>privelige</t>
  </si>
  <si>
    <t>driveline</t>
  </si>
  <si>
    <t>predrive</t>
  </si>
  <si>
    <t>preoblige</t>
  </si>
  <si>
    <t>priveliged</t>
  </si>
  <si>
    <t>prigged</t>
  </si>
  <si>
    <t>preobliged</t>
  </si>
  <si>
    <t>priveliges</t>
  </si>
  <si>
    <t>predeliveries</t>
  </si>
  <si>
    <t>privelleges</t>
  </si>
  <si>
    <t>privilage</t>
  </si>
  <si>
    <t>prevailing</t>
  </si>
  <si>
    <t>priviledges</t>
  </si>
  <si>
    <t>disprivilege</t>
  </si>
  <si>
    <t>privledge</t>
  </si>
  <si>
    <t>privte</t>
  </si>
  <si>
    <t>private</t>
  </si>
  <si>
    <t>privet</t>
  </si>
  <si>
    <t>probabilaty</t>
  </si>
  <si>
    <t>probability</t>
  </si>
  <si>
    <t>probablistic</t>
  </si>
  <si>
    <t>probabilistic</t>
  </si>
  <si>
    <t>probablly</t>
  </si>
  <si>
    <t>probably</t>
  </si>
  <si>
    <t>probalibity</t>
  </si>
  <si>
    <t>probity</t>
  </si>
  <si>
    <t>probaly</t>
  </si>
  <si>
    <t>operably</t>
  </si>
  <si>
    <t>probelm</t>
  </si>
  <si>
    <t>problem</t>
  </si>
  <si>
    <t>probal</t>
  </si>
  <si>
    <t>probe</t>
  </si>
  <si>
    <t>proccess</t>
  </si>
  <si>
    <t>process</t>
  </si>
  <si>
    <t>cecrops</t>
  </si>
  <si>
    <t>proccessing</t>
  </si>
  <si>
    <t>processing</t>
  </si>
  <si>
    <t>coprocessing</t>
  </si>
  <si>
    <t>procede</t>
  </si>
  <si>
    <t>proceed</t>
  </si>
  <si>
    <t>procedes</t>
  </si>
  <si>
    <t>proceded</t>
  </si>
  <si>
    <t>proceeded</t>
  </si>
  <si>
    <t>procedger</t>
  </si>
  <si>
    <t>procedure</t>
  </si>
  <si>
    <t>preceder</t>
  </si>
  <si>
    <t>progrede</t>
  </si>
  <si>
    <t>proceeder</t>
  </si>
  <si>
    <t>proceding</t>
  </si>
  <si>
    <t>proceeding</t>
  </si>
  <si>
    <t>procedings</t>
  </si>
  <si>
    <t>proceedings</t>
  </si>
  <si>
    <t>proceedure</t>
  </si>
  <si>
    <t>doucepere</t>
  </si>
  <si>
    <t>proces</t>
  </si>
  <si>
    <t>preces</t>
  </si>
  <si>
    <t>copers</t>
  </si>
  <si>
    <t>processes</t>
  </si>
  <si>
    <t>processer</t>
  </si>
  <si>
    <t>processor</t>
  </si>
  <si>
    <t>prescores</t>
  </si>
  <si>
    <t>proclaimation</t>
  </si>
  <si>
    <t>proclamation</t>
  </si>
  <si>
    <t>clitoromania</t>
  </si>
  <si>
    <t>pursual</t>
  </si>
  <si>
    <t>P624</t>
  </si>
  <si>
    <t>proclamed</t>
  </si>
  <si>
    <t>proclaimed</t>
  </si>
  <si>
    <t>placoderm</t>
  </si>
  <si>
    <t>proclaming</t>
  </si>
  <si>
    <t>proclaiming</t>
  </si>
  <si>
    <t>proclomation</t>
  </si>
  <si>
    <t>monopolaric</t>
  </si>
  <si>
    <t>profesion</t>
  </si>
  <si>
    <t>profession</t>
  </si>
  <si>
    <t>noiseproof</t>
  </si>
  <si>
    <t>profusion</t>
  </si>
  <si>
    <t>profesor</t>
  </si>
  <si>
    <t>professor</t>
  </si>
  <si>
    <t>proofers</t>
  </si>
  <si>
    <t>professer</t>
  </si>
  <si>
    <t>reprofess</t>
  </si>
  <si>
    <t>profer</t>
  </si>
  <si>
    <t>proffesed</t>
  </si>
  <si>
    <t>professed</t>
  </si>
  <si>
    <t>proffered</t>
  </si>
  <si>
    <t>forefends</t>
  </si>
  <si>
    <t>proffesion</t>
  </si>
  <si>
    <t>knifeproof</t>
  </si>
  <si>
    <t>proffesional</t>
  </si>
  <si>
    <t>professional</t>
  </si>
  <si>
    <t>proffesor</t>
  </si>
  <si>
    <t>offerors</t>
  </si>
  <si>
    <t>proffer</t>
  </si>
  <si>
    <t>profilic</t>
  </si>
  <si>
    <t>prolific</t>
  </si>
  <si>
    <t>prefelic</t>
  </si>
  <si>
    <t>profiling</t>
  </si>
  <si>
    <t>progessed</t>
  </si>
  <si>
    <t>progressed</t>
  </si>
  <si>
    <t>processed</t>
  </si>
  <si>
    <t>progidy</t>
  </si>
  <si>
    <t>prodigy</t>
  </si>
  <si>
    <t>ploidy</t>
  </si>
  <si>
    <t>pridy</t>
  </si>
  <si>
    <t>programable</t>
  </si>
  <si>
    <t>programmable</t>
  </si>
  <si>
    <t>progrom</t>
  </si>
  <si>
    <t>pogrom</t>
  </si>
  <si>
    <t>prom</t>
  </si>
  <si>
    <t>program</t>
  </si>
  <si>
    <t>progroms</t>
  </si>
  <si>
    <t>pogroms</t>
  </si>
  <si>
    <t>proms</t>
  </si>
  <si>
    <t>programs</t>
  </si>
  <si>
    <t>prohabition</t>
  </si>
  <si>
    <t>prohibition</t>
  </si>
  <si>
    <t>ornithophobia</t>
  </si>
  <si>
    <t>prologomena</t>
  </si>
  <si>
    <t>prolegomena</t>
  </si>
  <si>
    <t>prolegomenona</t>
  </si>
  <si>
    <t>purls</t>
  </si>
  <si>
    <t>P642</t>
  </si>
  <si>
    <t>prominance</t>
  </si>
  <si>
    <t>prominence</t>
  </si>
  <si>
    <t>panicmonger</t>
  </si>
  <si>
    <t>predominance</t>
  </si>
  <si>
    <t>prominant</t>
  </si>
  <si>
    <t>prominent</t>
  </si>
  <si>
    <t>omniparent</t>
  </si>
  <si>
    <t>predominant</t>
  </si>
  <si>
    <t>prominantly</t>
  </si>
  <si>
    <t>prominently</t>
  </si>
  <si>
    <t>prominately</t>
  </si>
  <si>
    <t>nominately</t>
  </si>
  <si>
    <t>intemporally</t>
  </si>
  <si>
    <t>promiscous</t>
  </si>
  <si>
    <t>promiscuous</t>
  </si>
  <si>
    <t>promotted</t>
  </si>
  <si>
    <t>promoted</t>
  </si>
  <si>
    <t>portmote</t>
  </si>
  <si>
    <t>pronomial</t>
  </si>
  <si>
    <t>pronominal</t>
  </si>
  <si>
    <t>pronouced</t>
  </si>
  <si>
    <t>pronounced</t>
  </si>
  <si>
    <t>compounder</t>
  </si>
  <si>
    <t>pronounched</t>
  </si>
  <si>
    <t>pronounciation</t>
  </si>
  <si>
    <t>pronunciation</t>
  </si>
  <si>
    <t>procontinuation</t>
  </si>
  <si>
    <t>proove</t>
  </si>
  <si>
    <t>prove</t>
  </si>
  <si>
    <t>groove</t>
  </si>
  <si>
    <t>overpot</t>
  </si>
  <si>
    <t>purvoe</t>
  </si>
  <si>
    <t>P610</t>
  </si>
  <si>
    <t>prooved</t>
  </si>
  <si>
    <t>proved</t>
  </si>
  <si>
    <t>grooved</t>
  </si>
  <si>
    <t>provedor</t>
  </si>
  <si>
    <t>prophacy</t>
  </si>
  <si>
    <t>prophecy</t>
  </si>
  <si>
    <t>apocryph</t>
  </si>
  <si>
    <t>propietary</t>
  </si>
  <si>
    <t>proprietary</t>
  </si>
  <si>
    <t>hypertropia</t>
  </si>
  <si>
    <t>propmted</t>
  </si>
  <si>
    <t>prompted</t>
  </si>
  <si>
    <t>probated</t>
  </si>
  <si>
    <t>propped</t>
  </si>
  <si>
    <t>propagated</t>
  </si>
  <si>
    <t>propoganda</t>
  </si>
  <si>
    <t>propaganda</t>
  </si>
  <si>
    <t>propogate</t>
  </si>
  <si>
    <t>propagate</t>
  </si>
  <si>
    <t>oppignorate</t>
  </si>
  <si>
    <t>propogates</t>
  </si>
  <si>
    <t>propagates</t>
  </si>
  <si>
    <t>topographers</t>
  </si>
  <si>
    <t>propogation</t>
  </si>
  <si>
    <t>propagation</t>
  </si>
  <si>
    <t>trophospongia</t>
  </si>
  <si>
    <t>propostion</t>
  </si>
  <si>
    <t>proposition</t>
  </si>
  <si>
    <t>proportion</t>
  </si>
  <si>
    <t>proportions</t>
  </si>
  <si>
    <t>propotions</t>
  </si>
  <si>
    <t>promotions</t>
  </si>
  <si>
    <t>propper</t>
  </si>
  <si>
    <t>proper</t>
  </si>
  <si>
    <t>propperly</t>
  </si>
  <si>
    <t>properly</t>
  </si>
  <si>
    <t>proprietory</t>
  </si>
  <si>
    <t>proseletyzing</t>
  </si>
  <si>
    <t>proselytizing</t>
  </si>
  <si>
    <t>protaganist</t>
  </si>
  <si>
    <t>protagonist</t>
  </si>
  <si>
    <t>aspergation</t>
  </si>
  <si>
    <t>protaganists</t>
  </si>
  <si>
    <t>protagonists</t>
  </si>
  <si>
    <t>apostatising</t>
  </si>
  <si>
    <t>protocal</t>
  </si>
  <si>
    <t>protocol</t>
  </si>
  <si>
    <t>coroplast</t>
  </si>
  <si>
    <t>protocercal</t>
  </si>
  <si>
    <t>protocanonical</t>
  </si>
  <si>
    <t>protoganist</t>
  </si>
  <si>
    <t>protogenist</t>
  </si>
  <si>
    <t>protrayed</t>
  </si>
  <si>
    <t>prayed</t>
  </si>
  <si>
    <t>protruberance</t>
  </si>
  <si>
    <t>protuberance</t>
  </si>
  <si>
    <t>protruberances</t>
  </si>
  <si>
    <t>protuberances</t>
  </si>
  <si>
    <t>prouncements</t>
  </si>
  <si>
    <t>pronouncements</t>
  </si>
  <si>
    <t>provacative</t>
  </si>
  <si>
    <t>provocative</t>
  </si>
  <si>
    <t>provded</t>
  </si>
  <si>
    <t>provided</t>
  </si>
  <si>
    <t>prodded</t>
  </si>
  <si>
    <t>provicial</t>
  </si>
  <si>
    <t>provincial</t>
  </si>
  <si>
    <t>provinicial</t>
  </si>
  <si>
    <t>procivilian</t>
  </si>
  <si>
    <t>provisiosn</t>
  </si>
  <si>
    <t>provision</t>
  </si>
  <si>
    <t>provisions</t>
  </si>
  <si>
    <t>provisonal</t>
  </si>
  <si>
    <t>provisional</t>
  </si>
  <si>
    <t>proximty</t>
  </si>
  <si>
    <t>proximity</t>
  </si>
  <si>
    <t>pseudononymous</t>
  </si>
  <si>
    <t>pseudonymous</t>
  </si>
  <si>
    <t>pseudonyn</t>
  </si>
  <si>
    <t>pseudonym</t>
  </si>
  <si>
    <t>nonplused</t>
  </si>
  <si>
    <t>psuedo</t>
  </si>
  <si>
    <t>pseudo</t>
  </si>
  <si>
    <t>psycology</t>
  </si>
  <si>
    <t>psychology</t>
  </si>
  <si>
    <t>phycology</t>
  </si>
  <si>
    <t>psyhic</t>
  </si>
  <si>
    <t>psychic</t>
  </si>
  <si>
    <t>physic</t>
  </si>
  <si>
    <t>pubilsher</t>
  </si>
  <si>
    <t>pusher</t>
  </si>
  <si>
    <t>pubisher</t>
  </si>
  <si>
    <t>pupigerous</t>
  </si>
  <si>
    <t>P126</t>
  </si>
  <si>
    <t>publiaher</t>
  </si>
  <si>
    <t>euphorbial</t>
  </si>
  <si>
    <t>publically</t>
  </si>
  <si>
    <t>publicly</t>
  </si>
  <si>
    <t>publicaly</t>
  </si>
  <si>
    <t>inculpably</t>
  </si>
  <si>
    <t>publicher</t>
  </si>
  <si>
    <t>republic</t>
  </si>
  <si>
    <t>publihser</t>
  </si>
  <si>
    <t>publisehr</t>
  </si>
  <si>
    <t>publish</t>
  </si>
  <si>
    <t>publiser</t>
  </si>
  <si>
    <t>peribolus</t>
  </si>
  <si>
    <t>publisger</t>
  </si>
  <si>
    <t>beguilers</t>
  </si>
  <si>
    <t>publisheed</t>
  </si>
  <si>
    <t>published</t>
  </si>
  <si>
    <t>republished</t>
  </si>
  <si>
    <t>publisherr</t>
  </si>
  <si>
    <t>republisher</t>
  </si>
  <si>
    <t>publishher</t>
  </si>
  <si>
    <t>publishor</t>
  </si>
  <si>
    <t>bishopful</t>
  </si>
  <si>
    <t>publishre</t>
  </si>
  <si>
    <t>publissher</t>
  </si>
  <si>
    <t>publishers</t>
  </si>
  <si>
    <t>publlisher</t>
  </si>
  <si>
    <t>publsiher</t>
  </si>
  <si>
    <t>publusher</t>
  </si>
  <si>
    <t>bulrushes</t>
  </si>
  <si>
    <t>puchasing</t>
  </si>
  <si>
    <t>purchasing</t>
  </si>
  <si>
    <t>pucini</t>
  </si>
  <si>
    <t>puccini</t>
  </si>
  <si>
    <t>pulisher</t>
  </si>
  <si>
    <t>plushier</t>
  </si>
  <si>
    <t>pumkin</t>
  </si>
  <si>
    <t>pumpkin</t>
  </si>
  <si>
    <t>bumkin</t>
  </si>
  <si>
    <t>bumpkin</t>
  </si>
  <si>
    <t>puplisher</t>
  </si>
  <si>
    <t>puritannical</t>
  </si>
  <si>
    <t>puritanical</t>
  </si>
  <si>
    <t>unpuritanical</t>
  </si>
  <si>
    <t>purposedly</t>
  </si>
  <si>
    <t>purposely</t>
  </si>
  <si>
    <t>purpotedly</t>
  </si>
  <si>
    <t>purportedly</t>
  </si>
  <si>
    <t>pursuade</t>
  </si>
  <si>
    <t>persuade</t>
  </si>
  <si>
    <t>pursuaded</t>
  </si>
  <si>
    <t>quadrupeds</t>
  </si>
  <si>
    <t>pursuades</t>
  </si>
  <si>
    <t>persuades</t>
  </si>
  <si>
    <t>superabsurd</t>
  </si>
  <si>
    <t>pususading</t>
  </si>
  <si>
    <t>crusading</t>
  </si>
  <si>
    <t>sapindus</t>
  </si>
  <si>
    <t>puting</t>
  </si>
  <si>
    <t>pignut</t>
  </si>
  <si>
    <t>pwoer</t>
  </si>
  <si>
    <t>power</t>
  </si>
  <si>
    <t>wooer</t>
  </si>
  <si>
    <t>playgoer</t>
  </si>
  <si>
    <t>pyscic</t>
  </si>
  <si>
    <t>cystic</t>
  </si>
  <si>
    <t>pyic</t>
  </si>
  <si>
    <t>qtuie</t>
  </si>
  <si>
    <t>quiet</t>
  </si>
  <si>
    <t>atule</t>
  </si>
  <si>
    <t>quietude</t>
  </si>
  <si>
    <t>louie</t>
  </si>
  <si>
    <t>quott</t>
  </si>
  <si>
    <t>Q300</t>
  </si>
  <si>
    <t>quite</t>
  </si>
  <si>
    <t>quantaty</t>
  </si>
  <si>
    <t>quantity</t>
  </si>
  <si>
    <t>aquatint</t>
  </si>
  <si>
    <t>quintetto</t>
  </si>
  <si>
    <t>Q533</t>
  </si>
  <si>
    <t>quantitiy</t>
  </si>
  <si>
    <t>antiquity</t>
  </si>
  <si>
    <t>quarantaine</t>
  </si>
  <si>
    <t>quarantine</t>
  </si>
  <si>
    <t>quaternarian</t>
  </si>
  <si>
    <t>querent</t>
  </si>
  <si>
    <t>Q653</t>
  </si>
  <si>
    <t>queenland</t>
  </si>
  <si>
    <t>queensland</t>
  </si>
  <si>
    <t>greenland</t>
  </si>
  <si>
    <t>unaneled</t>
  </si>
  <si>
    <t>quinolins</t>
  </si>
  <si>
    <t>Q545</t>
  </si>
  <si>
    <t>questonable</t>
  </si>
  <si>
    <t>questionable</t>
  </si>
  <si>
    <t>questmonger</t>
  </si>
  <si>
    <t>Q235</t>
  </si>
  <si>
    <t>quicklyu</t>
  </si>
  <si>
    <t>quickly</t>
  </si>
  <si>
    <t>unquickly</t>
  </si>
  <si>
    <t>quisle</t>
  </si>
  <si>
    <t>Q240</t>
  </si>
  <si>
    <t>quinessential</t>
  </si>
  <si>
    <t>quintessential</t>
  </si>
  <si>
    <t>quonking</t>
  </si>
  <si>
    <t>Q525</t>
  </si>
  <si>
    <t>quitted</t>
  </si>
  <si>
    <t>quit</t>
  </si>
  <si>
    <t>quotity</t>
  </si>
  <si>
    <t>Q330</t>
  </si>
  <si>
    <t>quizes</t>
  </si>
  <si>
    <t>quizzes</t>
  </si>
  <si>
    <t>quiles</t>
  </si>
  <si>
    <t>quokkas</t>
  </si>
  <si>
    <t>Q220</t>
  </si>
  <si>
    <t>qutie</t>
  </si>
  <si>
    <t>cutie</t>
  </si>
  <si>
    <t>quattie</t>
  </si>
  <si>
    <t>rabinnical</t>
  </si>
  <si>
    <t>rabbinical</t>
  </si>
  <si>
    <t>claibornian</t>
  </si>
  <si>
    <t>ruffing</t>
  </si>
  <si>
    <t>R152</t>
  </si>
  <si>
    <t>racaus</t>
  </si>
  <si>
    <t>raucous</t>
  </si>
  <si>
    <t>acarus</t>
  </si>
  <si>
    <t>caus</t>
  </si>
  <si>
    <t>racemous</t>
  </si>
  <si>
    <t>rushes</t>
  </si>
  <si>
    <t>R220</t>
  </si>
  <si>
    <t>radiactive</t>
  </si>
  <si>
    <t>radioactive</t>
  </si>
  <si>
    <t>radiative</t>
  </si>
  <si>
    <t>divaricate</t>
  </si>
  <si>
    <t>ruttiest</t>
  </si>
  <si>
    <t>R323</t>
  </si>
  <si>
    <t>radify</t>
  </si>
  <si>
    <t>ratify</t>
  </si>
  <si>
    <t>ladify</t>
  </si>
  <si>
    <t>friday</t>
  </si>
  <si>
    <t>rancidify</t>
  </si>
  <si>
    <t>rhodope</t>
  </si>
  <si>
    <t>R310</t>
  </si>
  <si>
    <t>raelly</t>
  </si>
  <si>
    <t>railly</t>
  </si>
  <si>
    <t>ravelly</t>
  </si>
  <si>
    <t>rull</t>
  </si>
  <si>
    <t>R400</t>
  </si>
  <si>
    <t>rarified</t>
  </si>
  <si>
    <t>rarefied</t>
  </si>
  <si>
    <t>rewrapt</t>
  </si>
  <si>
    <t>R613</t>
  </si>
  <si>
    <t>reaccurring</t>
  </si>
  <si>
    <t>recurring</t>
  </si>
  <si>
    <t>reoccurring</t>
  </si>
  <si>
    <t>rosariums</t>
  </si>
  <si>
    <t>R265</t>
  </si>
  <si>
    <t>reacing</t>
  </si>
  <si>
    <t>reaching</t>
  </si>
  <si>
    <t>peacing</t>
  </si>
  <si>
    <t>russniak</t>
  </si>
  <si>
    <t>R252</t>
  </si>
  <si>
    <t>reacll</t>
  </si>
  <si>
    <t>recall</t>
  </si>
  <si>
    <t>rall</t>
  </si>
  <si>
    <t>caller</t>
  </si>
  <si>
    <t>real</t>
  </si>
  <si>
    <t>russula</t>
  </si>
  <si>
    <t>R240</t>
  </si>
  <si>
    <t>readmition</t>
  </si>
  <si>
    <t>readmission</t>
  </si>
  <si>
    <t>readdition</t>
  </si>
  <si>
    <t>remediation</t>
  </si>
  <si>
    <t>readmiration</t>
  </si>
  <si>
    <t>ruthenate</t>
  </si>
  <si>
    <t>R353</t>
  </si>
  <si>
    <t>realitvely</t>
  </si>
  <si>
    <t>relatively</t>
  </si>
  <si>
    <t>creatively</t>
  </si>
  <si>
    <t>reality</t>
  </si>
  <si>
    <t>rolltop</t>
  </si>
  <si>
    <t>R431</t>
  </si>
  <si>
    <t>realsitic</t>
  </si>
  <si>
    <t>realistic</t>
  </si>
  <si>
    <t>felsitic</t>
  </si>
  <si>
    <t>clarities</t>
  </si>
  <si>
    <t>rollicked</t>
  </si>
  <si>
    <t>R423</t>
  </si>
  <si>
    <t>realtions</t>
  </si>
  <si>
    <t>relations</t>
  </si>
  <si>
    <t>reactions</t>
  </si>
  <si>
    <t>lairstone</t>
  </si>
  <si>
    <t>realizations</t>
  </si>
  <si>
    <t>ruledom</t>
  </si>
  <si>
    <t>R435</t>
  </si>
  <si>
    <t>realy</t>
  </si>
  <si>
    <t>mealy</t>
  </si>
  <si>
    <t>realyl</t>
  </si>
  <si>
    <t>reasearch</t>
  </si>
  <si>
    <t>research</t>
  </si>
  <si>
    <t>rushwork</t>
  </si>
  <si>
    <t>R262</t>
  </si>
  <si>
    <t>rebiulding</t>
  </si>
  <si>
    <t>rebuilding</t>
  </si>
  <si>
    <t>rebidding</t>
  </si>
  <si>
    <t>ruffled</t>
  </si>
  <si>
    <t>R143</t>
  </si>
  <si>
    <t>rebllions</t>
  </si>
  <si>
    <t>rebellions</t>
  </si>
  <si>
    <t>ruffling</t>
  </si>
  <si>
    <t>R145</t>
  </si>
  <si>
    <t>rebounce</t>
  </si>
  <si>
    <t>rebound</t>
  </si>
  <si>
    <t>reccomend</t>
  </si>
  <si>
    <t>recommend</t>
  </si>
  <si>
    <t>coercend</t>
  </si>
  <si>
    <t>russomaniacal</t>
  </si>
  <si>
    <t>R255</t>
  </si>
  <si>
    <t>reccomendations</t>
  </si>
  <si>
    <t>recommendations</t>
  </si>
  <si>
    <t>deconsecration</t>
  </si>
  <si>
    <t>reccomended</t>
  </si>
  <si>
    <t>recommended</t>
  </si>
  <si>
    <t>crescendoed</t>
  </si>
  <si>
    <t>reccomending</t>
  </si>
  <si>
    <t>recommending</t>
  </si>
  <si>
    <t>crescendoing</t>
  </si>
  <si>
    <t>reccommend</t>
  </si>
  <si>
    <t>recommenced</t>
  </si>
  <si>
    <t>reccommended</t>
  </si>
  <si>
    <t>reccommending</t>
  </si>
  <si>
    <t>recommencing</t>
  </si>
  <si>
    <t>reccuring</t>
  </si>
  <si>
    <t>lecturing</t>
  </si>
  <si>
    <t>resecuring</t>
  </si>
  <si>
    <t>receeded</t>
  </si>
  <si>
    <t>receded</t>
  </si>
  <si>
    <t>creeded</t>
  </si>
  <si>
    <t>rusted</t>
  </si>
  <si>
    <t>R233</t>
  </si>
  <si>
    <t>receeding</t>
  </si>
  <si>
    <t>receding</t>
  </si>
  <si>
    <t>decreeing</t>
  </si>
  <si>
    <t>rusting</t>
  </si>
  <si>
    <t>R235</t>
  </si>
  <si>
    <t>recepient</t>
  </si>
  <si>
    <t>recipient</t>
  </si>
  <si>
    <t>epicenter</t>
  </si>
  <si>
    <t>recent</t>
  </si>
  <si>
    <t>russifying</t>
  </si>
  <si>
    <t>R215</t>
  </si>
  <si>
    <t>recepients</t>
  </si>
  <si>
    <t>recipients</t>
  </si>
  <si>
    <t>epicenters</t>
  </si>
  <si>
    <t>receving</t>
  </si>
  <si>
    <t>receiving</t>
  </si>
  <si>
    <t>grievance</t>
  </si>
  <si>
    <t>rechargable</t>
  </si>
  <si>
    <t>rechargeable</t>
  </si>
  <si>
    <t>gabrielrache</t>
  </si>
  <si>
    <t>reched</t>
  </si>
  <si>
    <t>reached</t>
  </si>
  <si>
    <t>eched</t>
  </si>
  <si>
    <t>cheder</t>
  </si>
  <si>
    <t>rechecked</t>
  </si>
  <si>
    <t>ruswut</t>
  </si>
  <si>
    <t>R230</t>
  </si>
  <si>
    <t>recide</t>
  </si>
  <si>
    <t>reside</t>
  </si>
  <si>
    <t>ceride</t>
  </si>
  <si>
    <t>recided</t>
  </si>
  <si>
    <t>resided</t>
  </si>
  <si>
    <t>decider</t>
  </si>
  <si>
    <t>redecided</t>
  </si>
  <si>
    <t>recident</t>
  </si>
  <si>
    <t>resident</t>
  </si>
  <si>
    <t>decident</t>
  </si>
  <si>
    <t>centuried</t>
  </si>
  <si>
    <t>recidents</t>
  </si>
  <si>
    <t>residents</t>
  </si>
  <si>
    <t>stridence</t>
  </si>
  <si>
    <t>reciding</t>
  </si>
  <si>
    <t>residing</t>
  </si>
  <si>
    <t>deciding</t>
  </si>
  <si>
    <t>cindering</t>
  </si>
  <si>
    <t>redeciding</t>
  </si>
  <si>
    <t>reciepents</t>
  </si>
  <si>
    <t>repents</t>
  </si>
  <si>
    <t>reciept</t>
  </si>
  <si>
    <t>receipt</t>
  </si>
  <si>
    <t>recept</t>
  </si>
  <si>
    <t>ereptic</t>
  </si>
  <si>
    <t>russified</t>
  </si>
  <si>
    <t>R213</t>
  </si>
  <si>
    <t>recieve</t>
  </si>
  <si>
    <t>receive</t>
  </si>
  <si>
    <t>relieve</t>
  </si>
  <si>
    <t>reve</t>
  </si>
  <si>
    <t>russify</t>
  </si>
  <si>
    <t>R210</t>
  </si>
  <si>
    <t>recieved</t>
  </si>
  <si>
    <t>received</t>
  </si>
  <si>
    <t>relieved</t>
  </si>
  <si>
    <t>deceiver</t>
  </si>
  <si>
    <t>reciever</t>
  </si>
  <si>
    <t>receiver</t>
  </si>
  <si>
    <t>reliever</t>
  </si>
  <si>
    <t>rever</t>
  </si>
  <si>
    <t>russifier</t>
  </si>
  <si>
    <t>R216</t>
  </si>
  <si>
    <t>recievers</t>
  </si>
  <si>
    <t>receivers</t>
  </si>
  <si>
    <t>relievers</t>
  </si>
  <si>
    <t>revers</t>
  </si>
  <si>
    <t>recieves</t>
  </si>
  <si>
    <t>receives</t>
  </si>
  <si>
    <t>relieves</t>
  </si>
  <si>
    <t>russifies</t>
  </si>
  <si>
    <t>R212</t>
  </si>
  <si>
    <t>recieving</t>
  </si>
  <si>
    <t>relieving</t>
  </si>
  <si>
    <t>recipiant</t>
  </si>
  <si>
    <t>pictarnie</t>
  </si>
  <si>
    <t>recipiants</t>
  </si>
  <si>
    <t>captainries</t>
  </si>
  <si>
    <t>recived</t>
  </si>
  <si>
    <t>cervidae</t>
  </si>
  <si>
    <t>recivership</t>
  </si>
  <si>
    <t>receivership</t>
  </si>
  <si>
    <t>recogise</t>
  </si>
  <si>
    <t>recognise</t>
  </si>
  <si>
    <t>congeries</t>
  </si>
  <si>
    <t>ruckuses</t>
  </si>
  <si>
    <t>R222</t>
  </si>
  <si>
    <t>recogize</t>
  </si>
  <si>
    <t>recognize</t>
  </si>
  <si>
    <t>recomend</t>
  </si>
  <si>
    <t>commender</t>
  </si>
  <si>
    <t>recomended</t>
  </si>
  <si>
    <t>recomending</t>
  </si>
  <si>
    <t>recomends</t>
  </si>
  <si>
    <t>recommends</t>
  </si>
  <si>
    <t>screendom</t>
  </si>
  <si>
    <t>recommedations</t>
  </si>
  <si>
    <t>commendatories</t>
  </si>
  <si>
    <t>rousant</t>
  </si>
  <si>
    <t>R253</t>
  </si>
  <si>
    <t>recompence</t>
  </si>
  <si>
    <t>recompense</t>
  </si>
  <si>
    <t>rosenbuschite</t>
  </si>
  <si>
    <t>R251</t>
  </si>
  <si>
    <t>reconaissance</t>
  </si>
  <si>
    <t>reconnaissance</t>
  </si>
  <si>
    <t>reconcilation</t>
  </si>
  <si>
    <t>reconciliation</t>
  </si>
  <si>
    <t>reconized</t>
  </si>
  <si>
    <t>recognized</t>
  </si>
  <si>
    <t>preconized</t>
  </si>
  <si>
    <t>necrotized</t>
  </si>
  <si>
    <t>recolonized</t>
  </si>
  <si>
    <t>reconnaisance</t>
  </si>
  <si>
    <t>reconnaissence</t>
  </si>
  <si>
    <t>carcinogeneses</t>
  </si>
  <si>
    <t>recontructed</t>
  </si>
  <si>
    <t>reconstructed</t>
  </si>
  <si>
    <t>recquired</t>
  </si>
  <si>
    <t>required</t>
  </si>
  <si>
    <t>reacquired</t>
  </si>
  <si>
    <t>roughroot</t>
  </si>
  <si>
    <t>R263</t>
  </si>
  <si>
    <t>recrational</t>
  </si>
  <si>
    <t>recreational</t>
  </si>
  <si>
    <t>aorticorenal</t>
  </si>
  <si>
    <t>recrod</t>
  </si>
  <si>
    <t>record</t>
  </si>
  <si>
    <t>recrop</t>
  </si>
  <si>
    <t>corder</t>
  </si>
  <si>
    <t>recrowd</t>
  </si>
  <si>
    <t>recuiting</t>
  </si>
  <si>
    <t>recruiting</t>
  </si>
  <si>
    <t>reciting</t>
  </si>
  <si>
    <t>eugranitic</t>
  </si>
  <si>
    <t>recuring</t>
  </si>
  <si>
    <t>precuring</t>
  </si>
  <si>
    <t>decurring</t>
  </si>
  <si>
    <t>recurrance</t>
  </si>
  <si>
    <t>recurrence</t>
  </si>
  <si>
    <t>racerunner</t>
  </si>
  <si>
    <t>rediculous</t>
  </si>
  <si>
    <t>ridiculous</t>
  </si>
  <si>
    <t>pediculous</t>
  </si>
  <si>
    <t>incredulous</t>
  </si>
  <si>
    <t>ruttishly</t>
  </si>
  <si>
    <t>R324</t>
  </si>
  <si>
    <t>reedeming</t>
  </si>
  <si>
    <t>redeeming</t>
  </si>
  <si>
    <t>reddening</t>
  </si>
  <si>
    <t>reeming</t>
  </si>
  <si>
    <t>ruthenium</t>
  </si>
  <si>
    <t>R355</t>
  </si>
  <si>
    <t>reenforced</t>
  </si>
  <si>
    <t>reinforced</t>
  </si>
  <si>
    <t>runproof</t>
  </si>
  <si>
    <t>R516</t>
  </si>
  <si>
    <t>refect</t>
  </si>
  <si>
    <t>reflect</t>
  </si>
  <si>
    <t>rupestrine</t>
  </si>
  <si>
    <t>R123</t>
  </si>
  <si>
    <t>refedendum</t>
  </si>
  <si>
    <t>referendum</t>
  </si>
  <si>
    <t>underfeed</t>
  </si>
  <si>
    <t>reddendum</t>
  </si>
  <si>
    <t>ruption</t>
  </si>
  <si>
    <t>R135</t>
  </si>
  <si>
    <t>referal</t>
  </si>
  <si>
    <t>referral</t>
  </si>
  <si>
    <t>deferral</t>
  </si>
  <si>
    <t>rubrail</t>
  </si>
  <si>
    <t>R164</t>
  </si>
  <si>
    <t>referece</t>
  </si>
  <si>
    <t>reference</t>
  </si>
  <si>
    <t>referee</t>
  </si>
  <si>
    <t>rubrospinal</t>
  </si>
  <si>
    <t>R162</t>
  </si>
  <si>
    <t>refereces</t>
  </si>
  <si>
    <t>references</t>
  </si>
  <si>
    <t>referees</t>
  </si>
  <si>
    <t>refered</t>
  </si>
  <si>
    <t>referred</t>
  </si>
  <si>
    <t>redefer</t>
  </si>
  <si>
    <t>rupert</t>
  </si>
  <si>
    <t>R163</t>
  </si>
  <si>
    <t>referemce</t>
  </si>
  <si>
    <t>rubbernose</t>
  </si>
  <si>
    <t>R165</t>
  </si>
  <si>
    <t>referemces</t>
  </si>
  <si>
    <t>misreference</t>
  </si>
  <si>
    <t>referencs</t>
  </si>
  <si>
    <t>reenforces</t>
  </si>
  <si>
    <t>referenece</t>
  </si>
  <si>
    <t>dereference</t>
  </si>
  <si>
    <t>refereneced</t>
  </si>
  <si>
    <t>referenced</t>
  </si>
  <si>
    <t>refereneces</t>
  </si>
  <si>
    <t>dereferences</t>
  </si>
  <si>
    <t>referiang</t>
  </si>
  <si>
    <t>referring</t>
  </si>
  <si>
    <t>ferriage</t>
  </si>
  <si>
    <t>refering</t>
  </si>
  <si>
    <t>fingerer</t>
  </si>
  <si>
    <t>refernce</t>
  </si>
  <si>
    <t>refence</t>
  </si>
  <si>
    <t>conferree</t>
  </si>
  <si>
    <t>refernces</t>
  </si>
  <si>
    <t>referrence</t>
  </si>
  <si>
    <t>referencer</t>
  </si>
  <si>
    <t>referrences</t>
  </si>
  <si>
    <t>referrs</t>
  </si>
  <si>
    <t>refers</t>
  </si>
  <si>
    <t>ferrer</t>
  </si>
  <si>
    <t>referrers</t>
  </si>
  <si>
    <t>reffered</t>
  </si>
  <si>
    <t>reoffered</t>
  </si>
  <si>
    <t>refference</t>
  </si>
  <si>
    <t>reffering</t>
  </si>
  <si>
    <t>reoffering</t>
  </si>
  <si>
    <t>forefinger</t>
  </si>
  <si>
    <t>refrence</t>
  </si>
  <si>
    <t>refrences</t>
  </si>
  <si>
    <t>refrers</t>
  </si>
  <si>
    <t>rearers</t>
  </si>
  <si>
    <t>refreshers</t>
  </si>
  <si>
    <t>rubberer</t>
  </si>
  <si>
    <t>R166</t>
  </si>
  <si>
    <t>refridgeration</t>
  </si>
  <si>
    <t>refrigeration</t>
  </si>
  <si>
    <t>refridgerator</t>
  </si>
  <si>
    <t>refrigerator</t>
  </si>
  <si>
    <t>refromist</t>
  </si>
  <si>
    <t>reformist</t>
  </si>
  <si>
    <t>firestorm</t>
  </si>
  <si>
    <t>refusla</t>
  </si>
  <si>
    <t>refusal</t>
  </si>
  <si>
    <t>refuel</t>
  </si>
  <si>
    <t>earfuls</t>
  </si>
  <si>
    <t>refuse</t>
  </si>
  <si>
    <t>rupicolous</t>
  </si>
  <si>
    <t>R124</t>
  </si>
  <si>
    <t>regardes</t>
  </si>
  <si>
    <t>regards</t>
  </si>
  <si>
    <t>regarded</t>
  </si>
  <si>
    <t>regrades</t>
  </si>
  <si>
    <t>regluar</t>
  </si>
  <si>
    <t>regular</t>
  </si>
  <si>
    <t>realgar</t>
  </si>
  <si>
    <t>regear</t>
  </si>
  <si>
    <t>rosular</t>
  </si>
  <si>
    <t>R246</t>
  </si>
  <si>
    <t>reguarly</t>
  </si>
  <si>
    <t>regularly</t>
  </si>
  <si>
    <t>rosorial</t>
  </si>
  <si>
    <t>R264</t>
  </si>
  <si>
    <t>regulaion</t>
  </si>
  <si>
    <t>regulation</t>
  </si>
  <si>
    <t>aureoling</t>
  </si>
  <si>
    <t>rushland</t>
  </si>
  <si>
    <t>R245</t>
  </si>
  <si>
    <t>regulaotrs</t>
  </si>
  <si>
    <t>regulators</t>
  </si>
  <si>
    <t>regulars</t>
  </si>
  <si>
    <t>russolatrous</t>
  </si>
  <si>
    <t>R243</t>
  </si>
  <si>
    <t>regularily</t>
  </si>
  <si>
    <t>regularity</t>
  </si>
  <si>
    <t>irregularly</t>
  </si>
  <si>
    <t>rehersal</t>
  </si>
  <si>
    <t>rehearsal</t>
  </si>
  <si>
    <t>latherers</t>
  </si>
  <si>
    <t>rorquals</t>
  </si>
  <si>
    <t>R624</t>
  </si>
  <si>
    <t>reicarnation</t>
  </si>
  <si>
    <t>reincarnation</t>
  </si>
  <si>
    <t>incarceration</t>
  </si>
  <si>
    <t>reigining</t>
  </si>
  <si>
    <t>reigning</t>
  </si>
  <si>
    <t>reigniting</t>
  </si>
  <si>
    <t>reining</t>
  </si>
  <si>
    <t>reknown</t>
  </si>
  <si>
    <t>renown</t>
  </si>
  <si>
    <t>beknown</t>
  </si>
  <si>
    <t>preknown</t>
  </si>
  <si>
    <t>reknowned</t>
  </si>
  <si>
    <t>renowned</t>
  </si>
  <si>
    <t>rela</t>
  </si>
  <si>
    <t>bela</t>
  </si>
  <si>
    <t>arle</t>
  </si>
  <si>
    <t>relata</t>
  </si>
  <si>
    <t>relaly</t>
  </si>
  <si>
    <t>relay</t>
  </si>
  <si>
    <t>rely</t>
  </si>
  <si>
    <t>relatiopnship</t>
  </si>
  <si>
    <t>relationship</t>
  </si>
  <si>
    <t>philanthropies</t>
  </si>
  <si>
    <t>relativly</t>
  </si>
  <si>
    <t>vitellary</t>
  </si>
  <si>
    <t>relected</t>
  </si>
  <si>
    <t>reelected</t>
  </si>
  <si>
    <t>electrode</t>
  </si>
  <si>
    <t>releive</t>
  </si>
  <si>
    <t>reive</t>
  </si>
  <si>
    <t>rolfe</t>
  </si>
  <si>
    <t>R410</t>
  </si>
  <si>
    <t>releived</t>
  </si>
  <si>
    <t>relevied</t>
  </si>
  <si>
    <t>reived</t>
  </si>
  <si>
    <t>relived</t>
  </si>
  <si>
    <t>R413</t>
  </si>
  <si>
    <t>releiver</t>
  </si>
  <si>
    <t>reiver</t>
  </si>
  <si>
    <t>rollovers</t>
  </si>
  <si>
    <t>R416</t>
  </si>
  <si>
    <t>releses</t>
  </si>
  <si>
    <t>releases</t>
  </si>
  <si>
    <t>cereless</t>
  </si>
  <si>
    <t>reles</t>
  </si>
  <si>
    <t>rheologists</t>
  </si>
  <si>
    <t>R422</t>
  </si>
  <si>
    <t>relevence</t>
  </si>
  <si>
    <t>relevance</t>
  </si>
  <si>
    <t>crenelee</t>
  </si>
  <si>
    <t>releve</t>
  </si>
  <si>
    <t>rolpens</t>
  </si>
  <si>
    <t>R415</t>
  </si>
  <si>
    <t>relevant</t>
  </si>
  <si>
    <t>nervelet</t>
  </si>
  <si>
    <t>reliablity</t>
  </si>
  <si>
    <t>reliability</t>
  </si>
  <si>
    <t>liberality</t>
  </si>
  <si>
    <t>rulable</t>
  </si>
  <si>
    <t>R414</t>
  </si>
  <si>
    <t>relient</t>
  </si>
  <si>
    <t>reliant</t>
  </si>
  <si>
    <t>redient</t>
  </si>
  <si>
    <t>delinter</t>
  </si>
  <si>
    <t>relent</t>
  </si>
  <si>
    <t>relievement</t>
  </si>
  <si>
    <t>rulander</t>
  </si>
  <si>
    <t>R453</t>
  </si>
  <si>
    <t>religeous</t>
  </si>
  <si>
    <t>religious</t>
  </si>
  <si>
    <t>eulogiser</t>
  </si>
  <si>
    <t>religous</t>
  </si>
  <si>
    <t>aligerous</t>
  </si>
  <si>
    <t>religously</t>
  </si>
  <si>
    <t>religiously</t>
  </si>
  <si>
    <t>relinqushment</t>
  </si>
  <si>
    <t>relinquishment</t>
  </si>
  <si>
    <t>rulings</t>
  </si>
  <si>
    <t>R452</t>
  </si>
  <si>
    <t>relitavely</t>
  </si>
  <si>
    <t>recitatively</t>
  </si>
  <si>
    <t>relized</t>
  </si>
  <si>
    <t>realised</t>
  </si>
  <si>
    <t>realized</t>
  </si>
  <si>
    <t>relpacement</t>
  </si>
  <si>
    <t>replacement</t>
  </si>
  <si>
    <t>espacement</t>
  </si>
  <si>
    <t>recement</t>
  </si>
  <si>
    <t>rollbacks</t>
  </si>
  <si>
    <t>R412</t>
  </si>
  <si>
    <t>remaing</t>
  </si>
  <si>
    <t>remaining</t>
  </si>
  <si>
    <t>remain</t>
  </si>
  <si>
    <t>germain</t>
  </si>
  <si>
    <t>remailing</t>
  </si>
  <si>
    <t>runnings</t>
  </si>
  <si>
    <t>R552</t>
  </si>
  <si>
    <t>remeber</t>
  </si>
  <si>
    <t>remember</t>
  </si>
  <si>
    <t>rebeamer</t>
  </si>
  <si>
    <t>rememberable</t>
  </si>
  <si>
    <t>memorable</t>
  </si>
  <si>
    <t>romaniform</t>
  </si>
  <si>
    <t>R551</t>
  </si>
  <si>
    <t>rememberance</t>
  </si>
  <si>
    <t>remembrance</t>
  </si>
  <si>
    <t>remembrence</t>
  </si>
  <si>
    <t>remenant</t>
  </si>
  <si>
    <t>remnant</t>
  </si>
  <si>
    <t>arnement</t>
  </si>
  <si>
    <t>ruminants</t>
  </si>
  <si>
    <t>R555</t>
  </si>
  <si>
    <t>remenicent</t>
  </si>
  <si>
    <t>reminiscent</t>
  </si>
  <si>
    <t>incremented</t>
  </si>
  <si>
    <t>reminent</t>
  </si>
  <si>
    <t>increment</t>
  </si>
  <si>
    <t>remint</t>
  </si>
  <si>
    <t>reminescent</t>
  </si>
  <si>
    <t>increasement</t>
  </si>
  <si>
    <t>reminscent</t>
  </si>
  <si>
    <t>increments</t>
  </si>
  <si>
    <t>reminsicent</t>
  </si>
  <si>
    <t>rendevous</t>
  </si>
  <si>
    <t>rendezvous</t>
  </si>
  <si>
    <t>overnursed</t>
  </si>
  <si>
    <t>roundups</t>
  </si>
  <si>
    <t>R531</t>
  </si>
  <si>
    <t>rendezous</t>
  </si>
  <si>
    <t>runts</t>
  </si>
  <si>
    <t>R532</t>
  </si>
  <si>
    <t>renedered</t>
  </si>
  <si>
    <t>rende</t>
  </si>
  <si>
    <t>rendered</t>
  </si>
  <si>
    <t>reddened</t>
  </si>
  <si>
    <t>runtier</t>
  </si>
  <si>
    <t>R536</t>
  </si>
  <si>
    <t>renewl</t>
  </si>
  <si>
    <t>renewal</t>
  </si>
  <si>
    <t>renew</t>
  </si>
  <si>
    <t>runnel</t>
  </si>
  <si>
    <t>R540</t>
  </si>
  <si>
    <t>rennovate</t>
  </si>
  <si>
    <t>renovate</t>
  </si>
  <si>
    <t>contravene</t>
  </si>
  <si>
    <t>runabouts</t>
  </si>
  <si>
    <t>R513</t>
  </si>
  <si>
    <t>rennovated</t>
  </si>
  <si>
    <t>renovated</t>
  </si>
  <si>
    <t>contravened</t>
  </si>
  <si>
    <t>rennovating</t>
  </si>
  <si>
    <t>renovating</t>
  </si>
  <si>
    <t>contravening</t>
  </si>
  <si>
    <t>rennovation</t>
  </si>
  <si>
    <t>renovation</t>
  </si>
  <si>
    <t>rentors</t>
  </si>
  <si>
    <t>renters</t>
  </si>
  <si>
    <t>mentors</t>
  </si>
  <si>
    <t>snorter</t>
  </si>
  <si>
    <t>renovators</t>
  </si>
  <si>
    <t>reoccurrence</t>
  </si>
  <si>
    <t>reorganision</t>
  </si>
  <si>
    <t>reorganisation</t>
  </si>
  <si>
    <t>reorganising</t>
  </si>
  <si>
    <t>interrogations</t>
  </si>
  <si>
    <t>reorganization</t>
  </si>
  <si>
    <t>rurigenous</t>
  </si>
  <si>
    <t>R625</t>
  </si>
  <si>
    <t>repatition</t>
  </si>
  <si>
    <t>repartition</t>
  </si>
  <si>
    <t>actinopteri</t>
  </si>
  <si>
    <t>rubedity</t>
  </si>
  <si>
    <t>R133</t>
  </si>
  <si>
    <t>repetition</t>
  </si>
  <si>
    <t>repblic</t>
  </si>
  <si>
    <t>rvulsant</t>
  </si>
  <si>
    <t>R142</t>
  </si>
  <si>
    <t>repblican</t>
  </si>
  <si>
    <t>republican</t>
  </si>
  <si>
    <t>repblicans</t>
  </si>
  <si>
    <t>republicans</t>
  </si>
  <si>
    <t>repblics</t>
  </si>
  <si>
    <t>republics</t>
  </si>
  <si>
    <t>repectively</t>
  </si>
  <si>
    <t>respectively</t>
  </si>
  <si>
    <t>receptively</t>
  </si>
  <si>
    <t>repeition</t>
  </si>
  <si>
    <t>deperition</t>
  </si>
  <si>
    <t>repentence</t>
  </si>
  <si>
    <t>repentance</t>
  </si>
  <si>
    <t>presentence</t>
  </si>
  <si>
    <t>ruffianhood</t>
  </si>
  <si>
    <t>R153</t>
  </si>
  <si>
    <t>repentent</t>
  </si>
  <si>
    <t>repentant</t>
  </si>
  <si>
    <t>peternet</t>
  </si>
  <si>
    <t>repent</t>
  </si>
  <si>
    <t>repeteadly</t>
  </si>
  <si>
    <t>repeatedly</t>
  </si>
  <si>
    <t>repetion</t>
  </si>
  <si>
    <t>repletion</t>
  </si>
  <si>
    <t>ereption</t>
  </si>
  <si>
    <t>repid</t>
  </si>
  <si>
    <t>rapid</t>
  </si>
  <si>
    <t>lepid</t>
  </si>
  <si>
    <t>pride</t>
  </si>
  <si>
    <t>repaid</t>
  </si>
  <si>
    <t>ruvid</t>
  </si>
  <si>
    <t>R130</t>
  </si>
  <si>
    <t>reponse</t>
  </si>
  <si>
    <t>response</t>
  </si>
  <si>
    <t>repone</t>
  </si>
  <si>
    <t>openers</t>
  </si>
  <si>
    <t>reponsible</t>
  </si>
  <si>
    <t>responsible</t>
  </si>
  <si>
    <t>reportadly</t>
  </si>
  <si>
    <t>reportedly</t>
  </si>
  <si>
    <t>predatorily</t>
  </si>
  <si>
    <t>represantative</t>
  </si>
  <si>
    <t>representative</t>
  </si>
  <si>
    <t>representive</t>
  </si>
  <si>
    <t>presentive</t>
  </si>
  <si>
    <t>representives</t>
  </si>
  <si>
    <t>representatives</t>
  </si>
  <si>
    <t>reproducable</t>
  </si>
  <si>
    <t>reproducible</t>
  </si>
  <si>
    <t>reproduceable</t>
  </si>
  <si>
    <t>reprtoire</t>
  </si>
  <si>
    <t>repertoire</t>
  </si>
  <si>
    <t>repsectively</t>
  </si>
  <si>
    <t>reflectively</t>
  </si>
  <si>
    <t>ruficoccin</t>
  </si>
  <si>
    <t>R122</t>
  </si>
  <si>
    <t>reptition</t>
  </si>
  <si>
    <t>tritopine</t>
  </si>
  <si>
    <t>repubic</t>
  </si>
  <si>
    <t>prepubic</t>
  </si>
  <si>
    <t>bridecup</t>
  </si>
  <si>
    <t>rufopiceous</t>
  </si>
  <si>
    <t>R112</t>
  </si>
  <si>
    <t>repubican</t>
  </si>
  <si>
    <t>purbeckian</t>
  </si>
  <si>
    <t>repubicans</t>
  </si>
  <si>
    <t>repubics</t>
  </si>
  <si>
    <t>republi</t>
  </si>
  <si>
    <t>rufofulvous</t>
  </si>
  <si>
    <t>R114</t>
  </si>
  <si>
    <t>republian</t>
  </si>
  <si>
    <t>republians</t>
  </si>
  <si>
    <t>insuperable</t>
  </si>
  <si>
    <t>republis</t>
  </si>
  <si>
    <t>republishes</t>
  </si>
  <si>
    <t>repulic</t>
  </si>
  <si>
    <t>luperci</t>
  </si>
  <si>
    <t>repulican</t>
  </si>
  <si>
    <t>paranuclei</t>
  </si>
  <si>
    <t>repulicans</t>
  </si>
  <si>
    <t>repulics</t>
  </si>
  <si>
    <t>surplice</t>
  </si>
  <si>
    <t>requirment</t>
  </si>
  <si>
    <t>requirement</t>
  </si>
  <si>
    <t>requred</t>
  </si>
  <si>
    <t>resaurant</t>
  </si>
  <si>
    <t>restaurant</t>
  </si>
  <si>
    <t>resembelance</t>
  </si>
  <si>
    <t>resemblance</t>
  </si>
  <si>
    <t>resembes</t>
  </si>
  <si>
    <t>resembles</t>
  </si>
  <si>
    <t>berseems</t>
  </si>
  <si>
    <t>resemblence</t>
  </si>
  <si>
    <t>resemble</t>
  </si>
  <si>
    <t>resevoir</t>
  </si>
  <si>
    <t>reservoir</t>
  </si>
  <si>
    <t>overrise</t>
  </si>
  <si>
    <t>revoir</t>
  </si>
  <si>
    <t>residental</t>
  </si>
  <si>
    <t>residential</t>
  </si>
  <si>
    <t>resignement</t>
  </si>
  <si>
    <t>resignment</t>
  </si>
  <si>
    <t>enregiment</t>
  </si>
  <si>
    <t>russism</t>
  </si>
  <si>
    <t>R225</t>
  </si>
  <si>
    <t>resistable</t>
  </si>
  <si>
    <t>resistible</t>
  </si>
  <si>
    <t>assertible</t>
  </si>
  <si>
    <t>rushiest</t>
  </si>
  <si>
    <t>R223</t>
  </si>
  <si>
    <t>resistence</t>
  </si>
  <si>
    <t>resistance</t>
  </si>
  <si>
    <t>resistent</t>
  </si>
  <si>
    <t>resistant</t>
  </si>
  <si>
    <t>insetters</t>
  </si>
  <si>
    <t>respectivly</t>
  </si>
  <si>
    <t>responce</t>
  </si>
  <si>
    <t>responde</t>
  </si>
  <si>
    <t>scorpene</t>
  </si>
  <si>
    <t>respondence</t>
  </si>
  <si>
    <t>responibilities</t>
  </si>
  <si>
    <t>responsibilities</t>
  </si>
  <si>
    <t>responisble</t>
  </si>
  <si>
    <t>responsable</t>
  </si>
  <si>
    <t>responnsibilty</t>
  </si>
  <si>
    <t>responsibility</t>
  </si>
  <si>
    <t>nonpermissibly</t>
  </si>
  <si>
    <t>responsability</t>
  </si>
  <si>
    <t>dispensatorily</t>
  </si>
  <si>
    <t>responsibile</t>
  </si>
  <si>
    <t>irresponsible</t>
  </si>
  <si>
    <t>responsibilites</t>
  </si>
  <si>
    <t>responsiblities</t>
  </si>
  <si>
    <t>responsiblity</t>
  </si>
  <si>
    <t>ressemblance</t>
  </si>
  <si>
    <t>resemblances</t>
  </si>
  <si>
    <t>ressemble</t>
  </si>
  <si>
    <t>reassemble</t>
  </si>
  <si>
    <t>ressembled</t>
  </si>
  <si>
    <t>resembled</t>
  </si>
  <si>
    <t>reassembled</t>
  </si>
  <si>
    <t>ressemblence</t>
  </si>
  <si>
    <t>semblence</t>
  </si>
  <si>
    <t>ressembling</t>
  </si>
  <si>
    <t>resembling</t>
  </si>
  <si>
    <t>reassembling</t>
  </si>
  <si>
    <t>resssurecting</t>
  </si>
  <si>
    <t>resurrecting</t>
  </si>
  <si>
    <t>subintercessor</t>
  </si>
  <si>
    <t>ressurect</t>
  </si>
  <si>
    <t>resurrect</t>
  </si>
  <si>
    <t>resurrects</t>
  </si>
  <si>
    <t>rect</t>
  </si>
  <si>
    <t>ressurected</t>
  </si>
  <si>
    <t>resurrected</t>
  </si>
  <si>
    <t>recrudesces</t>
  </si>
  <si>
    <t>ressurection</t>
  </si>
  <si>
    <t>resurrection</t>
  </si>
  <si>
    <t>resurrections</t>
  </si>
  <si>
    <t>rection</t>
  </si>
  <si>
    <t>ressurrection</t>
  </si>
  <si>
    <t>restarant</t>
  </si>
  <si>
    <t>arrestant</t>
  </si>
  <si>
    <t>restant</t>
  </si>
  <si>
    <t>rustred</t>
  </si>
  <si>
    <t>R236</t>
  </si>
  <si>
    <t>restarants</t>
  </si>
  <si>
    <t>restaurants</t>
  </si>
  <si>
    <t>restaraunt</t>
  </si>
  <si>
    <t>restaraunteur</t>
  </si>
  <si>
    <t>restaurateur</t>
  </si>
  <si>
    <t>restauranteur</t>
  </si>
  <si>
    <t>restaraunteurs</t>
  </si>
  <si>
    <t>restaurateurs</t>
  </si>
  <si>
    <t>restauranteurs</t>
  </si>
  <si>
    <t>restaraunts</t>
  </si>
  <si>
    <t>restarts</t>
  </si>
  <si>
    <t>restauration</t>
  </si>
  <si>
    <t>restoration</t>
  </si>
  <si>
    <t>restauraunt</t>
  </si>
  <si>
    <t>resteraunt</t>
  </si>
  <si>
    <t>reiterant</t>
  </si>
  <si>
    <t>retransmute</t>
  </si>
  <si>
    <t>reinterest</t>
  </si>
  <si>
    <t>rester</t>
  </si>
  <si>
    <t>resteraunts</t>
  </si>
  <si>
    <t>restraints</t>
  </si>
  <si>
    <t>sternutaries</t>
  </si>
  <si>
    <t>resters</t>
  </si>
  <si>
    <t>resticted</t>
  </si>
  <si>
    <t>restricted</t>
  </si>
  <si>
    <t>decretist</t>
  </si>
  <si>
    <t>rusts</t>
  </si>
  <si>
    <t>R232</t>
  </si>
  <si>
    <t>restraunt</t>
  </si>
  <si>
    <t>restraint</t>
  </si>
  <si>
    <t>resturant</t>
  </si>
  <si>
    <t>resturants</t>
  </si>
  <si>
    <t>resturaunt</t>
  </si>
  <si>
    <t>understratum</t>
  </si>
  <si>
    <t>reshunt</t>
  </si>
  <si>
    <t>resturaunts</t>
  </si>
  <si>
    <t>understratums</t>
  </si>
  <si>
    <t>rests</t>
  </si>
  <si>
    <t>resurecting</t>
  </si>
  <si>
    <t>retalitated</t>
  </si>
  <si>
    <t>retaliated</t>
  </si>
  <si>
    <t>rutilation</t>
  </si>
  <si>
    <t>R343</t>
  </si>
  <si>
    <t>retalitation</t>
  </si>
  <si>
    <t>retaliation</t>
  </si>
  <si>
    <t>trilateration</t>
  </si>
  <si>
    <t>retation</t>
  </si>
  <si>
    <t>retreive</t>
  </si>
  <si>
    <t>retrieve</t>
  </si>
  <si>
    <t>rearrive</t>
  </si>
  <si>
    <t>rutherfordium</t>
  </si>
  <si>
    <t>R361</t>
  </si>
  <si>
    <t>returnd</t>
  </si>
  <si>
    <t>returned</t>
  </si>
  <si>
    <t>retund</t>
  </si>
  <si>
    <t>intruder</t>
  </si>
  <si>
    <t>rothermuck</t>
  </si>
  <si>
    <t>R365</t>
  </si>
  <si>
    <t>revaluated</t>
  </si>
  <si>
    <t>reevaluated</t>
  </si>
  <si>
    <t>reveiw</t>
  </si>
  <si>
    <t>review</t>
  </si>
  <si>
    <t>reveil</t>
  </si>
  <si>
    <t>ruppia</t>
  </si>
  <si>
    <t>R100</t>
  </si>
  <si>
    <t>reveral</t>
  </si>
  <si>
    <t>reversal</t>
  </si>
  <si>
    <t>reveal</t>
  </si>
  <si>
    <t>raveler</t>
  </si>
  <si>
    <t>reversable</t>
  </si>
  <si>
    <t>reversible</t>
  </si>
  <si>
    <t>reservable</t>
  </si>
  <si>
    <t>revolutionar</t>
  </si>
  <si>
    <t>revolutionary</t>
  </si>
  <si>
    <t>revolutional</t>
  </si>
  <si>
    <t>rewitten</t>
  </si>
  <si>
    <t>rewritten</t>
  </si>
  <si>
    <t>rutin</t>
  </si>
  <si>
    <t>R350</t>
  </si>
  <si>
    <t>rewriet</t>
  </si>
  <si>
    <t>rewrite</t>
  </si>
  <si>
    <t>dewret</t>
  </si>
  <si>
    <t>rewet</t>
  </si>
  <si>
    <t>ruewort</t>
  </si>
  <si>
    <t>R630</t>
  </si>
  <si>
    <t>rference</t>
  </si>
  <si>
    <t>rferences</t>
  </si>
  <si>
    <t>rhymme</t>
  </si>
  <si>
    <t>rhyme</t>
  </si>
  <si>
    <t>runway</t>
  </si>
  <si>
    <t>R500</t>
  </si>
  <si>
    <t>rhythem</t>
  </si>
  <si>
    <t>rhythm</t>
  </si>
  <si>
    <t>rhythmed</t>
  </si>
  <si>
    <t>rhythim</t>
  </si>
  <si>
    <t>rhythmic</t>
  </si>
  <si>
    <t>rhytmic</t>
  </si>
  <si>
    <t>rhymic</t>
  </si>
  <si>
    <t>rutting</t>
  </si>
  <si>
    <t>R352</t>
  </si>
  <si>
    <t>rigeur</t>
  </si>
  <si>
    <t>rigor</t>
  </si>
  <si>
    <t>rigour</t>
  </si>
  <si>
    <t>briguer</t>
  </si>
  <si>
    <t>rigueur</t>
  </si>
  <si>
    <t>rushier</t>
  </si>
  <si>
    <t>R260</t>
  </si>
  <si>
    <t>rigourous</t>
  </si>
  <si>
    <t>rigorous</t>
  </si>
  <si>
    <t>unrigorous</t>
  </si>
  <si>
    <t>rininging</t>
  </si>
  <si>
    <t>ringing</t>
  </si>
  <si>
    <t>rehinging</t>
  </si>
  <si>
    <t>rised</t>
  </si>
  <si>
    <t>raised</t>
  </si>
  <si>
    <t>dries</t>
  </si>
  <si>
    <t>reprised</t>
  </si>
  <si>
    <t>rose</t>
  </si>
  <si>
    <t>rockerfeller</t>
  </si>
  <si>
    <t>rockefeller</t>
  </si>
  <si>
    <t>mackereler</t>
  </si>
  <si>
    <t>flowerpecker</t>
  </si>
  <si>
    <t>rocker</t>
  </si>
  <si>
    <t>rucervus</t>
  </si>
  <si>
    <t>R261</t>
  </si>
  <si>
    <t>rococco</t>
  </si>
  <si>
    <t>rococo</t>
  </si>
  <si>
    <t>cocorico</t>
  </si>
  <si>
    <t>rocord</t>
  </si>
  <si>
    <t>corrido</t>
  </si>
  <si>
    <t>roomate</t>
  </si>
  <si>
    <t>roommate</t>
  </si>
  <si>
    <t>roomage</t>
  </si>
  <si>
    <t>tearoom</t>
  </si>
  <si>
    <t>rwound</t>
  </si>
  <si>
    <t>R530</t>
  </si>
  <si>
    <t>rougly</t>
  </si>
  <si>
    <t>roughly</t>
  </si>
  <si>
    <t>roughy</t>
  </si>
  <si>
    <t>gurgoyl</t>
  </si>
  <si>
    <t>rucuperate</t>
  </si>
  <si>
    <t>recuperate</t>
  </si>
  <si>
    <t>recapture</t>
  </si>
  <si>
    <t>rudimentatry</t>
  </si>
  <si>
    <t>rudimentary</t>
  </si>
  <si>
    <t>rulle</t>
  </si>
  <si>
    <t>rule</t>
  </si>
  <si>
    <t>rille</t>
  </si>
  <si>
    <t>uller</t>
  </si>
  <si>
    <t>runing</t>
  </si>
  <si>
    <t>running</t>
  </si>
  <si>
    <t>pruning</t>
  </si>
  <si>
    <t>unring</t>
  </si>
  <si>
    <t>runnung</t>
  </si>
  <si>
    <t>gunnung</t>
  </si>
  <si>
    <t>unrung</t>
  </si>
  <si>
    <t>rung</t>
  </si>
  <si>
    <t>russina</t>
  </si>
  <si>
    <t>russian</t>
  </si>
  <si>
    <t>russia</t>
  </si>
  <si>
    <t>russine</t>
  </si>
  <si>
    <t>R250</t>
  </si>
  <si>
    <t>russion</t>
  </si>
  <si>
    <t>jussion</t>
  </si>
  <si>
    <t>neurosis</t>
  </si>
  <si>
    <t>recussion</t>
  </si>
  <si>
    <t>rwite</t>
  </si>
  <si>
    <t>write</t>
  </si>
  <si>
    <t>rite</t>
  </si>
  <si>
    <t>twier</t>
  </si>
  <si>
    <t>rwd</t>
  </si>
  <si>
    <t>R300</t>
  </si>
  <si>
    <t>rythem</t>
  </si>
  <si>
    <t>zythem</t>
  </si>
  <si>
    <t>mothery</t>
  </si>
  <si>
    <t>rythim</t>
  </si>
  <si>
    <t>mythic</t>
  </si>
  <si>
    <t>rhymist</t>
  </si>
  <si>
    <t>him</t>
  </si>
  <si>
    <t>rythm</t>
  </si>
  <si>
    <t>murthy</t>
  </si>
  <si>
    <t>rythmic</t>
  </si>
  <si>
    <t>rythyms</t>
  </si>
  <si>
    <t>rhythms</t>
  </si>
  <si>
    <t>chymistry</t>
  </si>
  <si>
    <t>thyms</t>
  </si>
  <si>
    <t>sacrafice</t>
  </si>
  <si>
    <t>sacrifice</t>
  </si>
  <si>
    <t>scarface</t>
  </si>
  <si>
    <t>suikerbosch</t>
  </si>
  <si>
    <t>S261</t>
  </si>
  <si>
    <t>sacreligious</t>
  </si>
  <si>
    <t>sacrilegious</t>
  </si>
  <si>
    <t>sugarloaf</t>
  </si>
  <si>
    <t>S264</t>
  </si>
  <si>
    <t>sacremento</t>
  </si>
  <si>
    <t>sacramento</t>
  </si>
  <si>
    <t>centrosema</t>
  </si>
  <si>
    <t>swaggeringly</t>
  </si>
  <si>
    <t>S265</t>
  </si>
  <si>
    <t>sacrifical</t>
  </si>
  <si>
    <t>sacrificial</t>
  </si>
  <si>
    <t>saftey</t>
  </si>
  <si>
    <t>safety</t>
  </si>
  <si>
    <t>saftly</t>
  </si>
  <si>
    <t>swopped</t>
  </si>
  <si>
    <t>S130</t>
  </si>
  <si>
    <t>safty</t>
  </si>
  <si>
    <t>rafty</t>
  </si>
  <si>
    <t>fastly</t>
  </si>
  <si>
    <t>salery</t>
  </si>
  <si>
    <t>salary</t>
  </si>
  <si>
    <t>layers</t>
  </si>
  <si>
    <t>saltery</t>
  </si>
  <si>
    <t>swiller</t>
  </si>
  <si>
    <t>S460</t>
  </si>
  <si>
    <t>sanctionning</t>
  </si>
  <si>
    <t>sanctioning</t>
  </si>
  <si>
    <t>unsanctioning</t>
  </si>
  <si>
    <t>swinked</t>
  </si>
  <si>
    <t>S523</t>
  </si>
  <si>
    <t>sandwhich</t>
  </si>
  <si>
    <t>sandwich</t>
  </si>
  <si>
    <t>swounds</t>
  </si>
  <si>
    <t>S532</t>
  </si>
  <si>
    <t>sanhedrim</t>
  </si>
  <si>
    <t>sanhedrin</t>
  </si>
  <si>
    <t>suntrap</t>
  </si>
  <si>
    <t>S536</t>
  </si>
  <si>
    <t>santioned</t>
  </si>
  <si>
    <t>sanctioned</t>
  </si>
  <si>
    <t>antinodes</t>
  </si>
  <si>
    <t>swounding</t>
  </si>
  <si>
    <t>S535</t>
  </si>
  <si>
    <t>sargant</t>
  </si>
  <si>
    <t>sergeant</t>
  </si>
  <si>
    <t>argan</t>
  </si>
  <si>
    <t>grassant</t>
  </si>
  <si>
    <t>sant</t>
  </si>
  <si>
    <t>sursumversion</t>
  </si>
  <si>
    <t>S625</t>
  </si>
  <si>
    <t>sargeant</t>
  </si>
  <si>
    <t>tanagers</t>
  </si>
  <si>
    <t>sasy</t>
  </si>
  <si>
    <t>sassy</t>
  </si>
  <si>
    <t>easy</t>
  </si>
  <si>
    <t>says</t>
  </si>
  <si>
    <t>swough</t>
  </si>
  <si>
    <t>S200</t>
  </si>
  <si>
    <t>satelite</t>
  </si>
  <si>
    <t>satellite</t>
  </si>
  <si>
    <t>elaterist</t>
  </si>
  <si>
    <t>swaddled</t>
  </si>
  <si>
    <t>S343</t>
  </si>
  <si>
    <t>satelites</t>
  </si>
  <si>
    <t>satellites</t>
  </si>
  <si>
    <t>beastliest</t>
  </si>
  <si>
    <t>saterday</t>
  </si>
  <si>
    <t>saturday</t>
  </si>
  <si>
    <t>afterdays</t>
  </si>
  <si>
    <t>swithered</t>
  </si>
  <si>
    <t>S363</t>
  </si>
  <si>
    <t>saterdays</t>
  </si>
  <si>
    <t>saturdays</t>
  </si>
  <si>
    <t>daystars</t>
  </si>
  <si>
    <t>satisfactority</t>
  </si>
  <si>
    <t>satisfactorily</t>
  </si>
  <si>
    <t>switchover</t>
  </si>
  <si>
    <t>S321</t>
  </si>
  <si>
    <t>satric</t>
  </si>
  <si>
    <t>satiric</t>
  </si>
  <si>
    <t>iatric</t>
  </si>
  <si>
    <t>crista</t>
  </si>
  <si>
    <t>swotters</t>
  </si>
  <si>
    <t>S362</t>
  </si>
  <si>
    <t>satrical</t>
  </si>
  <si>
    <t>satirical</t>
  </si>
  <si>
    <t>iatrical</t>
  </si>
  <si>
    <t>australic</t>
  </si>
  <si>
    <t>satrically</t>
  </si>
  <si>
    <t>satirically</t>
  </si>
  <si>
    <t>drastically</t>
  </si>
  <si>
    <t>sattelite</t>
  </si>
  <si>
    <t>atelestite</t>
  </si>
  <si>
    <t>sattelites</t>
  </si>
  <si>
    <t>stateliest</t>
  </si>
  <si>
    <t>saught</t>
  </si>
  <si>
    <t>sought</t>
  </si>
  <si>
    <t>aughts</t>
  </si>
  <si>
    <t>swooshed</t>
  </si>
  <si>
    <t>S230</t>
  </si>
  <si>
    <t>saveing</t>
  </si>
  <si>
    <t>saving</t>
  </si>
  <si>
    <t>sabeing</t>
  </si>
  <si>
    <t>eavesing</t>
  </si>
  <si>
    <t>swopping</t>
  </si>
  <si>
    <t>S152</t>
  </si>
  <si>
    <t>saxaphone</t>
  </si>
  <si>
    <t>saxophone</t>
  </si>
  <si>
    <t>exophasia</t>
  </si>
  <si>
    <t>suspensorium</t>
  </si>
  <si>
    <t>S215</t>
  </si>
  <si>
    <t>scaleable</t>
  </si>
  <si>
    <t>scalable</t>
  </si>
  <si>
    <t>saleable</t>
  </si>
  <si>
    <t>cleansable</t>
  </si>
  <si>
    <t>swillbowl</t>
  </si>
  <si>
    <t>S414</t>
  </si>
  <si>
    <t>scandanavia</t>
  </si>
  <si>
    <t>scandinavia</t>
  </si>
  <si>
    <t>scaricity</t>
  </si>
  <si>
    <t>scarcity</t>
  </si>
  <si>
    <t>cyniatrics</t>
  </si>
  <si>
    <t>surstyle</t>
  </si>
  <si>
    <t>S623</t>
  </si>
  <si>
    <t>scavanged</t>
  </si>
  <si>
    <t>scavenged</t>
  </si>
  <si>
    <t>advances</t>
  </si>
  <si>
    <t>schedual</t>
  </si>
  <si>
    <t>schedule</t>
  </si>
  <si>
    <t>schedar</t>
  </si>
  <si>
    <t>chasubled</t>
  </si>
  <si>
    <t>swithly</t>
  </si>
  <si>
    <t>S340</t>
  </si>
  <si>
    <t>scholarhip</t>
  </si>
  <si>
    <t>scholarship</t>
  </si>
  <si>
    <t>slurvian</t>
  </si>
  <si>
    <t>S461</t>
  </si>
  <si>
    <t>scholarstic</t>
  </si>
  <si>
    <t>scholarly</t>
  </si>
  <si>
    <t>scholastic</t>
  </si>
  <si>
    <t>trichoclasis</t>
  </si>
  <si>
    <t>swillers</t>
  </si>
  <si>
    <t>S462</t>
  </si>
  <si>
    <t>scientfic</t>
  </si>
  <si>
    <t>scientific</t>
  </si>
  <si>
    <t>swantevit</t>
  </si>
  <si>
    <t>S531</t>
  </si>
  <si>
    <t>scientifc</t>
  </si>
  <si>
    <t>scientis</t>
  </si>
  <si>
    <t>scientist</t>
  </si>
  <si>
    <t>scientia</t>
  </si>
  <si>
    <t>cutinises</t>
  </si>
  <si>
    <t>scientists</t>
  </si>
  <si>
    <t>scince</t>
  </si>
  <si>
    <t>science</t>
  </si>
  <si>
    <t>scance</t>
  </si>
  <si>
    <t>scenic</t>
  </si>
  <si>
    <t>swung</t>
  </si>
  <si>
    <t>S520</t>
  </si>
  <si>
    <t>scinece</t>
  </si>
  <si>
    <t>cinene</t>
  </si>
  <si>
    <t>scene</t>
  </si>
  <si>
    <t>scirpt</t>
  </si>
  <si>
    <t>script</t>
  </si>
  <si>
    <t>scarp</t>
  </si>
  <si>
    <t>scirpus</t>
  </si>
  <si>
    <t>swerved</t>
  </si>
  <si>
    <t>S613</t>
  </si>
  <si>
    <t>scoll</t>
  </si>
  <si>
    <t>scroll</t>
  </si>
  <si>
    <t>coll</t>
  </si>
  <si>
    <t>cellos</t>
  </si>
  <si>
    <t>swill</t>
  </si>
  <si>
    <t>S400</t>
  </si>
  <si>
    <t>screenwrighter</t>
  </si>
  <si>
    <t>screenwriter</t>
  </si>
  <si>
    <t>swarmers</t>
  </si>
  <si>
    <t>S656</t>
  </si>
  <si>
    <t>scrutinity</t>
  </si>
  <si>
    <t>scrutiny</t>
  </si>
  <si>
    <t>scrutinate</t>
  </si>
  <si>
    <t>rusticity</t>
  </si>
  <si>
    <t>swordmen</t>
  </si>
  <si>
    <t>S635</t>
  </si>
  <si>
    <t>scuptures</t>
  </si>
  <si>
    <t>sculptures</t>
  </si>
  <si>
    <t>cutpurses</t>
  </si>
  <si>
    <t>swifters</t>
  </si>
  <si>
    <t>S136</t>
  </si>
  <si>
    <t>seach</t>
  </si>
  <si>
    <t>search</t>
  </si>
  <si>
    <t>beach</t>
  </si>
  <si>
    <t>seabeach</t>
  </si>
  <si>
    <t>seached</t>
  </si>
  <si>
    <t>searched</t>
  </si>
  <si>
    <t>chaldese</t>
  </si>
  <si>
    <t>seaches</t>
  </si>
  <si>
    <t>searches</t>
  </si>
  <si>
    <t>beaches</t>
  </si>
  <si>
    <t>chaussee</t>
  </si>
  <si>
    <t>seabeaches</t>
  </si>
  <si>
    <t>swooshes</t>
  </si>
  <si>
    <t>S220</t>
  </si>
  <si>
    <t>secceeded</t>
  </si>
  <si>
    <t>seceded</t>
  </si>
  <si>
    <t>succeeded</t>
  </si>
  <si>
    <t>descendence</t>
  </si>
  <si>
    <t>suscitation</t>
  </si>
  <si>
    <t>S233</t>
  </si>
  <si>
    <t>seceed</t>
  </si>
  <si>
    <t>secede</t>
  </si>
  <si>
    <t>seed</t>
  </si>
  <si>
    <t>succeed</t>
  </si>
  <si>
    <t>seceeded</t>
  </si>
  <si>
    <t>secratary</t>
  </si>
  <si>
    <t>secretary</t>
  </si>
  <si>
    <t>reastray</t>
  </si>
  <si>
    <t>swaggered</t>
  </si>
  <si>
    <t>S263</t>
  </si>
  <si>
    <t>secretery</t>
  </si>
  <si>
    <t>erecters</t>
  </si>
  <si>
    <t>secreter</t>
  </si>
  <si>
    <t>sedereal</t>
  </si>
  <si>
    <t>sidereal</t>
  </si>
  <si>
    <t>released</t>
  </si>
  <si>
    <t>suturally</t>
  </si>
  <si>
    <t>S364</t>
  </si>
  <si>
    <t>seeked</t>
  </si>
  <si>
    <t>keeked</t>
  </si>
  <si>
    <t>skeered</t>
  </si>
  <si>
    <t>sleeked</t>
  </si>
  <si>
    <t>segementation</t>
  </si>
  <si>
    <t>segmentation</t>
  </si>
  <si>
    <t>desegmentation</t>
  </si>
  <si>
    <t>swagsmen</t>
  </si>
  <si>
    <t>S255</t>
  </si>
  <si>
    <t>seguoys</t>
  </si>
  <si>
    <t>segues</t>
  </si>
  <si>
    <t>segnos</t>
  </si>
  <si>
    <t>gypseous</t>
  </si>
  <si>
    <t>seige</t>
  </si>
  <si>
    <t>siege</t>
  </si>
  <si>
    <t>seing</t>
  </si>
  <si>
    <t>seeing</t>
  </si>
  <si>
    <t>segni</t>
  </si>
  <si>
    <t>seining</t>
  </si>
  <si>
    <t>seinor</t>
  </si>
  <si>
    <t>senior</t>
  </si>
  <si>
    <t>seiner</t>
  </si>
  <si>
    <t>irones</t>
  </si>
  <si>
    <t>senor</t>
  </si>
  <si>
    <t>swooner</t>
  </si>
  <si>
    <t>S560</t>
  </si>
  <si>
    <t>seldomly</t>
  </si>
  <si>
    <t>seldom</t>
  </si>
  <si>
    <t>swelldom</t>
  </si>
  <si>
    <t>S435</t>
  </si>
  <si>
    <t>senarios</t>
  </si>
  <si>
    <t>scenarios</t>
  </si>
  <si>
    <t>erasions</t>
  </si>
  <si>
    <t>swooners</t>
  </si>
  <si>
    <t>S562</t>
  </si>
  <si>
    <t>sence</t>
  </si>
  <si>
    <t>sense</t>
  </si>
  <si>
    <t>cense</t>
  </si>
  <si>
    <t>since</t>
  </si>
  <si>
    <t>senstive</t>
  </si>
  <si>
    <t>sensitive</t>
  </si>
  <si>
    <t>assentive</t>
  </si>
  <si>
    <t>sensure</t>
  </si>
  <si>
    <t>ensures</t>
  </si>
  <si>
    <t>ensure</t>
  </si>
  <si>
    <t>disensure</t>
  </si>
  <si>
    <t>swinker</t>
  </si>
  <si>
    <t>S526</t>
  </si>
  <si>
    <t>seperate</t>
  </si>
  <si>
    <t>separate</t>
  </si>
  <si>
    <t>ereptase</t>
  </si>
  <si>
    <t>serrate</t>
  </si>
  <si>
    <t>sperate</t>
  </si>
  <si>
    <t>sweepboard</t>
  </si>
  <si>
    <t>S163</t>
  </si>
  <si>
    <t>seperated</t>
  </si>
  <si>
    <t>separated</t>
  </si>
  <si>
    <t>serrated</t>
  </si>
  <si>
    <t>seperately</t>
  </si>
  <si>
    <t>separately</t>
  </si>
  <si>
    <t>desperately</t>
  </si>
  <si>
    <t>seperates</t>
  </si>
  <si>
    <t>separates</t>
  </si>
  <si>
    <t>esparsette</t>
  </si>
  <si>
    <t>serrates</t>
  </si>
  <si>
    <t>seperating</t>
  </si>
  <si>
    <t>separating</t>
  </si>
  <si>
    <t>presagient</t>
  </si>
  <si>
    <t>serrating</t>
  </si>
  <si>
    <t>seperation</t>
  </si>
  <si>
    <t>separation</t>
  </si>
  <si>
    <t>proteinase</t>
  </si>
  <si>
    <t>serration</t>
  </si>
  <si>
    <t>seperatism</t>
  </si>
  <si>
    <t>separatism</t>
  </si>
  <si>
    <t>passimeter</t>
  </si>
  <si>
    <t>seperatist</t>
  </si>
  <si>
    <t>separatist</t>
  </si>
  <si>
    <t>striptease</t>
  </si>
  <si>
    <t>sepina</t>
  </si>
  <si>
    <t>subpoena</t>
  </si>
  <si>
    <t>selina</t>
  </si>
  <si>
    <t>sepian</t>
  </si>
  <si>
    <t>sepia</t>
  </si>
  <si>
    <t>sweven</t>
  </si>
  <si>
    <t>S150</t>
  </si>
  <si>
    <t>sepulchure</t>
  </si>
  <si>
    <t>sepulcher</t>
  </si>
  <si>
    <t>sepulchre</t>
  </si>
  <si>
    <t>unsepulcher</t>
  </si>
  <si>
    <t>szopelka</t>
  </si>
  <si>
    <t>S142</t>
  </si>
  <si>
    <t>sepulcre</t>
  </si>
  <si>
    <t>cupelers</t>
  </si>
  <si>
    <t>sergent</t>
  </si>
  <si>
    <t>gerents</t>
  </si>
  <si>
    <t>settelement</t>
  </si>
  <si>
    <t>settlement</t>
  </si>
  <si>
    <t>resettlement</t>
  </si>
  <si>
    <t>sweetling</t>
  </si>
  <si>
    <t>S345</t>
  </si>
  <si>
    <t>settlment</t>
  </si>
  <si>
    <t>severeal</t>
  </si>
  <si>
    <t>several</t>
  </si>
  <si>
    <t>leverages</t>
  </si>
  <si>
    <t>swabberly</t>
  </si>
  <si>
    <t>S164</t>
  </si>
  <si>
    <t>severley</t>
  </si>
  <si>
    <t>severely</t>
  </si>
  <si>
    <t>beverly</t>
  </si>
  <si>
    <t>severy</t>
  </si>
  <si>
    <t>severly</t>
  </si>
  <si>
    <t>aversely</t>
  </si>
  <si>
    <t>sevice</t>
  </si>
  <si>
    <t>service</t>
  </si>
  <si>
    <t>censive</t>
  </si>
  <si>
    <t>swops</t>
  </si>
  <si>
    <t>S120</t>
  </si>
  <si>
    <t>shadasloo</t>
  </si>
  <si>
    <t>shadaloo</t>
  </si>
  <si>
    <t>shadblow</t>
  </si>
  <si>
    <t>salsoda</t>
  </si>
  <si>
    <t>sloo</t>
  </si>
  <si>
    <t>switchlike</t>
  </si>
  <si>
    <t>S324</t>
  </si>
  <si>
    <t>shaddow</t>
  </si>
  <si>
    <t>shadow</t>
  </si>
  <si>
    <t>shadowed</t>
  </si>
  <si>
    <t>swot</t>
  </si>
  <si>
    <t>S300</t>
  </si>
  <si>
    <t>shadoloo</t>
  </si>
  <si>
    <t>foalhood</t>
  </si>
  <si>
    <t>shado</t>
  </si>
  <si>
    <t>shamen</t>
  </si>
  <si>
    <t>shaman</t>
  </si>
  <si>
    <t>samen</t>
  </si>
  <si>
    <t>ashmen</t>
  </si>
  <si>
    <t>summon</t>
  </si>
  <si>
    <t>S550</t>
  </si>
  <si>
    <t>shamans</t>
  </si>
  <si>
    <t>sheat</t>
  </si>
  <si>
    <t>cheat</t>
  </si>
  <si>
    <t>ashet</t>
  </si>
  <si>
    <t>sheath</t>
  </si>
  <si>
    <t>sheet</t>
  </si>
  <si>
    <t>sheild</t>
  </si>
  <si>
    <t>shield</t>
  </si>
  <si>
    <t>heild</t>
  </si>
  <si>
    <t>swilled</t>
  </si>
  <si>
    <t>S430</t>
  </si>
  <si>
    <t>sherif</t>
  </si>
  <si>
    <t>sheriff</t>
  </si>
  <si>
    <t>fisher</t>
  </si>
  <si>
    <t>swerve</t>
  </si>
  <si>
    <t>S610</t>
  </si>
  <si>
    <t>shineing</t>
  </si>
  <si>
    <t>shining</t>
  </si>
  <si>
    <t>inmeshing</t>
  </si>
  <si>
    <t>swouning</t>
  </si>
  <si>
    <t>S552</t>
  </si>
  <si>
    <t>shiped</t>
  </si>
  <si>
    <t>shipped</t>
  </si>
  <si>
    <t>shaped</t>
  </si>
  <si>
    <t>pished</t>
  </si>
  <si>
    <t>shiping</t>
  </si>
  <si>
    <t>shipping</t>
  </si>
  <si>
    <t>shaping</t>
  </si>
  <si>
    <t>pishing</t>
  </si>
  <si>
    <t>shopkeeepers</t>
  </si>
  <si>
    <t>shopkeepers</t>
  </si>
  <si>
    <t>shopkeeperess</t>
  </si>
  <si>
    <t>supposably</t>
  </si>
  <si>
    <t>S121</t>
  </si>
  <si>
    <t>shorly</t>
  </si>
  <si>
    <t>shortly</t>
  </si>
  <si>
    <t>schorly</t>
  </si>
  <si>
    <t>horsely</t>
  </si>
  <si>
    <t>swirly</t>
  </si>
  <si>
    <t>S640</t>
  </si>
  <si>
    <t>shoudl</t>
  </si>
  <si>
    <t>should</t>
  </si>
  <si>
    <t>dhoul</t>
  </si>
  <si>
    <t>shou</t>
  </si>
  <si>
    <t>shoudln</t>
  </si>
  <si>
    <t>houdan</t>
  </si>
  <si>
    <t>shouldn</t>
  </si>
  <si>
    <t>shreak</t>
  </si>
  <si>
    <t>shriek</t>
  </si>
  <si>
    <t>screak</t>
  </si>
  <si>
    <t>kasher</t>
  </si>
  <si>
    <t>swears</t>
  </si>
  <si>
    <t>S620</t>
  </si>
  <si>
    <t>shrinked</t>
  </si>
  <si>
    <t>shrunk</t>
  </si>
  <si>
    <t>shrieked</t>
  </si>
  <si>
    <t>unshirked</t>
  </si>
  <si>
    <t>shrined</t>
  </si>
  <si>
    <t>swirring</t>
  </si>
  <si>
    <t>S652</t>
  </si>
  <si>
    <t>sicne</t>
  </si>
  <si>
    <t>sice</t>
  </si>
  <si>
    <t>cines</t>
  </si>
  <si>
    <t>swacken</t>
  </si>
  <si>
    <t>S250</t>
  </si>
  <si>
    <t>sideral</t>
  </si>
  <si>
    <t>derails</t>
  </si>
  <si>
    <t>sieze</t>
  </si>
  <si>
    <t>seize</t>
  </si>
  <si>
    <t>sie</t>
  </si>
  <si>
    <t>size</t>
  </si>
  <si>
    <t>siezed</t>
  </si>
  <si>
    <t>seized</t>
  </si>
  <si>
    <t>sieged</t>
  </si>
  <si>
    <t>desize</t>
  </si>
  <si>
    <t>sized</t>
  </si>
  <si>
    <t>siezing</t>
  </si>
  <si>
    <t>seizing</t>
  </si>
  <si>
    <t>sieging</t>
  </si>
  <si>
    <t>sizing</t>
  </si>
  <si>
    <t>swooshing</t>
  </si>
  <si>
    <t>S252</t>
  </si>
  <si>
    <t>siezure</t>
  </si>
  <si>
    <t>seizure</t>
  </si>
  <si>
    <t>secure</t>
  </si>
  <si>
    <t>silure</t>
  </si>
  <si>
    <t>swisser</t>
  </si>
  <si>
    <t>S260</t>
  </si>
  <si>
    <t>siezures</t>
  </si>
  <si>
    <t>seizures</t>
  </si>
  <si>
    <t>secures</t>
  </si>
  <si>
    <t>silures</t>
  </si>
  <si>
    <t>swishers</t>
  </si>
  <si>
    <t>S262</t>
  </si>
  <si>
    <t>siginificant</t>
  </si>
  <si>
    <t>significant</t>
  </si>
  <si>
    <t>insignificant</t>
  </si>
  <si>
    <t>succumbs</t>
  </si>
  <si>
    <t>S251</t>
  </si>
  <si>
    <t>signficant</t>
  </si>
  <si>
    <t>fascinating</t>
  </si>
  <si>
    <t>signficiant</t>
  </si>
  <si>
    <t>signifiant</t>
  </si>
  <si>
    <t>signfies</t>
  </si>
  <si>
    <t>signifies</t>
  </si>
  <si>
    <t>finessing</t>
  </si>
  <si>
    <t>signifantly</t>
  </si>
  <si>
    <t>significantly</t>
  </si>
  <si>
    <t>latensifying</t>
  </si>
  <si>
    <t>significently</t>
  </si>
  <si>
    <t>signifigant</t>
  </si>
  <si>
    <t>signifigantly</t>
  </si>
  <si>
    <t>instigatingly</t>
  </si>
  <si>
    <t>signitories</t>
  </si>
  <si>
    <t>signatories</t>
  </si>
  <si>
    <t>religionists</t>
  </si>
  <si>
    <t>signiories</t>
  </si>
  <si>
    <t>susannite</t>
  </si>
  <si>
    <t>S253</t>
  </si>
  <si>
    <t>signitory</t>
  </si>
  <si>
    <t>signatory</t>
  </si>
  <si>
    <t>storifying</t>
  </si>
  <si>
    <t>signiory</t>
  </si>
  <si>
    <t>similarily</t>
  </si>
  <si>
    <t>similarly</t>
  </si>
  <si>
    <t>sommeliers</t>
  </si>
  <si>
    <t>S546</t>
  </si>
  <si>
    <t>similiar</t>
  </si>
  <si>
    <t>similar</t>
  </si>
  <si>
    <t>miliarias</t>
  </si>
  <si>
    <t>similiarity</t>
  </si>
  <si>
    <t>similarity</t>
  </si>
  <si>
    <t>similiarly</t>
  </si>
  <si>
    <t>simmilar</t>
  </si>
  <si>
    <t>simpley</t>
  </si>
  <si>
    <t>simply</t>
  </si>
  <si>
    <t>simple</t>
  </si>
  <si>
    <t>limpsey</t>
  </si>
  <si>
    <t>swimmable</t>
  </si>
  <si>
    <t>S514</t>
  </si>
  <si>
    <t>simplier</t>
  </si>
  <si>
    <t>simpler</t>
  </si>
  <si>
    <t>dimplier</t>
  </si>
  <si>
    <t>imperils</t>
  </si>
  <si>
    <t>simplifier</t>
  </si>
  <si>
    <t>simultanous</t>
  </si>
  <si>
    <t>simultaneous</t>
  </si>
  <si>
    <t>sunlit</t>
  </si>
  <si>
    <t>S543</t>
  </si>
  <si>
    <t>simultanously</t>
  </si>
  <si>
    <t>simultaneously</t>
  </si>
  <si>
    <t>sincerley</t>
  </si>
  <si>
    <t>sincerely</t>
  </si>
  <si>
    <t>sincere</t>
  </si>
  <si>
    <t>singsog</t>
  </si>
  <si>
    <t>singsong</t>
  </si>
  <si>
    <t>glossing</t>
  </si>
  <si>
    <t>swingism</t>
  </si>
  <si>
    <t>S522</t>
  </si>
  <si>
    <t>sinse</t>
  </si>
  <si>
    <t>rinse</t>
  </si>
  <si>
    <t>nisse</t>
  </si>
  <si>
    <t>sine</t>
  </si>
  <si>
    <t>sinsyne</t>
  </si>
  <si>
    <t>sines</t>
  </si>
  <si>
    <t>sionist</t>
  </si>
  <si>
    <t>zionist</t>
  </si>
  <si>
    <t>ionist</t>
  </si>
  <si>
    <t>inosites</t>
  </si>
  <si>
    <t>suasionist</t>
  </si>
  <si>
    <t>sionists</t>
  </si>
  <si>
    <t>zionists</t>
  </si>
  <si>
    <t>simonists</t>
  </si>
  <si>
    <t>sixtin</t>
  </si>
  <si>
    <t>sistine</t>
  </si>
  <si>
    <t>sixain</t>
  </si>
  <si>
    <t>inexist</t>
  </si>
  <si>
    <t>sixtine</t>
  </si>
  <si>
    <t>sustinent</t>
  </si>
  <si>
    <t>S235</t>
  </si>
  <si>
    <t>skagerak</t>
  </si>
  <si>
    <t>skagerrak</t>
  </si>
  <si>
    <t>kagura</t>
  </si>
  <si>
    <t>gasmaker</t>
  </si>
  <si>
    <t>skipperage</t>
  </si>
  <si>
    <t>skag</t>
  </si>
  <si>
    <t>skateing</t>
  </si>
  <si>
    <t>skating</t>
  </si>
  <si>
    <t>basketing</t>
  </si>
  <si>
    <t>swotting</t>
  </si>
  <si>
    <t>S352</t>
  </si>
  <si>
    <t>slaugterhouses</t>
  </si>
  <si>
    <t>slaughterhouses</t>
  </si>
  <si>
    <t>szlachta</t>
  </si>
  <si>
    <t>S423</t>
  </si>
  <si>
    <t>slighly</t>
  </si>
  <si>
    <t>slightly</t>
  </si>
  <si>
    <t>slighty</t>
  </si>
  <si>
    <t>sulkylike</t>
  </si>
  <si>
    <t>S424</t>
  </si>
  <si>
    <t>slippy</t>
  </si>
  <si>
    <t>slippery</t>
  </si>
  <si>
    <t>swelp</t>
  </si>
  <si>
    <t>S410</t>
  </si>
  <si>
    <t>slowy</t>
  </si>
  <si>
    <t>slowly</t>
  </si>
  <si>
    <t>blowy</t>
  </si>
  <si>
    <t>yowls</t>
  </si>
  <si>
    <t>smae</t>
  </si>
  <si>
    <t>same</t>
  </si>
  <si>
    <t>asem</t>
  </si>
  <si>
    <t>smaze</t>
  </si>
  <si>
    <t>swum</t>
  </si>
  <si>
    <t>S500</t>
  </si>
  <si>
    <t>smealting</t>
  </si>
  <si>
    <t>smelting</t>
  </si>
  <si>
    <t>ligaments</t>
  </si>
  <si>
    <t>smoe</t>
  </si>
  <si>
    <t>some</t>
  </si>
  <si>
    <t>meso</t>
  </si>
  <si>
    <t>smoke</t>
  </si>
  <si>
    <t>sneeks</t>
  </si>
  <si>
    <t>sneaks</t>
  </si>
  <si>
    <t>seeks</t>
  </si>
  <si>
    <t>skeens</t>
  </si>
  <si>
    <t>snese</t>
  </si>
  <si>
    <t>sneeze</t>
  </si>
  <si>
    <t>fnese</t>
  </si>
  <si>
    <t>esne</t>
  </si>
  <si>
    <t>sienese</t>
  </si>
  <si>
    <t>socalism</t>
  </si>
  <si>
    <t>socialism</t>
  </si>
  <si>
    <t>localism</t>
  </si>
  <si>
    <t>camisoles</t>
  </si>
  <si>
    <t>swizzles</t>
  </si>
  <si>
    <t>S242</t>
  </si>
  <si>
    <t>socities</t>
  </si>
  <si>
    <t>societies</t>
  </si>
  <si>
    <t>colitises</t>
  </si>
  <si>
    <t>socies</t>
  </si>
  <si>
    <t>socialities</t>
  </si>
  <si>
    <t>swastikas</t>
  </si>
  <si>
    <t>S232</t>
  </si>
  <si>
    <t>soem</t>
  </si>
  <si>
    <t>sem</t>
  </si>
  <si>
    <t>sofware</t>
  </si>
  <si>
    <t>software</t>
  </si>
  <si>
    <t>swooper</t>
  </si>
  <si>
    <t>S160</t>
  </si>
  <si>
    <t>sohw</t>
  </si>
  <si>
    <t>show</t>
  </si>
  <si>
    <t>soh</t>
  </si>
  <si>
    <t>hows</t>
  </si>
  <si>
    <t>swow</t>
  </si>
  <si>
    <t>S000</t>
  </si>
  <si>
    <t>soilders</t>
  </si>
  <si>
    <t>soldiers</t>
  </si>
  <si>
    <t>solders</t>
  </si>
  <si>
    <t>sweltriest</t>
  </si>
  <si>
    <t>S436</t>
  </si>
  <si>
    <t>solatary</t>
  </si>
  <si>
    <t>solitary</t>
  </si>
  <si>
    <t>royalmast</t>
  </si>
  <si>
    <t>solary</t>
  </si>
  <si>
    <t>soley</t>
  </si>
  <si>
    <t>solely</t>
  </si>
  <si>
    <t>coley</t>
  </si>
  <si>
    <t>hoyles</t>
  </si>
  <si>
    <t>scoley</t>
  </si>
  <si>
    <t>soliders</t>
  </si>
  <si>
    <t>sliders</t>
  </si>
  <si>
    <t>soliliquy</t>
  </si>
  <si>
    <t>soliloquy</t>
  </si>
  <si>
    <t>liquorishly</t>
  </si>
  <si>
    <t>swallowlike</t>
  </si>
  <si>
    <t>S442</t>
  </si>
  <si>
    <t>soluable</t>
  </si>
  <si>
    <t>soluble</t>
  </si>
  <si>
    <t>houseball</t>
  </si>
  <si>
    <t>somene</t>
  </si>
  <si>
    <t>someone</t>
  </si>
  <si>
    <t>emerson</t>
  </si>
  <si>
    <t>somtimes</t>
  </si>
  <si>
    <t>sometimes</t>
  </si>
  <si>
    <t>semimoist</t>
  </si>
  <si>
    <t>somwhere</t>
  </si>
  <si>
    <t>somewhere</t>
  </si>
  <si>
    <t>sophicated</t>
  </si>
  <si>
    <t>sophisticated</t>
  </si>
  <si>
    <t>sonicated</t>
  </si>
  <si>
    <t>dictaphones</t>
  </si>
  <si>
    <t>swoopstake</t>
  </si>
  <si>
    <t>S123</t>
  </si>
  <si>
    <t>sophmore</t>
  </si>
  <si>
    <t>sophomore</t>
  </si>
  <si>
    <t>mesomorph</t>
  </si>
  <si>
    <t>subnormally</t>
  </si>
  <si>
    <t>S156</t>
  </si>
  <si>
    <t>sorceror</t>
  </si>
  <si>
    <t>sorcerer</t>
  </si>
  <si>
    <t>corroders</t>
  </si>
  <si>
    <t>sorcer</t>
  </si>
  <si>
    <t>surgier</t>
  </si>
  <si>
    <t>S626</t>
  </si>
  <si>
    <t>sorrounding</t>
  </si>
  <si>
    <t>surrounding</t>
  </si>
  <si>
    <t>androginous</t>
  </si>
  <si>
    <t>sounding</t>
  </si>
  <si>
    <t>swarmed</t>
  </si>
  <si>
    <t>S653</t>
  </si>
  <si>
    <t>sotry</t>
  </si>
  <si>
    <t>story</t>
  </si>
  <si>
    <t>botry</t>
  </si>
  <si>
    <t>ryots</t>
  </si>
  <si>
    <t>sory</t>
  </si>
  <si>
    <t>sottery</t>
  </si>
  <si>
    <t>swotter</t>
  </si>
  <si>
    <t>S360</t>
  </si>
  <si>
    <t>sotyr</t>
  </si>
  <si>
    <t>satyr</t>
  </si>
  <si>
    <t>soudn</t>
  </si>
  <si>
    <t>sound</t>
  </si>
  <si>
    <t>soud</t>
  </si>
  <si>
    <t>nodus</t>
  </si>
  <si>
    <t>soudan</t>
  </si>
  <si>
    <t>swithin</t>
  </si>
  <si>
    <t>S350</t>
  </si>
  <si>
    <t>soudns</t>
  </si>
  <si>
    <t>sounds</t>
  </si>
  <si>
    <t>soudans</t>
  </si>
  <si>
    <t>sould</t>
  </si>
  <si>
    <t>dolus</t>
  </si>
  <si>
    <t>sold</t>
  </si>
  <si>
    <t>soul</t>
  </si>
  <si>
    <t>sountrack</t>
  </si>
  <si>
    <t>soundtrack</t>
  </si>
  <si>
    <t>keratoncus</t>
  </si>
  <si>
    <t>sourth</t>
  </si>
  <si>
    <t>south</t>
  </si>
  <si>
    <t>rouths</t>
  </si>
  <si>
    <t>sword</t>
  </si>
  <si>
    <t>S630</t>
  </si>
  <si>
    <t>sourthern</t>
  </si>
  <si>
    <t>southern</t>
  </si>
  <si>
    <t>southerner</t>
  </si>
  <si>
    <t>sworder</t>
  </si>
  <si>
    <t>S636</t>
  </si>
  <si>
    <t>souvenier</t>
  </si>
  <si>
    <t>souvenir</t>
  </si>
  <si>
    <t>unerosive</t>
  </si>
  <si>
    <t>souveniers</t>
  </si>
  <si>
    <t>souvenirs</t>
  </si>
  <si>
    <t>overinsures</t>
  </si>
  <si>
    <t>soveits</t>
  </si>
  <si>
    <t>soviets</t>
  </si>
  <si>
    <t>coverts</t>
  </si>
  <si>
    <t>sovereigns</t>
  </si>
  <si>
    <t>soffits</t>
  </si>
  <si>
    <t>swivets</t>
  </si>
  <si>
    <t>S132</t>
  </si>
  <si>
    <t>sovereignity</t>
  </si>
  <si>
    <t>sovereignty</t>
  </si>
  <si>
    <t>swoopers</t>
  </si>
  <si>
    <t>S162</t>
  </si>
  <si>
    <t>soverign</t>
  </si>
  <si>
    <t>sovereign</t>
  </si>
  <si>
    <t>servoing</t>
  </si>
  <si>
    <t>soverignity</t>
  </si>
  <si>
    <t>overdignity</t>
  </si>
  <si>
    <t>investigatory</t>
  </si>
  <si>
    <t>soverty</t>
  </si>
  <si>
    <t>soverignty</t>
  </si>
  <si>
    <t>overstaying</t>
  </si>
  <si>
    <t>spainish</t>
  </si>
  <si>
    <t>spanish</t>
  </si>
  <si>
    <t>aphanisis</t>
  </si>
  <si>
    <t>speach</t>
  </si>
  <si>
    <t>speech</t>
  </si>
  <si>
    <t>peach</t>
  </si>
  <si>
    <t>cephas</t>
  </si>
  <si>
    <t>specfic</t>
  </si>
  <si>
    <t>specific</t>
  </si>
  <si>
    <t>speciallized</t>
  </si>
  <si>
    <t>specialised</t>
  </si>
  <si>
    <t>specialized</t>
  </si>
  <si>
    <t>supposals</t>
  </si>
  <si>
    <t>S124</t>
  </si>
  <si>
    <t>specif</t>
  </si>
  <si>
    <t>specify</t>
  </si>
  <si>
    <t>specifiying</t>
  </si>
  <si>
    <t>specifying</t>
  </si>
  <si>
    <t>speciman</t>
  </si>
  <si>
    <t>specimen</t>
  </si>
  <si>
    <t>pemicans</t>
  </si>
  <si>
    <t>sweepwashings</t>
  </si>
  <si>
    <t>S125</t>
  </si>
  <si>
    <t>spectauclar</t>
  </si>
  <si>
    <t>spectacular</t>
  </si>
  <si>
    <t>spectaulars</t>
  </si>
  <si>
    <t>spectaculars</t>
  </si>
  <si>
    <t>spects</t>
  </si>
  <si>
    <t>aspects</t>
  </si>
  <si>
    <t>suspects</t>
  </si>
  <si>
    <t>expects</t>
  </si>
  <si>
    <t>spectum</t>
  </si>
  <si>
    <t>spectrum</t>
  </si>
  <si>
    <t>computes</t>
  </si>
  <si>
    <t>speices</t>
  </si>
  <si>
    <t>species</t>
  </si>
  <si>
    <t>speises</t>
  </si>
  <si>
    <t>spices</t>
  </si>
  <si>
    <t>supposes</t>
  </si>
  <si>
    <t>S122</t>
  </si>
  <si>
    <t>spendour</t>
  </si>
  <si>
    <t>splendour</t>
  </si>
  <si>
    <t>pounders</t>
  </si>
  <si>
    <t>svantovit</t>
  </si>
  <si>
    <t>S153</t>
  </si>
  <si>
    <t>spermatozoan</t>
  </si>
  <si>
    <t>spermatozoon</t>
  </si>
  <si>
    <t>supremum</t>
  </si>
  <si>
    <t>S165</t>
  </si>
  <si>
    <t>spoace</t>
  </si>
  <si>
    <t>space</t>
  </si>
  <si>
    <t>sacope</t>
  </si>
  <si>
    <t>sponser</t>
  </si>
  <si>
    <t>sponsor</t>
  </si>
  <si>
    <t>sponger</t>
  </si>
  <si>
    <t>persons</t>
  </si>
  <si>
    <t>responser</t>
  </si>
  <si>
    <t>sponsered</t>
  </si>
  <si>
    <t>sponsored</t>
  </si>
  <si>
    <t>depression</t>
  </si>
  <si>
    <t>spontanous</t>
  </si>
  <si>
    <t>spontaneous</t>
  </si>
  <si>
    <t>sponzored</t>
  </si>
  <si>
    <t>sophronized</t>
  </si>
  <si>
    <t>spored</t>
  </si>
  <si>
    <t>spoonfulls</t>
  </si>
  <si>
    <t>spoonfuls</t>
  </si>
  <si>
    <t>subuniverse</t>
  </si>
  <si>
    <t>S151</t>
  </si>
  <si>
    <t>sppeches</t>
  </si>
  <si>
    <t>speeches</t>
  </si>
  <si>
    <t>cesspipe</t>
  </si>
  <si>
    <t>spreaded</t>
  </si>
  <si>
    <t>spread</t>
  </si>
  <si>
    <t>respaded</t>
  </si>
  <si>
    <t>sprech</t>
  </si>
  <si>
    <t>ceriphs</t>
  </si>
  <si>
    <t>spred</t>
  </si>
  <si>
    <t>pred</t>
  </si>
  <si>
    <t>dopers</t>
  </si>
  <si>
    <t>spreed</t>
  </si>
  <si>
    <t>spriritual</t>
  </si>
  <si>
    <t>spiritual</t>
  </si>
  <si>
    <t>sweepforward</t>
  </si>
  <si>
    <t>S166</t>
  </si>
  <si>
    <t>spritual</t>
  </si>
  <si>
    <t>stipular</t>
  </si>
  <si>
    <t>sqaure</t>
  </si>
  <si>
    <t>square</t>
  </si>
  <si>
    <t>baure</t>
  </si>
  <si>
    <t>sure</t>
  </si>
  <si>
    <t>swure</t>
  </si>
  <si>
    <t>S600</t>
  </si>
  <si>
    <t>stablility</t>
  </si>
  <si>
    <t>stability</t>
  </si>
  <si>
    <t>sweetful</t>
  </si>
  <si>
    <t>S314</t>
  </si>
  <si>
    <t>stainlees</t>
  </si>
  <si>
    <t>stainless</t>
  </si>
  <si>
    <t>sweetmeal</t>
  </si>
  <si>
    <t>S354</t>
  </si>
  <si>
    <t>staion</t>
  </si>
  <si>
    <t>station</t>
  </si>
  <si>
    <t>stadion</t>
  </si>
  <si>
    <t>anitos</t>
  </si>
  <si>
    <t>standars</t>
  </si>
  <si>
    <t>standards</t>
  </si>
  <si>
    <t>standard</t>
  </si>
  <si>
    <t>sandastra</t>
  </si>
  <si>
    <t>sweetmouthed</t>
  </si>
  <si>
    <t>S353</t>
  </si>
  <si>
    <t>stange</t>
  </si>
  <si>
    <t>strange</t>
  </si>
  <si>
    <t>stage</t>
  </si>
  <si>
    <t>agents</t>
  </si>
  <si>
    <t>stanged</t>
  </si>
  <si>
    <t>startegic</t>
  </si>
  <si>
    <t>strategic</t>
  </si>
  <si>
    <t>startegies</t>
  </si>
  <si>
    <t>strategies</t>
  </si>
  <si>
    <t>startegy</t>
  </si>
  <si>
    <t>strategy</t>
  </si>
  <si>
    <t>started</t>
  </si>
  <si>
    <t>starty</t>
  </si>
  <si>
    <t>stateman</t>
  </si>
  <si>
    <t>statesman</t>
  </si>
  <si>
    <t>stageman</t>
  </si>
  <si>
    <t>emanatist</t>
  </si>
  <si>
    <t>suitedness</t>
  </si>
  <si>
    <t>S335</t>
  </si>
  <si>
    <t>statememts</t>
  </si>
  <si>
    <t>statements</t>
  </si>
  <si>
    <t>misstatement</t>
  </si>
  <si>
    <t>statment</t>
  </si>
  <si>
    <t>statement</t>
  </si>
  <si>
    <t>steriods</t>
  </si>
  <si>
    <t>steroids</t>
  </si>
  <si>
    <t>periods</t>
  </si>
  <si>
    <t>sterotypes</t>
  </si>
  <si>
    <t>stereotypes</t>
  </si>
  <si>
    <t>serotypes</t>
  </si>
  <si>
    <t>stilus</t>
  </si>
  <si>
    <t>stylus</t>
  </si>
  <si>
    <t>spilus</t>
  </si>
  <si>
    <t>insults</t>
  </si>
  <si>
    <t>stimulus</t>
  </si>
  <si>
    <t>sweetlike</t>
  </si>
  <si>
    <t>S342</t>
  </si>
  <si>
    <t>stingent</t>
  </si>
  <si>
    <t>stringent</t>
  </si>
  <si>
    <t>nettings</t>
  </si>
  <si>
    <t>stiring</t>
  </si>
  <si>
    <t>stirring</t>
  </si>
  <si>
    <t>siring</t>
  </si>
  <si>
    <t>igniters</t>
  </si>
  <si>
    <t>swithering</t>
  </si>
  <si>
    <t>S365</t>
  </si>
  <si>
    <t>stirrs</t>
  </si>
  <si>
    <t>stirs</t>
  </si>
  <si>
    <t>shirrs</t>
  </si>
  <si>
    <t>stirrers</t>
  </si>
  <si>
    <t>stlye</t>
  </si>
  <si>
    <t>style</t>
  </si>
  <si>
    <t>stye</t>
  </si>
  <si>
    <t>stomache</t>
  </si>
  <si>
    <t>stomach</t>
  </si>
  <si>
    <t>chatsome</t>
  </si>
  <si>
    <t>stomachache</t>
  </si>
  <si>
    <t>stong</t>
  </si>
  <si>
    <t>strong</t>
  </si>
  <si>
    <t>stopry</t>
  </si>
  <si>
    <t>stoory</t>
  </si>
  <si>
    <t>sporty</t>
  </si>
  <si>
    <t>sweetbriers</t>
  </si>
  <si>
    <t>S316</t>
  </si>
  <si>
    <t>storeis</t>
  </si>
  <si>
    <t>stories</t>
  </si>
  <si>
    <t>storeys</t>
  </si>
  <si>
    <t>isoster</t>
  </si>
  <si>
    <t>stores</t>
  </si>
  <si>
    <t>storise</t>
  </si>
  <si>
    <t>atomise</t>
  </si>
  <si>
    <t>storywise</t>
  </si>
  <si>
    <t>stornegst</t>
  </si>
  <si>
    <t>strongest</t>
  </si>
  <si>
    <t>sternest</t>
  </si>
  <si>
    <t>stubbornest</t>
  </si>
  <si>
    <t>stormiest</t>
  </si>
  <si>
    <t>stoyr</t>
  </si>
  <si>
    <t>stor</t>
  </si>
  <si>
    <t>stpo</t>
  </si>
  <si>
    <t>stop</t>
  </si>
  <si>
    <t>sapo</t>
  </si>
  <si>
    <t>opts</t>
  </si>
  <si>
    <t>stipo</t>
  </si>
  <si>
    <t>sweetiewife</t>
  </si>
  <si>
    <t>S310</t>
  </si>
  <si>
    <t>stradegies</t>
  </si>
  <si>
    <t>digesters</t>
  </si>
  <si>
    <t>stradegy</t>
  </si>
  <si>
    <t>dyaster</t>
  </si>
  <si>
    <t>strat</t>
  </si>
  <si>
    <t>start</t>
  </si>
  <si>
    <t>scrat</t>
  </si>
  <si>
    <t>strawhat</t>
  </si>
  <si>
    <t>stratocrat</t>
  </si>
  <si>
    <t>strata</t>
  </si>
  <si>
    <t>stratagically</t>
  </si>
  <si>
    <t>strategically</t>
  </si>
  <si>
    <t>magistratically</t>
  </si>
  <si>
    <t>stratagemically</t>
  </si>
  <si>
    <t>streemlining</t>
  </si>
  <si>
    <t>streamlining</t>
  </si>
  <si>
    <t>intermingles</t>
  </si>
  <si>
    <t>stregth</t>
  </si>
  <si>
    <t>strength</t>
  </si>
  <si>
    <t>rightest</t>
  </si>
  <si>
    <t>strenghen</t>
  </si>
  <si>
    <t>strengthen</t>
  </si>
  <si>
    <t>strenghened</t>
  </si>
  <si>
    <t>strengthened</t>
  </si>
  <si>
    <t>strenghening</t>
  </si>
  <si>
    <t>strengthening</t>
  </si>
  <si>
    <t>strenght</t>
  </si>
  <si>
    <t>straight</t>
  </si>
  <si>
    <t>streng</t>
  </si>
  <si>
    <t>strenghten</t>
  </si>
  <si>
    <t>straighten</t>
  </si>
  <si>
    <t>strenghtened</t>
  </si>
  <si>
    <t>straightened</t>
  </si>
  <si>
    <t>strenghtening</t>
  </si>
  <si>
    <t>straightening</t>
  </si>
  <si>
    <t>strengtened</t>
  </si>
  <si>
    <t>strenous</t>
  </si>
  <si>
    <t>strenuous</t>
  </si>
  <si>
    <t>tonsures</t>
  </si>
  <si>
    <t>strictist</t>
  </si>
  <si>
    <t>strictest</t>
  </si>
  <si>
    <t>atticists</t>
  </si>
  <si>
    <t>strict</t>
  </si>
  <si>
    <t>strikely</t>
  </si>
  <si>
    <t>strikingly</t>
  </si>
  <si>
    <t>spritely</t>
  </si>
  <si>
    <t>kryolites</t>
  </si>
  <si>
    <t>strike</t>
  </si>
  <si>
    <t>strnad</t>
  </si>
  <si>
    <t>strand</t>
  </si>
  <si>
    <t>sternad</t>
  </si>
  <si>
    <t>stroy</t>
  </si>
  <si>
    <t>structual</t>
  </si>
  <si>
    <t>structural</t>
  </si>
  <si>
    <t>stubborness</t>
  </si>
  <si>
    <t>stubbornness</t>
  </si>
  <si>
    <t>stucture</t>
  </si>
  <si>
    <t>structure</t>
  </si>
  <si>
    <t>switchtail</t>
  </si>
  <si>
    <t>S323</t>
  </si>
  <si>
    <t>stuctured</t>
  </si>
  <si>
    <t>structured</t>
  </si>
  <si>
    <t>studdy</t>
  </si>
  <si>
    <t>study</t>
  </si>
  <si>
    <t>swotted</t>
  </si>
  <si>
    <t>S330</t>
  </si>
  <si>
    <t>studing</t>
  </si>
  <si>
    <t>studying</t>
  </si>
  <si>
    <t>studding</t>
  </si>
  <si>
    <t>dusting</t>
  </si>
  <si>
    <t>stuggling</t>
  </si>
  <si>
    <t>struggling</t>
  </si>
  <si>
    <t>smuggling</t>
  </si>
  <si>
    <t>sturcture</t>
  </si>
  <si>
    <t>stricture</t>
  </si>
  <si>
    <t>subcatagories</t>
  </si>
  <si>
    <t>subcategories</t>
  </si>
  <si>
    <t>subcatagory</t>
  </si>
  <si>
    <t>subcategory</t>
  </si>
  <si>
    <t>subconsiously</t>
  </si>
  <si>
    <t>subconsciously</t>
  </si>
  <si>
    <t>subjudgation</t>
  </si>
  <si>
    <t>subjugation</t>
  </si>
  <si>
    <t>submachne</t>
  </si>
  <si>
    <t>submachine</t>
  </si>
  <si>
    <t>subpecies</t>
  </si>
  <si>
    <t>subspecies</t>
  </si>
  <si>
    <t>subsidary</t>
  </si>
  <si>
    <t>subsidiary</t>
  </si>
  <si>
    <t>subsiduary</t>
  </si>
  <si>
    <t>subradius</t>
  </si>
  <si>
    <t>subsquent</t>
  </si>
  <si>
    <t>subsequent</t>
  </si>
  <si>
    <t>subsquently</t>
  </si>
  <si>
    <t>subsequently</t>
  </si>
  <si>
    <t>substace</t>
  </si>
  <si>
    <t>substance</t>
  </si>
  <si>
    <t>subspace</t>
  </si>
  <si>
    <t>subcaste</t>
  </si>
  <si>
    <t>substancial</t>
  </si>
  <si>
    <t>substantial</t>
  </si>
  <si>
    <t>unchastisable</t>
  </si>
  <si>
    <t>substatial</t>
  </si>
  <si>
    <t>absolutista</t>
  </si>
  <si>
    <t>substituded</t>
  </si>
  <si>
    <t>substituted</t>
  </si>
  <si>
    <t>disubstituted</t>
  </si>
  <si>
    <t>substract</t>
  </si>
  <si>
    <t>subtract</t>
  </si>
  <si>
    <t>substracted</t>
  </si>
  <si>
    <t>subtracted</t>
  </si>
  <si>
    <t>substracting</t>
  </si>
  <si>
    <t>subtracting</t>
  </si>
  <si>
    <t>substraction</t>
  </si>
  <si>
    <t>subtraction</t>
  </si>
  <si>
    <t>obscurantist</t>
  </si>
  <si>
    <t>substracts</t>
  </si>
  <si>
    <t>subtracts</t>
  </si>
  <si>
    <t>subtances</t>
  </si>
  <si>
    <t>substances</t>
  </si>
  <si>
    <t>swiftness</t>
  </si>
  <si>
    <t>S135</t>
  </si>
  <si>
    <t>subterranian</t>
  </si>
  <si>
    <t>subterranean</t>
  </si>
  <si>
    <t>unrestrainable</t>
  </si>
  <si>
    <t>suburburban</t>
  </si>
  <si>
    <t>suburban</t>
  </si>
  <si>
    <t>unsuburban</t>
  </si>
  <si>
    <t>svarabhaktic</t>
  </si>
  <si>
    <t>S161</t>
  </si>
  <si>
    <t>succceeded</t>
  </si>
  <si>
    <t>succcesses</t>
  </si>
  <si>
    <t>successes</t>
  </si>
  <si>
    <t>sukiyakis</t>
  </si>
  <si>
    <t>S222</t>
  </si>
  <si>
    <t>succedded</t>
  </si>
  <si>
    <t>succeded</t>
  </si>
  <si>
    <t>succeds</t>
  </si>
  <si>
    <t>succeeds</t>
  </si>
  <si>
    <t>succesful</t>
  </si>
  <si>
    <t>successful</t>
  </si>
  <si>
    <t>succussive</t>
  </si>
  <si>
    <t>S221</t>
  </si>
  <si>
    <t>succesfully</t>
  </si>
  <si>
    <t>successfully</t>
  </si>
  <si>
    <t>succesfuly</t>
  </si>
  <si>
    <t>succesion</t>
  </si>
  <si>
    <t>succession</t>
  </si>
  <si>
    <t>concussive</t>
  </si>
  <si>
    <t>sussexman</t>
  </si>
  <si>
    <t>S225</t>
  </si>
  <si>
    <t>succesive</t>
  </si>
  <si>
    <t>successive</t>
  </si>
  <si>
    <t>successfull</t>
  </si>
  <si>
    <t>successully</t>
  </si>
  <si>
    <t>successlessness</t>
  </si>
  <si>
    <t>S224</t>
  </si>
  <si>
    <t>succsess</t>
  </si>
  <si>
    <t>success</t>
  </si>
  <si>
    <t>succsessfull</t>
  </si>
  <si>
    <t>suceed</t>
  </si>
  <si>
    <t>deuces</t>
  </si>
  <si>
    <t>suceeded</t>
  </si>
  <si>
    <t>suceeding</t>
  </si>
  <si>
    <t>succeeding</t>
  </si>
  <si>
    <t>suceeds</t>
  </si>
  <si>
    <t>seduces</t>
  </si>
  <si>
    <t>sucesful</t>
  </si>
  <si>
    <t>sucesfully</t>
  </si>
  <si>
    <t>sucesfuly</t>
  </si>
  <si>
    <t>sucesion</t>
  </si>
  <si>
    <t>scension</t>
  </si>
  <si>
    <t>coinsures</t>
  </si>
  <si>
    <t>sucess</t>
  </si>
  <si>
    <t>secess</t>
  </si>
  <si>
    <t>cusses</t>
  </si>
  <si>
    <t>sucesses</t>
  </si>
  <si>
    <t>sucessful</t>
  </si>
  <si>
    <t>sucessfull</t>
  </si>
  <si>
    <t>sucessfully</t>
  </si>
  <si>
    <t>sucessfuly</t>
  </si>
  <si>
    <t>sucession</t>
  </si>
  <si>
    <t>secession</t>
  </si>
  <si>
    <t>cousiness</t>
  </si>
  <si>
    <t>sucessive</t>
  </si>
  <si>
    <t>sucessor</t>
  </si>
  <si>
    <t>successor</t>
  </si>
  <si>
    <t>scouress</t>
  </si>
  <si>
    <t>successorship</t>
  </si>
  <si>
    <t>S226</t>
  </si>
  <si>
    <t>sucessot</t>
  </si>
  <si>
    <t>seascouts</t>
  </si>
  <si>
    <t>sot</t>
  </si>
  <si>
    <t>swishiest</t>
  </si>
  <si>
    <t>S223</t>
  </si>
  <si>
    <t>sucide</t>
  </si>
  <si>
    <t>suicide</t>
  </si>
  <si>
    <t>decius</t>
  </si>
  <si>
    <t>sucidial</t>
  </si>
  <si>
    <t>suicidal</t>
  </si>
  <si>
    <t>aecidial</t>
  </si>
  <si>
    <t>subdial</t>
  </si>
  <si>
    <t>suicidology</t>
  </si>
  <si>
    <t>S234</t>
  </si>
  <si>
    <t>sudent</t>
  </si>
  <si>
    <t>student</t>
  </si>
  <si>
    <t>nudest</t>
  </si>
  <si>
    <t>sudents</t>
  </si>
  <si>
    <t>students</t>
  </si>
  <si>
    <t>soundest</t>
  </si>
  <si>
    <t>sufferage</t>
  </si>
  <si>
    <t>suffrage</t>
  </si>
  <si>
    <t>gauffers</t>
  </si>
  <si>
    <t>sufferred</t>
  </si>
  <si>
    <t>suffered</t>
  </si>
  <si>
    <t>resuffer</t>
  </si>
  <si>
    <t>sufferring</t>
  </si>
  <si>
    <t>suffering</t>
  </si>
  <si>
    <t>sufficent</t>
  </si>
  <si>
    <t>sufficient</t>
  </si>
  <si>
    <t>suffection</t>
  </si>
  <si>
    <t>sufficently</t>
  </si>
  <si>
    <t>sufficiently</t>
  </si>
  <si>
    <t>sumary</t>
  </si>
  <si>
    <t>summary</t>
  </si>
  <si>
    <t>sudary</t>
  </si>
  <si>
    <t>ascyrum</t>
  </si>
  <si>
    <t>sunglases</t>
  </si>
  <si>
    <t>sunglasses</t>
  </si>
  <si>
    <t>sunglass</t>
  </si>
  <si>
    <t>swinishly</t>
  </si>
  <si>
    <t>S524</t>
  </si>
  <si>
    <t>suop</t>
  </si>
  <si>
    <t>soup</t>
  </si>
  <si>
    <t>quop</t>
  </si>
  <si>
    <t>opus</t>
  </si>
  <si>
    <t>sop</t>
  </si>
  <si>
    <t>swop</t>
  </si>
  <si>
    <t>S100</t>
  </si>
  <si>
    <t>superceeded</t>
  </si>
  <si>
    <t>superseded</t>
  </si>
  <si>
    <t>superceded</t>
  </si>
  <si>
    <t>superintendant</t>
  </si>
  <si>
    <t>superintendent</t>
  </si>
  <si>
    <t>suphisticated</t>
  </si>
  <si>
    <t>unsophisticated</t>
  </si>
  <si>
    <t>suplimented</t>
  </si>
  <si>
    <t>supplemented</t>
  </si>
  <si>
    <t>pseudelminth</t>
  </si>
  <si>
    <t>complimented</t>
  </si>
  <si>
    <t>swivelling</t>
  </si>
  <si>
    <t>S145</t>
  </si>
  <si>
    <t>supose</t>
  </si>
  <si>
    <t>suppose</t>
  </si>
  <si>
    <t>sepose</t>
  </si>
  <si>
    <t>esopus</t>
  </si>
  <si>
    <t>suposed</t>
  </si>
  <si>
    <t>supposed</t>
  </si>
  <si>
    <t>spoused</t>
  </si>
  <si>
    <t>suposedly</t>
  </si>
  <si>
    <t>supposedly</t>
  </si>
  <si>
    <t>suposes</t>
  </si>
  <si>
    <t>spouses</t>
  </si>
  <si>
    <t>suposing</t>
  </si>
  <si>
    <t>supposing</t>
  </si>
  <si>
    <t>spousing</t>
  </si>
  <si>
    <t>supplamented</t>
  </si>
  <si>
    <t>leptomedusan</t>
  </si>
  <si>
    <t>suppliementing</t>
  </si>
  <si>
    <t>supplementing</t>
  </si>
  <si>
    <t>suppoed</t>
  </si>
  <si>
    <t>supped</t>
  </si>
  <si>
    <t>purposed</t>
  </si>
  <si>
    <t>supposingly</t>
  </si>
  <si>
    <t>opposingly</t>
  </si>
  <si>
    <t>supplying</t>
  </si>
  <si>
    <t>supportingly</t>
  </si>
  <si>
    <t>suppy</t>
  </si>
  <si>
    <t>supply</t>
  </si>
  <si>
    <t>cuppy</t>
  </si>
  <si>
    <t>suprassing</t>
  </si>
  <si>
    <t>surpassing</t>
  </si>
  <si>
    <t>cuirassing</t>
  </si>
  <si>
    <t>suppressing</t>
  </si>
  <si>
    <t>suprising</t>
  </si>
  <si>
    <t>supress</t>
  </si>
  <si>
    <t>suppress</t>
  </si>
  <si>
    <t>subpress</t>
  </si>
  <si>
    <t>spurless</t>
  </si>
  <si>
    <t>supressed</t>
  </si>
  <si>
    <t>suppressed</t>
  </si>
  <si>
    <t>supresses</t>
  </si>
  <si>
    <t>suppresses</t>
  </si>
  <si>
    <t>supressing</t>
  </si>
  <si>
    <t>suprise</t>
  </si>
  <si>
    <t>surprise</t>
  </si>
  <si>
    <t>sunrise</t>
  </si>
  <si>
    <t>supprise</t>
  </si>
  <si>
    <t>suprised</t>
  </si>
  <si>
    <t>surprised</t>
  </si>
  <si>
    <t>dispurse</t>
  </si>
  <si>
    <t>surprising</t>
  </si>
  <si>
    <t>suprisingly</t>
  </si>
  <si>
    <t>surprisingly</t>
  </si>
  <si>
    <t>suprize</t>
  </si>
  <si>
    <t>surprize</t>
  </si>
  <si>
    <t>suprized</t>
  </si>
  <si>
    <t>surprized</t>
  </si>
  <si>
    <t>suprizing</t>
  </si>
  <si>
    <t>surprizing</t>
  </si>
  <si>
    <t>suprizingly</t>
  </si>
  <si>
    <t>springily</t>
  </si>
  <si>
    <t>springly</t>
  </si>
  <si>
    <t>suingly</t>
  </si>
  <si>
    <t>surfce</t>
  </si>
  <si>
    <t>surface</t>
  </si>
  <si>
    <t>recusf</t>
  </si>
  <si>
    <t>swerves</t>
  </si>
  <si>
    <t>S612</t>
  </si>
  <si>
    <t>surley</t>
  </si>
  <si>
    <t>surely</t>
  </si>
  <si>
    <t>burley</t>
  </si>
  <si>
    <t>surly</t>
  </si>
  <si>
    <t>suround</t>
  </si>
  <si>
    <t>surround</t>
  </si>
  <si>
    <t>subround</t>
  </si>
  <si>
    <t>surounded</t>
  </si>
  <si>
    <t>surrounded</t>
  </si>
  <si>
    <t>surounding</t>
  </si>
  <si>
    <t>suroundings</t>
  </si>
  <si>
    <t>surroundings</t>
  </si>
  <si>
    <t>surounds</t>
  </si>
  <si>
    <t>surrounds</t>
  </si>
  <si>
    <t>surplanted</t>
  </si>
  <si>
    <t>supplanted</t>
  </si>
  <si>
    <t>pastureland</t>
  </si>
  <si>
    <t>swervily</t>
  </si>
  <si>
    <t>S614</t>
  </si>
  <si>
    <t>surpress</t>
  </si>
  <si>
    <t>pressruns</t>
  </si>
  <si>
    <t>usurpress</t>
  </si>
  <si>
    <t>swervers</t>
  </si>
  <si>
    <t>S616</t>
  </si>
  <si>
    <t>surpressed</t>
  </si>
  <si>
    <t>pressured</t>
  </si>
  <si>
    <t>surprizingly</t>
  </si>
  <si>
    <t>surrended</t>
  </si>
  <si>
    <t>surrendered</t>
  </si>
  <si>
    <t>surrender</t>
  </si>
  <si>
    <t>underdress</t>
  </si>
  <si>
    <t>surrepetitious</t>
  </si>
  <si>
    <t>surreptitious</t>
  </si>
  <si>
    <t>surrepetitiously</t>
  </si>
  <si>
    <t>surreptitiously</t>
  </si>
  <si>
    <t>surreptious</t>
  </si>
  <si>
    <t>surreption</t>
  </si>
  <si>
    <t>peristrumous</t>
  </si>
  <si>
    <t>surreptiously</t>
  </si>
  <si>
    <t>surronded</t>
  </si>
  <si>
    <t>surrouded</t>
  </si>
  <si>
    <t>swordweed</t>
  </si>
  <si>
    <t>S633</t>
  </si>
  <si>
    <t>surrouding</t>
  </si>
  <si>
    <t>surrundering</t>
  </si>
  <si>
    <t>surrendering</t>
  </si>
  <si>
    <t>unsurrendering</t>
  </si>
  <si>
    <t>sundering</t>
  </si>
  <si>
    <t>surveilence</t>
  </si>
  <si>
    <t>surveillance</t>
  </si>
  <si>
    <t>virulences</t>
  </si>
  <si>
    <t>surveill</t>
  </si>
  <si>
    <t>surveil</t>
  </si>
  <si>
    <t>surveyer</t>
  </si>
  <si>
    <t>surveyor</t>
  </si>
  <si>
    <t>surveyed</t>
  </si>
  <si>
    <t>resurvey</t>
  </si>
  <si>
    <t>surviver</t>
  </si>
  <si>
    <t>survivor</t>
  </si>
  <si>
    <t>swervable</t>
  </si>
  <si>
    <t>S611</t>
  </si>
  <si>
    <t>survivers</t>
  </si>
  <si>
    <t>survivors</t>
  </si>
  <si>
    <t>survivied</t>
  </si>
  <si>
    <t>survived</t>
  </si>
  <si>
    <t>redivivus</t>
  </si>
  <si>
    <t>suseptable</t>
  </si>
  <si>
    <t>susceptible</t>
  </si>
  <si>
    <t>suspectable</t>
  </si>
  <si>
    <t>settable</t>
  </si>
  <si>
    <t>susceptor</t>
  </si>
  <si>
    <t>S213</t>
  </si>
  <si>
    <t>suseptible</t>
  </si>
  <si>
    <t>suspention</t>
  </si>
  <si>
    <t>suspension</t>
  </si>
  <si>
    <t>suspection</t>
  </si>
  <si>
    <t>interspinous</t>
  </si>
  <si>
    <t>suspensation</t>
  </si>
  <si>
    <t>swaer</t>
  </si>
  <si>
    <t>swear</t>
  </si>
  <si>
    <t>spaer</t>
  </si>
  <si>
    <t>resaw</t>
  </si>
  <si>
    <t>swager</t>
  </si>
  <si>
    <t>swaers</t>
  </si>
  <si>
    <t>swagers</t>
  </si>
  <si>
    <t>resaws</t>
  </si>
  <si>
    <t>swepth</t>
  </si>
  <si>
    <t>swept</t>
  </si>
  <si>
    <t>sweath</t>
  </si>
  <si>
    <t>swiming</t>
  </si>
  <si>
    <t>swimming</t>
  </si>
  <si>
    <t>sliming</t>
  </si>
  <si>
    <t>syas</t>
  </si>
  <si>
    <t>soyas</t>
  </si>
  <si>
    <t>symetrical</t>
  </si>
  <si>
    <t>symmetrical</t>
  </si>
  <si>
    <t>alchemistry</t>
  </si>
  <si>
    <t>symetrically</t>
  </si>
  <si>
    <t>symmetrically</t>
  </si>
  <si>
    <t>symetry</t>
  </si>
  <si>
    <t>symmetry</t>
  </si>
  <si>
    <t>symettric</t>
  </si>
  <si>
    <t>symmetric</t>
  </si>
  <si>
    <t>hymettic</t>
  </si>
  <si>
    <t>stichometry</t>
  </si>
  <si>
    <t>symmetral</t>
  </si>
  <si>
    <t>symmetricaly</t>
  </si>
  <si>
    <t>synagouge</t>
  </si>
  <si>
    <t>synagogue</t>
  </si>
  <si>
    <t>synagog</t>
  </si>
  <si>
    <t>syncronization</t>
  </si>
  <si>
    <t>synchronization</t>
  </si>
  <si>
    <t>synonomous</t>
  </si>
  <si>
    <t>synonymous</t>
  </si>
  <si>
    <t>summoningly</t>
  </si>
  <si>
    <t>S555</t>
  </si>
  <si>
    <t>synonymns</t>
  </si>
  <si>
    <t>synonyms</t>
  </si>
  <si>
    <t>synonymes</t>
  </si>
  <si>
    <t>synphony</t>
  </si>
  <si>
    <t>symphony</t>
  </si>
  <si>
    <t>nongypsy</t>
  </si>
  <si>
    <t>swanpans</t>
  </si>
  <si>
    <t>S515</t>
  </si>
  <si>
    <t>syphyllis</t>
  </si>
  <si>
    <t>syphilis</t>
  </si>
  <si>
    <t>phyllis</t>
  </si>
  <si>
    <t>isophylly</t>
  </si>
  <si>
    <t>syllis</t>
  </si>
  <si>
    <t>sypmtoms</t>
  </si>
  <si>
    <t>symptoms</t>
  </si>
  <si>
    <t>syrap</t>
  </si>
  <si>
    <t>syrup</t>
  </si>
  <si>
    <t>scrap</t>
  </si>
  <si>
    <t>prays</t>
  </si>
  <si>
    <t>sysmatically</t>
  </si>
  <si>
    <t>systematically</t>
  </si>
  <si>
    <t>sytem</t>
  </si>
  <si>
    <t>system</t>
  </si>
  <si>
    <t>satem</t>
  </si>
  <si>
    <t>mayest</t>
  </si>
  <si>
    <t>sytle</t>
  </si>
  <si>
    <t>asyle</t>
  </si>
  <si>
    <t>sattle</t>
  </si>
  <si>
    <t>tabacco</t>
  </si>
  <si>
    <t>tobacco</t>
  </si>
  <si>
    <t>tups</t>
  </si>
  <si>
    <t>T120</t>
  </si>
  <si>
    <t>tahn</t>
  </si>
  <si>
    <t>than</t>
  </si>
  <si>
    <t>taen</t>
  </si>
  <si>
    <t>hant</t>
  </si>
  <si>
    <t>tahin</t>
  </si>
  <si>
    <t>twiny</t>
  </si>
  <si>
    <t>T500</t>
  </si>
  <si>
    <t>taht</t>
  </si>
  <si>
    <t>that</t>
  </si>
  <si>
    <t>aht</t>
  </si>
  <si>
    <t>hatt</t>
  </si>
  <si>
    <t>taught</t>
  </si>
  <si>
    <t>twitty</t>
  </si>
  <si>
    <t>T300</t>
  </si>
  <si>
    <t>talekd</t>
  </si>
  <si>
    <t>talked</t>
  </si>
  <si>
    <t>taled</t>
  </si>
  <si>
    <t>twolegged</t>
  </si>
  <si>
    <t>T423</t>
  </si>
  <si>
    <t>targetted</t>
  </si>
  <si>
    <t>targeted</t>
  </si>
  <si>
    <t>pargetted</t>
  </si>
  <si>
    <t>turquet</t>
  </si>
  <si>
    <t>T623</t>
  </si>
  <si>
    <t>targetting</t>
  </si>
  <si>
    <t>targeting</t>
  </si>
  <si>
    <t>pargetting</t>
  </si>
  <si>
    <t>tast</t>
  </si>
  <si>
    <t>taste</t>
  </si>
  <si>
    <t>ast</t>
  </si>
  <si>
    <t>stat</t>
  </si>
  <si>
    <t>tavast</t>
  </si>
  <si>
    <t>tastiest</t>
  </si>
  <si>
    <t>txt</t>
  </si>
  <si>
    <t>T230</t>
  </si>
  <si>
    <t>tath</t>
  </si>
  <si>
    <t>tatoo</t>
  </si>
  <si>
    <t>tattoo</t>
  </si>
  <si>
    <t>tattooes</t>
  </si>
  <si>
    <t>tattoos</t>
  </si>
  <si>
    <t>tattooed</t>
  </si>
  <si>
    <t>tattooers</t>
  </si>
  <si>
    <t>twits</t>
  </si>
  <si>
    <t>T320</t>
  </si>
  <si>
    <t>taxanomic</t>
  </si>
  <si>
    <t>taxonomic</t>
  </si>
  <si>
    <t>taxinomic</t>
  </si>
  <si>
    <t>ataxinomic</t>
  </si>
  <si>
    <t>tugman</t>
  </si>
  <si>
    <t>T255</t>
  </si>
  <si>
    <t>taxanomy</t>
  </si>
  <si>
    <t>taxonomy</t>
  </si>
  <si>
    <t>taxinomy</t>
  </si>
  <si>
    <t>anatomy</t>
  </si>
  <si>
    <t>teached</t>
  </si>
  <si>
    <t>cheated</t>
  </si>
  <si>
    <t>techician</t>
  </si>
  <si>
    <t>technician</t>
  </si>
  <si>
    <t>antihectic</t>
  </si>
  <si>
    <t>tziganes</t>
  </si>
  <si>
    <t>T225</t>
  </si>
  <si>
    <t>techicians</t>
  </si>
  <si>
    <t>technicians</t>
  </si>
  <si>
    <t>calisthenic</t>
  </si>
  <si>
    <t>techiniques</t>
  </si>
  <si>
    <t>techniques</t>
  </si>
  <si>
    <t>tzimmes</t>
  </si>
  <si>
    <t>T252</t>
  </si>
  <si>
    <t>technitian</t>
  </si>
  <si>
    <t>antiethnic</t>
  </si>
  <si>
    <t>tzontle</t>
  </si>
  <si>
    <t>T253</t>
  </si>
  <si>
    <t>technnology</t>
  </si>
  <si>
    <t>technology</t>
  </si>
  <si>
    <t>tuscanlike</t>
  </si>
  <si>
    <t>T254</t>
  </si>
  <si>
    <t>technolgy</t>
  </si>
  <si>
    <t>teh</t>
  </si>
  <si>
    <t>eh</t>
  </si>
  <si>
    <t>eth</t>
  </si>
  <si>
    <t>tempeh</t>
  </si>
  <si>
    <t>two</t>
  </si>
  <si>
    <t>T000</t>
  </si>
  <si>
    <t>tehy</t>
  </si>
  <si>
    <t>techy</t>
  </si>
  <si>
    <t>telelevision</t>
  </si>
  <si>
    <t>television</t>
  </si>
  <si>
    <t>vitellogenesis</t>
  </si>
  <si>
    <t>tulalip</t>
  </si>
  <si>
    <t>T441</t>
  </si>
  <si>
    <t>televsion</t>
  </si>
  <si>
    <t>novelties</t>
  </si>
  <si>
    <t>twelvescore</t>
  </si>
  <si>
    <t>T412</t>
  </si>
  <si>
    <t>telphony</t>
  </si>
  <si>
    <t>telephony</t>
  </si>
  <si>
    <t>polythene</t>
  </si>
  <si>
    <t>twelvemos</t>
  </si>
  <si>
    <t>T415</t>
  </si>
  <si>
    <t>temerature</t>
  </si>
  <si>
    <t>temperature</t>
  </si>
  <si>
    <t>tumoured</t>
  </si>
  <si>
    <t>T563</t>
  </si>
  <si>
    <t>tempalte</t>
  </si>
  <si>
    <t>template</t>
  </si>
  <si>
    <t>empale</t>
  </si>
  <si>
    <t>palmette</t>
  </si>
  <si>
    <t>tempete</t>
  </si>
  <si>
    <t>twinfold</t>
  </si>
  <si>
    <t>T514</t>
  </si>
  <si>
    <t>tempaltes</t>
  </si>
  <si>
    <t>templates</t>
  </si>
  <si>
    <t>empales</t>
  </si>
  <si>
    <t>palmettes</t>
  </si>
  <si>
    <t>temparate</t>
  </si>
  <si>
    <t>temperate</t>
  </si>
  <si>
    <t>heptatrema</t>
  </si>
  <si>
    <t>twinborn</t>
  </si>
  <si>
    <t>T516</t>
  </si>
  <si>
    <t>temperarily</t>
  </si>
  <si>
    <t>temporarily</t>
  </si>
  <si>
    <t>perimetral</t>
  </si>
  <si>
    <t>temperment</t>
  </si>
  <si>
    <t>temperament</t>
  </si>
  <si>
    <t>tempertaure</t>
  </si>
  <si>
    <t>temperture</t>
  </si>
  <si>
    <t>temprary</t>
  </si>
  <si>
    <t>temporary</t>
  </si>
  <si>
    <t>templary</t>
  </si>
  <si>
    <t>tenacle</t>
  </si>
  <si>
    <t>tentacle</t>
  </si>
  <si>
    <t>latence</t>
  </si>
  <si>
    <t>twinklingly</t>
  </si>
  <si>
    <t>T524</t>
  </si>
  <si>
    <t>tenacles</t>
  </si>
  <si>
    <t>tentacles</t>
  </si>
  <si>
    <t>cenacles</t>
  </si>
  <si>
    <t>cleanest</t>
  </si>
  <si>
    <t>tendacy</t>
  </si>
  <si>
    <t>tendency</t>
  </si>
  <si>
    <t>tenacy</t>
  </si>
  <si>
    <t>centiday</t>
  </si>
  <si>
    <t>twenties</t>
  </si>
  <si>
    <t>T532</t>
  </si>
  <si>
    <t>tendancies</t>
  </si>
  <si>
    <t>tendencies</t>
  </si>
  <si>
    <t>tenancies</t>
  </si>
  <si>
    <t>clandestine</t>
  </si>
  <si>
    <t>intendancies</t>
  </si>
  <si>
    <t>twentymo</t>
  </si>
  <si>
    <t>T535</t>
  </si>
  <si>
    <t>tendancy</t>
  </si>
  <si>
    <t>tenancy</t>
  </si>
  <si>
    <t>candent</t>
  </si>
  <si>
    <t>attendancy</t>
  </si>
  <si>
    <t>tepmorarily</t>
  </si>
  <si>
    <t>polarimetry</t>
  </si>
  <si>
    <t>tubinarine</t>
  </si>
  <si>
    <t>T156</t>
  </si>
  <si>
    <t>terrestial</t>
  </si>
  <si>
    <t>terrestrial</t>
  </si>
  <si>
    <t>intersertal</t>
  </si>
  <si>
    <t>terriories</t>
  </si>
  <si>
    <t>territories</t>
  </si>
  <si>
    <t>terries</t>
  </si>
  <si>
    <t>tryworks</t>
  </si>
  <si>
    <t>T662</t>
  </si>
  <si>
    <t>terriory</t>
  </si>
  <si>
    <t>territory</t>
  </si>
  <si>
    <t>turwar</t>
  </si>
  <si>
    <t>T660</t>
  </si>
  <si>
    <t>territorist</t>
  </si>
  <si>
    <t>terrorist</t>
  </si>
  <si>
    <t>terricolist</t>
  </si>
  <si>
    <t>territorialist</t>
  </si>
  <si>
    <t>turtur</t>
  </si>
  <si>
    <t>T636</t>
  </si>
  <si>
    <t>territoy</t>
  </si>
  <si>
    <t>turret</t>
  </si>
  <si>
    <t>T630</t>
  </si>
  <si>
    <t>terroist</t>
  </si>
  <si>
    <t>distorter</t>
  </si>
  <si>
    <t>testiclular</t>
  </si>
  <si>
    <t>testicular</t>
  </si>
  <si>
    <t>cartellist</t>
  </si>
  <si>
    <t>tzotzil</t>
  </si>
  <si>
    <t>T232</t>
  </si>
  <si>
    <t>testomony</t>
  </si>
  <si>
    <t>testimony</t>
  </si>
  <si>
    <t>osteomanty</t>
  </si>
  <si>
    <t>twistings</t>
  </si>
  <si>
    <t>T235</t>
  </si>
  <si>
    <t>tghe</t>
  </si>
  <si>
    <t>tche</t>
  </si>
  <si>
    <t>tx</t>
  </si>
  <si>
    <t>T200</t>
  </si>
  <si>
    <t>thast</t>
  </si>
  <si>
    <t>ghast</t>
  </si>
  <si>
    <t>thats</t>
  </si>
  <si>
    <t>tchast</t>
  </si>
  <si>
    <t>theather</t>
  </si>
  <si>
    <t>theater</t>
  </si>
  <si>
    <t>heather</t>
  </si>
  <si>
    <t>twittery</t>
  </si>
  <si>
    <t>T360</t>
  </si>
  <si>
    <t>theese</t>
  </si>
  <si>
    <t>these</t>
  </si>
  <si>
    <t>cheese</t>
  </si>
  <si>
    <t>seethe</t>
  </si>
  <si>
    <t>theif</t>
  </si>
  <si>
    <t>thief</t>
  </si>
  <si>
    <t>thein</t>
  </si>
  <si>
    <t>theiform</t>
  </si>
  <si>
    <t>twp</t>
  </si>
  <si>
    <t>T100</t>
  </si>
  <si>
    <t>theives</t>
  </si>
  <si>
    <t>thieves</t>
  </si>
  <si>
    <t>theines</t>
  </si>
  <si>
    <t>themselfs</t>
  </si>
  <si>
    <t>themselves</t>
  </si>
  <si>
    <t>hemself</t>
  </si>
  <si>
    <t>flemishes</t>
  </si>
  <si>
    <t>themsel</t>
  </si>
  <si>
    <t>themslves</t>
  </si>
  <si>
    <t>ther</t>
  </si>
  <si>
    <t>cher</t>
  </si>
  <si>
    <t>erth</t>
  </si>
  <si>
    <t>theer</t>
  </si>
  <si>
    <t>thegether</t>
  </si>
  <si>
    <t>twire</t>
  </si>
  <si>
    <t>T600</t>
  </si>
  <si>
    <t>their</t>
  </si>
  <si>
    <t>therafter</t>
  </si>
  <si>
    <t>thereafter</t>
  </si>
  <si>
    <t>turveydropian</t>
  </si>
  <si>
    <t>T613</t>
  </si>
  <si>
    <t>therby</t>
  </si>
  <si>
    <t>thereby</t>
  </si>
  <si>
    <t>herby</t>
  </si>
  <si>
    <t>breathy</t>
  </si>
  <si>
    <t>twirp</t>
  </si>
  <si>
    <t>T610</t>
  </si>
  <si>
    <t>theri</t>
  </si>
  <si>
    <t>dheri</t>
  </si>
  <si>
    <t>ither</t>
  </si>
  <si>
    <t>theria</t>
  </si>
  <si>
    <t>thgat</t>
  </si>
  <si>
    <t>ghatti</t>
  </si>
  <si>
    <t>thge</t>
  </si>
  <si>
    <t>thae</t>
  </si>
  <si>
    <t>thunge</t>
  </si>
  <si>
    <t>thier</t>
  </si>
  <si>
    <t>shier</t>
  </si>
  <si>
    <t>thiever</t>
  </si>
  <si>
    <t>thign</t>
  </si>
  <si>
    <t>thegn</t>
  </si>
  <si>
    <t>thig</t>
  </si>
  <si>
    <t>tzaam</t>
  </si>
  <si>
    <t>T250</t>
  </si>
  <si>
    <t>thigns</t>
  </si>
  <si>
    <t>things</t>
  </si>
  <si>
    <t>thegns</t>
  </si>
  <si>
    <t>nights</t>
  </si>
  <si>
    <t>thins</t>
  </si>
  <si>
    <t>thigsn</t>
  </si>
  <si>
    <t>thisn</t>
  </si>
  <si>
    <t>thikn</t>
  </si>
  <si>
    <t>thin</t>
  </si>
  <si>
    <t>thikning</t>
  </si>
  <si>
    <t>thickening</t>
  </si>
  <si>
    <t>thinning</t>
  </si>
  <si>
    <t>thinking</t>
  </si>
  <si>
    <t>thikns</t>
  </si>
  <si>
    <t>thinks</t>
  </si>
  <si>
    <t>thiunk</t>
  </si>
  <si>
    <t>kutchin</t>
  </si>
  <si>
    <t>twoness</t>
  </si>
  <si>
    <t>T520</t>
  </si>
  <si>
    <t>thn</t>
  </si>
  <si>
    <t>chn</t>
  </si>
  <si>
    <t>nth</t>
  </si>
  <si>
    <t>thna</t>
  </si>
  <si>
    <t>tana</t>
  </si>
  <si>
    <t>thana</t>
  </si>
  <si>
    <t>thne</t>
  </si>
  <si>
    <t>tane</t>
  </si>
  <si>
    <t>thane</t>
  </si>
  <si>
    <t>thnig</t>
  </si>
  <si>
    <t>thnigs</t>
  </si>
  <si>
    <t>ethnics</t>
  </si>
  <si>
    <t>snigs</t>
  </si>
  <si>
    <t>thoughout</t>
  </si>
  <si>
    <t>throughout</t>
  </si>
  <si>
    <t>outthought</t>
  </si>
  <si>
    <t>threatend</t>
  </si>
  <si>
    <t>threatened</t>
  </si>
  <si>
    <t>threated</t>
  </si>
  <si>
    <t>thenardite</t>
  </si>
  <si>
    <t>turtan</t>
  </si>
  <si>
    <t>T635</t>
  </si>
  <si>
    <t>threatning</t>
  </si>
  <si>
    <t>threatening</t>
  </si>
  <si>
    <t>threee</t>
  </si>
  <si>
    <t>three</t>
  </si>
  <si>
    <t>rehete</t>
  </si>
  <si>
    <t>threshhold</t>
  </si>
  <si>
    <t>threshold</t>
  </si>
  <si>
    <t>turriculated</t>
  </si>
  <si>
    <t>T624</t>
  </si>
  <si>
    <t>thrid</t>
  </si>
  <si>
    <t>third</t>
  </si>
  <si>
    <t>thrip</t>
  </si>
  <si>
    <t>thripid</t>
  </si>
  <si>
    <t>throrough</t>
  </si>
  <si>
    <t>thorough</t>
  </si>
  <si>
    <t>thorougher</t>
  </si>
  <si>
    <t>through</t>
  </si>
  <si>
    <t>throughly</t>
  </si>
  <si>
    <t>thoroughly</t>
  </si>
  <si>
    <t>throught</t>
  </si>
  <si>
    <t>thought</t>
  </si>
  <si>
    <t>rethought</t>
  </si>
  <si>
    <t>througout</t>
  </si>
  <si>
    <t>outbrought</t>
  </si>
  <si>
    <t>thru</t>
  </si>
  <si>
    <t>hurt</t>
  </si>
  <si>
    <t>thsi</t>
  </si>
  <si>
    <t>hsi</t>
  </si>
  <si>
    <t>thiasi</t>
  </si>
  <si>
    <t>thsoe</t>
  </si>
  <si>
    <t>throe</t>
  </si>
  <si>
    <t>thta</t>
  </si>
  <si>
    <t>tha</t>
  </si>
  <si>
    <t>ta</t>
  </si>
  <si>
    <t>theta</t>
  </si>
  <si>
    <t>thyat</t>
  </si>
  <si>
    <t>hatty</t>
  </si>
  <si>
    <t>tiem</t>
  </si>
  <si>
    <t>tim</t>
  </si>
  <si>
    <t>diem</t>
  </si>
  <si>
    <t>emit</t>
  </si>
  <si>
    <t>tem</t>
  </si>
  <si>
    <t>time</t>
  </si>
  <si>
    <t>tihkn</t>
  </si>
  <si>
    <t>tin</t>
  </si>
  <si>
    <t>tihs</t>
  </si>
  <si>
    <t>ihs</t>
  </si>
  <si>
    <t>tilths</t>
  </si>
  <si>
    <t>timne</t>
  </si>
  <si>
    <t>metin</t>
  </si>
  <si>
    <t>tiome</t>
  </si>
  <si>
    <t>biome</t>
  </si>
  <si>
    <t>tiresome</t>
  </si>
  <si>
    <t>tome</t>
  </si>
  <si>
    <t>tje</t>
  </si>
  <si>
    <t>tae</t>
  </si>
  <si>
    <t>jet</t>
  </si>
  <si>
    <t>te</t>
  </si>
  <si>
    <t>talaje</t>
  </si>
  <si>
    <t>tjhe</t>
  </si>
  <si>
    <t>tjpanishad</t>
  </si>
  <si>
    <t>upanishad</t>
  </si>
  <si>
    <t>adjutantship</t>
  </si>
  <si>
    <t>toxifying</t>
  </si>
  <si>
    <t>T215</t>
  </si>
  <si>
    <t>tkae</t>
  </si>
  <si>
    <t>take</t>
  </si>
  <si>
    <t>kate</t>
  </si>
  <si>
    <t>tkaes</t>
  </si>
  <si>
    <t>takes</t>
  </si>
  <si>
    <t>keats</t>
  </si>
  <si>
    <t>tweezes</t>
  </si>
  <si>
    <t>T220</t>
  </si>
  <si>
    <t>tkaing</t>
  </si>
  <si>
    <t>taking</t>
  </si>
  <si>
    <t>teaing</t>
  </si>
  <si>
    <t>tlaking</t>
  </si>
  <si>
    <t>talking</t>
  </si>
  <si>
    <t>flaking</t>
  </si>
  <si>
    <t>laking</t>
  </si>
  <si>
    <t>tulisanes</t>
  </si>
  <si>
    <t>T425</t>
  </si>
  <si>
    <t>tobbaco</t>
  </si>
  <si>
    <t>bobcoat</t>
  </si>
  <si>
    <t>todya</t>
  </si>
  <si>
    <t>today</t>
  </si>
  <si>
    <t>toda</t>
  </si>
  <si>
    <t>doaty</t>
  </si>
  <si>
    <t>toghether</t>
  </si>
  <si>
    <t>together</t>
  </si>
  <si>
    <t>twisters</t>
  </si>
  <si>
    <t>T236</t>
  </si>
  <si>
    <t>toke</t>
  </si>
  <si>
    <t>took</t>
  </si>
  <si>
    <t>keto</t>
  </si>
  <si>
    <t>tolerence</t>
  </si>
  <si>
    <t>tolerance</t>
  </si>
  <si>
    <t>coelentera</t>
  </si>
  <si>
    <t>tularemic</t>
  </si>
  <si>
    <t>T465</t>
  </si>
  <si>
    <t>tolkein</t>
  </si>
  <si>
    <t>tolkien</t>
  </si>
  <si>
    <t>olein</t>
  </si>
  <si>
    <t>knotlike</t>
  </si>
  <si>
    <t>tolidin</t>
  </si>
  <si>
    <t>tomatos</t>
  </si>
  <si>
    <t>tomatoes</t>
  </si>
  <si>
    <t>tomato</t>
  </si>
  <si>
    <t>ottomans</t>
  </si>
  <si>
    <t>tommorow</t>
  </si>
  <si>
    <t>tomorrow</t>
  </si>
  <si>
    <t>tommyrot</t>
  </si>
  <si>
    <t>moonwort</t>
  </si>
  <si>
    <t>twinner</t>
  </si>
  <si>
    <t>T560</t>
  </si>
  <si>
    <t>tommorrow</t>
  </si>
  <si>
    <t>moorwort</t>
  </si>
  <si>
    <t>tongiht</t>
  </si>
  <si>
    <t>tonight</t>
  </si>
  <si>
    <t>tonging</t>
  </si>
  <si>
    <t>hotting</t>
  </si>
  <si>
    <t>twinighters</t>
  </si>
  <si>
    <t>T523</t>
  </si>
  <si>
    <t>toriodal</t>
  </si>
  <si>
    <t>toroidal</t>
  </si>
  <si>
    <t>iodal</t>
  </si>
  <si>
    <t>turtlings</t>
  </si>
  <si>
    <t>T634</t>
  </si>
  <si>
    <t>tormenters</t>
  </si>
  <si>
    <t>tormentors</t>
  </si>
  <si>
    <t>turonian</t>
  </si>
  <si>
    <t>T655</t>
  </si>
  <si>
    <t>tornadoe</t>
  </si>
  <si>
    <t>tornado</t>
  </si>
  <si>
    <t>tornade</t>
  </si>
  <si>
    <t>ratooned</t>
  </si>
  <si>
    <t>tornadoes</t>
  </si>
  <si>
    <t>tornadoesque</t>
  </si>
  <si>
    <t>turntale</t>
  </si>
  <si>
    <t>T653</t>
  </si>
  <si>
    <t>torpeados</t>
  </si>
  <si>
    <t>torpedoes</t>
  </si>
  <si>
    <t>torpedos</t>
  </si>
  <si>
    <t>doorplates</t>
  </si>
  <si>
    <t>doorstep</t>
  </si>
  <si>
    <t>tortise</t>
  </si>
  <si>
    <t>tortoise</t>
  </si>
  <si>
    <t>mortise</t>
  </si>
  <si>
    <t>stoiter</t>
  </si>
  <si>
    <t>turtosa</t>
  </si>
  <si>
    <t>T632</t>
  </si>
  <si>
    <t>toubles</t>
  </si>
  <si>
    <t>troubles</t>
  </si>
  <si>
    <t>doubles</t>
  </si>
  <si>
    <t>boletus</t>
  </si>
  <si>
    <t>twibils</t>
  </si>
  <si>
    <t>T142</t>
  </si>
  <si>
    <t>tounge</t>
  </si>
  <si>
    <t>tongue</t>
  </si>
  <si>
    <t>lounge</t>
  </si>
  <si>
    <t>tourch</t>
  </si>
  <si>
    <t>torch</t>
  </si>
  <si>
    <t>crouth</t>
  </si>
  <si>
    <t>twirk</t>
  </si>
  <si>
    <t>T620</t>
  </si>
  <si>
    <t>touch</t>
  </si>
  <si>
    <t>towords</t>
  </si>
  <si>
    <t>towards</t>
  </si>
  <si>
    <t>stowbord</t>
  </si>
  <si>
    <t>towrad</t>
  </si>
  <si>
    <t>toward</t>
  </si>
  <si>
    <t>conrad</t>
  </si>
  <si>
    <t>toad</t>
  </si>
  <si>
    <t>towhead</t>
  </si>
  <si>
    <t>tradionally</t>
  </si>
  <si>
    <t>traditionally</t>
  </si>
  <si>
    <t>rationally</t>
  </si>
  <si>
    <t>notarially</t>
  </si>
  <si>
    <t>traditionaly</t>
  </si>
  <si>
    <t>traditional</t>
  </si>
  <si>
    <t>turrited</t>
  </si>
  <si>
    <t>T633</t>
  </si>
  <si>
    <t>traditionnal</t>
  </si>
  <si>
    <t>untraditional</t>
  </si>
  <si>
    <t>traditition</t>
  </si>
  <si>
    <t>tradition</t>
  </si>
  <si>
    <t>traditionist</t>
  </si>
  <si>
    <t>tradtionally</t>
  </si>
  <si>
    <t>trafficed</t>
  </si>
  <si>
    <t>trafficked</t>
  </si>
  <si>
    <t>affricated</t>
  </si>
  <si>
    <t>twirps</t>
  </si>
  <si>
    <t>T612</t>
  </si>
  <si>
    <t>trafficing</t>
  </si>
  <si>
    <t>trafficking</t>
  </si>
  <si>
    <t>diffracting</t>
  </si>
  <si>
    <t>trafic</t>
  </si>
  <si>
    <t>traffic</t>
  </si>
  <si>
    <t>factrix</t>
  </si>
  <si>
    <t>trancendent</t>
  </si>
  <si>
    <t>transcendent</t>
  </si>
  <si>
    <t>turnstone</t>
  </si>
  <si>
    <t>T652</t>
  </si>
  <si>
    <t>trancending</t>
  </si>
  <si>
    <t>transcending</t>
  </si>
  <si>
    <t>tranform</t>
  </si>
  <si>
    <t>transform</t>
  </si>
  <si>
    <t>turnverein</t>
  </si>
  <si>
    <t>T651</t>
  </si>
  <si>
    <t>tranformed</t>
  </si>
  <si>
    <t>transformed</t>
  </si>
  <si>
    <t>transcendance</t>
  </si>
  <si>
    <t>transcendence</t>
  </si>
  <si>
    <t>transcendant</t>
  </si>
  <si>
    <t>transcendentational</t>
  </si>
  <si>
    <t>transcendental</t>
  </si>
  <si>
    <t>transaccidentation</t>
  </si>
  <si>
    <t>transcendentalisation</t>
  </si>
  <si>
    <t>transcripting</t>
  </si>
  <si>
    <t>transcribing</t>
  </si>
  <si>
    <t>procrastinating</t>
  </si>
  <si>
    <t>transcription</t>
  </si>
  <si>
    <t>transending</t>
  </si>
  <si>
    <t>transesxuals</t>
  </si>
  <si>
    <t>transsexuals</t>
  </si>
  <si>
    <t>transfered</t>
  </si>
  <si>
    <t>transferred</t>
  </si>
  <si>
    <t>transferee</t>
  </si>
  <si>
    <t>fraternised</t>
  </si>
  <si>
    <t>transfering</t>
  </si>
  <si>
    <t>transferring</t>
  </si>
  <si>
    <t>fraternising</t>
  </si>
  <si>
    <t>transformaton</t>
  </si>
  <si>
    <t>transformation</t>
  </si>
  <si>
    <t>transistion</t>
  </si>
  <si>
    <t>transition</t>
  </si>
  <si>
    <t>transitions</t>
  </si>
  <si>
    <t>translater</t>
  </si>
  <si>
    <t>translator</t>
  </si>
  <si>
    <t>translaters</t>
  </si>
  <si>
    <t>translators</t>
  </si>
  <si>
    <t>retranslates</t>
  </si>
  <si>
    <t>transmissable</t>
  </si>
  <si>
    <t>transmissible</t>
  </si>
  <si>
    <t>bastardliness</t>
  </si>
  <si>
    <t>transporation</t>
  </si>
  <si>
    <t>transportation</t>
  </si>
  <si>
    <t>transforation</t>
  </si>
  <si>
    <t>protranslation</t>
  </si>
  <si>
    <t>tremelo</t>
  </si>
  <si>
    <t>tremolo</t>
  </si>
  <si>
    <t>foremelt</t>
  </si>
  <si>
    <t>turnhalls</t>
  </si>
  <si>
    <t>T654</t>
  </si>
  <si>
    <t>tremelos</t>
  </si>
  <si>
    <t>tremolos</t>
  </si>
  <si>
    <t>molester</t>
  </si>
  <si>
    <t>tremellose</t>
  </si>
  <si>
    <t>trigered</t>
  </si>
  <si>
    <t>triggered</t>
  </si>
  <si>
    <t>deterring</t>
  </si>
  <si>
    <t>turrigerous</t>
  </si>
  <si>
    <t>T626</t>
  </si>
  <si>
    <t>triguered</t>
  </si>
  <si>
    <t>drugeteria</t>
  </si>
  <si>
    <t>triology</t>
  </si>
  <si>
    <t>trilogy</t>
  </si>
  <si>
    <t>twirls</t>
  </si>
  <si>
    <t>T642</t>
  </si>
  <si>
    <t>troling</t>
  </si>
  <si>
    <t>trolling</t>
  </si>
  <si>
    <t>tholing</t>
  </si>
  <si>
    <t>lingwort</t>
  </si>
  <si>
    <t>twirling</t>
  </si>
  <si>
    <t>T645</t>
  </si>
  <si>
    <t>troup</t>
  </si>
  <si>
    <t>troupe</t>
  </si>
  <si>
    <t>croup</t>
  </si>
  <si>
    <t>outpry</t>
  </si>
  <si>
    <t>stroup</t>
  </si>
  <si>
    <t>troups</t>
  </si>
  <si>
    <t>troops</t>
  </si>
  <si>
    <t>croups</t>
  </si>
  <si>
    <t>sprout</t>
  </si>
  <si>
    <t>troupes</t>
  </si>
  <si>
    <t>truely</t>
  </si>
  <si>
    <t>truly</t>
  </si>
  <si>
    <t>ruely</t>
  </si>
  <si>
    <t>brutely</t>
  </si>
  <si>
    <t>twirly</t>
  </si>
  <si>
    <t>T640</t>
  </si>
  <si>
    <t>trustworthyness</t>
  </si>
  <si>
    <t>trustworthiness</t>
  </si>
  <si>
    <t>turnk</t>
  </si>
  <si>
    <t>trunk</t>
  </si>
  <si>
    <t>tunk</t>
  </si>
  <si>
    <t>turnkey</t>
  </si>
  <si>
    <t>tuscon</t>
  </si>
  <si>
    <t>tucson</t>
  </si>
  <si>
    <t>tuscan</t>
  </si>
  <si>
    <t>counts</t>
  </si>
  <si>
    <t>tust</t>
  </si>
  <si>
    <t>trust</t>
  </si>
  <si>
    <t>bust</t>
  </si>
  <si>
    <t>stut</t>
  </si>
  <si>
    <t>toust</t>
  </si>
  <si>
    <t>tuskiest</t>
  </si>
  <si>
    <t>twelth</t>
  </si>
  <si>
    <t>twelfth</t>
  </si>
  <si>
    <t>swelth</t>
  </si>
  <si>
    <t>twilt</t>
  </si>
  <si>
    <t>T430</t>
  </si>
  <si>
    <t>twon</t>
  </si>
  <si>
    <t>town</t>
  </si>
  <si>
    <t>thon</t>
  </si>
  <si>
    <t>nowt</t>
  </si>
  <si>
    <t>ton</t>
  </si>
  <si>
    <t>twpo</t>
  </si>
  <si>
    <t>typo</t>
  </si>
  <si>
    <t>stowp</t>
  </si>
  <si>
    <t>tyhat</t>
  </si>
  <si>
    <t>tyhe</t>
  </si>
  <si>
    <t>tyche</t>
  </si>
  <si>
    <t>typcial</t>
  </si>
  <si>
    <t>typical</t>
  </si>
  <si>
    <t>thecial</t>
  </si>
  <si>
    <t>typal</t>
  </si>
  <si>
    <t>tubicolous</t>
  </si>
  <si>
    <t>T124</t>
  </si>
  <si>
    <t>typicaly</t>
  </si>
  <si>
    <t>typically</t>
  </si>
  <si>
    <t>tyranies</t>
  </si>
  <si>
    <t>tyrannies</t>
  </si>
  <si>
    <t>satyrine</t>
  </si>
  <si>
    <t>tyrany</t>
  </si>
  <si>
    <t>tyranny</t>
  </si>
  <si>
    <t>prytany</t>
  </si>
  <si>
    <t>turrum</t>
  </si>
  <si>
    <t>T650</t>
  </si>
  <si>
    <t>tyrranies</t>
  </si>
  <si>
    <t>terranes</t>
  </si>
  <si>
    <t>tyranniser</t>
  </si>
  <si>
    <t>tympanies</t>
  </si>
  <si>
    <t>tyrrany</t>
  </si>
  <si>
    <t>terran</t>
  </si>
  <si>
    <t>martyry</t>
  </si>
  <si>
    <t>tympany</t>
  </si>
  <si>
    <t>ubiquitious</t>
  </si>
  <si>
    <t>ubiquitous</t>
  </si>
  <si>
    <t>ubiquious</t>
  </si>
  <si>
    <t>upstruggle</t>
  </si>
  <si>
    <t>U123</t>
  </si>
  <si>
    <t>ublisher</t>
  </si>
  <si>
    <t>brushlike</t>
  </si>
  <si>
    <t>uvulectomies</t>
  </si>
  <si>
    <t>U142</t>
  </si>
  <si>
    <t>uise</t>
  </si>
  <si>
    <t>use</t>
  </si>
  <si>
    <t>bise</t>
  </si>
  <si>
    <t>cusie</t>
  </si>
  <si>
    <t>ux</t>
  </si>
  <si>
    <t>U200</t>
  </si>
  <si>
    <t>ukranian</t>
  </si>
  <si>
    <t>ukrainian</t>
  </si>
  <si>
    <t>uzaron</t>
  </si>
  <si>
    <t>U265</t>
  </si>
  <si>
    <t>ultimely</t>
  </si>
  <si>
    <t>ultimately</t>
  </si>
  <si>
    <t>untimely</t>
  </si>
  <si>
    <t>timefully</t>
  </si>
  <si>
    <t>ultonian</t>
  </si>
  <si>
    <t>U435</t>
  </si>
  <si>
    <t>unacompanied</t>
  </si>
  <si>
    <t>unaccompanied</t>
  </si>
  <si>
    <t>unzoning</t>
  </si>
  <si>
    <t>U525</t>
  </si>
  <si>
    <t>unahppy</t>
  </si>
  <si>
    <t>unhappy</t>
  </si>
  <si>
    <t>knappy</t>
  </si>
  <si>
    <t>unwwove</t>
  </si>
  <si>
    <t>U510</t>
  </si>
  <si>
    <t>unanymous</t>
  </si>
  <si>
    <t>unanimous</t>
  </si>
  <si>
    <t>unanimously</t>
  </si>
  <si>
    <t>unwomanliness</t>
  </si>
  <si>
    <t>U555</t>
  </si>
  <si>
    <t>unathorised</t>
  </si>
  <si>
    <t>unauthorised</t>
  </si>
  <si>
    <t>unwithering</t>
  </si>
  <si>
    <t>U536</t>
  </si>
  <si>
    <t>unavailible</t>
  </si>
  <si>
    <t>unavailable</t>
  </si>
  <si>
    <t>buginvillaea</t>
  </si>
  <si>
    <t>unwoful</t>
  </si>
  <si>
    <t>U514</t>
  </si>
  <si>
    <t>unballance</t>
  </si>
  <si>
    <t>unbalance</t>
  </si>
  <si>
    <t>uncleanable</t>
  </si>
  <si>
    <t>unbeknowst</t>
  </si>
  <si>
    <t>unbeknownst</t>
  </si>
  <si>
    <t>unweaves</t>
  </si>
  <si>
    <t>U512</t>
  </si>
  <si>
    <t>unbeleivable</t>
  </si>
  <si>
    <t>unbelievable</t>
  </si>
  <si>
    <t>uncertainity</t>
  </si>
  <si>
    <t>uncertainty</t>
  </si>
  <si>
    <t>unintricately</t>
  </si>
  <si>
    <t>unwiser</t>
  </si>
  <si>
    <t>U526</t>
  </si>
  <si>
    <t>unchallengable</t>
  </si>
  <si>
    <t>unchallengeable</t>
  </si>
  <si>
    <t>unzealousness</t>
  </si>
  <si>
    <t>U524</t>
  </si>
  <si>
    <t>unchangable</t>
  </si>
  <si>
    <t>unchangeable</t>
  </si>
  <si>
    <t>uncompetive</t>
  </si>
  <si>
    <t>uncompetitive</t>
  </si>
  <si>
    <t>uncombative</t>
  </si>
  <si>
    <t>unconcious</t>
  </si>
  <si>
    <t>unconscious</t>
  </si>
  <si>
    <t>unconciousness</t>
  </si>
  <si>
    <t>unconsciousness</t>
  </si>
  <si>
    <t>unconfortability</t>
  </si>
  <si>
    <t>discomfort</t>
  </si>
  <si>
    <t>unconformability</t>
  </si>
  <si>
    <t>uncontitutional</t>
  </si>
  <si>
    <t>unconstitutional</t>
  </si>
  <si>
    <t>unconvential</t>
  </si>
  <si>
    <t>unconventional</t>
  </si>
  <si>
    <t>unconvenial</t>
  </si>
  <si>
    <t>antinucleon</t>
  </si>
  <si>
    <t>undecideable</t>
  </si>
  <si>
    <t>undecidable</t>
  </si>
  <si>
    <t>unwits</t>
  </si>
  <si>
    <t>U532</t>
  </si>
  <si>
    <t>understoon</t>
  </si>
  <si>
    <t>understood</t>
  </si>
  <si>
    <t>nondextrous</t>
  </si>
  <si>
    <t>undesireable</t>
  </si>
  <si>
    <t>undesirable</t>
  </si>
  <si>
    <t>undetecable</t>
  </si>
  <si>
    <t>undetectable</t>
  </si>
  <si>
    <t>unbraceleted</t>
  </si>
  <si>
    <t>unwooded</t>
  </si>
  <si>
    <t>U533</t>
  </si>
  <si>
    <t>undoubtely</t>
  </si>
  <si>
    <t>undoubtedly</t>
  </si>
  <si>
    <t>unwettable</t>
  </si>
  <si>
    <t>U531</t>
  </si>
  <si>
    <t>undreground</t>
  </si>
  <si>
    <t>underground</t>
  </si>
  <si>
    <t>reground</t>
  </si>
  <si>
    <t>uneccesary</t>
  </si>
  <si>
    <t>unnecessary</t>
  </si>
  <si>
    <t>unneccessary</t>
  </si>
  <si>
    <t>recusance</t>
  </si>
  <si>
    <t>unwishes</t>
  </si>
  <si>
    <t>U522</t>
  </si>
  <si>
    <t>unecessary</t>
  </si>
  <si>
    <t>unequalities</t>
  </si>
  <si>
    <t>inequalities</t>
  </si>
  <si>
    <t>unforetunately</t>
  </si>
  <si>
    <t>unfortunately</t>
  </si>
  <si>
    <t>unwaveringly</t>
  </si>
  <si>
    <t>U516</t>
  </si>
  <si>
    <t>unforgetable</t>
  </si>
  <si>
    <t>unforgettable</t>
  </si>
  <si>
    <t>unforgeable</t>
  </si>
  <si>
    <t>unforgiveable</t>
  </si>
  <si>
    <t>unforgivable</t>
  </si>
  <si>
    <t>inforgiveable</t>
  </si>
  <si>
    <t>unforseen</t>
  </si>
  <si>
    <t>unforeseen</t>
  </si>
  <si>
    <t>unfortunatley</t>
  </si>
  <si>
    <t>unfortunate</t>
  </si>
  <si>
    <t>unfortunatly</t>
  </si>
  <si>
    <t>unfourtunately</t>
  </si>
  <si>
    <t>unihabited</t>
  </si>
  <si>
    <t>uninhabited</t>
  </si>
  <si>
    <t>unhabited</t>
  </si>
  <si>
    <t>unwived</t>
  </si>
  <si>
    <t>U513</t>
  </si>
  <si>
    <t>unilateraly</t>
  </si>
  <si>
    <t>unilaterally</t>
  </si>
  <si>
    <t>unilateral</t>
  </si>
  <si>
    <t>unwilting</t>
  </si>
  <si>
    <t>U543</t>
  </si>
  <si>
    <t>unilatreal</t>
  </si>
  <si>
    <t>unilatreally</t>
  </si>
  <si>
    <t>uninterruped</t>
  </si>
  <si>
    <t>uninterrupted</t>
  </si>
  <si>
    <t>unwounded</t>
  </si>
  <si>
    <t>U553</t>
  </si>
  <si>
    <t>uninterupted</t>
  </si>
  <si>
    <t>unitesstates</t>
  </si>
  <si>
    <t>unitedstates</t>
  </si>
  <si>
    <t>interstates</t>
  </si>
  <si>
    <t>anesthetists</t>
  </si>
  <si>
    <t>unstates</t>
  </si>
  <si>
    <t>unites</t>
  </si>
  <si>
    <t>univeral</t>
  </si>
  <si>
    <t>universal</t>
  </si>
  <si>
    <t>univerbal</t>
  </si>
  <si>
    <t>avirulent</t>
  </si>
  <si>
    <t>univeristies</t>
  </si>
  <si>
    <t>universities</t>
  </si>
  <si>
    <t>universalisties</t>
  </si>
  <si>
    <t>univeristy</t>
  </si>
  <si>
    <t>university</t>
  </si>
  <si>
    <t>univerity</t>
  </si>
  <si>
    <t>universtiy</t>
  </si>
  <si>
    <t>univesities</t>
  </si>
  <si>
    <t>univesity</t>
  </si>
  <si>
    <t>unkown</t>
  </si>
  <si>
    <t>unknown</t>
  </si>
  <si>
    <t>ungown</t>
  </si>
  <si>
    <t>unknow</t>
  </si>
  <si>
    <t>unlikey</t>
  </si>
  <si>
    <t>unlikely</t>
  </si>
  <si>
    <t>unlike</t>
  </si>
  <si>
    <t>unwholesomeness</t>
  </si>
  <si>
    <t>U542</t>
  </si>
  <si>
    <t>unmanouverable</t>
  </si>
  <si>
    <t>unmaneuverable</t>
  </si>
  <si>
    <t>unwomb</t>
  </si>
  <si>
    <t>U551</t>
  </si>
  <si>
    <t>unmanoeuvrable</t>
  </si>
  <si>
    <t>unmistakeably</t>
  </si>
  <si>
    <t>unmistakably</t>
  </si>
  <si>
    <t>unmistakable</t>
  </si>
  <si>
    <t>unwistfulness</t>
  </si>
  <si>
    <t>U523</t>
  </si>
  <si>
    <t>unneccesarily</t>
  </si>
  <si>
    <t>unnecessarily</t>
  </si>
  <si>
    <t>unneccesary</t>
  </si>
  <si>
    <t>unneccessarily</t>
  </si>
  <si>
    <t>unnecesarily</t>
  </si>
  <si>
    <t>unnecesary</t>
  </si>
  <si>
    <t>unoffical</t>
  </si>
  <si>
    <t>unoperational</t>
  </si>
  <si>
    <t>nonoperational</t>
  </si>
  <si>
    <t>inoperational</t>
  </si>
  <si>
    <t>unoticeable</t>
  </si>
  <si>
    <t>unnoticeable</t>
  </si>
  <si>
    <t>binucleolate</t>
  </si>
  <si>
    <t>unplease</t>
  </si>
  <si>
    <t>displease</t>
  </si>
  <si>
    <t>unpleased</t>
  </si>
  <si>
    <t>unasleep</t>
  </si>
  <si>
    <t>unplesant</t>
  </si>
  <si>
    <t>unpleasant</t>
  </si>
  <si>
    <t>unprecendented</t>
  </si>
  <si>
    <t>unprecedented</t>
  </si>
  <si>
    <t>unprecidented</t>
  </si>
  <si>
    <t>unpredictedness</t>
  </si>
  <si>
    <t>unrepentent</t>
  </si>
  <si>
    <t>unrepentant</t>
  </si>
  <si>
    <t>unpenetrant</t>
  </si>
  <si>
    <t>unrepent</t>
  </si>
  <si>
    <t>unwraps</t>
  </si>
  <si>
    <t>U561</t>
  </si>
  <si>
    <t>unrepetant</t>
  </si>
  <si>
    <t>unpatterned</t>
  </si>
  <si>
    <t>unrepetent</t>
  </si>
  <si>
    <t>unrepellent</t>
  </si>
  <si>
    <t>enteropneust</t>
  </si>
  <si>
    <t>unsed</t>
  </si>
  <si>
    <t>unsaid</t>
  </si>
  <si>
    <t>unbed</t>
  </si>
  <si>
    <t>dunes</t>
  </si>
  <si>
    <t>unsewed</t>
  </si>
  <si>
    <t>unsensed</t>
  </si>
  <si>
    <t>unused</t>
  </si>
  <si>
    <t>used</t>
  </si>
  <si>
    <t>unsubstanciated</t>
  </si>
  <si>
    <t>unsubstantiated</t>
  </si>
  <si>
    <t>unzips</t>
  </si>
  <si>
    <t>U521</t>
  </si>
  <si>
    <t>unsuccesful</t>
  </si>
  <si>
    <t>unsuccessful</t>
  </si>
  <si>
    <t>unsuccesfully</t>
  </si>
  <si>
    <t>unsuccessfully</t>
  </si>
  <si>
    <t>unsuccessfull</t>
  </si>
  <si>
    <t>unsucesful</t>
  </si>
  <si>
    <t>unsucesfuly</t>
  </si>
  <si>
    <t>unsurly</t>
  </si>
  <si>
    <t>unsucessful</t>
  </si>
  <si>
    <t>unsucessfull</t>
  </si>
  <si>
    <t>unsucessfully</t>
  </si>
  <si>
    <t>unsuprised</t>
  </si>
  <si>
    <t>unsurprised</t>
  </si>
  <si>
    <t>unsuprising</t>
  </si>
  <si>
    <t>unsurprising</t>
  </si>
  <si>
    <t>unsuprisingly</t>
  </si>
  <si>
    <t>unsurprisingly</t>
  </si>
  <si>
    <t>unsuprized</t>
  </si>
  <si>
    <t>unapprized</t>
  </si>
  <si>
    <t>superindue</t>
  </si>
  <si>
    <t>unprized</t>
  </si>
  <si>
    <t>unsuprizing</t>
  </si>
  <si>
    <t>unspiring</t>
  </si>
  <si>
    <t>unspring</t>
  </si>
  <si>
    <t>underprizing</t>
  </si>
  <si>
    <t>unsuprizingly</t>
  </si>
  <si>
    <t>unscrutinizingly</t>
  </si>
  <si>
    <t>unsurprized</t>
  </si>
  <si>
    <t>unsurprizing</t>
  </si>
  <si>
    <t>unsurprizingly</t>
  </si>
  <si>
    <t>untill</t>
  </si>
  <si>
    <t>until</t>
  </si>
  <si>
    <t>unwittily</t>
  </si>
  <si>
    <t>U534</t>
  </si>
  <si>
    <t>untranslateable</t>
  </si>
  <si>
    <t>untranslatable</t>
  </si>
  <si>
    <t>unuseable</t>
  </si>
  <si>
    <t>unusable</t>
  </si>
  <si>
    <t>unusuable</t>
  </si>
  <si>
    <t>subunequal</t>
  </si>
  <si>
    <t>unviersity</t>
  </si>
  <si>
    <t>unwarrented</t>
  </si>
  <si>
    <t>unwarranted</t>
  </si>
  <si>
    <t>underwater</t>
  </si>
  <si>
    <t>unwarred</t>
  </si>
  <si>
    <t>unwrung</t>
  </si>
  <si>
    <t>U565</t>
  </si>
  <si>
    <t>unweildly</t>
  </si>
  <si>
    <t>unwieldy</t>
  </si>
  <si>
    <t>unwildly</t>
  </si>
  <si>
    <t>unwieldly</t>
  </si>
  <si>
    <t>upcomming</t>
  </si>
  <si>
    <t>upcoming</t>
  </si>
  <si>
    <t>upswung</t>
  </si>
  <si>
    <t>U125</t>
  </si>
  <si>
    <t>upgradded</t>
  </si>
  <si>
    <t>upgraded</t>
  </si>
  <si>
    <t>upswarm</t>
  </si>
  <si>
    <t>U126</t>
  </si>
  <si>
    <t>usally</t>
  </si>
  <si>
    <t>usually</t>
  </si>
  <si>
    <t>sally</t>
  </si>
  <si>
    <t>cullays</t>
  </si>
  <si>
    <t>U240</t>
  </si>
  <si>
    <t>useage</t>
  </si>
  <si>
    <t>usage</t>
  </si>
  <si>
    <t>besague</t>
  </si>
  <si>
    <t>usques</t>
  </si>
  <si>
    <t>U220</t>
  </si>
  <si>
    <t>usefull</t>
  </si>
  <si>
    <t>useful</t>
  </si>
  <si>
    <t>usefully</t>
  </si>
  <si>
    <t>usefulness</t>
  </si>
  <si>
    <t>U214</t>
  </si>
  <si>
    <t>usefuly</t>
  </si>
  <si>
    <t>useing</t>
  </si>
  <si>
    <t>using</t>
  </si>
  <si>
    <t>genius</t>
  </si>
  <si>
    <t>ussingite</t>
  </si>
  <si>
    <t>U252</t>
  </si>
  <si>
    <t>usualy</t>
  </si>
  <si>
    <t>usual</t>
  </si>
  <si>
    <t>ususally</t>
  </si>
  <si>
    <t>vaccum</t>
  </si>
  <si>
    <t>vacuum</t>
  </si>
  <si>
    <t>accum</t>
  </si>
  <si>
    <t>vucom</t>
  </si>
  <si>
    <t>V250</t>
  </si>
  <si>
    <t>vaccume</t>
  </si>
  <si>
    <t>caecum</t>
  </si>
  <si>
    <t>vacuome</t>
  </si>
  <si>
    <t>vaccine</t>
  </si>
  <si>
    <t>vacinity</t>
  </si>
  <si>
    <t>vicinity</t>
  </si>
  <si>
    <t>activin</t>
  </si>
  <si>
    <t>vocimotor</t>
  </si>
  <si>
    <t>V253</t>
  </si>
  <si>
    <t>vaguaries</t>
  </si>
  <si>
    <t>vagaries</t>
  </si>
  <si>
    <t>gravipause</t>
  </si>
  <si>
    <t>voussoirs</t>
  </si>
  <si>
    <t>V262</t>
  </si>
  <si>
    <t>vaieties</t>
  </si>
  <si>
    <t>varieties</t>
  </si>
  <si>
    <t>gaieties</t>
  </si>
  <si>
    <t>daviesite</t>
  </si>
  <si>
    <t>votish</t>
  </si>
  <si>
    <t>V320</t>
  </si>
  <si>
    <t>vailidty</t>
  </si>
  <si>
    <t>validity</t>
  </si>
  <si>
    <t>vagility</t>
  </si>
  <si>
    <t>vailing</t>
  </si>
  <si>
    <t>vowelled</t>
  </si>
  <si>
    <t>V430</t>
  </si>
  <si>
    <t>valetta</t>
  </si>
  <si>
    <t>valletta</t>
  </si>
  <si>
    <t>valeta</t>
  </si>
  <si>
    <t>atteal</t>
  </si>
  <si>
    <t>valuble</t>
  </si>
  <si>
    <t>valuable</t>
  </si>
  <si>
    <t>vulval</t>
  </si>
  <si>
    <t>V414</t>
  </si>
  <si>
    <t>valueable</t>
  </si>
  <si>
    <t>evaluable</t>
  </si>
  <si>
    <t>varations</t>
  </si>
  <si>
    <t>variations</t>
  </si>
  <si>
    <t>vacations</t>
  </si>
  <si>
    <t>aversation</t>
  </si>
  <si>
    <t>vortumnus</t>
  </si>
  <si>
    <t>V635</t>
  </si>
  <si>
    <t>varient</t>
  </si>
  <si>
    <t>variant</t>
  </si>
  <si>
    <t>vagient</t>
  </si>
  <si>
    <t>avertin</t>
  </si>
  <si>
    <t>vroomed</t>
  </si>
  <si>
    <t>V653</t>
  </si>
  <si>
    <t>variey</t>
  </si>
  <si>
    <t>variety</t>
  </si>
  <si>
    <t>varied</t>
  </si>
  <si>
    <t>raviney</t>
  </si>
  <si>
    <t>vrow</t>
  </si>
  <si>
    <t>V600</t>
  </si>
  <si>
    <t>varing</t>
  </si>
  <si>
    <t>varying</t>
  </si>
  <si>
    <t>grivna</t>
  </si>
  <si>
    <t>vrooms</t>
  </si>
  <si>
    <t>V652</t>
  </si>
  <si>
    <t>varities</t>
  </si>
  <si>
    <t>parities</t>
  </si>
  <si>
    <t>arriviste</t>
  </si>
  <si>
    <t>varies</t>
  </si>
  <si>
    <t>varicosities</t>
  </si>
  <si>
    <t>vortiginous</t>
  </si>
  <si>
    <t>V632</t>
  </si>
  <si>
    <t>varity</t>
  </si>
  <si>
    <t>carity</t>
  </si>
  <si>
    <t>gravity</t>
  </si>
  <si>
    <t>vagarity</t>
  </si>
  <si>
    <t>vriddhi</t>
  </si>
  <si>
    <t>V630</t>
  </si>
  <si>
    <t>vasall</t>
  </si>
  <si>
    <t>vassal</t>
  </si>
  <si>
    <t>vasal</t>
  </si>
  <si>
    <t>salival</t>
  </si>
  <si>
    <t>vogul</t>
  </si>
  <si>
    <t>V240</t>
  </si>
  <si>
    <t>vasalls</t>
  </si>
  <si>
    <t>vassals</t>
  </si>
  <si>
    <t>vasalled</t>
  </si>
  <si>
    <t>voicelike</t>
  </si>
  <si>
    <t>V242</t>
  </si>
  <si>
    <t>vegatarian</t>
  </si>
  <si>
    <t>vegetarian</t>
  </si>
  <si>
    <t>extravaginal</t>
  </si>
  <si>
    <t>vouster</t>
  </si>
  <si>
    <t>V236</t>
  </si>
  <si>
    <t>vegitable</t>
  </si>
  <si>
    <t>vegetable</t>
  </si>
  <si>
    <t>evitable</t>
  </si>
  <si>
    <t>vocatives</t>
  </si>
  <si>
    <t>V231</t>
  </si>
  <si>
    <t>vegitables</t>
  </si>
  <si>
    <t>vegetables</t>
  </si>
  <si>
    <t>levigates</t>
  </si>
  <si>
    <t>vegtable</t>
  </si>
  <si>
    <t>vehicule</t>
  </si>
  <si>
    <t>vehicle</t>
  </si>
  <si>
    <t>chevreuil</t>
  </si>
  <si>
    <t>vehiculate</t>
  </si>
  <si>
    <t>vell</t>
  </si>
  <si>
    <t>well</t>
  </si>
  <si>
    <t>vvll</t>
  </si>
  <si>
    <t>V400</t>
  </si>
  <si>
    <t>venemous</t>
  </si>
  <si>
    <t>venomous</t>
  </si>
  <si>
    <t>vining</t>
  </si>
  <si>
    <t>V552</t>
  </si>
  <si>
    <t>vengance</t>
  </si>
  <si>
    <t>vengeance</t>
  </si>
  <si>
    <t>vowmaking</t>
  </si>
  <si>
    <t>V525</t>
  </si>
  <si>
    <t>vengence</t>
  </si>
  <si>
    <t>verfication</t>
  </si>
  <si>
    <t>verification</t>
  </si>
  <si>
    <t>confirmative</t>
  </si>
  <si>
    <t>virific</t>
  </si>
  <si>
    <t>V612</t>
  </si>
  <si>
    <t>verison</t>
  </si>
  <si>
    <t>version</t>
  </si>
  <si>
    <t>ferison</t>
  </si>
  <si>
    <t>renvois</t>
  </si>
  <si>
    <t>vraisemblance</t>
  </si>
  <si>
    <t>V625</t>
  </si>
  <si>
    <t>verisons</t>
  </si>
  <si>
    <t>versions</t>
  </si>
  <si>
    <t>venisons</t>
  </si>
  <si>
    <t>vermillion</t>
  </si>
  <si>
    <t>vermilion</t>
  </si>
  <si>
    <t>veronalism</t>
  </si>
  <si>
    <t>V654</t>
  </si>
  <si>
    <t>versitilaty</t>
  </si>
  <si>
    <t>versatility</t>
  </si>
  <si>
    <t>versify</t>
  </si>
  <si>
    <t>vrocht</t>
  </si>
  <si>
    <t>V623</t>
  </si>
  <si>
    <t>versitlity</t>
  </si>
  <si>
    <t>vernility</t>
  </si>
  <si>
    <t>versability</t>
  </si>
  <si>
    <t>vetween</t>
  </si>
  <si>
    <t>weavement</t>
  </si>
  <si>
    <t>veen</t>
  </si>
  <si>
    <t>voteen</t>
  </si>
  <si>
    <t>V350</t>
  </si>
  <si>
    <t>veyr</t>
  </si>
  <si>
    <t>very</t>
  </si>
  <si>
    <t>vigeur</t>
  </si>
  <si>
    <t>vigor</t>
  </si>
  <si>
    <t>vigour</t>
  </si>
  <si>
    <t>virgule</t>
  </si>
  <si>
    <t>voltigeur</t>
  </si>
  <si>
    <t>voussoir</t>
  </si>
  <si>
    <t>V260</t>
  </si>
  <si>
    <t>vigueur</t>
  </si>
  <si>
    <t>vigilence</t>
  </si>
  <si>
    <t>vigilance</t>
  </si>
  <si>
    <t>inveigle</t>
  </si>
  <si>
    <t>vocalness</t>
  </si>
  <si>
    <t>V245</t>
  </si>
  <si>
    <t>vigourous</t>
  </si>
  <si>
    <t>vigorous</t>
  </si>
  <si>
    <t>unvigorous</t>
  </si>
  <si>
    <t>villian</t>
  </si>
  <si>
    <t>villain</t>
  </si>
  <si>
    <t>villan</t>
  </si>
  <si>
    <t>vaudevillian</t>
  </si>
  <si>
    <t>vuln</t>
  </si>
  <si>
    <t>V450</t>
  </si>
  <si>
    <t>villification</t>
  </si>
  <si>
    <t>vilification</t>
  </si>
  <si>
    <t>vulvocrural</t>
  </si>
  <si>
    <t>V412</t>
  </si>
  <si>
    <t>villify</t>
  </si>
  <si>
    <t>vilify</t>
  </si>
  <si>
    <t>vulvae</t>
  </si>
  <si>
    <t>V410</t>
  </si>
  <si>
    <t>villin</t>
  </si>
  <si>
    <t>vicilin</t>
  </si>
  <si>
    <t>villein</t>
  </si>
  <si>
    <t>villi</t>
  </si>
  <si>
    <t>vincinity</t>
  </si>
  <si>
    <t>violentce</t>
  </si>
  <si>
    <t>violence</t>
  </si>
  <si>
    <t>evectional</t>
  </si>
  <si>
    <t>vulned</t>
  </si>
  <si>
    <t>V453</t>
  </si>
  <si>
    <t>virtualy</t>
  </si>
  <si>
    <t>virtually</t>
  </si>
  <si>
    <t>virtual</t>
  </si>
  <si>
    <t>vitulary</t>
  </si>
  <si>
    <t>virtuless</t>
  </si>
  <si>
    <t>V634</t>
  </si>
  <si>
    <t>virutal</t>
  </si>
  <si>
    <t>brutal</t>
  </si>
  <si>
    <t>viral</t>
  </si>
  <si>
    <t>virutally</t>
  </si>
  <si>
    <t>brutally</t>
  </si>
  <si>
    <t>virally</t>
  </si>
  <si>
    <t>visable</t>
  </si>
  <si>
    <t>visible</t>
  </si>
  <si>
    <t>disable</t>
  </si>
  <si>
    <t>bivalves</t>
  </si>
  <si>
    <t>viable</t>
  </si>
  <si>
    <t>visualisable</t>
  </si>
  <si>
    <t>vouchable</t>
  </si>
  <si>
    <t>V214</t>
  </si>
  <si>
    <t>visably</t>
  </si>
  <si>
    <t>visibly</t>
  </si>
  <si>
    <t>viably</t>
  </si>
  <si>
    <t>bialys</t>
  </si>
  <si>
    <t>advisably</t>
  </si>
  <si>
    <t>visting</t>
  </si>
  <si>
    <t>visiting</t>
  </si>
  <si>
    <t>fisting</t>
  </si>
  <si>
    <t>striving</t>
  </si>
  <si>
    <t>voicedness</t>
  </si>
  <si>
    <t>V235</t>
  </si>
  <si>
    <t>vistors</t>
  </si>
  <si>
    <t>visitors</t>
  </si>
  <si>
    <t>viators</t>
  </si>
  <si>
    <t>vitories</t>
  </si>
  <si>
    <t>victories</t>
  </si>
  <si>
    <t>erosivity</t>
  </si>
  <si>
    <t>votresses</t>
  </si>
  <si>
    <t>V362</t>
  </si>
  <si>
    <t>volcanoe</t>
  </si>
  <si>
    <t>volcano</t>
  </si>
  <si>
    <t>volcanoes</t>
  </si>
  <si>
    <t>vulsinite</t>
  </si>
  <si>
    <t>V425</t>
  </si>
  <si>
    <t>voleyball</t>
  </si>
  <si>
    <t>volleyball</t>
  </si>
  <si>
    <t>volontary</t>
  </si>
  <si>
    <t>voluntary</t>
  </si>
  <si>
    <t>novatory</t>
  </si>
  <si>
    <t>volonteer</t>
  </si>
  <si>
    <t>volunteer</t>
  </si>
  <si>
    <t>overtone</t>
  </si>
  <si>
    <t>volonteered</t>
  </si>
  <si>
    <t>volunteered</t>
  </si>
  <si>
    <t>overnoveled</t>
  </si>
  <si>
    <t>volonteering</t>
  </si>
  <si>
    <t>volunteering</t>
  </si>
  <si>
    <t>protevangelion</t>
  </si>
  <si>
    <t>volonteers</t>
  </si>
  <si>
    <t>volunteers</t>
  </si>
  <si>
    <t>overtones</t>
  </si>
  <si>
    <t>volounteer</t>
  </si>
  <si>
    <t>counterlove</t>
  </si>
  <si>
    <t>volounteered</t>
  </si>
  <si>
    <t>volounteering</t>
  </si>
  <si>
    <t>volounteers</t>
  </si>
  <si>
    <t>volumne</t>
  </si>
  <si>
    <t>volume</t>
  </si>
  <si>
    <t>volumen</t>
  </si>
  <si>
    <t>vreity</t>
  </si>
  <si>
    <t>freity</t>
  </si>
  <si>
    <t>verity</t>
  </si>
  <si>
    <t>vrey</t>
  </si>
  <si>
    <t>brey</t>
  </si>
  <si>
    <t>verey</t>
  </si>
  <si>
    <t>vriety</t>
  </si>
  <si>
    <t>vulnerablility</t>
  </si>
  <si>
    <t>vulnerability</t>
  </si>
  <si>
    <t>vulnerose</t>
  </si>
  <si>
    <t>V456</t>
  </si>
  <si>
    <t>vyer</t>
  </si>
  <si>
    <t>dyer</t>
  </si>
  <si>
    <t>yer</t>
  </si>
  <si>
    <t>livyer</t>
  </si>
  <si>
    <t>vyre</t>
  </si>
  <si>
    <t>ayre</t>
  </si>
  <si>
    <t>vampyre</t>
  </si>
  <si>
    <t>waht</t>
  </si>
  <si>
    <t>what</t>
  </si>
  <si>
    <t>thaw</t>
  </si>
  <si>
    <t>waucht</t>
  </si>
  <si>
    <t>wut</t>
  </si>
  <si>
    <t>W300</t>
  </si>
  <si>
    <t>warantee</t>
  </si>
  <si>
    <t>warranty</t>
  </si>
  <si>
    <t>wrnt</t>
  </si>
  <si>
    <t>W653</t>
  </si>
  <si>
    <t>wardobe</t>
  </si>
  <si>
    <t>wardrobe</t>
  </si>
  <si>
    <t>beadrow</t>
  </si>
  <si>
    <t>wrothfully</t>
  </si>
  <si>
    <t>W631</t>
  </si>
  <si>
    <t>warrent</t>
  </si>
  <si>
    <t>warrant</t>
  </si>
  <si>
    <t>arrent</t>
  </si>
  <si>
    <t>wartern</t>
  </si>
  <si>
    <t>warrriors</t>
  </si>
  <si>
    <t>warriors</t>
  </si>
  <si>
    <t>worriers</t>
  </si>
  <si>
    <t>W662</t>
  </si>
  <si>
    <t>wass</t>
  </si>
  <si>
    <t>was</t>
  </si>
  <si>
    <t>ass</t>
  </si>
  <si>
    <t>saws</t>
  </si>
  <si>
    <t>wuzzy</t>
  </si>
  <si>
    <t>W200</t>
  </si>
  <si>
    <t>watn</t>
  </si>
  <si>
    <t>want</t>
  </si>
  <si>
    <t>wain</t>
  </si>
  <si>
    <t>nawt</t>
  </si>
  <si>
    <t>wan</t>
  </si>
  <si>
    <t>watson</t>
  </si>
  <si>
    <t>woodine</t>
  </si>
  <si>
    <t>W350</t>
  </si>
  <si>
    <t>wayword</t>
  </si>
  <si>
    <t>wayward</t>
  </si>
  <si>
    <t>nayword</t>
  </si>
  <si>
    <t>wanwordy</t>
  </si>
  <si>
    <t>word</t>
  </si>
  <si>
    <t>wrothy</t>
  </si>
  <si>
    <t>W630</t>
  </si>
  <si>
    <t>weaponary</t>
  </si>
  <si>
    <t>weaponry</t>
  </si>
  <si>
    <t>weaponries</t>
  </si>
  <si>
    <t>W156</t>
  </si>
  <si>
    <t>weas</t>
  </si>
  <si>
    <t>deas</t>
  </si>
  <si>
    <t>awes</t>
  </si>
  <si>
    <t>weasels</t>
  </si>
  <si>
    <t>wehn</t>
  </si>
  <si>
    <t>when</t>
  </si>
  <si>
    <t>behn</t>
  </si>
  <si>
    <t>hewn</t>
  </si>
  <si>
    <t>wehner</t>
  </si>
  <si>
    <t>wunna</t>
  </si>
  <si>
    <t>W500</t>
  </si>
  <si>
    <t>weild</t>
  </si>
  <si>
    <t>wield</t>
  </si>
  <si>
    <t>beild</t>
  </si>
  <si>
    <t>eild</t>
  </si>
  <si>
    <t>wergild</t>
  </si>
  <si>
    <t>W430</t>
  </si>
  <si>
    <t>wild</t>
  </si>
  <si>
    <t>weilded</t>
  </si>
  <si>
    <t>wielded</t>
  </si>
  <si>
    <t>welded</t>
  </si>
  <si>
    <t>woolded</t>
  </si>
  <si>
    <t>W433</t>
  </si>
  <si>
    <t>wendsay</t>
  </si>
  <si>
    <t>wednesday</t>
  </si>
  <si>
    <t>benday</t>
  </si>
  <si>
    <t>endways</t>
  </si>
  <si>
    <t>wendy</t>
  </si>
  <si>
    <t>wounds</t>
  </si>
  <si>
    <t>W532</t>
  </si>
  <si>
    <t>wensday</t>
  </si>
  <si>
    <t>winston</t>
  </si>
  <si>
    <t>W523</t>
  </si>
  <si>
    <t>wereabouts</t>
  </si>
  <si>
    <t>whereabouts</t>
  </si>
  <si>
    <t>hereabouts</t>
  </si>
  <si>
    <t>wrapt</t>
  </si>
  <si>
    <t>W613</t>
  </si>
  <si>
    <t>whant</t>
  </si>
  <si>
    <t>chant</t>
  </si>
  <si>
    <t>thawn</t>
  </si>
  <si>
    <t>wuntee</t>
  </si>
  <si>
    <t>W530</t>
  </si>
  <si>
    <t>whants</t>
  </si>
  <si>
    <t>wants</t>
  </si>
  <si>
    <t>chants</t>
  </si>
  <si>
    <t>wansith</t>
  </si>
  <si>
    <t>hants</t>
  </si>
  <si>
    <t>whcih</t>
  </si>
  <si>
    <t>chih</t>
  </si>
  <si>
    <t>wh</t>
  </si>
  <si>
    <t>wheras</t>
  </si>
  <si>
    <t>whereas</t>
  </si>
  <si>
    <t>whenas</t>
  </si>
  <si>
    <t>hawser</t>
  </si>
  <si>
    <t>wurrus</t>
  </si>
  <si>
    <t>W620</t>
  </si>
  <si>
    <t>wherease</t>
  </si>
  <si>
    <t>whereases</t>
  </si>
  <si>
    <t>whereever</t>
  </si>
  <si>
    <t>wherever</t>
  </si>
  <si>
    <t>whereover</t>
  </si>
  <si>
    <t>everywhere</t>
  </si>
  <si>
    <t>wrapround</t>
  </si>
  <si>
    <t>W616</t>
  </si>
  <si>
    <t>whic</t>
  </si>
  <si>
    <t>chic</t>
  </si>
  <si>
    <t>wich</t>
  </si>
  <si>
    <t>whimsic</t>
  </si>
  <si>
    <t>whihc</t>
  </si>
  <si>
    <t>whith</t>
  </si>
  <si>
    <t>whisht</t>
  </si>
  <si>
    <t>whitworth</t>
  </si>
  <si>
    <t>whitesmith</t>
  </si>
  <si>
    <t>whlch</t>
  </si>
  <si>
    <t>welch</t>
  </si>
  <si>
    <t>chawl</t>
  </si>
  <si>
    <t>wulk</t>
  </si>
  <si>
    <t>W420</t>
  </si>
  <si>
    <t>whn</t>
  </si>
  <si>
    <t>whan</t>
  </si>
  <si>
    <t>wholey</t>
  </si>
  <si>
    <t>wholly</t>
  </si>
  <si>
    <t>holey</t>
  </si>
  <si>
    <t>wholely</t>
  </si>
  <si>
    <t>wulliwa</t>
  </si>
  <si>
    <t>W400</t>
  </si>
  <si>
    <t>wholy</t>
  </si>
  <si>
    <t>holy</t>
  </si>
  <si>
    <t>whta</t>
  </si>
  <si>
    <t>weta</t>
  </si>
  <si>
    <t>whata</t>
  </si>
  <si>
    <t>whther</t>
  </si>
  <si>
    <t>whether</t>
  </si>
  <si>
    <t>wather</t>
  </si>
  <si>
    <t>wuther</t>
  </si>
  <si>
    <t>W360</t>
  </si>
  <si>
    <t>witch</t>
  </si>
  <si>
    <t>widesread</t>
  </si>
  <si>
    <t>widespread</t>
  </si>
  <si>
    <t>ladderwise</t>
  </si>
  <si>
    <t>woodsorrel</t>
  </si>
  <si>
    <t>W326</t>
  </si>
  <si>
    <t>wief</t>
  </si>
  <si>
    <t>wife</t>
  </si>
  <si>
    <t>fief</t>
  </si>
  <si>
    <t>wef</t>
  </si>
  <si>
    <t>wup</t>
  </si>
  <si>
    <t>W100</t>
  </si>
  <si>
    <t>wierd</t>
  </si>
  <si>
    <t>weird</t>
  </si>
  <si>
    <t>wiew</t>
  </si>
  <si>
    <t>view</t>
  </si>
  <si>
    <t>wei</t>
  </si>
  <si>
    <t>wiredrew</t>
  </si>
  <si>
    <t>wu</t>
  </si>
  <si>
    <t>W000</t>
  </si>
  <si>
    <t>wih</t>
  </si>
  <si>
    <t>wah</t>
  </si>
  <si>
    <t>whid</t>
  </si>
  <si>
    <t>wiht</t>
  </si>
  <si>
    <t>wicht</t>
  </si>
  <si>
    <t>wille</t>
  </si>
  <si>
    <t>fille</t>
  </si>
  <si>
    <t>wallie</t>
  </si>
  <si>
    <t>wile</t>
  </si>
  <si>
    <t>willingless</t>
  </si>
  <si>
    <t>willingness</t>
  </si>
  <si>
    <t>wingless</t>
  </si>
  <si>
    <t>wullawins</t>
  </si>
  <si>
    <t>W452</t>
  </si>
  <si>
    <t>willk</t>
  </si>
  <si>
    <t>wilk</t>
  </si>
  <si>
    <t>killow</t>
  </si>
  <si>
    <t>wirting</t>
  </si>
  <si>
    <t>writing</t>
  </si>
  <si>
    <t>airting</t>
  </si>
  <si>
    <t>wiring</t>
  </si>
  <si>
    <t>wrothiness</t>
  </si>
  <si>
    <t>W635</t>
  </si>
  <si>
    <t>withdrawl</t>
  </si>
  <si>
    <t>withdraw</t>
  </si>
  <si>
    <t>withdrawal</t>
  </si>
  <si>
    <t>withturn</t>
  </si>
  <si>
    <t>W336</t>
  </si>
  <si>
    <t>witheld</t>
  </si>
  <si>
    <t>withheld</t>
  </si>
  <si>
    <t>withed</t>
  </si>
  <si>
    <t>dewlight</t>
  </si>
  <si>
    <t>woodlots</t>
  </si>
  <si>
    <t>W343</t>
  </si>
  <si>
    <t>withh</t>
  </si>
  <si>
    <t>withing</t>
  </si>
  <si>
    <t>within</t>
  </si>
  <si>
    <t>whiting</t>
  </si>
  <si>
    <t>wotting</t>
  </si>
  <si>
    <t>W352</t>
  </si>
  <si>
    <t>withold</t>
  </si>
  <si>
    <t>withhold</t>
  </si>
  <si>
    <t>witht</t>
  </si>
  <si>
    <t>tewhit</t>
  </si>
  <si>
    <t>wit</t>
  </si>
  <si>
    <t>wotteth</t>
  </si>
  <si>
    <t>W330</t>
  </si>
  <si>
    <t>witn</t>
  </si>
  <si>
    <t>win</t>
  </si>
  <si>
    <t>twin</t>
  </si>
  <si>
    <t>witan</t>
  </si>
  <si>
    <t>wiull</t>
  </si>
  <si>
    <t>unwill</t>
  </si>
  <si>
    <t>wirepull</t>
  </si>
  <si>
    <t>wnat</t>
  </si>
  <si>
    <t>anat</t>
  </si>
  <si>
    <t>nat</t>
  </si>
  <si>
    <t>wnated</t>
  </si>
  <si>
    <t>wanted</t>
  </si>
  <si>
    <t>abated</t>
  </si>
  <si>
    <t>ated</t>
  </si>
  <si>
    <t>donated</t>
  </si>
  <si>
    <t>woundedly</t>
  </si>
  <si>
    <t>W533</t>
  </si>
  <si>
    <t>wnats</t>
  </si>
  <si>
    <t>gnats</t>
  </si>
  <si>
    <t>stawn</t>
  </si>
  <si>
    <t>wats</t>
  </si>
  <si>
    <t>wohle</t>
  </si>
  <si>
    <t>wohlerite</t>
  </si>
  <si>
    <t>wokr</t>
  </si>
  <si>
    <t>wok</t>
  </si>
  <si>
    <t>wuzzer</t>
  </si>
  <si>
    <t>W260</t>
  </si>
  <si>
    <t>wokring</t>
  </si>
  <si>
    <t>working</t>
  </si>
  <si>
    <t>boring</t>
  </si>
  <si>
    <t>kingrow</t>
  </si>
  <si>
    <t>wring</t>
  </si>
  <si>
    <t>wondering</t>
  </si>
  <si>
    <t>wowserian</t>
  </si>
  <si>
    <t>W265</t>
  </si>
  <si>
    <t>wonderfull</t>
  </si>
  <si>
    <t>wonderful</t>
  </si>
  <si>
    <t>underfellow</t>
  </si>
  <si>
    <t>wunderkinder</t>
  </si>
  <si>
    <t>W536</t>
  </si>
  <si>
    <t>wordlwide</t>
  </si>
  <si>
    <t>worldwide</t>
  </si>
  <si>
    <t>wordlike</t>
  </si>
  <si>
    <t>wordle</t>
  </si>
  <si>
    <t>wrothly</t>
  </si>
  <si>
    <t>W634</t>
  </si>
  <si>
    <t>workststion</t>
  </si>
  <si>
    <t>workstation</t>
  </si>
  <si>
    <t>workstations</t>
  </si>
  <si>
    <t>wursts</t>
  </si>
  <si>
    <t>W623</t>
  </si>
  <si>
    <t>worls</t>
  </si>
  <si>
    <t>world</t>
  </si>
  <si>
    <t>whorls</t>
  </si>
  <si>
    <t>growls</t>
  </si>
  <si>
    <t>wurlies</t>
  </si>
  <si>
    <t>W642</t>
  </si>
  <si>
    <t>worstened</t>
  </si>
  <si>
    <t>worsened</t>
  </si>
  <si>
    <t>downstreet</t>
  </si>
  <si>
    <t>worsted</t>
  </si>
  <si>
    <t>woudl</t>
  </si>
  <si>
    <t>aoul</t>
  </si>
  <si>
    <t>woundly</t>
  </si>
  <si>
    <t>wournil</t>
  </si>
  <si>
    <t>woodwall</t>
  </si>
  <si>
    <t>W340</t>
  </si>
  <si>
    <t>wresters</t>
  </si>
  <si>
    <t>wrestlers</t>
  </si>
  <si>
    <t>strewers</t>
  </si>
  <si>
    <t>wriet</t>
  </si>
  <si>
    <t>wried</t>
  </si>
  <si>
    <t>wriest</t>
  </si>
  <si>
    <t>writen</t>
  </si>
  <si>
    <t>written</t>
  </si>
  <si>
    <t>whiten</t>
  </si>
  <si>
    <t>twiner</t>
  </si>
  <si>
    <t>wroet</t>
  </si>
  <si>
    <t>wrote</t>
  </si>
  <si>
    <t>wroot</t>
  </si>
  <si>
    <t>rowet</t>
  </si>
  <si>
    <t>wrok</t>
  </si>
  <si>
    <t>irok</t>
  </si>
  <si>
    <t>wroke</t>
  </si>
  <si>
    <t>wroking</t>
  </si>
  <si>
    <t>broking</t>
  </si>
  <si>
    <t>wroken</t>
  </si>
  <si>
    <t>W625</t>
  </si>
  <si>
    <t>wtih</t>
  </si>
  <si>
    <t>ati</t>
  </si>
  <si>
    <t>shantih</t>
  </si>
  <si>
    <t>wupport</t>
  </si>
  <si>
    <t>support</t>
  </si>
  <si>
    <t>purport</t>
  </si>
  <si>
    <t>wifeward</t>
  </si>
  <si>
    <t>W163</t>
  </si>
  <si>
    <t>xenophoby</t>
  </si>
  <si>
    <t>xenophobia</t>
  </si>
  <si>
    <t>xenophobism</t>
  </si>
  <si>
    <t>X511</t>
  </si>
  <si>
    <t>yaching</t>
  </si>
  <si>
    <t>yachting</t>
  </si>
  <si>
    <t>achingly</t>
  </si>
  <si>
    <t>yukking</t>
  </si>
  <si>
    <t>Y252</t>
  </si>
  <si>
    <t>yaer</t>
  </si>
  <si>
    <t>aer</t>
  </si>
  <si>
    <t>yallaer</t>
  </si>
  <si>
    <t>yr</t>
  </si>
  <si>
    <t>Y600</t>
  </si>
  <si>
    <t>yaerly</t>
  </si>
  <si>
    <t>yearly</t>
  </si>
  <si>
    <t>yarly</t>
  </si>
  <si>
    <t>yarely</t>
  </si>
  <si>
    <t>yammerly</t>
  </si>
  <si>
    <t>Y640</t>
  </si>
  <si>
    <t>yaers</t>
  </si>
  <si>
    <t>yagers</t>
  </si>
  <si>
    <t>yuruk</t>
  </si>
  <si>
    <t>Y620</t>
  </si>
  <si>
    <t>yatch</t>
  </si>
  <si>
    <t>yacht</t>
  </si>
  <si>
    <t>batch</t>
  </si>
  <si>
    <t>cathy</t>
  </si>
  <si>
    <t>youths</t>
  </si>
  <si>
    <t>Y320</t>
  </si>
  <si>
    <t>yearm</t>
  </si>
  <si>
    <t>bearm</t>
  </si>
  <si>
    <t>mayer</t>
  </si>
  <si>
    <t>yarm</t>
  </si>
  <si>
    <t>yuruna</t>
  </si>
  <si>
    <t>Y650</t>
  </si>
  <si>
    <t>yeasr</t>
  </si>
  <si>
    <t>yeasayer</t>
  </si>
  <si>
    <t>yuckier</t>
  </si>
  <si>
    <t>Y260</t>
  </si>
  <si>
    <t>yeild</t>
  </si>
  <si>
    <t>yield</t>
  </si>
  <si>
    <t>yowled</t>
  </si>
  <si>
    <t>Y430</t>
  </si>
  <si>
    <t>yeilding</t>
  </si>
  <si>
    <t>yielding</t>
  </si>
  <si>
    <t>building</t>
  </si>
  <si>
    <t>gilding</t>
  </si>
  <si>
    <t>yolden</t>
  </si>
  <si>
    <t>Y435</t>
  </si>
  <si>
    <t>yementite</t>
  </si>
  <si>
    <t>yemeni</t>
  </si>
  <si>
    <t>bementite</t>
  </si>
  <si>
    <t>yemenite</t>
  </si>
  <si>
    <t>yeomanhood</t>
  </si>
  <si>
    <t>Y553</t>
  </si>
  <si>
    <t>yera</t>
  </si>
  <si>
    <t>yerava</t>
  </si>
  <si>
    <t>yeras</t>
  </si>
  <si>
    <t>ceras</t>
  </si>
  <si>
    <t>yerbas</t>
  </si>
  <si>
    <t>yersa</t>
  </si>
  <si>
    <t>yerba</t>
  </si>
  <si>
    <t>yotube</t>
  </si>
  <si>
    <t>youtube</t>
  </si>
  <si>
    <t>intube</t>
  </si>
  <si>
    <t>outbye</t>
  </si>
  <si>
    <t>yote</t>
  </si>
  <si>
    <t>yetapa</t>
  </si>
  <si>
    <t>Y310</t>
  </si>
  <si>
    <t>youseff</t>
  </si>
  <si>
    <t>yousef</t>
  </si>
  <si>
    <t>youff</t>
  </si>
  <si>
    <t>effuso</t>
  </si>
  <si>
    <t>ygapo</t>
  </si>
  <si>
    <t>Y210</t>
  </si>
  <si>
    <t>youself</t>
  </si>
  <si>
    <t>yourself</t>
  </si>
  <si>
    <t>housefly</t>
  </si>
  <si>
    <t>yclept</t>
  </si>
  <si>
    <t>Y241</t>
  </si>
  <si>
    <t>yrea</t>
  </si>
  <si>
    <t>area</t>
  </si>
  <si>
    <t>yea</t>
  </si>
  <si>
    <t>gephyrea</t>
  </si>
  <si>
    <t>ytou</t>
  </si>
  <si>
    <t>you</t>
  </si>
  <si>
    <t>fouty</t>
  </si>
  <si>
    <t>yutu</t>
  </si>
  <si>
    <t>Y300</t>
  </si>
  <si>
    <t>yuo</t>
  </si>
  <si>
    <t>yo</t>
  </si>
  <si>
    <t>yucateco</t>
  </si>
  <si>
    <t>yuh</t>
  </si>
  <si>
    <t>Y000</t>
  </si>
  <si>
    <t>zeebra</t>
  </si>
  <si>
    <t>zebra</t>
  </si>
  <si>
    <t>brazee</t>
  </si>
  <si>
    <t>zubr</t>
  </si>
  <si>
    <t>Z160</t>
  </si>
  <si>
    <t>Accuracy</t>
  </si>
  <si>
    <t>Percision</t>
  </si>
  <si>
    <t>Recall</t>
  </si>
  <si>
    <t>Edit Distance</t>
  </si>
  <si>
    <t>N-Gram 1</t>
  </si>
  <si>
    <t>N-Gram 2</t>
  </si>
  <si>
    <t>N-Gram 5</t>
  </si>
  <si>
    <t>Soundex</t>
  </si>
  <si>
    <t>One prediction</t>
  </si>
  <si>
    <t>Average predictions per word</t>
  </si>
  <si>
    <t>Max prediction per word</t>
  </si>
  <si>
    <t>Total Predictions</t>
  </si>
  <si>
    <t>Min prediction per word</t>
  </si>
  <si>
    <t>LengthDifference</t>
  </si>
  <si>
    <t>Min length</t>
  </si>
  <si>
    <t>Max length</t>
  </si>
  <si>
    <t>Average Length</t>
  </si>
  <si>
    <t>No of Words</t>
  </si>
  <si>
    <t>Word Length</t>
  </si>
  <si>
    <t>Input in Dict (to filter out)</t>
  </si>
  <si>
    <t>NG1 Recall</t>
  </si>
  <si>
    <t>LED Recall</t>
  </si>
  <si>
    <t>SX Accuracy</t>
  </si>
  <si>
    <t>NG5 Accuracy</t>
  </si>
  <si>
    <t>NG2 Recall</t>
  </si>
  <si>
    <t>NG1 Percision</t>
  </si>
  <si>
    <t>NG5 Recall</t>
  </si>
  <si>
    <t>SX Recall</t>
  </si>
  <si>
    <t>LED Percision</t>
  </si>
  <si>
    <t>NG2 Accuracy</t>
  </si>
  <si>
    <t>NG1 Accuracy</t>
  </si>
  <si>
    <t>NG2 Percision</t>
  </si>
  <si>
    <t>NG5 Percision</t>
  </si>
  <si>
    <t>SX Percision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</si>
</sst>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10" fontId="0" fillId="0" borderId="13" xfId="1" applyNumberFormat="1" applyFont="1" applyBorder="1"/>
    <xf numFmtId="10" fontId="0" fillId="0" borderId="14" xfId="1" applyNumberFormat="1" applyFont="1" applyBorder="1"/>
    <xf numFmtId="10" fontId="0" fillId="0" borderId="15" xfId="1" applyNumberFormat="1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19" xfId="0" applyFont="1" applyFill="1" applyBorder="1"/>
    <xf numFmtId="0" fontId="0" fillId="0" borderId="19" xfId="0" applyBorder="1"/>
    <xf numFmtId="0" fontId="16" fillId="0" borderId="20" xfId="0" applyFont="1" applyBorder="1"/>
    <xf numFmtId="0" fontId="0" fillId="0" borderId="20" xfId="0" applyBorder="1"/>
    <xf numFmtId="2" fontId="0" fillId="0" borderId="19" xfId="0" applyNumberFormat="1" applyBorder="1"/>
    <xf numFmtId="10" fontId="0" fillId="0" borderId="0" xfId="1" applyNumberFormat="1" applyFont="1"/>
    <xf numFmtId="0" fontId="0" fillId="33" borderId="0" xfId="0" applyFill="1"/>
    <xf numFmtId="0" fontId="16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dataset_length!$B$1</c:f>
              <c:strCache>
                <c:ptCount val="1"/>
                <c:pt idx="0">
                  <c:v>No of Words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dataset_length!$A$2:$A$18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dataset_length!$B$2:$B$18</c:f>
              <c:numCache>
                <c:formatCode>General</c:formatCode>
                <c:ptCount val="17"/>
                <c:pt idx="0">
                  <c:v>14</c:v>
                </c:pt>
                <c:pt idx="1">
                  <c:v>154</c:v>
                </c:pt>
                <c:pt idx="2">
                  <c:v>265</c:v>
                </c:pt>
                <c:pt idx="3">
                  <c:v>348</c:v>
                </c:pt>
                <c:pt idx="4">
                  <c:v>531</c:v>
                </c:pt>
                <c:pt idx="5">
                  <c:v>669</c:v>
                </c:pt>
                <c:pt idx="6">
                  <c:v>751</c:v>
                </c:pt>
                <c:pt idx="7">
                  <c:v>667</c:v>
                </c:pt>
                <c:pt idx="8">
                  <c:v>467</c:v>
                </c:pt>
                <c:pt idx="9">
                  <c:v>310</c:v>
                </c:pt>
                <c:pt idx="10">
                  <c:v>164</c:v>
                </c:pt>
                <c:pt idx="11">
                  <c:v>67</c:v>
                </c:pt>
                <c:pt idx="12">
                  <c:v>28</c:v>
                </c:pt>
                <c:pt idx="13">
                  <c:v>12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3-C544-983A-4D8F98C2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38432"/>
        <c:axId val="1429540112"/>
      </c:scatterChart>
      <c:valAx>
        <c:axId val="14295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40112"/>
        <c:crosses val="autoZero"/>
        <c:crossBetween val="midCat"/>
      </c:valAx>
      <c:valAx>
        <c:axId val="14295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3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4</xdr:row>
      <xdr:rowOff>177800</xdr:rowOff>
    </xdr:from>
    <xdr:to>
      <xdr:col>11</xdr:col>
      <xdr:colOff>641350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E217E-C98C-5846-AF2D-74E9A3999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69"/>
  <sheetViews>
    <sheetView tabSelected="1" workbookViewId="0">
      <pane xSplit="4" ySplit="1" topLeftCell="T4449" activePane="bottomRight" state="frozen"/>
      <selection pane="topRight" activeCell="E1" sqref="E1"/>
      <selection pane="bottomLeft" activeCell="A2" sqref="A2"/>
      <selection pane="bottomRight" activeCell="AE4458" sqref="AE4458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8.83203125" style="18" bestFit="1" customWidth="1"/>
    <col min="4" max="4" width="19.5" bestFit="1" customWidth="1"/>
    <col min="5" max="5" width="8.83203125" style="18" bestFit="1" customWidth="1"/>
    <col min="6" max="6" width="17.6640625" style="18" bestFit="1" customWidth="1"/>
    <col min="7" max="7" width="19.5" style="18" customWidth="1"/>
    <col min="8" max="8" width="19.5" bestFit="1" customWidth="1"/>
    <col min="9" max="9" width="11.6640625" bestFit="1" customWidth="1"/>
    <col min="10" max="10" width="17.5" bestFit="1" customWidth="1"/>
    <col min="11" max="11" width="19.5" bestFit="1" customWidth="1"/>
    <col min="12" max="12" width="13.33203125" bestFit="1" customWidth="1"/>
    <col min="13" max="13" width="19.33203125" bestFit="1" customWidth="1"/>
    <col min="14" max="14" width="19.5" bestFit="1" customWidth="1"/>
    <col min="15" max="15" width="13.33203125" bestFit="1" customWidth="1"/>
    <col min="16" max="16" width="19.33203125" bestFit="1" customWidth="1"/>
    <col min="17" max="17" width="19.5" bestFit="1" customWidth="1"/>
    <col min="18" max="18" width="13.33203125" bestFit="1" customWidth="1"/>
    <col min="19" max="19" width="19.33203125" bestFit="1" customWidth="1"/>
    <col min="20" max="20" width="17.6640625" bestFit="1" customWidth="1"/>
    <col min="21" max="21" width="12.6640625" customWidth="1"/>
    <col min="22" max="22" width="14.33203125" bestFit="1" customWidth="1"/>
    <col min="23" max="23" width="16" bestFit="1" customWidth="1"/>
    <col min="24" max="24" width="23.33203125" customWidth="1"/>
    <col min="25" max="25" width="16" bestFit="1" customWidth="1"/>
    <col min="26" max="26" width="14.33203125" bestFit="1" customWidth="1"/>
    <col min="27" max="27" width="17.6640625" bestFit="1" customWidth="1"/>
    <col min="28" max="28" width="19.5" bestFit="1" customWidth="1"/>
    <col min="29" max="29" width="21.6640625" bestFit="1" customWidth="1"/>
    <col min="30" max="30" width="19.5" bestFit="1" customWidth="1"/>
    <col min="31" max="31" width="17.6640625" bestFit="1" customWidth="1"/>
    <col min="32" max="32" width="19.1640625" bestFit="1" customWidth="1"/>
    <col min="33" max="33" width="25.6640625" bestFit="1" customWidth="1"/>
    <col min="34" max="35" width="20.83203125" bestFit="1" customWidth="1"/>
    <col min="36" max="36" width="19.1640625" bestFit="1" customWidth="1"/>
  </cols>
  <sheetData>
    <row r="1" spans="1:36" x14ac:dyDescent="0.2">
      <c r="B1" t="s">
        <v>0</v>
      </c>
      <c r="C1" s="18" t="s">
        <v>7363</v>
      </c>
      <c r="D1" t="s">
        <v>1</v>
      </c>
      <c r="E1" s="18" t="s">
        <v>7363</v>
      </c>
      <c r="F1" s="18" t="s">
        <v>14413</v>
      </c>
      <c r="G1" s="18" t="s">
        <v>14419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19</v>
      </c>
      <c r="X1" t="s">
        <v>22</v>
      </c>
      <c r="Y1" t="s">
        <v>25</v>
      </c>
      <c r="Z1" t="s">
        <v>28</v>
      </c>
      <c r="AA1" t="s">
        <v>17</v>
      </c>
      <c r="AB1" t="s">
        <v>20</v>
      </c>
      <c r="AC1" t="s">
        <v>23</v>
      </c>
      <c r="AD1" t="s">
        <v>26</v>
      </c>
      <c r="AE1" t="s">
        <v>29</v>
      </c>
      <c r="AF1" t="s">
        <v>18</v>
      </c>
      <c r="AG1" t="s">
        <v>21</v>
      </c>
      <c r="AH1" t="s">
        <v>24</v>
      </c>
      <c r="AI1" t="s">
        <v>27</v>
      </c>
      <c r="AJ1" t="s">
        <v>30</v>
      </c>
    </row>
    <row r="2" spans="1:36" x14ac:dyDescent="0.2">
      <c r="A2">
        <v>0</v>
      </c>
      <c r="B2" t="s">
        <v>31</v>
      </c>
      <c r="C2" s="18">
        <f t="shared" ref="C2:C33" si="0">LEN(B2)</f>
        <v>10</v>
      </c>
      <c r="D2" t="s">
        <v>32</v>
      </c>
      <c r="E2" s="18">
        <f t="shared" ref="E2:E33" si="1">LEN(D2)</f>
        <v>9</v>
      </c>
      <c r="F2" s="18">
        <f t="shared" ref="F2:F33" si="2">C2-E2</f>
        <v>1</v>
      </c>
      <c r="G2" s="18">
        <f t="shared" ref="G2:G65" si="3">IF(H2=B2,1,0)</f>
        <v>0</v>
      </c>
      <c r="H2" t="s">
        <v>32</v>
      </c>
      <c r="I2">
        <v>1</v>
      </c>
      <c r="J2">
        <v>1</v>
      </c>
      <c r="K2" t="s">
        <v>33</v>
      </c>
      <c r="L2">
        <v>0.90909090909090895</v>
      </c>
      <c r="M2">
        <v>0.9</v>
      </c>
      <c r="N2" t="s">
        <v>32</v>
      </c>
      <c r="O2">
        <v>0.90909090909090895</v>
      </c>
      <c r="P2">
        <v>0.90909090909090895</v>
      </c>
      <c r="Q2" t="s">
        <v>32</v>
      </c>
      <c r="R2">
        <v>0.58823529411764697</v>
      </c>
      <c r="S2">
        <v>0.58823529411764697</v>
      </c>
      <c r="T2" t="s">
        <v>34</v>
      </c>
      <c r="U2" t="s">
        <v>35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155</v>
      </c>
    </row>
    <row r="3" spans="1:36" x14ac:dyDescent="0.2">
      <c r="A3">
        <v>1</v>
      </c>
      <c r="B3" t="s">
        <v>36</v>
      </c>
      <c r="C3" s="18">
        <f t="shared" si="0"/>
        <v>6</v>
      </c>
      <c r="D3" t="s">
        <v>37</v>
      </c>
      <c r="E3" s="18">
        <f t="shared" si="1"/>
        <v>5</v>
      </c>
      <c r="F3" s="18">
        <f t="shared" si="2"/>
        <v>1</v>
      </c>
      <c r="G3" s="18">
        <f t="shared" si="3"/>
        <v>0</v>
      </c>
      <c r="H3" t="s">
        <v>38</v>
      </c>
      <c r="I3">
        <v>1</v>
      </c>
      <c r="J3">
        <v>1</v>
      </c>
      <c r="K3" t="s">
        <v>39</v>
      </c>
      <c r="L3">
        <v>0.85714285714285698</v>
      </c>
      <c r="M3">
        <v>0.83333333333333304</v>
      </c>
      <c r="N3" t="s">
        <v>37</v>
      </c>
      <c r="O3">
        <v>0.85714285714285698</v>
      </c>
      <c r="P3">
        <v>0.85714285714285698</v>
      </c>
      <c r="Q3" t="s">
        <v>37</v>
      </c>
      <c r="R3">
        <v>0.46153846153846101</v>
      </c>
      <c r="S3">
        <v>0.46153846153846101</v>
      </c>
      <c r="T3" t="s">
        <v>40</v>
      </c>
      <c r="U3" t="s">
        <v>41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3</v>
      </c>
      <c r="AG3">
        <v>1</v>
      </c>
      <c r="AH3">
        <v>1</v>
      </c>
      <c r="AI3">
        <v>1</v>
      </c>
      <c r="AJ3">
        <v>70</v>
      </c>
    </row>
    <row r="4" spans="1:36" x14ac:dyDescent="0.2">
      <c r="A4">
        <v>2</v>
      </c>
      <c r="B4" t="s">
        <v>42</v>
      </c>
      <c r="C4" s="18">
        <f t="shared" si="0"/>
        <v>9</v>
      </c>
      <c r="D4" t="s">
        <v>43</v>
      </c>
      <c r="E4" s="18">
        <f t="shared" si="1"/>
        <v>10</v>
      </c>
      <c r="F4" s="18">
        <f t="shared" si="2"/>
        <v>-1</v>
      </c>
      <c r="G4" s="18">
        <f t="shared" si="3"/>
        <v>0</v>
      </c>
      <c r="H4" t="s">
        <v>43</v>
      </c>
      <c r="I4">
        <v>1</v>
      </c>
      <c r="J4">
        <v>1</v>
      </c>
      <c r="K4" t="s">
        <v>43</v>
      </c>
      <c r="L4">
        <v>0.9</v>
      </c>
      <c r="M4">
        <v>0.9</v>
      </c>
      <c r="N4" t="s">
        <v>43</v>
      </c>
      <c r="O4">
        <v>0.90909090909090895</v>
      </c>
      <c r="P4">
        <v>0.90909090909090895</v>
      </c>
      <c r="Q4" t="s">
        <v>43</v>
      </c>
      <c r="R4">
        <v>0.58823529411764697</v>
      </c>
      <c r="S4">
        <v>0.58823529411764697</v>
      </c>
      <c r="T4" t="s">
        <v>44</v>
      </c>
      <c r="U4" t="s">
        <v>45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7</v>
      </c>
      <c r="AH4">
        <v>1</v>
      </c>
      <c r="AI4">
        <v>1</v>
      </c>
      <c r="AJ4">
        <v>221</v>
      </c>
    </row>
    <row r="5" spans="1:36" x14ac:dyDescent="0.2">
      <c r="A5">
        <v>3</v>
      </c>
      <c r="B5" t="s">
        <v>46</v>
      </c>
      <c r="C5" s="18">
        <f t="shared" si="0"/>
        <v>9</v>
      </c>
      <c r="D5" t="s">
        <v>47</v>
      </c>
      <c r="E5" s="18">
        <f t="shared" si="1"/>
        <v>9</v>
      </c>
      <c r="F5" s="18">
        <f t="shared" si="2"/>
        <v>0</v>
      </c>
      <c r="G5" s="18">
        <f t="shared" si="3"/>
        <v>0</v>
      </c>
      <c r="H5" t="s">
        <v>47</v>
      </c>
      <c r="I5">
        <v>1</v>
      </c>
      <c r="J5">
        <v>1</v>
      </c>
      <c r="K5" t="s">
        <v>48</v>
      </c>
      <c r="L5">
        <v>0.9</v>
      </c>
      <c r="M5">
        <v>0.8</v>
      </c>
      <c r="N5" t="s">
        <v>47</v>
      </c>
      <c r="O5">
        <v>0.66666666666666596</v>
      </c>
      <c r="P5">
        <v>0.66666666666666596</v>
      </c>
      <c r="Q5" t="s">
        <v>47</v>
      </c>
      <c r="R5">
        <v>0.44444444444444398</v>
      </c>
      <c r="S5">
        <v>0.44444444444444398</v>
      </c>
      <c r="T5" t="s">
        <v>49</v>
      </c>
      <c r="U5" t="s">
        <v>50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4</v>
      </c>
      <c r="AH5">
        <v>1</v>
      </c>
      <c r="AI5">
        <v>1</v>
      </c>
      <c r="AJ5">
        <v>118</v>
      </c>
    </row>
    <row r="6" spans="1:36" x14ac:dyDescent="0.2">
      <c r="A6">
        <v>4</v>
      </c>
      <c r="B6" t="s">
        <v>51</v>
      </c>
      <c r="C6" s="18">
        <f t="shared" si="0"/>
        <v>8</v>
      </c>
      <c r="D6" t="s">
        <v>47</v>
      </c>
      <c r="E6" s="18">
        <f t="shared" si="1"/>
        <v>9</v>
      </c>
      <c r="F6" s="18">
        <f t="shared" si="2"/>
        <v>-1</v>
      </c>
      <c r="G6" s="18">
        <f t="shared" si="3"/>
        <v>0</v>
      </c>
      <c r="H6" t="s">
        <v>47</v>
      </c>
      <c r="I6">
        <v>1</v>
      </c>
      <c r="J6">
        <v>1</v>
      </c>
      <c r="K6" t="s">
        <v>52</v>
      </c>
      <c r="L6">
        <v>1</v>
      </c>
      <c r="M6">
        <v>0.88888888888888795</v>
      </c>
      <c r="N6" t="s">
        <v>47</v>
      </c>
      <c r="O6">
        <v>0.72727272727272696</v>
      </c>
      <c r="P6">
        <v>0.72727272727272696</v>
      </c>
      <c r="Q6" t="s">
        <v>47</v>
      </c>
      <c r="R6">
        <v>0.47058823529411697</v>
      </c>
      <c r="S6">
        <v>0.47058823529411697</v>
      </c>
      <c r="T6" t="s">
        <v>49</v>
      </c>
      <c r="U6" t="s">
        <v>50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118</v>
      </c>
    </row>
    <row r="7" spans="1:36" x14ac:dyDescent="0.2">
      <c r="A7">
        <v>5</v>
      </c>
      <c r="B7" t="s">
        <v>53</v>
      </c>
      <c r="C7" s="18">
        <f t="shared" si="0"/>
        <v>6</v>
      </c>
      <c r="D7" t="s">
        <v>54</v>
      </c>
      <c r="E7" s="18">
        <f t="shared" si="1"/>
        <v>7</v>
      </c>
      <c r="F7" s="18">
        <f t="shared" si="2"/>
        <v>-1</v>
      </c>
      <c r="G7" s="18">
        <f t="shared" si="3"/>
        <v>0</v>
      </c>
      <c r="H7" t="s">
        <v>54</v>
      </c>
      <c r="I7">
        <v>1</v>
      </c>
      <c r="J7">
        <v>1</v>
      </c>
      <c r="K7" t="s">
        <v>54</v>
      </c>
      <c r="L7">
        <v>0.85714285714285698</v>
      </c>
      <c r="M7">
        <v>0.85714285714285698</v>
      </c>
      <c r="N7" t="s">
        <v>54</v>
      </c>
      <c r="O7">
        <v>0.66666666666666596</v>
      </c>
      <c r="P7">
        <v>0.66666666666666596</v>
      </c>
      <c r="Q7" t="s">
        <v>54</v>
      </c>
      <c r="R7">
        <v>0.4</v>
      </c>
      <c r="S7">
        <v>0.4</v>
      </c>
      <c r="T7" t="s">
        <v>49</v>
      </c>
      <c r="U7" t="s">
        <v>50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118</v>
      </c>
    </row>
    <row r="8" spans="1:36" x14ac:dyDescent="0.2">
      <c r="A8">
        <v>6</v>
      </c>
      <c r="B8" t="s">
        <v>55</v>
      </c>
      <c r="C8" s="18">
        <f t="shared" si="0"/>
        <v>7</v>
      </c>
      <c r="D8" t="s">
        <v>56</v>
      </c>
      <c r="E8" s="18">
        <f t="shared" si="1"/>
        <v>7</v>
      </c>
      <c r="F8" s="18">
        <f t="shared" si="2"/>
        <v>0</v>
      </c>
      <c r="G8" s="18">
        <f t="shared" si="3"/>
        <v>0</v>
      </c>
      <c r="H8" t="s">
        <v>56</v>
      </c>
      <c r="I8">
        <v>1</v>
      </c>
      <c r="J8">
        <v>1</v>
      </c>
      <c r="K8" t="s">
        <v>57</v>
      </c>
      <c r="L8">
        <v>0.85714285714285698</v>
      </c>
      <c r="M8">
        <v>0.75</v>
      </c>
      <c r="N8" t="s">
        <v>58</v>
      </c>
      <c r="O8">
        <v>0.66666666666666596</v>
      </c>
      <c r="P8">
        <v>0.6</v>
      </c>
      <c r="Q8" t="s">
        <v>58</v>
      </c>
      <c r="R8">
        <v>0.4</v>
      </c>
      <c r="S8">
        <v>0.375</v>
      </c>
      <c r="T8" t="s">
        <v>34</v>
      </c>
      <c r="U8" t="s">
        <v>35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1</v>
      </c>
      <c r="AI8">
        <v>1</v>
      </c>
      <c r="AJ8">
        <v>155</v>
      </c>
    </row>
    <row r="9" spans="1:36" x14ac:dyDescent="0.2">
      <c r="A9">
        <v>7</v>
      </c>
      <c r="B9" t="s">
        <v>59</v>
      </c>
      <c r="C9" s="18">
        <f t="shared" si="0"/>
        <v>9</v>
      </c>
      <c r="D9" t="s">
        <v>32</v>
      </c>
      <c r="E9" s="18">
        <f t="shared" si="1"/>
        <v>9</v>
      </c>
      <c r="F9" s="18">
        <f t="shared" si="2"/>
        <v>0</v>
      </c>
      <c r="G9" s="18">
        <f t="shared" si="3"/>
        <v>0</v>
      </c>
      <c r="H9" t="s">
        <v>32</v>
      </c>
      <c r="I9">
        <v>1</v>
      </c>
      <c r="J9">
        <v>1</v>
      </c>
      <c r="K9" t="s">
        <v>60</v>
      </c>
      <c r="L9">
        <v>0.88888888888888795</v>
      </c>
      <c r="M9">
        <v>0.8</v>
      </c>
      <c r="N9" t="s">
        <v>32</v>
      </c>
      <c r="O9">
        <v>0.66666666666666596</v>
      </c>
      <c r="P9">
        <v>0.66666666666666596</v>
      </c>
      <c r="Q9" t="s">
        <v>32</v>
      </c>
      <c r="R9">
        <v>0.44444444444444398</v>
      </c>
      <c r="S9">
        <v>0.44444444444444398</v>
      </c>
      <c r="T9" t="s">
        <v>34</v>
      </c>
      <c r="U9" t="s">
        <v>35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155</v>
      </c>
    </row>
    <row r="10" spans="1:36" x14ac:dyDescent="0.2">
      <c r="A10">
        <v>8</v>
      </c>
      <c r="B10" t="s">
        <v>61</v>
      </c>
      <c r="C10" s="18">
        <f t="shared" si="0"/>
        <v>10</v>
      </c>
      <c r="D10" t="s">
        <v>62</v>
      </c>
      <c r="E10" s="18">
        <f t="shared" si="1"/>
        <v>10</v>
      </c>
      <c r="F10" s="18">
        <f t="shared" si="2"/>
        <v>0</v>
      </c>
      <c r="G10" s="18">
        <f t="shared" si="3"/>
        <v>0</v>
      </c>
      <c r="H10" t="s">
        <v>62</v>
      </c>
      <c r="I10">
        <v>1</v>
      </c>
      <c r="J10">
        <v>1</v>
      </c>
      <c r="K10" t="s">
        <v>63</v>
      </c>
      <c r="L10">
        <v>0.9</v>
      </c>
      <c r="M10">
        <v>0.81818181818181801</v>
      </c>
      <c r="N10" t="s">
        <v>62</v>
      </c>
      <c r="O10">
        <v>0.69230769230769196</v>
      </c>
      <c r="P10">
        <v>0.69230769230769196</v>
      </c>
      <c r="Q10" t="s">
        <v>62</v>
      </c>
      <c r="R10">
        <v>0.47368421052631499</v>
      </c>
      <c r="S10">
        <v>0.47368421052631499</v>
      </c>
      <c r="T10" t="s">
        <v>34</v>
      </c>
      <c r="U10" t="s">
        <v>35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155</v>
      </c>
    </row>
    <row r="11" spans="1:36" x14ac:dyDescent="0.2">
      <c r="A11">
        <v>9</v>
      </c>
      <c r="B11" t="s">
        <v>64</v>
      </c>
      <c r="C11" s="18">
        <f t="shared" si="0"/>
        <v>8</v>
      </c>
      <c r="D11" t="s">
        <v>65</v>
      </c>
      <c r="E11" s="18">
        <f t="shared" si="1"/>
        <v>8</v>
      </c>
      <c r="F11" s="18">
        <f t="shared" si="2"/>
        <v>0</v>
      </c>
      <c r="G11" s="18">
        <f t="shared" si="3"/>
        <v>0</v>
      </c>
      <c r="H11" t="s">
        <v>65</v>
      </c>
      <c r="I11">
        <v>1</v>
      </c>
      <c r="J11">
        <v>1</v>
      </c>
      <c r="K11" t="s">
        <v>66</v>
      </c>
      <c r="L11">
        <v>0.8</v>
      </c>
      <c r="M11">
        <v>0.77777777777777701</v>
      </c>
      <c r="N11" t="s">
        <v>65</v>
      </c>
      <c r="O11">
        <v>0.63636363636363602</v>
      </c>
      <c r="P11">
        <v>0.63636363636363602</v>
      </c>
      <c r="Q11" t="s">
        <v>65</v>
      </c>
      <c r="R11">
        <v>0.41176470588235198</v>
      </c>
      <c r="S11">
        <v>0.41176470588235198</v>
      </c>
      <c r="T11" t="s">
        <v>34</v>
      </c>
      <c r="U11" t="s">
        <v>35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155</v>
      </c>
    </row>
    <row r="12" spans="1:36" x14ac:dyDescent="0.2">
      <c r="A12">
        <v>10</v>
      </c>
      <c r="B12" t="s">
        <v>67</v>
      </c>
      <c r="C12" s="18">
        <f t="shared" si="0"/>
        <v>9</v>
      </c>
      <c r="D12" t="s">
        <v>68</v>
      </c>
      <c r="E12" s="18">
        <f t="shared" si="1"/>
        <v>9</v>
      </c>
      <c r="F12" s="18">
        <f t="shared" si="2"/>
        <v>0</v>
      </c>
      <c r="G12" s="18">
        <f t="shared" si="3"/>
        <v>0</v>
      </c>
      <c r="H12" t="s">
        <v>68</v>
      </c>
      <c r="I12">
        <v>1</v>
      </c>
      <c r="J12">
        <v>1</v>
      </c>
      <c r="K12" t="s">
        <v>69</v>
      </c>
      <c r="L12">
        <v>0.81818181818181801</v>
      </c>
      <c r="M12">
        <v>0.8</v>
      </c>
      <c r="N12" t="s">
        <v>68</v>
      </c>
      <c r="O12">
        <v>0.66666666666666596</v>
      </c>
      <c r="P12">
        <v>0.66666666666666596</v>
      </c>
      <c r="Q12" t="s">
        <v>68</v>
      </c>
      <c r="R12">
        <v>0.44444444444444398</v>
      </c>
      <c r="S12">
        <v>0.44444444444444398</v>
      </c>
      <c r="T12" t="s">
        <v>70</v>
      </c>
      <c r="U12" t="s">
        <v>71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5</v>
      </c>
      <c r="AH12">
        <v>1</v>
      </c>
      <c r="AI12">
        <v>1</v>
      </c>
      <c r="AJ12">
        <v>335</v>
      </c>
    </row>
    <row r="13" spans="1:36" x14ac:dyDescent="0.2">
      <c r="A13">
        <v>11</v>
      </c>
      <c r="B13" t="s">
        <v>72</v>
      </c>
      <c r="C13" s="18">
        <f t="shared" si="0"/>
        <v>12</v>
      </c>
      <c r="D13" t="s">
        <v>73</v>
      </c>
      <c r="E13" s="18">
        <f t="shared" si="1"/>
        <v>13</v>
      </c>
      <c r="F13" s="18">
        <f t="shared" si="2"/>
        <v>-1</v>
      </c>
      <c r="G13" s="18">
        <f t="shared" si="3"/>
        <v>0</v>
      </c>
      <c r="H13" t="s">
        <v>73</v>
      </c>
      <c r="I13">
        <v>3</v>
      </c>
      <c r="J13">
        <v>3</v>
      </c>
      <c r="K13" t="s">
        <v>73</v>
      </c>
      <c r="L13">
        <v>0.92307692307692302</v>
      </c>
      <c r="M13">
        <v>0.92307692307692302</v>
      </c>
      <c r="N13" t="s">
        <v>74</v>
      </c>
      <c r="O13">
        <v>0.53333333333333299</v>
      </c>
      <c r="P13">
        <v>0</v>
      </c>
      <c r="Q13" t="s">
        <v>74</v>
      </c>
      <c r="R13">
        <v>0.38095238095237999</v>
      </c>
      <c r="S13">
        <v>0</v>
      </c>
      <c r="T13" t="s">
        <v>44</v>
      </c>
      <c r="U13" t="s">
        <v>45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221</v>
      </c>
    </row>
    <row r="14" spans="1:36" x14ac:dyDescent="0.2">
      <c r="A14">
        <v>12</v>
      </c>
      <c r="B14" t="s">
        <v>75</v>
      </c>
      <c r="C14" s="18">
        <f t="shared" si="0"/>
        <v>5</v>
      </c>
      <c r="D14" t="s">
        <v>37</v>
      </c>
      <c r="E14" s="18">
        <f t="shared" si="1"/>
        <v>5</v>
      </c>
      <c r="F14" s="18">
        <f t="shared" si="2"/>
        <v>0</v>
      </c>
      <c r="G14" s="18">
        <f t="shared" si="3"/>
        <v>0</v>
      </c>
      <c r="H14" t="s">
        <v>76</v>
      </c>
      <c r="I14">
        <v>1</v>
      </c>
      <c r="J14">
        <v>0</v>
      </c>
      <c r="K14" t="s">
        <v>37</v>
      </c>
      <c r="L14">
        <v>1</v>
      </c>
      <c r="M14">
        <v>1</v>
      </c>
      <c r="N14" t="s">
        <v>38</v>
      </c>
      <c r="O14">
        <v>0.5</v>
      </c>
      <c r="P14">
        <v>0</v>
      </c>
      <c r="Q14" t="s">
        <v>76</v>
      </c>
      <c r="R14">
        <v>0.28571428571428498</v>
      </c>
      <c r="S14">
        <v>0</v>
      </c>
      <c r="T14" t="s">
        <v>40</v>
      </c>
      <c r="U14" t="s">
        <v>41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70</v>
      </c>
    </row>
    <row r="15" spans="1:36" x14ac:dyDescent="0.2">
      <c r="A15">
        <v>13</v>
      </c>
      <c r="B15" t="s">
        <v>77</v>
      </c>
      <c r="C15" s="18">
        <f t="shared" si="0"/>
        <v>9</v>
      </c>
      <c r="D15" t="s">
        <v>78</v>
      </c>
      <c r="E15" s="18">
        <f t="shared" si="1"/>
        <v>10</v>
      </c>
      <c r="F15" s="18">
        <f t="shared" si="2"/>
        <v>-1</v>
      </c>
      <c r="G15" s="18">
        <f t="shared" si="3"/>
        <v>0</v>
      </c>
      <c r="H15" t="s">
        <v>78</v>
      </c>
      <c r="I15">
        <v>1</v>
      </c>
      <c r="J15">
        <v>1</v>
      </c>
      <c r="K15" t="s">
        <v>78</v>
      </c>
      <c r="L15">
        <v>0.9</v>
      </c>
      <c r="M15">
        <v>0.9</v>
      </c>
      <c r="N15" t="s">
        <v>78</v>
      </c>
      <c r="O15">
        <v>0.90909090909090895</v>
      </c>
      <c r="P15">
        <v>0.90909090909090895</v>
      </c>
      <c r="Q15" t="s">
        <v>78</v>
      </c>
      <c r="R15">
        <v>0.58823529411764697</v>
      </c>
      <c r="S15">
        <v>0.58823529411764697</v>
      </c>
      <c r="T15" t="s">
        <v>79</v>
      </c>
      <c r="U15" t="s">
        <v>80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85</v>
      </c>
    </row>
    <row r="16" spans="1:36" x14ac:dyDescent="0.2">
      <c r="A16">
        <v>14</v>
      </c>
      <c r="B16" t="s">
        <v>81</v>
      </c>
      <c r="C16" s="18">
        <f t="shared" si="0"/>
        <v>10</v>
      </c>
      <c r="D16" t="s">
        <v>82</v>
      </c>
      <c r="E16" s="18">
        <f t="shared" si="1"/>
        <v>11</v>
      </c>
      <c r="F16" s="18">
        <f t="shared" si="2"/>
        <v>-1</v>
      </c>
      <c r="G16" s="18">
        <f t="shared" si="3"/>
        <v>0</v>
      </c>
      <c r="H16" t="s">
        <v>82</v>
      </c>
      <c r="I16">
        <v>1</v>
      </c>
      <c r="J16">
        <v>1</v>
      </c>
      <c r="K16" t="s">
        <v>82</v>
      </c>
      <c r="L16">
        <v>0.90909090909090895</v>
      </c>
      <c r="M16">
        <v>0.90909090909090895</v>
      </c>
      <c r="N16" t="s">
        <v>82</v>
      </c>
      <c r="O16">
        <v>0.91666666666666596</v>
      </c>
      <c r="P16">
        <v>0.91666666666666596</v>
      </c>
      <c r="Q16" t="s">
        <v>82</v>
      </c>
      <c r="R16">
        <v>0.61111111111111105</v>
      </c>
      <c r="S16">
        <v>0.61111111111111105</v>
      </c>
      <c r="T16" t="s">
        <v>79</v>
      </c>
      <c r="U16" t="s">
        <v>80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85</v>
      </c>
    </row>
    <row r="17" spans="1:36" x14ac:dyDescent="0.2">
      <c r="A17">
        <v>15</v>
      </c>
      <c r="B17" t="s">
        <v>83</v>
      </c>
      <c r="C17" s="18">
        <f t="shared" si="0"/>
        <v>11</v>
      </c>
      <c r="D17" t="s">
        <v>84</v>
      </c>
      <c r="E17" s="18">
        <f t="shared" si="1"/>
        <v>12</v>
      </c>
      <c r="F17" s="18">
        <f t="shared" si="2"/>
        <v>-1</v>
      </c>
      <c r="G17" s="18">
        <f t="shared" si="3"/>
        <v>0</v>
      </c>
      <c r="H17" t="s">
        <v>84</v>
      </c>
      <c r="I17">
        <v>1</v>
      </c>
      <c r="J17">
        <v>1</v>
      </c>
      <c r="K17" t="s">
        <v>84</v>
      </c>
      <c r="L17">
        <v>0.91666666666666596</v>
      </c>
      <c r="M17">
        <v>0.91666666666666596</v>
      </c>
      <c r="N17" t="s">
        <v>84</v>
      </c>
      <c r="O17">
        <v>0.92307692307692302</v>
      </c>
      <c r="P17">
        <v>0.92307692307692302</v>
      </c>
      <c r="Q17" t="s">
        <v>84</v>
      </c>
      <c r="R17">
        <v>0.63157894736842102</v>
      </c>
      <c r="S17">
        <v>0.63157894736842102</v>
      </c>
      <c r="T17" t="s">
        <v>79</v>
      </c>
      <c r="U17" t="s">
        <v>80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85</v>
      </c>
    </row>
    <row r="18" spans="1:36" x14ac:dyDescent="0.2">
      <c r="A18">
        <v>16</v>
      </c>
      <c r="B18" t="s">
        <v>85</v>
      </c>
      <c r="C18" s="18">
        <f t="shared" si="0"/>
        <v>9</v>
      </c>
      <c r="D18" t="s">
        <v>86</v>
      </c>
      <c r="E18" s="18">
        <f t="shared" si="1"/>
        <v>9</v>
      </c>
      <c r="F18" s="18">
        <f t="shared" si="2"/>
        <v>0</v>
      </c>
      <c r="G18" s="18">
        <f t="shared" si="3"/>
        <v>0</v>
      </c>
      <c r="H18" t="s">
        <v>86</v>
      </c>
      <c r="I18">
        <v>2</v>
      </c>
      <c r="J18">
        <v>2</v>
      </c>
      <c r="K18" t="s">
        <v>86</v>
      </c>
      <c r="L18">
        <v>1</v>
      </c>
      <c r="M18">
        <v>1</v>
      </c>
      <c r="N18" t="s">
        <v>86</v>
      </c>
      <c r="O18">
        <v>0.53846153846153799</v>
      </c>
      <c r="P18">
        <v>0.53846153846153799</v>
      </c>
      <c r="Q18" t="s">
        <v>86</v>
      </c>
      <c r="R18">
        <v>0.36842105263157798</v>
      </c>
      <c r="S18">
        <v>0.36842105263157798</v>
      </c>
      <c r="T18" t="s">
        <v>44</v>
      </c>
      <c r="U18" t="s">
        <v>45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221</v>
      </c>
    </row>
    <row r="19" spans="1:36" x14ac:dyDescent="0.2">
      <c r="A19">
        <v>17</v>
      </c>
      <c r="B19" t="s">
        <v>87</v>
      </c>
      <c r="C19" s="18">
        <f t="shared" si="0"/>
        <v>6</v>
      </c>
      <c r="D19" t="s">
        <v>88</v>
      </c>
      <c r="E19" s="18">
        <f t="shared" si="1"/>
        <v>6</v>
      </c>
      <c r="F19" s="18">
        <f t="shared" si="2"/>
        <v>0</v>
      </c>
      <c r="G19" s="18">
        <f t="shared" si="3"/>
        <v>0</v>
      </c>
      <c r="H19" t="s">
        <v>88</v>
      </c>
      <c r="I19">
        <v>1</v>
      </c>
      <c r="J19">
        <v>1</v>
      </c>
      <c r="K19" t="s">
        <v>89</v>
      </c>
      <c r="L19">
        <v>1</v>
      </c>
      <c r="M19">
        <v>0</v>
      </c>
      <c r="N19" t="s">
        <v>90</v>
      </c>
      <c r="O19">
        <v>0.57142857142857095</v>
      </c>
      <c r="P19">
        <v>0.55555555555555503</v>
      </c>
      <c r="Q19" t="s">
        <v>88</v>
      </c>
      <c r="R19">
        <v>0.33333333333333298</v>
      </c>
      <c r="S19">
        <v>0.33333333333333298</v>
      </c>
      <c r="T19" t="s">
        <v>91</v>
      </c>
      <c r="U19" t="s">
        <v>92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3</v>
      </c>
      <c r="AG19">
        <v>2</v>
      </c>
      <c r="AH19">
        <v>1</v>
      </c>
      <c r="AI19">
        <v>3</v>
      </c>
      <c r="AJ19">
        <v>106</v>
      </c>
    </row>
    <row r="20" spans="1:36" x14ac:dyDescent="0.2">
      <c r="A20">
        <v>18</v>
      </c>
      <c r="B20" t="s">
        <v>93</v>
      </c>
      <c r="C20" s="18">
        <f t="shared" si="0"/>
        <v>9</v>
      </c>
      <c r="D20" t="s">
        <v>94</v>
      </c>
      <c r="E20" s="18">
        <f t="shared" si="1"/>
        <v>9</v>
      </c>
      <c r="F20" s="18">
        <f t="shared" si="2"/>
        <v>0</v>
      </c>
      <c r="G20" s="18">
        <f t="shared" si="3"/>
        <v>0</v>
      </c>
      <c r="H20" t="s">
        <v>94</v>
      </c>
      <c r="I20">
        <v>1</v>
      </c>
      <c r="J20">
        <v>1</v>
      </c>
      <c r="K20" t="s">
        <v>95</v>
      </c>
      <c r="L20">
        <v>0.88888888888888795</v>
      </c>
      <c r="M20">
        <v>0</v>
      </c>
      <c r="N20" t="s">
        <v>96</v>
      </c>
      <c r="O20">
        <v>0.7</v>
      </c>
      <c r="P20">
        <v>0.66666666666666596</v>
      </c>
      <c r="Q20" t="s">
        <v>94</v>
      </c>
      <c r="R20">
        <v>0.44444444444444398</v>
      </c>
      <c r="S20">
        <v>0.44444444444444398</v>
      </c>
      <c r="T20" t="s">
        <v>91</v>
      </c>
      <c r="U20" t="s">
        <v>92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2</v>
      </c>
      <c r="AG20">
        <v>5</v>
      </c>
      <c r="AH20">
        <v>1</v>
      </c>
      <c r="AI20">
        <v>2</v>
      </c>
      <c r="AJ20">
        <v>106</v>
      </c>
    </row>
    <row r="21" spans="1:36" x14ac:dyDescent="0.2">
      <c r="A21">
        <v>19</v>
      </c>
      <c r="B21" t="s">
        <v>97</v>
      </c>
      <c r="C21" s="18">
        <f t="shared" si="0"/>
        <v>8</v>
      </c>
      <c r="D21" t="s">
        <v>98</v>
      </c>
      <c r="E21" s="18">
        <f t="shared" si="1"/>
        <v>7</v>
      </c>
      <c r="F21" s="18">
        <f t="shared" si="2"/>
        <v>1</v>
      </c>
      <c r="G21" s="18">
        <f t="shared" si="3"/>
        <v>0</v>
      </c>
      <c r="H21" t="s">
        <v>99</v>
      </c>
      <c r="I21">
        <v>1</v>
      </c>
      <c r="J21">
        <v>1</v>
      </c>
      <c r="K21" t="s">
        <v>100</v>
      </c>
      <c r="L21">
        <v>0.88888888888888795</v>
      </c>
      <c r="M21">
        <v>0.875</v>
      </c>
      <c r="N21" t="s">
        <v>98</v>
      </c>
      <c r="O21">
        <v>0.7</v>
      </c>
      <c r="P21">
        <v>0.7</v>
      </c>
      <c r="Q21" t="s">
        <v>98</v>
      </c>
      <c r="R21">
        <v>0.4375</v>
      </c>
      <c r="S21">
        <v>0.4375</v>
      </c>
      <c r="T21" t="s">
        <v>101</v>
      </c>
      <c r="U21" t="s">
        <v>102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3</v>
      </c>
      <c r="AG21">
        <v>1</v>
      </c>
      <c r="AH21">
        <v>2</v>
      </c>
      <c r="AI21">
        <v>2</v>
      </c>
      <c r="AJ21">
        <v>174</v>
      </c>
    </row>
    <row r="22" spans="1:36" x14ac:dyDescent="0.2">
      <c r="A22">
        <v>20</v>
      </c>
      <c r="B22" t="s">
        <v>103</v>
      </c>
      <c r="C22" s="18">
        <f t="shared" si="0"/>
        <v>7</v>
      </c>
      <c r="D22" t="s">
        <v>98</v>
      </c>
      <c r="E22" s="18">
        <f t="shared" si="1"/>
        <v>7</v>
      </c>
      <c r="F22" s="18">
        <f t="shared" si="2"/>
        <v>0</v>
      </c>
      <c r="G22" s="18">
        <f t="shared" si="3"/>
        <v>0</v>
      </c>
      <c r="H22" t="s">
        <v>98</v>
      </c>
      <c r="I22">
        <v>1</v>
      </c>
      <c r="J22">
        <v>1</v>
      </c>
      <c r="K22" t="s">
        <v>104</v>
      </c>
      <c r="L22">
        <v>0.875</v>
      </c>
      <c r="M22">
        <v>0</v>
      </c>
      <c r="N22" t="s">
        <v>98</v>
      </c>
      <c r="O22">
        <v>0.6</v>
      </c>
      <c r="P22">
        <v>0.6</v>
      </c>
      <c r="Q22" t="s">
        <v>98</v>
      </c>
      <c r="R22">
        <v>0.375</v>
      </c>
      <c r="S22">
        <v>0.375</v>
      </c>
      <c r="T22" t="s">
        <v>101</v>
      </c>
      <c r="U22" t="s">
        <v>102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9</v>
      </c>
      <c r="AH22">
        <v>1</v>
      </c>
      <c r="AI22">
        <v>1</v>
      </c>
      <c r="AJ22">
        <v>174</v>
      </c>
    </row>
    <row r="23" spans="1:36" x14ac:dyDescent="0.2">
      <c r="A23">
        <v>21</v>
      </c>
      <c r="B23" t="s">
        <v>105</v>
      </c>
      <c r="C23" s="18">
        <f t="shared" si="0"/>
        <v>9</v>
      </c>
      <c r="D23" t="s">
        <v>106</v>
      </c>
      <c r="E23" s="18">
        <f t="shared" si="1"/>
        <v>10</v>
      </c>
      <c r="F23" s="18">
        <f t="shared" si="2"/>
        <v>-1</v>
      </c>
      <c r="G23" s="18">
        <f t="shared" si="3"/>
        <v>0</v>
      </c>
      <c r="H23" t="s">
        <v>106</v>
      </c>
      <c r="I23">
        <v>1</v>
      </c>
      <c r="J23">
        <v>1</v>
      </c>
      <c r="K23" t="s">
        <v>106</v>
      </c>
      <c r="L23">
        <v>0.9</v>
      </c>
      <c r="M23">
        <v>0.9</v>
      </c>
      <c r="N23" t="s">
        <v>106</v>
      </c>
      <c r="O23">
        <v>0.75</v>
      </c>
      <c r="P23">
        <v>0.75</v>
      </c>
      <c r="Q23" t="s">
        <v>106</v>
      </c>
      <c r="R23">
        <v>0.5</v>
      </c>
      <c r="S23">
        <v>0.5</v>
      </c>
      <c r="T23" t="s">
        <v>91</v>
      </c>
      <c r="U23" t="s">
        <v>92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106</v>
      </c>
    </row>
    <row r="24" spans="1:36" x14ac:dyDescent="0.2">
      <c r="A24">
        <v>22</v>
      </c>
      <c r="B24" t="s">
        <v>107</v>
      </c>
      <c r="C24" s="18">
        <f t="shared" si="0"/>
        <v>10</v>
      </c>
      <c r="D24" t="s">
        <v>108</v>
      </c>
      <c r="E24" s="18">
        <f t="shared" si="1"/>
        <v>10</v>
      </c>
      <c r="F24" s="18">
        <f t="shared" si="2"/>
        <v>0</v>
      </c>
      <c r="G24" s="18">
        <f t="shared" si="3"/>
        <v>0</v>
      </c>
      <c r="H24" t="s">
        <v>109</v>
      </c>
      <c r="I24">
        <v>1</v>
      </c>
      <c r="J24">
        <v>0</v>
      </c>
      <c r="K24" t="s">
        <v>109</v>
      </c>
      <c r="L24">
        <v>0.81818181818181801</v>
      </c>
      <c r="M24">
        <v>0</v>
      </c>
      <c r="N24" t="s">
        <v>109</v>
      </c>
      <c r="O24">
        <v>0.69230769230769196</v>
      </c>
      <c r="P24">
        <v>0</v>
      </c>
      <c r="Q24" t="s">
        <v>109</v>
      </c>
      <c r="R24">
        <v>0.47368421052631499</v>
      </c>
      <c r="S24">
        <v>0</v>
      </c>
      <c r="T24" t="s">
        <v>110</v>
      </c>
      <c r="U24" t="s">
        <v>111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111</v>
      </c>
    </row>
    <row r="25" spans="1:36" x14ac:dyDescent="0.2">
      <c r="A25">
        <v>23</v>
      </c>
      <c r="B25" t="s">
        <v>109</v>
      </c>
      <c r="C25" s="18">
        <f t="shared" si="0"/>
        <v>10</v>
      </c>
      <c r="D25" t="s">
        <v>108</v>
      </c>
      <c r="E25" s="18">
        <f t="shared" si="1"/>
        <v>10</v>
      </c>
      <c r="F25" s="18">
        <f t="shared" si="2"/>
        <v>0</v>
      </c>
      <c r="G25" s="18">
        <f t="shared" si="3"/>
        <v>1</v>
      </c>
      <c r="H25" t="s">
        <v>109</v>
      </c>
      <c r="I25">
        <v>0</v>
      </c>
      <c r="J25">
        <v>0</v>
      </c>
      <c r="K25" t="s">
        <v>109</v>
      </c>
      <c r="L25">
        <v>1</v>
      </c>
      <c r="M25">
        <v>0</v>
      </c>
      <c r="N25" t="s">
        <v>109</v>
      </c>
      <c r="O25">
        <v>1</v>
      </c>
      <c r="P25">
        <v>0</v>
      </c>
      <c r="Q25" t="s">
        <v>109</v>
      </c>
      <c r="R25">
        <v>1</v>
      </c>
      <c r="S25">
        <v>0</v>
      </c>
      <c r="T25" t="s">
        <v>110</v>
      </c>
      <c r="U25" t="s">
        <v>111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111</v>
      </c>
    </row>
    <row r="26" spans="1:36" x14ac:dyDescent="0.2">
      <c r="A26">
        <v>24</v>
      </c>
      <c r="B26" t="s">
        <v>112</v>
      </c>
      <c r="C26" s="18">
        <f t="shared" si="0"/>
        <v>8</v>
      </c>
      <c r="D26" t="s">
        <v>113</v>
      </c>
      <c r="E26" s="18">
        <f t="shared" si="1"/>
        <v>9</v>
      </c>
      <c r="F26" s="18">
        <f t="shared" si="2"/>
        <v>-1</v>
      </c>
      <c r="G26" s="18">
        <f t="shared" si="3"/>
        <v>0</v>
      </c>
      <c r="H26" t="s">
        <v>114</v>
      </c>
      <c r="I26">
        <v>1</v>
      </c>
      <c r="J26">
        <v>1</v>
      </c>
      <c r="K26" t="s">
        <v>113</v>
      </c>
      <c r="L26">
        <v>0.88888888888888795</v>
      </c>
      <c r="M26">
        <v>0.88888888888888795</v>
      </c>
      <c r="N26" t="s">
        <v>113</v>
      </c>
      <c r="O26">
        <v>0.72727272727272696</v>
      </c>
      <c r="P26">
        <v>0.72727272727272696</v>
      </c>
      <c r="Q26" t="s">
        <v>113</v>
      </c>
      <c r="R26">
        <v>0.47058823529411697</v>
      </c>
      <c r="S26">
        <v>0.47058823529411697</v>
      </c>
      <c r="T26" t="s">
        <v>115</v>
      </c>
      <c r="U26" t="s">
        <v>116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2</v>
      </c>
      <c r="AG26">
        <v>1</v>
      </c>
      <c r="AH26">
        <v>1</v>
      </c>
      <c r="AI26">
        <v>1</v>
      </c>
      <c r="AJ26">
        <v>106</v>
      </c>
    </row>
    <row r="27" spans="1:36" x14ac:dyDescent="0.2">
      <c r="A27">
        <v>25</v>
      </c>
      <c r="B27" t="s">
        <v>117</v>
      </c>
      <c r="C27" s="18">
        <f t="shared" si="0"/>
        <v>10</v>
      </c>
      <c r="D27" t="s">
        <v>118</v>
      </c>
      <c r="E27" s="18">
        <f t="shared" si="1"/>
        <v>10</v>
      </c>
      <c r="F27" s="18">
        <f t="shared" si="2"/>
        <v>0</v>
      </c>
      <c r="G27" s="18">
        <f t="shared" si="3"/>
        <v>0</v>
      </c>
      <c r="H27" t="s">
        <v>118</v>
      </c>
      <c r="I27">
        <v>2</v>
      </c>
      <c r="J27">
        <v>2</v>
      </c>
      <c r="K27" t="s">
        <v>119</v>
      </c>
      <c r="L27">
        <v>0.90909090909090895</v>
      </c>
      <c r="M27">
        <v>0</v>
      </c>
      <c r="N27" t="s">
        <v>118</v>
      </c>
      <c r="O27">
        <v>0.57142857142857095</v>
      </c>
      <c r="P27">
        <v>0.57142857142857095</v>
      </c>
      <c r="Q27" t="s">
        <v>118</v>
      </c>
      <c r="R27">
        <v>0.4</v>
      </c>
      <c r="S27">
        <v>0.4</v>
      </c>
      <c r="T27" t="s">
        <v>34</v>
      </c>
      <c r="U27" t="s">
        <v>35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155</v>
      </c>
    </row>
    <row r="28" spans="1:36" x14ac:dyDescent="0.2">
      <c r="A28">
        <v>26</v>
      </c>
      <c r="B28" t="s">
        <v>120</v>
      </c>
      <c r="C28" s="18">
        <f t="shared" si="0"/>
        <v>11</v>
      </c>
      <c r="D28" t="s">
        <v>118</v>
      </c>
      <c r="E28" s="18">
        <f t="shared" si="1"/>
        <v>10</v>
      </c>
      <c r="F28" s="18">
        <f t="shared" si="2"/>
        <v>1</v>
      </c>
      <c r="G28" s="18">
        <f t="shared" si="3"/>
        <v>0</v>
      </c>
      <c r="H28" t="s">
        <v>118</v>
      </c>
      <c r="I28">
        <v>1</v>
      </c>
      <c r="J28">
        <v>1</v>
      </c>
      <c r="K28" t="s">
        <v>118</v>
      </c>
      <c r="L28">
        <v>0.90909090909090895</v>
      </c>
      <c r="M28">
        <v>0.90909090909090895</v>
      </c>
      <c r="N28" t="s">
        <v>118</v>
      </c>
      <c r="O28">
        <v>0.76923076923076905</v>
      </c>
      <c r="P28">
        <v>0.76923076923076905</v>
      </c>
      <c r="Q28" t="s">
        <v>118</v>
      </c>
      <c r="R28">
        <v>0.52631578947368396</v>
      </c>
      <c r="S28">
        <v>0.52631578947368396</v>
      </c>
      <c r="T28" t="s">
        <v>34</v>
      </c>
      <c r="U28" t="s">
        <v>35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155</v>
      </c>
    </row>
    <row r="29" spans="1:36" x14ac:dyDescent="0.2">
      <c r="A29">
        <v>27</v>
      </c>
      <c r="B29" t="s">
        <v>121</v>
      </c>
      <c r="C29" s="18">
        <f t="shared" si="0"/>
        <v>8</v>
      </c>
      <c r="D29" t="s">
        <v>122</v>
      </c>
      <c r="E29" s="18">
        <f t="shared" si="1"/>
        <v>8</v>
      </c>
      <c r="F29" s="18">
        <f t="shared" si="2"/>
        <v>0</v>
      </c>
      <c r="G29" s="18">
        <f t="shared" si="3"/>
        <v>0</v>
      </c>
      <c r="H29" t="s">
        <v>122</v>
      </c>
      <c r="I29">
        <v>1</v>
      </c>
      <c r="J29">
        <v>1</v>
      </c>
      <c r="K29" t="s">
        <v>123</v>
      </c>
      <c r="L29">
        <v>0.8</v>
      </c>
      <c r="M29">
        <v>0.77777777777777701</v>
      </c>
      <c r="N29" t="s">
        <v>122</v>
      </c>
      <c r="O29">
        <v>0.63636363636363602</v>
      </c>
      <c r="P29">
        <v>0.63636363636363602</v>
      </c>
      <c r="Q29" t="s">
        <v>122</v>
      </c>
      <c r="R29">
        <v>0.41176470588235198</v>
      </c>
      <c r="S29">
        <v>0.41176470588235198</v>
      </c>
      <c r="T29" t="s">
        <v>34</v>
      </c>
      <c r="U29" t="s">
        <v>35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155</v>
      </c>
    </row>
    <row r="30" spans="1:36" x14ac:dyDescent="0.2">
      <c r="A30">
        <v>28</v>
      </c>
      <c r="B30" t="s">
        <v>124</v>
      </c>
      <c r="C30" s="18">
        <f t="shared" si="0"/>
        <v>6</v>
      </c>
      <c r="D30" t="s">
        <v>125</v>
      </c>
      <c r="E30" s="18">
        <f t="shared" si="1"/>
        <v>5</v>
      </c>
      <c r="F30" s="18">
        <f t="shared" si="2"/>
        <v>1</v>
      </c>
      <c r="G30" s="18">
        <f t="shared" si="3"/>
        <v>0</v>
      </c>
      <c r="H30" t="s">
        <v>125</v>
      </c>
      <c r="I30">
        <v>1</v>
      </c>
      <c r="J30">
        <v>1</v>
      </c>
      <c r="K30" t="s">
        <v>126</v>
      </c>
      <c r="L30">
        <v>0.85714285714285698</v>
      </c>
      <c r="M30">
        <v>0.83333333333333304</v>
      </c>
      <c r="N30" t="s">
        <v>125</v>
      </c>
      <c r="O30">
        <v>0.85714285714285698</v>
      </c>
      <c r="P30">
        <v>0.85714285714285698</v>
      </c>
      <c r="Q30" t="s">
        <v>125</v>
      </c>
      <c r="R30">
        <v>0.46153846153846101</v>
      </c>
      <c r="S30">
        <v>0.46153846153846101</v>
      </c>
      <c r="T30" t="s">
        <v>127</v>
      </c>
      <c r="U30" t="s">
        <v>128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165</v>
      </c>
    </row>
    <row r="31" spans="1:36" x14ac:dyDescent="0.2">
      <c r="A31">
        <v>29</v>
      </c>
      <c r="B31" t="s">
        <v>129</v>
      </c>
      <c r="C31" s="18">
        <f t="shared" si="0"/>
        <v>7</v>
      </c>
      <c r="D31" t="s">
        <v>130</v>
      </c>
      <c r="E31" s="18">
        <f t="shared" si="1"/>
        <v>7</v>
      </c>
      <c r="F31" s="18">
        <f t="shared" si="2"/>
        <v>0</v>
      </c>
      <c r="G31" s="18">
        <f t="shared" si="3"/>
        <v>0</v>
      </c>
      <c r="H31" t="s">
        <v>130</v>
      </c>
      <c r="I31">
        <v>1</v>
      </c>
      <c r="J31">
        <v>1</v>
      </c>
      <c r="K31" t="s">
        <v>131</v>
      </c>
      <c r="L31">
        <v>0.875</v>
      </c>
      <c r="M31">
        <v>0.75</v>
      </c>
      <c r="N31" t="s">
        <v>130</v>
      </c>
      <c r="O31">
        <v>0.6</v>
      </c>
      <c r="P31">
        <v>0.6</v>
      </c>
      <c r="Q31" t="s">
        <v>130</v>
      </c>
      <c r="R31">
        <v>0.375</v>
      </c>
      <c r="S31">
        <v>0.375</v>
      </c>
      <c r="T31" t="s">
        <v>132</v>
      </c>
      <c r="U31" t="s">
        <v>133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421</v>
      </c>
    </row>
    <row r="32" spans="1:36" x14ac:dyDescent="0.2">
      <c r="A32">
        <v>30</v>
      </c>
      <c r="B32" t="s">
        <v>134</v>
      </c>
      <c r="C32" s="18">
        <f t="shared" si="0"/>
        <v>7</v>
      </c>
      <c r="D32" t="s">
        <v>135</v>
      </c>
      <c r="E32" s="18">
        <f t="shared" si="1"/>
        <v>8</v>
      </c>
      <c r="F32" s="18">
        <f t="shared" si="2"/>
        <v>-1</v>
      </c>
      <c r="G32" s="18">
        <f t="shared" si="3"/>
        <v>0</v>
      </c>
      <c r="H32" t="s">
        <v>135</v>
      </c>
      <c r="I32">
        <v>1</v>
      </c>
      <c r="J32">
        <v>1</v>
      </c>
      <c r="K32" t="s">
        <v>135</v>
      </c>
      <c r="L32">
        <v>0.875</v>
      </c>
      <c r="M32">
        <v>0.875</v>
      </c>
      <c r="N32" t="s">
        <v>135</v>
      </c>
      <c r="O32">
        <v>0.7</v>
      </c>
      <c r="P32">
        <v>0.7</v>
      </c>
      <c r="Q32" t="s">
        <v>135</v>
      </c>
      <c r="R32">
        <v>0.4375</v>
      </c>
      <c r="S32">
        <v>0.4375</v>
      </c>
      <c r="T32" t="s">
        <v>132</v>
      </c>
      <c r="U32" t="s">
        <v>133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421</v>
      </c>
    </row>
    <row r="33" spans="1:36" x14ac:dyDescent="0.2">
      <c r="A33">
        <v>31</v>
      </c>
      <c r="B33" t="s">
        <v>136</v>
      </c>
      <c r="C33" s="18">
        <f t="shared" si="0"/>
        <v>9</v>
      </c>
      <c r="D33" t="s">
        <v>135</v>
      </c>
      <c r="E33" s="18">
        <f t="shared" si="1"/>
        <v>8</v>
      </c>
      <c r="F33" s="18">
        <f t="shared" si="2"/>
        <v>1</v>
      </c>
      <c r="G33" s="18">
        <f t="shared" si="3"/>
        <v>0</v>
      </c>
      <c r="H33" t="s">
        <v>135</v>
      </c>
      <c r="I33">
        <v>1</v>
      </c>
      <c r="J33">
        <v>1</v>
      </c>
      <c r="K33" t="s">
        <v>135</v>
      </c>
      <c r="L33">
        <v>0.88888888888888795</v>
      </c>
      <c r="M33">
        <v>0.88888888888888795</v>
      </c>
      <c r="N33" t="s">
        <v>135</v>
      </c>
      <c r="O33">
        <v>0.9</v>
      </c>
      <c r="P33">
        <v>0.9</v>
      </c>
      <c r="Q33" t="s">
        <v>135</v>
      </c>
      <c r="R33">
        <v>0.5625</v>
      </c>
      <c r="S33">
        <v>0.5625</v>
      </c>
      <c r="T33" t="s">
        <v>132</v>
      </c>
      <c r="U33" t="s">
        <v>133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421</v>
      </c>
    </row>
    <row r="34" spans="1:36" x14ac:dyDescent="0.2">
      <c r="A34">
        <v>32</v>
      </c>
      <c r="B34" t="s">
        <v>137</v>
      </c>
      <c r="C34" s="18">
        <f t="shared" ref="C34:C65" si="4">LEN(B34)</f>
        <v>8</v>
      </c>
      <c r="D34" t="s">
        <v>130</v>
      </c>
      <c r="E34" s="18">
        <f t="shared" ref="E34:E65" si="5">LEN(D34)</f>
        <v>7</v>
      </c>
      <c r="F34" s="18">
        <f t="shared" ref="F34:F65" si="6">C34-E34</f>
        <v>1</v>
      </c>
      <c r="G34" s="18">
        <f t="shared" si="3"/>
        <v>0</v>
      </c>
      <c r="H34" t="s">
        <v>130</v>
      </c>
      <c r="I34">
        <v>1</v>
      </c>
      <c r="J34">
        <v>1</v>
      </c>
      <c r="K34" t="s">
        <v>130</v>
      </c>
      <c r="L34">
        <v>0.875</v>
      </c>
      <c r="M34">
        <v>0.875</v>
      </c>
      <c r="N34" t="s">
        <v>130</v>
      </c>
      <c r="O34">
        <v>0.88888888888888795</v>
      </c>
      <c r="P34">
        <v>0.88888888888888795</v>
      </c>
      <c r="Q34" t="s">
        <v>130</v>
      </c>
      <c r="R34">
        <v>0.53333333333333299</v>
      </c>
      <c r="S34">
        <v>0.53333333333333299</v>
      </c>
      <c r="T34" t="s">
        <v>132</v>
      </c>
      <c r="U34" t="s">
        <v>133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421</v>
      </c>
    </row>
    <row r="35" spans="1:36" x14ac:dyDescent="0.2">
      <c r="A35">
        <v>33</v>
      </c>
      <c r="B35" t="s">
        <v>138</v>
      </c>
      <c r="C35" s="18">
        <f t="shared" si="4"/>
        <v>8</v>
      </c>
      <c r="D35" t="s">
        <v>139</v>
      </c>
      <c r="E35" s="18">
        <f t="shared" si="5"/>
        <v>7</v>
      </c>
      <c r="F35" s="18">
        <f t="shared" si="6"/>
        <v>1</v>
      </c>
      <c r="G35" s="18">
        <f t="shared" si="3"/>
        <v>0</v>
      </c>
      <c r="H35" t="s">
        <v>139</v>
      </c>
      <c r="I35">
        <v>1</v>
      </c>
      <c r="J35">
        <v>1</v>
      </c>
      <c r="K35" t="s">
        <v>139</v>
      </c>
      <c r="L35">
        <v>0.875</v>
      </c>
      <c r="M35">
        <v>0.875</v>
      </c>
      <c r="N35" t="s">
        <v>139</v>
      </c>
      <c r="O35">
        <v>0.88888888888888795</v>
      </c>
      <c r="P35">
        <v>0.88888888888888795</v>
      </c>
      <c r="Q35" t="s">
        <v>139</v>
      </c>
      <c r="R35">
        <v>0.64285714285714202</v>
      </c>
      <c r="S35">
        <v>0.64285714285714202</v>
      </c>
      <c r="T35" t="s">
        <v>140</v>
      </c>
      <c r="U35" t="s">
        <v>141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185</v>
      </c>
    </row>
    <row r="36" spans="1:36" x14ac:dyDescent="0.2">
      <c r="A36">
        <v>34</v>
      </c>
      <c r="B36" t="s">
        <v>142</v>
      </c>
      <c r="C36" s="18">
        <f t="shared" si="4"/>
        <v>13</v>
      </c>
      <c r="D36" t="s">
        <v>143</v>
      </c>
      <c r="E36" s="18">
        <f t="shared" si="5"/>
        <v>12</v>
      </c>
      <c r="F36" s="18">
        <f t="shared" si="6"/>
        <v>1</v>
      </c>
      <c r="G36" s="18">
        <f t="shared" si="3"/>
        <v>0</v>
      </c>
      <c r="H36" t="s">
        <v>143</v>
      </c>
      <c r="I36">
        <v>1</v>
      </c>
      <c r="J36">
        <v>1</v>
      </c>
      <c r="K36" t="s">
        <v>144</v>
      </c>
      <c r="L36">
        <v>0.92857142857142805</v>
      </c>
      <c r="M36">
        <v>0.92307692307692302</v>
      </c>
      <c r="N36" t="s">
        <v>143</v>
      </c>
      <c r="O36">
        <v>0.92857142857142805</v>
      </c>
      <c r="P36">
        <v>0.92857142857142805</v>
      </c>
      <c r="Q36" t="s">
        <v>143</v>
      </c>
      <c r="R36">
        <v>0.65</v>
      </c>
      <c r="S36">
        <v>0.65</v>
      </c>
      <c r="T36" t="s">
        <v>145</v>
      </c>
      <c r="U36" t="s">
        <v>146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51</v>
      </c>
    </row>
    <row r="37" spans="1:36" x14ac:dyDescent="0.2">
      <c r="A37">
        <v>35</v>
      </c>
      <c r="B37" t="s">
        <v>147</v>
      </c>
      <c r="C37" s="18">
        <f t="shared" si="4"/>
        <v>9</v>
      </c>
      <c r="D37" t="s">
        <v>148</v>
      </c>
      <c r="E37" s="18">
        <f t="shared" si="5"/>
        <v>9</v>
      </c>
      <c r="F37" s="18">
        <f t="shared" si="6"/>
        <v>0</v>
      </c>
      <c r="G37" s="18">
        <f t="shared" si="3"/>
        <v>1</v>
      </c>
      <c r="H37" t="s">
        <v>147</v>
      </c>
      <c r="I37">
        <v>0</v>
      </c>
      <c r="J37">
        <v>0</v>
      </c>
      <c r="K37" t="s">
        <v>147</v>
      </c>
      <c r="L37">
        <v>1</v>
      </c>
      <c r="M37">
        <v>0</v>
      </c>
      <c r="N37" t="s">
        <v>147</v>
      </c>
      <c r="O37">
        <v>1</v>
      </c>
      <c r="P37">
        <v>0</v>
      </c>
      <c r="Q37" t="s">
        <v>147</v>
      </c>
      <c r="R37">
        <v>1</v>
      </c>
      <c r="S37">
        <v>0</v>
      </c>
      <c r="T37" t="s">
        <v>149</v>
      </c>
      <c r="U37" t="s">
        <v>150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3</v>
      </c>
      <c r="AH37">
        <v>1</v>
      </c>
      <c r="AI37">
        <v>1</v>
      </c>
      <c r="AJ37">
        <v>225</v>
      </c>
    </row>
    <row r="38" spans="1:36" x14ac:dyDescent="0.2">
      <c r="A38">
        <v>36</v>
      </c>
      <c r="B38" t="s">
        <v>147</v>
      </c>
      <c r="C38" s="18">
        <f t="shared" si="4"/>
        <v>9</v>
      </c>
      <c r="D38" t="s">
        <v>151</v>
      </c>
      <c r="E38" s="18">
        <f t="shared" si="5"/>
        <v>9</v>
      </c>
      <c r="F38" s="18">
        <f t="shared" si="6"/>
        <v>0</v>
      </c>
      <c r="G38" s="18">
        <f t="shared" si="3"/>
        <v>1</v>
      </c>
      <c r="H38" t="s">
        <v>147</v>
      </c>
      <c r="I38">
        <v>0</v>
      </c>
      <c r="J38">
        <v>0</v>
      </c>
      <c r="K38" t="s">
        <v>147</v>
      </c>
      <c r="L38">
        <v>1</v>
      </c>
      <c r="M38">
        <v>0</v>
      </c>
      <c r="N38" t="s">
        <v>147</v>
      </c>
      <c r="O38">
        <v>1</v>
      </c>
      <c r="P38">
        <v>0</v>
      </c>
      <c r="Q38" t="s">
        <v>147</v>
      </c>
      <c r="R38">
        <v>1</v>
      </c>
      <c r="S38">
        <v>0</v>
      </c>
      <c r="T38" t="s">
        <v>149</v>
      </c>
      <c r="U38" t="s">
        <v>150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</v>
      </c>
      <c r="AH38">
        <v>1</v>
      </c>
      <c r="AI38">
        <v>1</v>
      </c>
      <c r="AJ38">
        <v>225</v>
      </c>
    </row>
    <row r="39" spans="1:36" x14ac:dyDescent="0.2">
      <c r="A39">
        <v>37</v>
      </c>
      <c r="B39" t="s">
        <v>152</v>
      </c>
      <c r="C39" s="18">
        <f t="shared" si="4"/>
        <v>10</v>
      </c>
      <c r="D39" t="s">
        <v>153</v>
      </c>
      <c r="E39" s="18">
        <f t="shared" si="5"/>
        <v>10</v>
      </c>
      <c r="F39" s="18">
        <f t="shared" si="6"/>
        <v>0</v>
      </c>
      <c r="G39" s="18">
        <f t="shared" si="3"/>
        <v>0</v>
      </c>
      <c r="H39" t="s">
        <v>153</v>
      </c>
      <c r="I39">
        <v>1</v>
      </c>
      <c r="J39">
        <v>1</v>
      </c>
      <c r="K39" t="s">
        <v>154</v>
      </c>
      <c r="L39">
        <v>0.83333333333333304</v>
      </c>
      <c r="M39">
        <v>0.81818181818181801</v>
      </c>
      <c r="N39" t="s">
        <v>153</v>
      </c>
      <c r="O39">
        <v>0.69230769230769196</v>
      </c>
      <c r="P39">
        <v>0.69230769230769196</v>
      </c>
      <c r="Q39" t="s">
        <v>153</v>
      </c>
      <c r="R39">
        <v>0.47368421052631499</v>
      </c>
      <c r="S39">
        <v>0.47368421052631499</v>
      </c>
      <c r="T39" t="s">
        <v>155</v>
      </c>
      <c r="U39" t="s">
        <v>156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108</v>
      </c>
    </row>
    <row r="40" spans="1:36" x14ac:dyDescent="0.2">
      <c r="A40">
        <v>38</v>
      </c>
      <c r="B40" t="s">
        <v>157</v>
      </c>
      <c r="C40" s="18">
        <f t="shared" si="4"/>
        <v>10</v>
      </c>
      <c r="D40" t="s">
        <v>158</v>
      </c>
      <c r="E40" s="18">
        <f t="shared" si="5"/>
        <v>10</v>
      </c>
      <c r="F40" s="18">
        <f t="shared" si="6"/>
        <v>0</v>
      </c>
      <c r="G40" s="18">
        <f t="shared" si="3"/>
        <v>0</v>
      </c>
      <c r="H40" t="s">
        <v>158</v>
      </c>
      <c r="I40">
        <v>1</v>
      </c>
      <c r="J40">
        <v>1</v>
      </c>
      <c r="K40" t="s">
        <v>159</v>
      </c>
      <c r="L40">
        <v>0.83333333333333304</v>
      </c>
      <c r="M40">
        <v>0.81818181818181801</v>
      </c>
      <c r="N40" t="s">
        <v>158</v>
      </c>
      <c r="O40">
        <v>0.69230769230769196</v>
      </c>
      <c r="P40">
        <v>0.69230769230769196</v>
      </c>
      <c r="Q40" t="s">
        <v>158</v>
      </c>
      <c r="R40">
        <v>0.47368421052631499</v>
      </c>
      <c r="S40">
        <v>0.47368421052631499</v>
      </c>
      <c r="T40" t="s">
        <v>155</v>
      </c>
      <c r="U40" t="s">
        <v>156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108</v>
      </c>
    </row>
    <row r="41" spans="1:36" x14ac:dyDescent="0.2">
      <c r="A41">
        <v>39</v>
      </c>
      <c r="B41" t="s">
        <v>160</v>
      </c>
      <c r="C41" s="18">
        <f t="shared" si="4"/>
        <v>10</v>
      </c>
      <c r="D41" t="s">
        <v>161</v>
      </c>
      <c r="E41" s="18">
        <f t="shared" si="5"/>
        <v>11</v>
      </c>
      <c r="F41" s="18">
        <f t="shared" si="6"/>
        <v>-1</v>
      </c>
      <c r="G41" s="18">
        <f t="shared" si="3"/>
        <v>0</v>
      </c>
      <c r="H41" t="s">
        <v>161</v>
      </c>
      <c r="I41">
        <v>1</v>
      </c>
      <c r="J41">
        <v>1</v>
      </c>
      <c r="K41" t="s">
        <v>162</v>
      </c>
      <c r="L41">
        <v>0.90909090909090895</v>
      </c>
      <c r="M41">
        <v>0.90909090909090895</v>
      </c>
      <c r="N41" t="s">
        <v>161</v>
      </c>
      <c r="O41">
        <v>0.91666666666666596</v>
      </c>
      <c r="P41">
        <v>0.91666666666666596</v>
      </c>
      <c r="Q41" t="s">
        <v>161</v>
      </c>
      <c r="R41">
        <v>0.61111111111111105</v>
      </c>
      <c r="S41">
        <v>0.61111111111111105</v>
      </c>
      <c r="T41" t="s">
        <v>163</v>
      </c>
      <c r="U41" t="s">
        <v>164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4</v>
      </c>
      <c r="AH41">
        <v>1</v>
      </c>
      <c r="AI41">
        <v>1</v>
      </c>
      <c r="AJ41">
        <v>62</v>
      </c>
    </row>
    <row r="42" spans="1:36" x14ac:dyDescent="0.2">
      <c r="A42">
        <v>40</v>
      </c>
      <c r="B42" t="s">
        <v>165</v>
      </c>
      <c r="C42" s="18">
        <f t="shared" si="4"/>
        <v>10</v>
      </c>
      <c r="D42" t="s">
        <v>166</v>
      </c>
      <c r="E42" s="18">
        <f t="shared" si="5"/>
        <v>10</v>
      </c>
      <c r="F42" s="18">
        <f t="shared" si="6"/>
        <v>0</v>
      </c>
      <c r="G42" s="18">
        <f t="shared" si="3"/>
        <v>1</v>
      </c>
      <c r="H42" t="s">
        <v>165</v>
      </c>
      <c r="I42">
        <v>0</v>
      </c>
      <c r="J42">
        <v>0</v>
      </c>
      <c r="K42" t="s">
        <v>165</v>
      </c>
      <c r="L42">
        <v>1</v>
      </c>
      <c r="M42">
        <v>0</v>
      </c>
      <c r="N42" t="s">
        <v>165</v>
      </c>
      <c r="O42">
        <v>1</v>
      </c>
      <c r="P42">
        <v>0</v>
      </c>
      <c r="Q42" t="s">
        <v>165</v>
      </c>
      <c r="R42">
        <v>1</v>
      </c>
      <c r="S42">
        <v>0</v>
      </c>
      <c r="T42" t="s">
        <v>167</v>
      </c>
      <c r="U42" t="s">
        <v>168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43</v>
      </c>
    </row>
    <row r="43" spans="1:36" x14ac:dyDescent="0.2">
      <c r="A43">
        <v>41</v>
      </c>
      <c r="B43" t="s">
        <v>169</v>
      </c>
      <c r="C43" s="18">
        <f t="shared" si="4"/>
        <v>8</v>
      </c>
      <c r="D43" t="s">
        <v>170</v>
      </c>
      <c r="E43" s="18">
        <f t="shared" si="5"/>
        <v>8</v>
      </c>
      <c r="F43" s="18">
        <f t="shared" si="6"/>
        <v>0</v>
      </c>
      <c r="G43" s="18">
        <f t="shared" si="3"/>
        <v>0</v>
      </c>
      <c r="H43" t="s">
        <v>170</v>
      </c>
      <c r="I43">
        <v>1</v>
      </c>
      <c r="J43">
        <v>1</v>
      </c>
      <c r="K43" t="s">
        <v>171</v>
      </c>
      <c r="L43">
        <v>0.875</v>
      </c>
      <c r="M43">
        <v>0.77777777777777701</v>
      </c>
      <c r="N43" t="s">
        <v>170</v>
      </c>
      <c r="O43">
        <v>0.63636363636363602</v>
      </c>
      <c r="P43">
        <v>0.63636363636363602</v>
      </c>
      <c r="Q43" t="s">
        <v>170</v>
      </c>
      <c r="R43">
        <v>0.41176470588235198</v>
      </c>
      <c r="S43">
        <v>0.41176470588235198</v>
      </c>
      <c r="T43" t="s">
        <v>132</v>
      </c>
      <c r="U43" t="s">
        <v>133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421</v>
      </c>
    </row>
    <row r="44" spans="1:36" x14ac:dyDescent="0.2">
      <c r="A44">
        <v>42</v>
      </c>
      <c r="B44" t="s">
        <v>172</v>
      </c>
      <c r="C44" s="18">
        <f t="shared" si="4"/>
        <v>11</v>
      </c>
      <c r="D44" t="s">
        <v>173</v>
      </c>
      <c r="E44" s="18">
        <f t="shared" si="5"/>
        <v>12</v>
      </c>
      <c r="F44" s="18">
        <f t="shared" si="6"/>
        <v>-1</v>
      </c>
      <c r="G44" s="18">
        <f t="shared" si="3"/>
        <v>0</v>
      </c>
      <c r="H44" t="s">
        <v>174</v>
      </c>
      <c r="I44">
        <v>1</v>
      </c>
      <c r="J44">
        <v>1</v>
      </c>
      <c r="K44" t="s">
        <v>173</v>
      </c>
      <c r="L44">
        <v>0.91666666666666596</v>
      </c>
      <c r="M44">
        <v>0.91666666666666596</v>
      </c>
      <c r="N44" t="s">
        <v>173</v>
      </c>
      <c r="O44">
        <v>0.92307692307692302</v>
      </c>
      <c r="P44">
        <v>0.92307692307692302</v>
      </c>
      <c r="Q44" t="s">
        <v>173</v>
      </c>
      <c r="R44">
        <v>0.63157894736842102</v>
      </c>
      <c r="S44">
        <v>0.63157894736842102</v>
      </c>
      <c r="T44" t="s">
        <v>132</v>
      </c>
      <c r="U44" t="s">
        <v>133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5</v>
      </c>
      <c r="AG44">
        <v>1</v>
      </c>
      <c r="AH44">
        <v>1</v>
      </c>
      <c r="AI44">
        <v>1</v>
      </c>
      <c r="AJ44">
        <v>421</v>
      </c>
    </row>
    <row r="45" spans="1:36" x14ac:dyDescent="0.2">
      <c r="A45">
        <v>43</v>
      </c>
      <c r="B45" t="s">
        <v>175</v>
      </c>
      <c r="C45" s="18">
        <f t="shared" si="4"/>
        <v>10</v>
      </c>
      <c r="D45" t="s">
        <v>173</v>
      </c>
      <c r="E45" s="18">
        <f t="shared" si="5"/>
        <v>12</v>
      </c>
      <c r="F45" s="18">
        <f t="shared" si="6"/>
        <v>-2</v>
      </c>
      <c r="G45" s="18">
        <f t="shared" si="3"/>
        <v>1</v>
      </c>
      <c r="H45" t="s">
        <v>175</v>
      </c>
      <c r="I45">
        <v>0</v>
      </c>
      <c r="J45">
        <v>2</v>
      </c>
      <c r="K45" t="s">
        <v>175</v>
      </c>
      <c r="L45">
        <v>1</v>
      </c>
      <c r="M45">
        <v>0.83333333333333304</v>
      </c>
      <c r="N45" t="s">
        <v>175</v>
      </c>
      <c r="O45">
        <v>1</v>
      </c>
      <c r="P45">
        <v>0.71428571428571397</v>
      </c>
      <c r="Q45" t="s">
        <v>175</v>
      </c>
      <c r="R45">
        <v>1</v>
      </c>
      <c r="S45">
        <v>0.5</v>
      </c>
      <c r="T45" t="s">
        <v>132</v>
      </c>
      <c r="U45" t="s">
        <v>133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421</v>
      </c>
    </row>
    <row r="46" spans="1:36" x14ac:dyDescent="0.2">
      <c r="A46">
        <v>44</v>
      </c>
      <c r="B46" t="s">
        <v>176</v>
      </c>
      <c r="C46" s="18">
        <f t="shared" si="4"/>
        <v>15</v>
      </c>
      <c r="D46" t="s">
        <v>177</v>
      </c>
      <c r="E46" s="18">
        <f t="shared" si="5"/>
        <v>15</v>
      </c>
      <c r="F46" s="18">
        <f t="shared" si="6"/>
        <v>0</v>
      </c>
      <c r="G46" s="18">
        <f t="shared" si="3"/>
        <v>0</v>
      </c>
      <c r="H46" t="s">
        <v>177</v>
      </c>
      <c r="I46">
        <v>1</v>
      </c>
      <c r="J46">
        <v>1</v>
      </c>
      <c r="K46" t="s">
        <v>177</v>
      </c>
      <c r="L46">
        <v>0.875</v>
      </c>
      <c r="M46">
        <v>0.875</v>
      </c>
      <c r="N46" t="s">
        <v>177</v>
      </c>
      <c r="O46">
        <v>0.77777777777777701</v>
      </c>
      <c r="P46">
        <v>0.77777777777777701</v>
      </c>
      <c r="Q46" t="s">
        <v>177</v>
      </c>
      <c r="R46">
        <v>0.58333333333333304</v>
      </c>
      <c r="S46">
        <v>0.58333333333333304</v>
      </c>
      <c r="T46" t="s">
        <v>178</v>
      </c>
      <c r="U46" t="s">
        <v>179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123</v>
      </c>
    </row>
    <row r="47" spans="1:36" x14ac:dyDescent="0.2">
      <c r="A47">
        <v>45</v>
      </c>
      <c r="B47" t="s">
        <v>180</v>
      </c>
      <c r="C47" s="18">
        <f t="shared" si="4"/>
        <v>10</v>
      </c>
      <c r="D47" t="s">
        <v>181</v>
      </c>
      <c r="E47" s="18">
        <f t="shared" si="5"/>
        <v>11</v>
      </c>
      <c r="F47" s="18">
        <f t="shared" si="6"/>
        <v>-1</v>
      </c>
      <c r="G47" s="18">
        <f t="shared" si="3"/>
        <v>0</v>
      </c>
      <c r="H47" t="s">
        <v>182</v>
      </c>
      <c r="I47">
        <v>1</v>
      </c>
      <c r="J47">
        <v>2</v>
      </c>
      <c r="K47" t="s">
        <v>182</v>
      </c>
      <c r="L47">
        <v>0.81818181818181801</v>
      </c>
      <c r="M47">
        <v>0.75</v>
      </c>
      <c r="N47" t="s">
        <v>182</v>
      </c>
      <c r="O47">
        <v>0.69230769230769196</v>
      </c>
      <c r="P47">
        <v>0.64285714285714202</v>
      </c>
      <c r="Q47" t="s">
        <v>182</v>
      </c>
      <c r="R47">
        <v>0.47368421052631499</v>
      </c>
      <c r="S47">
        <v>0.45</v>
      </c>
      <c r="T47" t="s">
        <v>183</v>
      </c>
      <c r="U47" t="s">
        <v>184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374</v>
      </c>
    </row>
    <row r="48" spans="1:36" x14ac:dyDescent="0.2">
      <c r="A48">
        <v>46</v>
      </c>
      <c r="B48" t="s">
        <v>185</v>
      </c>
      <c r="C48" s="18">
        <f t="shared" si="4"/>
        <v>11</v>
      </c>
      <c r="D48" t="s">
        <v>186</v>
      </c>
      <c r="E48" s="18">
        <f t="shared" si="5"/>
        <v>12</v>
      </c>
      <c r="F48" s="18">
        <f t="shared" si="6"/>
        <v>-1</v>
      </c>
      <c r="G48" s="18">
        <f t="shared" si="3"/>
        <v>0</v>
      </c>
      <c r="H48" t="s">
        <v>186</v>
      </c>
      <c r="I48">
        <v>2</v>
      </c>
      <c r="J48">
        <v>2</v>
      </c>
      <c r="K48" t="s">
        <v>186</v>
      </c>
      <c r="L48">
        <v>0.76923076923076905</v>
      </c>
      <c r="M48">
        <v>0.76923076923076905</v>
      </c>
      <c r="N48" t="s">
        <v>186</v>
      </c>
      <c r="O48">
        <v>0.66666666666666596</v>
      </c>
      <c r="P48">
        <v>0.66666666666666596</v>
      </c>
      <c r="Q48" t="s">
        <v>186</v>
      </c>
      <c r="R48">
        <v>0.476190476190476</v>
      </c>
      <c r="S48">
        <v>0.476190476190476</v>
      </c>
      <c r="T48" t="s">
        <v>183</v>
      </c>
      <c r="U48" t="s">
        <v>184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374</v>
      </c>
    </row>
    <row r="49" spans="1:36" x14ac:dyDescent="0.2">
      <c r="A49">
        <v>47</v>
      </c>
      <c r="B49" t="s">
        <v>187</v>
      </c>
      <c r="C49" s="18">
        <f t="shared" si="4"/>
        <v>11</v>
      </c>
      <c r="D49" t="s">
        <v>188</v>
      </c>
      <c r="E49" s="18">
        <f t="shared" si="5"/>
        <v>12</v>
      </c>
      <c r="F49" s="18">
        <f t="shared" si="6"/>
        <v>-1</v>
      </c>
      <c r="G49" s="18">
        <f t="shared" si="3"/>
        <v>0</v>
      </c>
      <c r="H49" t="s">
        <v>188</v>
      </c>
      <c r="I49">
        <v>2</v>
      </c>
      <c r="J49">
        <v>2</v>
      </c>
      <c r="K49" t="s">
        <v>189</v>
      </c>
      <c r="L49">
        <v>0.81818181818181801</v>
      </c>
      <c r="M49">
        <v>0.76923076923076905</v>
      </c>
      <c r="N49" t="s">
        <v>188</v>
      </c>
      <c r="O49">
        <v>0.66666666666666596</v>
      </c>
      <c r="P49">
        <v>0.66666666666666596</v>
      </c>
      <c r="Q49" t="s">
        <v>188</v>
      </c>
      <c r="R49">
        <v>0.476190476190476</v>
      </c>
      <c r="S49">
        <v>0.476190476190476</v>
      </c>
      <c r="T49" t="s">
        <v>183</v>
      </c>
      <c r="U49" t="s">
        <v>184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374</v>
      </c>
    </row>
    <row r="50" spans="1:36" x14ac:dyDescent="0.2">
      <c r="A50">
        <v>48</v>
      </c>
      <c r="B50" t="s">
        <v>190</v>
      </c>
      <c r="C50" s="18">
        <f t="shared" si="4"/>
        <v>12</v>
      </c>
      <c r="D50" t="s">
        <v>191</v>
      </c>
      <c r="E50" s="18">
        <f t="shared" si="5"/>
        <v>13</v>
      </c>
      <c r="F50" s="18">
        <f t="shared" si="6"/>
        <v>-1</v>
      </c>
      <c r="G50" s="18">
        <f t="shared" si="3"/>
        <v>0</v>
      </c>
      <c r="H50" t="s">
        <v>191</v>
      </c>
      <c r="I50">
        <v>2</v>
      </c>
      <c r="J50">
        <v>2</v>
      </c>
      <c r="K50" t="s">
        <v>191</v>
      </c>
      <c r="L50">
        <v>0.78571428571428503</v>
      </c>
      <c r="M50">
        <v>0.78571428571428503</v>
      </c>
      <c r="N50" t="s">
        <v>191</v>
      </c>
      <c r="O50">
        <v>0.6875</v>
      </c>
      <c r="P50">
        <v>0.6875</v>
      </c>
      <c r="Q50" t="s">
        <v>191</v>
      </c>
      <c r="R50">
        <v>0.5</v>
      </c>
      <c r="S50">
        <v>0.5</v>
      </c>
      <c r="T50" t="s">
        <v>183</v>
      </c>
      <c r="U50" t="s">
        <v>184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374</v>
      </c>
    </row>
    <row r="51" spans="1:36" x14ac:dyDescent="0.2">
      <c r="A51">
        <v>49</v>
      </c>
      <c r="B51" t="s">
        <v>192</v>
      </c>
      <c r="C51" s="18">
        <f t="shared" si="4"/>
        <v>12</v>
      </c>
      <c r="D51" t="s">
        <v>193</v>
      </c>
      <c r="E51" s="18">
        <f t="shared" si="5"/>
        <v>13</v>
      </c>
      <c r="F51" s="18">
        <f t="shared" si="6"/>
        <v>-1</v>
      </c>
      <c r="G51" s="18">
        <f t="shared" si="3"/>
        <v>0</v>
      </c>
      <c r="H51" t="s">
        <v>193</v>
      </c>
      <c r="I51">
        <v>2</v>
      </c>
      <c r="J51">
        <v>2</v>
      </c>
      <c r="K51" t="s">
        <v>194</v>
      </c>
      <c r="L51">
        <v>0.85714285714285698</v>
      </c>
      <c r="M51">
        <v>0.78571428571428503</v>
      </c>
      <c r="N51" t="s">
        <v>193</v>
      </c>
      <c r="O51">
        <v>0.6875</v>
      </c>
      <c r="P51">
        <v>0.6875</v>
      </c>
      <c r="Q51" t="s">
        <v>193</v>
      </c>
      <c r="R51">
        <v>0.5</v>
      </c>
      <c r="S51">
        <v>0.5</v>
      </c>
      <c r="T51" t="s">
        <v>183</v>
      </c>
      <c r="U51" t="s">
        <v>184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374</v>
      </c>
    </row>
    <row r="52" spans="1:36" x14ac:dyDescent="0.2">
      <c r="A52">
        <v>50</v>
      </c>
      <c r="B52" t="s">
        <v>195</v>
      </c>
      <c r="C52" s="18">
        <f t="shared" si="4"/>
        <v>13</v>
      </c>
      <c r="D52" t="s">
        <v>196</v>
      </c>
      <c r="E52" s="18">
        <f t="shared" si="5"/>
        <v>14</v>
      </c>
      <c r="F52" s="18">
        <f t="shared" si="6"/>
        <v>-1</v>
      </c>
      <c r="G52" s="18">
        <f t="shared" si="3"/>
        <v>0</v>
      </c>
      <c r="H52" t="s">
        <v>196</v>
      </c>
      <c r="I52">
        <v>2</v>
      </c>
      <c r="J52">
        <v>2</v>
      </c>
      <c r="K52" t="s">
        <v>196</v>
      </c>
      <c r="L52">
        <v>0.8</v>
      </c>
      <c r="M52">
        <v>0.8</v>
      </c>
      <c r="N52" t="s">
        <v>196</v>
      </c>
      <c r="O52">
        <v>0.70588235294117596</v>
      </c>
      <c r="P52">
        <v>0.70588235294117596</v>
      </c>
      <c r="Q52" t="s">
        <v>196</v>
      </c>
      <c r="R52">
        <v>0.52173913043478204</v>
      </c>
      <c r="S52">
        <v>0.52173913043478204</v>
      </c>
      <c r="T52" t="s">
        <v>183</v>
      </c>
      <c r="U52" t="s">
        <v>184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374</v>
      </c>
    </row>
    <row r="53" spans="1:36" x14ac:dyDescent="0.2">
      <c r="A53">
        <v>51</v>
      </c>
      <c r="B53" t="s">
        <v>197</v>
      </c>
      <c r="C53" s="18">
        <f t="shared" si="4"/>
        <v>9</v>
      </c>
      <c r="D53" t="s">
        <v>181</v>
      </c>
      <c r="E53" s="18">
        <f t="shared" si="5"/>
        <v>11</v>
      </c>
      <c r="F53" s="18">
        <f t="shared" si="6"/>
        <v>-2</v>
      </c>
      <c r="G53" s="18">
        <f t="shared" si="3"/>
        <v>0</v>
      </c>
      <c r="H53" t="s">
        <v>182</v>
      </c>
      <c r="I53">
        <v>1</v>
      </c>
      <c r="J53">
        <v>2</v>
      </c>
      <c r="K53" t="s">
        <v>182</v>
      </c>
      <c r="L53">
        <v>0.9</v>
      </c>
      <c r="M53">
        <v>0.81818181818181801</v>
      </c>
      <c r="N53" t="s">
        <v>182</v>
      </c>
      <c r="O53">
        <v>0.75</v>
      </c>
      <c r="P53">
        <v>0.69230769230769196</v>
      </c>
      <c r="Q53" t="s">
        <v>182</v>
      </c>
      <c r="R53">
        <v>0.5</v>
      </c>
      <c r="S53">
        <v>0.47368421052631499</v>
      </c>
      <c r="T53" t="s">
        <v>183</v>
      </c>
      <c r="U53" t="s">
        <v>184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374</v>
      </c>
    </row>
    <row r="54" spans="1:36" x14ac:dyDescent="0.2">
      <c r="A54">
        <v>52</v>
      </c>
      <c r="B54" t="s">
        <v>182</v>
      </c>
      <c r="C54" s="18">
        <f t="shared" si="4"/>
        <v>10</v>
      </c>
      <c r="D54" t="s">
        <v>181</v>
      </c>
      <c r="E54" s="18">
        <f t="shared" si="5"/>
        <v>11</v>
      </c>
      <c r="F54" s="18">
        <f t="shared" si="6"/>
        <v>-1</v>
      </c>
      <c r="G54" s="18">
        <f t="shared" si="3"/>
        <v>1</v>
      </c>
      <c r="H54" t="s">
        <v>182</v>
      </c>
      <c r="I54">
        <v>0</v>
      </c>
      <c r="J54">
        <v>1</v>
      </c>
      <c r="K54" t="s">
        <v>182</v>
      </c>
      <c r="L54">
        <v>1</v>
      </c>
      <c r="M54">
        <v>0.90909090909090895</v>
      </c>
      <c r="N54" t="s">
        <v>182</v>
      </c>
      <c r="O54">
        <v>1</v>
      </c>
      <c r="P54">
        <v>0.91666666666666596</v>
      </c>
      <c r="Q54" t="s">
        <v>182</v>
      </c>
      <c r="R54">
        <v>1</v>
      </c>
      <c r="S54">
        <v>0.61111111111111105</v>
      </c>
      <c r="T54" t="s">
        <v>183</v>
      </c>
      <c r="U54" t="s">
        <v>184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374</v>
      </c>
    </row>
    <row r="55" spans="1:36" x14ac:dyDescent="0.2">
      <c r="A55">
        <v>53</v>
      </c>
      <c r="B55" t="s">
        <v>198</v>
      </c>
      <c r="C55" s="18">
        <f t="shared" si="4"/>
        <v>11</v>
      </c>
      <c r="D55" t="s">
        <v>186</v>
      </c>
      <c r="E55" s="18">
        <f t="shared" si="5"/>
        <v>12</v>
      </c>
      <c r="F55" s="18">
        <f t="shared" si="6"/>
        <v>-1</v>
      </c>
      <c r="G55" s="18">
        <f t="shared" si="3"/>
        <v>0</v>
      </c>
      <c r="H55" t="s">
        <v>186</v>
      </c>
      <c r="I55">
        <v>1</v>
      </c>
      <c r="J55">
        <v>1</v>
      </c>
      <c r="K55" t="s">
        <v>186</v>
      </c>
      <c r="L55">
        <v>0.91666666666666596</v>
      </c>
      <c r="M55">
        <v>0.91666666666666596</v>
      </c>
      <c r="N55" t="s">
        <v>186</v>
      </c>
      <c r="O55">
        <v>0.92307692307692302</v>
      </c>
      <c r="P55">
        <v>0.92307692307692302</v>
      </c>
      <c r="Q55" t="s">
        <v>186</v>
      </c>
      <c r="R55">
        <v>0.63157894736842102</v>
      </c>
      <c r="S55">
        <v>0.63157894736842102</v>
      </c>
      <c r="T55" t="s">
        <v>183</v>
      </c>
      <c r="U55" t="s">
        <v>184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374</v>
      </c>
    </row>
    <row r="56" spans="1:36" x14ac:dyDescent="0.2">
      <c r="A56">
        <v>54</v>
      </c>
      <c r="B56" t="s">
        <v>199</v>
      </c>
      <c r="C56" s="18">
        <f t="shared" si="4"/>
        <v>11</v>
      </c>
      <c r="D56" t="s">
        <v>188</v>
      </c>
      <c r="E56" s="18">
        <f t="shared" si="5"/>
        <v>12</v>
      </c>
      <c r="F56" s="18">
        <f t="shared" si="6"/>
        <v>-1</v>
      </c>
      <c r="G56" s="18">
        <f t="shared" si="3"/>
        <v>0</v>
      </c>
      <c r="H56" t="s">
        <v>188</v>
      </c>
      <c r="I56">
        <v>1</v>
      </c>
      <c r="J56">
        <v>1</v>
      </c>
      <c r="K56" t="s">
        <v>188</v>
      </c>
      <c r="L56">
        <v>0.91666666666666596</v>
      </c>
      <c r="M56">
        <v>0.91666666666666596</v>
      </c>
      <c r="N56" t="s">
        <v>188</v>
      </c>
      <c r="O56">
        <v>0.92307692307692302</v>
      </c>
      <c r="P56">
        <v>0.92307692307692302</v>
      </c>
      <c r="Q56" t="s">
        <v>188</v>
      </c>
      <c r="R56">
        <v>0.63157894736842102</v>
      </c>
      <c r="S56">
        <v>0.63157894736842102</v>
      </c>
      <c r="T56" t="s">
        <v>183</v>
      </c>
      <c r="U56" t="s">
        <v>184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374</v>
      </c>
    </row>
    <row r="57" spans="1:36" x14ac:dyDescent="0.2">
      <c r="A57">
        <v>55</v>
      </c>
      <c r="B57" t="s">
        <v>200</v>
      </c>
      <c r="C57" s="18">
        <f t="shared" si="4"/>
        <v>12</v>
      </c>
      <c r="D57" t="s">
        <v>191</v>
      </c>
      <c r="E57" s="18">
        <f t="shared" si="5"/>
        <v>13</v>
      </c>
      <c r="F57" s="18">
        <f t="shared" si="6"/>
        <v>-1</v>
      </c>
      <c r="G57" s="18">
        <f t="shared" si="3"/>
        <v>0</v>
      </c>
      <c r="H57" t="s">
        <v>191</v>
      </c>
      <c r="I57">
        <v>1</v>
      </c>
      <c r="J57">
        <v>1</v>
      </c>
      <c r="K57" t="s">
        <v>191</v>
      </c>
      <c r="L57">
        <v>0.92307692307692302</v>
      </c>
      <c r="M57">
        <v>0.92307692307692302</v>
      </c>
      <c r="N57" t="s">
        <v>191</v>
      </c>
      <c r="O57">
        <v>0.92857142857142805</v>
      </c>
      <c r="P57">
        <v>0.92857142857142805</v>
      </c>
      <c r="Q57" t="s">
        <v>191</v>
      </c>
      <c r="R57">
        <v>0.65</v>
      </c>
      <c r="S57">
        <v>0.65</v>
      </c>
      <c r="T57" t="s">
        <v>183</v>
      </c>
      <c r="U57" t="s">
        <v>184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374</v>
      </c>
    </row>
    <row r="58" spans="1:36" x14ac:dyDescent="0.2">
      <c r="A58">
        <v>56</v>
      </c>
      <c r="B58" t="s">
        <v>201</v>
      </c>
      <c r="C58" s="18">
        <f t="shared" si="4"/>
        <v>12</v>
      </c>
      <c r="D58" t="s">
        <v>193</v>
      </c>
      <c r="E58" s="18">
        <f t="shared" si="5"/>
        <v>13</v>
      </c>
      <c r="F58" s="18">
        <f t="shared" si="6"/>
        <v>-1</v>
      </c>
      <c r="G58" s="18">
        <f t="shared" si="3"/>
        <v>0</v>
      </c>
      <c r="H58" t="s">
        <v>193</v>
      </c>
      <c r="I58">
        <v>1</v>
      </c>
      <c r="J58">
        <v>1</v>
      </c>
      <c r="K58" t="s">
        <v>193</v>
      </c>
      <c r="L58">
        <v>0.92307692307692302</v>
      </c>
      <c r="M58">
        <v>0.92307692307692302</v>
      </c>
      <c r="N58" t="s">
        <v>193</v>
      </c>
      <c r="O58">
        <v>0.92857142857142805</v>
      </c>
      <c r="P58">
        <v>0.92857142857142805</v>
      </c>
      <c r="Q58" t="s">
        <v>193</v>
      </c>
      <c r="R58">
        <v>0.65</v>
      </c>
      <c r="S58">
        <v>0.65</v>
      </c>
      <c r="T58" t="s">
        <v>183</v>
      </c>
      <c r="U58" t="s">
        <v>184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374</v>
      </c>
    </row>
    <row r="59" spans="1:36" x14ac:dyDescent="0.2">
      <c r="A59">
        <v>57</v>
      </c>
      <c r="B59" t="s">
        <v>202</v>
      </c>
      <c r="C59" s="18">
        <f t="shared" si="4"/>
        <v>13</v>
      </c>
      <c r="D59" t="s">
        <v>196</v>
      </c>
      <c r="E59" s="18">
        <f t="shared" si="5"/>
        <v>14</v>
      </c>
      <c r="F59" s="18">
        <f t="shared" si="6"/>
        <v>-1</v>
      </c>
      <c r="G59" s="18">
        <f t="shared" si="3"/>
        <v>0</v>
      </c>
      <c r="H59" t="s">
        <v>196</v>
      </c>
      <c r="I59">
        <v>1</v>
      </c>
      <c r="J59">
        <v>1</v>
      </c>
      <c r="K59" t="s">
        <v>196</v>
      </c>
      <c r="L59">
        <v>0.92857142857142805</v>
      </c>
      <c r="M59">
        <v>0.92857142857142805</v>
      </c>
      <c r="N59" t="s">
        <v>196</v>
      </c>
      <c r="O59">
        <v>0.93333333333333302</v>
      </c>
      <c r="P59">
        <v>0.93333333333333302</v>
      </c>
      <c r="Q59" t="s">
        <v>196</v>
      </c>
      <c r="R59">
        <v>0.66666666666666596</v>
      </c>
      <c r="S59">
        <v>0.66666666666666596</v>
      </c>
      <c r="T59" t="s">
        <v>183</v>
      </c>
      <c r="U59" t="s">
        <v>184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374</v>
      </c>
    </row>
    <row r="60" spans="1:36" x14ac:dyDescent="0.2">
      <c r="A60">
        <v>58</v>
      </c>
      <c r="B60" t="s">
        <v>203</v>
      </c>
      <c r="C60" s="18">
        <f t="shared" si="4"/>
        <v>11</v>
      </c>
      <c r="D60" t="s">
        <v>204</v>
      </c>
      <c r="E60" s="18">
        <f t="shared" si="5"/>
        <v>11</v>
      </c>
      <c r="F60" s="18">
        <f t="shared" si="6"/>
        <v>0</v>
      </c>
      <c r="G60" s="18">
        <f t="shared" si="3"/>
        <v>0</v>
      </c>
      <c r="H60" t="s">
        <v>204</v>
      </c>
      <c r="I60">
        <v>1</v>
      </c>
      <c r="J60">
        <v>1</v>
      </c>
      <c r="K60" t="s">
        <v>204</v>
      </c>
      <c r="L60">
        <v>0.83333333333333304</v>
      </c>
      <c r="M60">
        <v>0.83333333333333304</v>
      </c>
      <c r="N60" t="s">
        <v>204</v>
      </c>
      <c r="O60">
        <v>0.71428571428571397</v>
      </c>
      <c r="P60">
        <v>0.71428571428571397</v>
      </c>
      <c r="Q60" t="s">
        <v>204</v>
      </c>
      <c r="R60">
        <v>0.5</v>
      </c>
      <c r="S60">
        <v>0.5</v>
      </c>
      <c r="T60" t="s">
        <v>205</v>
      </c>
      <c r="U60" t="s">
        <v>206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117</v>
      </c>
    </row>
    <row r="61" spans="1:36" x14ac:dyDescent="0.2">
      <c r="A61">
        <v>59</v>
      </c>
      <c r="B61" t="s">
        <v>207</v>
      </c>
      <c r="C61" s="18">
        <f t="shared" si="4"/>
        <v>9</v>
      </c>
      <c r="D61" t="s">
        <v>208</v>
      </c>
      <c r="E61" s="18">
        <f t="shared" si="5"/>
        <v>9</v>
      </c>
      <c r="F61" s="18">
        <f t="shared" si="6"/>
        <v>0</v>
      </c>
      <c r="G61" s="18">
        <f t="shared" si="3"/>
        <v>0</v>
      </c>
      <c r="H61" t="s">
        <v>208</v>
      </c>
      <c r="I61">
        <v>1</v>
      </c>
      <c r="J61">
        <v>1</v>
      </c>
      <c r="K61" t="s">
        <v>209</v>
      </c>
      <c r="L61">
        <v>0.9</v>
      </c>
      <c r="M61">
        <v>0.8</v>
      </c>
      <c r="N61" t="s">
        <v>208</v>
      </c>
      <c r="O61">
        <v>0.66666666666666596</v>
      </c>
      <c r="P61">
        <v>0.66666666666666596</v>
      </c>
      <c r="Q61" t="s">
        <v>208</v>
      </c>
      <c r="R61">
        <v>0.44444444444444398</v>
      </c>
      <c r="S61">
        <v>0.44444444444444398</v>
      </c>
      <c r="T61" t="s">
        <v>210</v>
      </c>
      <c r="U61" t="s">
        <v>211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305</v>
      </c>
    </row>
    <row r="62" spans="1:36" x14ac:dyDescent="0.2">
      <c r="A62">
        <v>60</v>
      </c>
      <c r="B62" t="s">
        <v>212</v>
      </c>
      <c r="C62" s="18">
        <f t="shared" si="4"/>
        <v>9</v>
      </c>
      <c r="D62" t="s">
        <v>208</v>
      </c>
      <c r="E62" s="18">
        <f t="shared" si="5"/>
        <v>9</v>
      </c>
      <c r="F62" s="18">
        <f t="shared" si="6"/>
        <v>0</v>
      </c>
      <c r="G62" s="18">
        <f t="shared" si="3"/>
        <v>0</v>
      </c>
      <c r="H62" t="s">
        <v>208</v>
      </c>
      <c r="I62">
        <v>1</v>
      </c>
      <c r="J62">
        <v>1</v>
      </c>
      <c r="K62" t="s">
        <v>213</v>
      </c>
      <c r="L62">
        <v>0.9</v>
      </c>
      <c r="M62">
        <v>0.8</v>
      </c>
      <c r="N62" t="s">
        <v>208</v>
      </c>
      <c r="O62">
        <v>0.66666666666666596</v>
      </c>
      <c r="P62">
        <v>0.66666666666666596</v>
      </c>
      <c r="Q62" t="s">
        <v>208</v>
      </c>
      <c r="R62">
        <v>0.44444444444444398</v>
      </c>
      <c r="S62">
        <v>0.44444444444444398</v>
      </c>
      <c r="T62" t="s">
        <v>210</v>
      </c>
      <c r="U62" t="s">
        <v>211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305</v>
      </c>
    </row>
    <row r="63" spans="1:36" x14ac:dyDescent="0.2">
      <c r="A63">
        <v>61</v>
      </c>
      <c r="B63" t="s">
        <v>214</v>
      </c>
      <c r="C63" s="18">
        <f t="shared" si="4"/>
        <v>8</v>
      </c>
      <c r="D63" t="s">
        <v>215</v>
      </c>
      <c r="E63" s="18">
        <f t="shared" si="5"/>
        <v>9</v>
      </c>
      <c r="F63" s="18">
        <f t="shared" si="6"/>
        <v>-1</v>
      </c>
      <c r="G63" s="18">
        <f t="shared" si="3"/>
        <v>0</v>
      </c>
      <c r="H63" t="s">
        <v>216</v>
      </c>
      <c r="I63">
        <v>1</v>
      </c>
      <c r="J63">
        <v>1</v>
      </c>
      <c r="K63" t="s">
        <v>215</v>
      </c>
      <c r="L63">
        <v>0.88888888888888795</v>
      </c>
      <c r="M63">
        <v>0.88888888888888795</v>
      </c>
      <c r="N63" t="s">
        <v>215</v>
      </c>
      <c r="O63">
        <v>0.72727272727272696</v>
      </c>
      <c r="P63">
        <v>0.72727272727272696</v>
      </c>
      <c r="Q63" t="s">
        <v>215</v>
      </c>
      <c r="R63">
        <v>0.47058823529411697</v>
      </c>
      <c r="S63">
        <v>0.47058823529411697</v>
      </c>
      <c r="T63" t="s">
        <v>217</v>
      </c>
      <c r="U63" t="s">
        <v>218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2</v>
      </c>
      <c r="AG63">
        <v>3</v>
      </c>
      <c r="AH63">
        <v>1</v>
      </c>
      <c r="AI63">
        <v>1</v>
      </c>
      <c r="AJ63">
        <v>266</v>
      </c>
    </row>
    <row r="64" spans="1:36" x14ac:dyDescent="0.2">
      <c r="A64">
        <v>62</v>
      </c>
      <c r="B64" t="s">
        <v>219</v>
      </c>
      <c r="C64" s="18">
        <f t="shared" si="4"/>
        <v>9</v>
      </c>
      <c r="D64" t="s">
        <v>220</v>
      </c>
      <c r="E64" s="18">
        <f t="shared" si="5"/>
        <v>8</v>
      </c>
      <c r="F64" s="18">
        <f t="shared" si="6"/>
        <v>1</v>
      </c>
      <c r="G64" s="18">
        <f t="shared" si="3"/>
        <v>0</v>
      </c>
      <c r="H64" t="s">
        <v>220</v>
      </c>
      <c r="I64">
        <v>1</v>
      </c>
      <c r="J64">
        <v>1</v>
      </c>
      <c r="K64" t="s">
        <v>220</v>
      </c>
      <c r="L64">
        <v>0.88888888888888795</v>
      </c>
      <c r="M64">
        <v>0.88888888888888795</v>
      </c>
      <c r="N64" t="s">
        <v>220</v>
      </c>
      <c r="O64">
        <v>0.9</v>
      </c>
      <c r="P64">
        <v>0.9</v>
      </c>
      <c r="Q64" t="s">
        <v>220</v>
      </c>
      <c r="R64">
        <v>0.5625</v>
      </c>
      <c r="S64">
        <v>0.5625</v>
      </c>
      <c r="T64" t="s">
        <v>140</v>
      </c>
      <c r="U64" t="s">
        <v>141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185</v>
      </c>
    </row>
    <row r="65" spans="1:36" x14ac:dyDescent="0.2">
      <c r="A65">
        <v>63</v>
      </c>
      <c r="B65" t="s">
        <v>221</v>
      </c>
      <c r="C65" s="18">
        <f t="shared" si="4"/>
        <v>11</v>
      </c>
      <c r="D65" t="s">
        <v>222</v>
      </c>
      <c r="E65" s="18">
        <f t="shared" si="5"/>
        <v>10</v>
      </c>
      <c r="F65" s="18">
        <f t="shared" si="6"/>
        <v>1</v>
      </c>
      <c r="G65" s="18">
        <f t="shared" si="3"/>
        <v>0</v>
      </c>
      <c r="H65" t="s">
        <v>222</v>
      </c>
      <c r="I65">
        <v>1</v>
      </c>
      <c r="J65">
        <v>1</v>
      </c>
      <c r="K65" t="s">
        <v>222</v>
      </c>
      <c r="L65">
        <v>0.90909090909090895</v>
      </c>
      <c r="M65">
        <v>0.90909090909090895</v>
      </c>
      <c r="N65" t="s">
        <v>222</v>
      </c>
      <c r="O65">
        <v>0.91666666666666596</v>
      </c>
      <c r="P65">
        <v>0.91666666666666596</v>
      </c>
      <c r="Q65" t="s">
        <v>222</v>
      </c>
      <c r="R65">
        <v>0.61111111111111105</v>
      </c>
      <c r="S65">
        <v>0.61111111111111105</v>
      </c>
      <c r="T65" t="s">
        <v>183</v>
      </c>
      <c r="U65" t="s">
        <v>184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374</v>
      </c>
    </row>
    <row r="66" spans="1:36" x14ac:dyDescent="0.2">
      <c r="A66">
        <v>64</v>
      </c>
      <c r="B66" t="s">
        <v>223</v>
      </c>
      <c r="C66" s="18">
        <f t="shared" ref="C66:C97" si="7">LEN(B66)</f>
        <v>12</v>
      </c>
      <c r="D66" t="s">
        <v>224</v>
      </c>
      <c r="E66" s="18">
        <f t="shared" ref="E66:E97" si="8">LEN(D66)</f>
        <v>13</v>
      </c>
      <c r="F66" s="18">
        <f t="shared" ref="F66:F97" si="9">C66-E66</f>
        <v>-1</v>
      </c>
      <c r="G66" s="18">
        <f t="shared" ref="G66:G129" si="10">IF(H66=B66,1,0)</f>
        <v>0</v>
      </c>
      <c r="H66" t="s">
        <v>224</v>
      </c>
      <c r="I66">
        <v>1</v>
      </c>
      <c r="J66">
        <v>1</v>
      </c>
      <c r="K66" t="s">
        <v>224</v>
      </c>
      <c r="L66">
        <v>0.92307692307692302</v>
      </c>
      <c r="M66">
        <v>0.92307692307692302</v>
      </c>
      <c r="N66" t="s">
        <v>224</v>
      </c>
      <c r="O66">
        <v>0.8</v>
      </c>
      <c r="P66">
        <v>0.8</v>
      </c>
      <c r="Q66" t="s">
        <v>224</v>
      </c>
      <c r="R66">
        <v>0.57142857142857095</v>
      </c>
      <c r="S66">
        <v>0.57142857142857095</v>
      </c>
      <c r="T66" t="s">
        <v>210</v>
      </c>
      <c r="U66" t="s">
        <v>211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305</v>
      </c>
    </row>
    <row r="67" spans="1:36" x14ac:dyDescent="0.2">
      <c r="A67">
        <v>65</v>
      </c>
      <c r="B67" t="s">
        <v>225</v>
      </c>
      <c r="C67" s="18">
        <f t="shared" ref="C67:C130" si="11">LEN(B67)</f>
        <v>13</v>
      </c>
      <c r="D67" t="s">
        <v>224</v>
      </c>
      <c r="E67" s="18">
        <f t="shared" ref="E67:E130" si="12">LEN(D67)</f>
        <v>13</v>
      </c>
      <c r="F67" s="18">
        <f t="shared" ref="F67:F130" si="13">C67-E67</f>
        <v>0</v>
      </c>
      <c r="G67" s="18">
        <f t="shared" si="10"/>
        <v>0</v>
      </c>
      <c r="H67" t="s">
        <v>224</v>
      </c>
      <c r="I67">
        <v>1</v>
      </c>
      <c r="J67">
        <v>1</v>
      </c>
      <c r="K67" t="s">
        <v>226</v>
      </c>
      <c r="L67">
        <v>0.92307692307692302</v>
      </c>
      <c r="M67">
        <v>0.85714285714285698</v>
      </c>
      <c r="N67" t="s">
        <v>224</v>
      </c>
      <c r="O67">
        <v>0.75</v>
      </c>
      <c r="P67">
        <v>0.75</v>
      </c>
      <c r="Q67" t="s">
        <v>224</v>
      </c>
      <c r="R67">
        <v>0.54545454545454497</v>
      </c>
      <c r="S67">
        <v>0.54545454545454497</v>
      </c>
      <c r="T67" t="s">
        <v>210</v>
      </c>
      <c r="U67" t="s">
        <v>211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305</v>
      </c>
    </row>
    <row r="68" spans="1:36" x14ac:dyDescent="0.2">
      <c r="A68">
        <v>66</v>
      </c>
      <c r="B68" t="s">
        <v>227</v>
      </c>
      <c r="C68" s="18">
        <f t="shared" si="11"/>
        <v>7</v>
      </c>
      <c r="D68" t="s">
        <v>228</v>
      </c>
      <c r="E68" s="18">
        <f t="shared" si="12"/>
        <v>6</v>
      </c>
      <c r="F68" s="18">
        <f t="shared" si="13"/>
        <v>1</v>
      </c>
      <c r="G68" s="18">
        <f t="shared" si="10"/>
        <v>0</v>
      </c>
      <c r="H68" t="s">
        <v>228</v>
      </c>
      <c r="I68">
        <v>1</v>
      </c>
      <c r="J68">
        <v>1</v>
      </c>
      <c r="K68" t="s">
        <v>229</v>
      </c>
      <c r="L68">
        <v>1</v>
      </c>
      <c r="M68">
        <v>0</v>
      </c>
      <c r="N68" t="s">
        <v>228</v>
      </c>
      <c r="O68">
        <v>0.875</v>
      </c>
      <c r="P68">
        <v>0.875</v>
      </c>
      <c r="Q68" t="s">
        <v>228</v>
      </c>
      <c r="R68">
        <v>0.5</v>
      </c>
      <c r="S68">
        <v>0.5</v>
      </c>
      <c r="T68" t="s">
        <v>230</v>
      </c>
      <c r="U68" t="s">
        <v>231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278</v>
      </c>
    </row>
    <row r="69" spans="1:36" x14ac:dyDescent="0.2">
      <c r="A69">
        <v>67</v>
      </c>
      <c r="B69" t="s">
        <v>232</v>
      </c>
      <c r="C69" s="18">
        <f t="shared" si="11"/>
        <v>8</v>
      </c>
      <c r="D69" t="s">
        <v>139</v>
      </c>
      <c r="E69" s="18">
        <f t="shared" si="12"/>
        <v>7</v>
      </c>
      <c r="F69" s="18">
        <f t="shared" si="13"/>
        <v>1</v>
      </c>
      <c r="G69" s="18">
        <f t="shared" si="10"/>
        <v>0</v>
      </c>
      <c r="H69" t="s">
        <v>233</v>
      </c>
      <c r="I69">
        <v>1</v>
      </c>
      <c r="J69">
        <v>1</v>
      </c>
      <c r="K69" t="s">
        <v>234</v>
      </c>
      <c r="L69">
        <v>0.88888888888888795</v>
      </c>
      <c r="M69">
        <v>0.875</v>
      </c>
      <c r="N69" t="s">
        <v>139</v>
      </c>
      <c r="O69">
        <v>0.88888888888888795</v>
      </c>
      <c r="P69">
        <v>0.88888888888888795</v>
      </c>
      <c r="Q69" t="s">
        <v>139</v>
      </c>
      <c r="R69">
        <v>0.53333333333333299</v>
      </c>
      <c r="S69">
        <v>0.53333333333333299</v>
      </c>
      <c r="T69" t="s">
        <v>140</v>
      </c>
      <c r="U69" t="s">
        <v>141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3</v>
      </c>
      <c r="AG69">
        <v>2</v>
      </c>
      <c r="AH69">
        <v>1</v>
      </c>
      <c r="AI69">
        <v>1</v>
      </c>
      <c r="AJ69">
        <v>185</v>
      </c>
    </row>
    <row r="70" spans="1:36" x14ac:dyDescent="0.2">
      <c r="A70">
        <v>68</v>
      </c>
      <c r="B70" t="s">
        <v>235</v>
      </c>
      <c r="C70" s="18">
        <f t="shared" si="11"/>
        <v>8</v>
      </c>
      <c r="D70" t="s">
        <v>135</v>
      </c>
      <c r="E70" s="18">
        <f t="shared" si="12"/>
        <v>8</v>
      </c>
      <c r="F70" s="18">
        <f t="shared" si="13"/>
        <v>0</v>
      </c>
      <c r="G70" s="18">
        <f t="shared" si="10"/>
        <v>0</v>
      </c>
      <c r="H70" t="s">
        <v>135</v>
      </c>
      <c r="I70">
        <v>1</v>
      </c>
      <c r="J70">
        <v>1</v>
      </c>
      <c r="K70" t="s">
        <v>236</v>
      </c>
      <c r="L70">
        <v>0.88888888888888795</v>
      </c>
      <c r="M70">
        <v>0.77777777777777701</v>
      </c>
      <c r="N70" t="s">
        <v>135</v>
      </c>
      <c r="O70">
        <v>0.63636363636363602</v>
      </c>
      <c r="P70">
        <v>0.63636363636363602</v>
      </c>
      <c r="Q70" t="s">
        <v>135</v>
      </c>
      <c r="R70">
        <v>0.41176470588235198</v>
      </c>
      <c r="S70">
        <v>0.41176470588235198</v>
      </c>
      <c r="T70" t="s">
        <v>132</v>
      </c>
      <c r="U70" t="s">
        <v>133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421</v>
      </c>
    </row>
    <row r="71" spans="1:36" x14ac:dyDescent="0.2">
      <c r="A71">
        <v>69</v>
      </c>
      <c r="B71" t="s">
        <v>237</v>
      </c>
      <c r="C71" s="18">
        <f t="shared" si="11"/>
        <v>7</v>
      </c>
      <c r="D71" t="s">
        <v>238</v>
      </c>
      <c r="E71" s="18">
        <f t="shared" si="12"/>
        <v>7</v>
      </c>
      <c r="F71" s="18">
        <f t="shared" si="13"/>
        <v>0</v>
      </c>
      <c r="G71" s="18">
        <f t="shared" si="10"/>
        <v>0</v>
      </c>
      <c r="H71" t="s">
        <v>239</v>
      </c>
      <c r="I71">
        <v>2</v>
      </c>
      <c r="J71">
        <v>2</v>
      </c>
      <c r="K71" t="s">
        <v>238</v>
      </c>
      <c r="L71">
        <v>1</v>
      </c>
      <c r="M71">
        <v>1</v>
      </c>
      <c r="N71" t="s">
        <v>240</v>
      </c>
      <c r="O71">
        <v>0.625</v>
      </c>
      <c r="P71">
        <v>0</v>
      </c>
      <c r="Q71" t="s">
        <v>240</v>
      </c>
      <c r="R71">
        <v>0.35714285714285698</v>
      </c>
      <c r="S71">
        <v>0</v>
      </c>
      <c r="T71" t="s">
        <v>241</v>
      </c>
      <c r="U71" t="s">
        <v>242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13</v>
      </c>
      <c r="AG71">
        <v>1</v>
      </c>
      <c r="AH71">
        <v>1</v>
      </c>
      <c r="AI71">
        <v>1</v>
      </c>
      <c r="AJ71">
        <v>36</v>
      </c>
    </row>
    <row r="72" spans="1:36" x14ac:dyDescent="0.2">
      <c r="A72">
        <v>70</v>
      </c>
      <c r="B72" t="s">
        <v>243</v>
      </c>
      <c r="C72" s="18">
        <f t="shared" si="11"/>
        <v>8</v>
      </c>
      <c r="D72" t="s">
        <v>244</v>
      </c>
      <c r="E72" s="18">
        <f t="shared" si="12"/>
        <v>8</v>
      </c>
      <c r="F72" s="18">
        <f t="shared" si="13"/>
        <v>0</v>
      </c>
      <c r="G72" s="18">
        <f t="shared" si="10"/>
        <v>0</v>
      </c>
      <c r="H72" t="s">
        <v>245</v>
      </c>
      <c r="I72">
        <v>2</v>
      </c>
      <c r="J72">
        <v>2</v>
      </c>
      <c r="K72" t="s">
        <v>244</v>
      </c>
      <c r="L72">
        <v>1</v>
      </c>
      <c r="M72">
        <v>1</v>
      </c>
      <c r="N72" t="s">
        <v>246</v>
      </c>
      <c r="O72">
        <v>0.66666666666666596</v>
      </c>
      <c r="P72">
        <v>0</v>
      </c>
      <c r="Q72" t="s">
        <v>246</v>
      </c>
      <c r="R72">
        <v>0.4</v>
      </c>
      <c r="S72">
        <v>0</v>
      </c>
      <c r="T72" t="s">
        <v>155</v>
      </c>
      <c r="U72" t="s">
        <v>156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3</v>
      </c>
      <c r="AG72">
        <v>1</v>
      </c>
      <c r="AH72">
        <v>1</v>
      </c>
      <c r="AI72">
        <v>1</v>
      </c>
      <c r="AJ72">
        <v>108</v>
      </c>
    </row>
    <row r="73" spans="1:36" x14ac:dyDescent="0.2">
      <c r="A73">
        <v>71</v>
      </c>
      <c r="B73" t="s">
        <v>247</v>
      </c>
      <c r="C73" s="18">
        <f t="shared" si="11"/>
        <v>11</v>
      </c>
      <c r="D73" t="s">
        <v>248</v>
      </c>
      <c r="E73" s="18">
        <f t="shared" si="12"/>
        <v>11</v>
      </c>
      <c r="F73" s="18">
        <f t="shared" si="13"/>
        <v>0</v>
      </c>
      <c r="G73" s="18">
        <f t="shared" si="10"/>
        <v>0</v>
      </c>
      <c r="H73" t="s">
        <v>248</v>
      </c>
      <c r="I73">
        <v>2</v>
      </c>
      <c r="J73">
        <v>2</v>
      </c>
      <c r="K73" t="s">
        <v>248</v>
      </c>
      <c r="L73">
        <v>1</v>
      </c>
      <c r="M73">
        <v>1</v>
      </c>
      <c r="N73" t="s">
        <v>248</v>
      </c>
      <c r="O73">
        <v>0.6</v>
      </c>
      <c r="P73">
        <v>0.6</v>
      </c>
      <c r="Q73" t="s">
        <v>248</v>
      </c>
      <c r="R73">
        <v>0.42857142857142799</v>
      </c>
      <c r="S73">
        <v>0.42857142857142799</v>
      </c>
      <c r="T73" t="s">
        <v>249</v>
      </c>
      <c r="U73" t="s">
        <v>250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61</v>
      </c>
    </row>
    <row r="74" spans="1:36" x14ac:dyDescent="0.2">
      <c r="A74">
        <v>72</v>
      </c>
      <c r="B74" t="s">
        <v>251</v>
      </c>
      <c r="C74" s="18">
        <f t="shared" si="11"/>
        <v>12</v>
      </c>
      <c r="D74" t="s">
        <v>252</v>
      </c>
      <c r="E74" s="18">
        <f t="shared" si="12"/>
        <v>12</v>
      </c>
      <c r="F74" s="18">
        <f t="shared" si="13"/>
        <v>0</v>
      </c>
      <c r="G74" s="18">
        <f t="shared" si="10"/>
        <v>0</v>
      </c>
      <c r="H74" t="s">
        <v>252</v>
      </c>
      <c r="I74">
        <v>2</v>
      </c>
      <c r="J74">
        <v>2</v>
      </c>
      <c r="K74" t="s">
        <v>252</v>
      </c>
      <c r="L74">
        <v>1</v>
      </c>
      <c r="M74">
        <v>1</v>
      </c>
      <c r="N74" t="s">
        <v>252</v>
      </c>
      <c r="O74">
        <v>0.625</v>
      </c>
      <c r="P74">
        <v>0.625</v>
      </c>
      <c r="Q74" t="s">
        <v>252</v>
      </c>
      <c r="R74">
        <v>0.45454545454545398</v>
      </c>
      <c r="S74">
        <v>0.45454545454545398</v>
      </c>
      <c r="T74" t="s">
        <v>249</v>
      </c>
      <c r="U74" t="s">
        <v>250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61</v>
      </c>
    </row>
    <row r="75" spans="1:36" x14ac:dyDescent="0.2">
      <c r="A75">
        <v>73</v>
      </c>
      <c r="B75" t="s">
        <v>253</v>
      </c>
      <c r="C75" s="18">
        <f t="shared" si="11"/>
        <v>8</v>
      </c>
      <c r="D75" t="s">
        <v>254</v>
      </c>
      <c r="E75" s="18">
        <f t="shared" si="12"/>
        <v>8</v>
      </c>
      <c r="F75" s="18">
        <f t="shared" si="13"/>
        <v>0</v>
      </c>
      <c r="G75" s="18">
        <f t="shared" si="10"/>
        <v>0</v>
      </c>
      <c r="H75" t="s">
        <v>255</v>
      </c>
      <c r="I75">
        <v>2</v>
      </c>
      <c r="J75">
        <v>2</v>
      </c>
      <c r="K75" t="s">
        <v>254</v>
      </c>
      <c r="L75">
        <v>1</v>
      </c>
      <c r="M75">
        <v>1</v>
      </c>
      <c r="N75" t="s">
        <v>256</v>
      </c>
      <c r="O75">
        <v>0.66666666666666596</v>
      </c>
      <c r="P75">
        <v>0</v>
      </c>
      <c r="Q75" t="s">
        <v>256</v>
      </c>
      <c r="R75">
        <v>0.4</v>
      </c>
      <c r="S75">
        <v>0</v>
      </c>
      <c r="T75" t="s">
        <v>257</v>
      </c>
      <c r="U75" t="s">
        <v>258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7</v>
      </c>
      <c r="AG75">
        <v>1</v>
      </c>
      <c r="AH75">
        <v>1</v>
      </c>
      <c r="AI75">
        <v>1</v>
      </c>
      <c r="AJ75">
        <v>90</v>
      </c>
    </row>
    <row r="76" spans="1:36" x14ac:dyDescent="0.2">
      <c r="A76">
        <v>74</v>
      </c>
      <c r="B76" t="s">
        <v>259</v>
      </c>
      <c r="C76" s="18">
        <f t="shared" si="11"/>
        <v>9</v>
      </c>
      <c r="D76" t="s">
        <v>260</v>
      </c>
      <c r="E76" s="18">
        <f t="shared" si="12"/>
        <v>9</v>
      </c>
      <c r="F76" s="18">
        <f t="shared" si="13"/>
        <v>0</v>
      </c>
      <c r="G76" s="18">
        <f t="shared" si="10"/>
        <v>0</v>
      </c>
      <c r="H76" t="s">
        <v>260</v>
      </c>
      <c r="I76">
        <v>2</v>
      </c>
      <c r="J76">
        <v>2</v>
      </c>
      <c r="K76" t="s">
        <v>260</v>
      </c>
      <c r="L76">
        <v>1</v>
      </c>
      <c r="M76">
        <v>1</v>
      </c>
      <c r="N76" t="s">
        <v>261</v>
      </c>
      <c r="O76">
        <v>0.54545454545454497</v>
      </c>
      <c r="P76">
        <v>0.53846153846153799</v>
      </c>
      <c r="Q76" t="s">
        <v>260</v>
      </c>
      <c r="R76">
        <v>0.36842105263157798</v>
      </c>
      <c r="S76">
        <v>0.36842105263157798</v>
      </c>
      <c r="T76" t="s">
        <v>249</v>
      </c>
      <c r="U76" t="s">
        <v>250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61</v>
      </c>
    </row>
    <row r="77" spans="1:36" x14ac:dyDescent="0.2">
      <c r="A77">
        <v>75</v>
      </c>
      <c r="B77" t="s">
        <v>262</v>
      </c>
      <c r="C77" s="18">
        <f t="shared" si="11"/>
        <v>10</v>
      </c>
      <c r="D77" t="s">
        <v>248</v>
      </c>
      <c r="E77" s="18">
        <f t="shared" si="12"/>
        <v>11</v>
      </c>
      <c r="F77" s="18">
        <f t="shared" si="13"/>
        <v>-1</v>
      </c>
      <c r="G77" s="18">
        <f t="shared" si="10"/>
        <v>0</v>
      </c>
      <c r="H77" t="s">
        <v>248</v>
      </c>
      <c r="I77">
        <v>3</v>
      </c>
      <c r="J77">
        <v>3</v>
      </c>
      <c r="K77" t="s">
        <v>248</v>
      </c>
      <c r="L77">
        <v>0.90909090909090895</v>
      </c>
      <c r="M77">
        <v>0.90909090909090895</v>
      </c>
      <c r="N77" t="s">
        <v>263</v>
      </c>
      <c r="O77">
        <v>0.5</v>
      </c>
      <c r="P77">
        <v>0</v>
      </c>
      <c r="Q77" t="s">
        <v>264</v>
      </c>
      <c r="R77">
        <v>0.31818181818181801</v>
      </c>
      <c r="S77">
        <v>0.31818181818181801</v>
      </c>
      <c r="T77" t="s">
        <v>249</v>
      </c>
      <c r="U77" t="s">
        <v>250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2</v>
      </c>
      <c r="AJ77">
        <v>61</v>
      </c>
    </row>
    <row r="78" spans="1:36" x14ac:dyDescent="0.2">
      <c r="A78">
        <v>76</v>
      </c>
      <c r="B78" t="s">
        <v>265</v>
      </c>
      <c r="C78" s="18">
        <f t="shared" si="11"/>
        <v>11</v>
      </c>
      <c r="D78" t="s">
        <v>252</v>
      </c>
      <c r="E78" s="18">
        <f t="shared" si="12"/>
        <v>12</v>
      </c>
      <c r="F78" s="18">
        <f t="shared" si="13"/>
        <v>-1</v>
      </c>
      <c r="G78" s="18">
        <f t="shared" si="10"/>
        <v>0</v>
      </c>
      <c r="H78" t="s">
        <v>252</v>
      </c>
      <c r="I78">
        <v>3</v>
      </c>
      <c r="J78">
        <v>3</v>
      </c>
      <c r="K78" t="s">
        <v>252</v>
      </c>
      <c r="L78">
        <v>0.91666666666666596</v>
      </c>
      <c r="M78">
        <v>0.91666666666666596</v>
      </c>
      <c r="N78" t="s">
        <v>266</v>
      </c>
      <c r="O78">
        <v>0.52941176470588203</v>
      </c>
      <c r="P78">
        <v>0</v>
      </c>
      <c r="Q78" t="s">
        <v>252</v>
      </c>
      <c r="R78">
        <v>0.34782608695652101</v>
      </c>
      <c r="S78">
        <v>0.34782608695652101</v>
      </c>
      <c r="T78" t="s">
        <v>249</v>
      </c>
      <c r="U78" t="s">
        <v>250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61</v>
      </c>
    </row>
    <row r="79" spans="1:36" x14ac:dyDescent="0.2">
      <c r="A79">
        <v>77</v>
      </c>
      <c r="B79" t="s">
        <v>267</v>
      </c>
      <c r="C79" s="18">
        <f t="shared" si="11"/>
        <v>10</v>
      </c>
      <c r="D79" t="s">
        <v>248</v>
      </c>
      <c r="E79" s="18">
        <f t="shared" si="12"/>
        <v>11</v>
      </c>
      <c r="F79" s="18">
        <f t="shared" si="13"/>
        <v>-1</v>
      </c>
      <c r="G79" s="18">
        <f t="shared" si="10"/>
        <v>0</v>
      </c>
      <c r="H79" t="s">
        <v>248</v>
      </c>
      <c r="I79">
        <v>1</v>
      </c>
      <c r="J79">
        <v>1</v>
      </c>
      <c r="K79" t="s">
        <v>248</v>
      </c>
      <c r="L79">
        <v>0.90909090909090895</v>
      </c>
      <c r="M79">
        <v>0.90909090909090895</v>
      </c>
      <c r="N79" t="s">
        <v>248</v>
      </c>
      <c r="O79">
        <v>0.76923076923076905</v>
      </c>
      <c r="P79">
        <v>0.76923076923076905</v>
      </c>
      <c r="Q79" t="s">
        <v>248</v>
      </c>
      <c r="R79">
        <v>0.52631578947368396</v>
      </c>
      <c r="S79">
        <v>0.52631578947368396</v>
      </c>
      <c r="T79" t="s">
        <v>249</v>
      </c>
      <c r="U79" t="s">
        <v>250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61</v>
      </c>
    </row>
    <row r="80" spans="1:36" x14ac:dyDescent="0.2">
      <c r="A80">
        <v>78</v>
      </c>
      <c r="B80" t="s">
        <v>268</v>
      </c>
      <c r="C80" s="18">
        <f t="shared" si="11"/>
        <v>11</v>
      </c>
      <c r="D80" t="s">
        <v>252</v>
      </c>
      <c r="E80" s="18">
        <f t="shared" si="12"/>
        <v>12</v>
      </c>
      <c r="F80" s="18">
        <f t="shared" si="13"/>
        <v>-1</v>
      </c>
      <c r="G80" s="18">
        <f t="shared" si="10"/>
        <v>0</v>
      </c>
      <c r="H80" t="s">
        <v>252</v>
      </c>
      <c r="I80">
        <v>1</v>
      </c>
      <c r="J80">
        <v>1</v>
      </c>
      <c r="K80" t="s">
        <v>252</v>
      </c>
      <c r="L80">
        <v>0.91666666666666596</v>
      </c>
      <c r="M80">
        <v>0.91666666666666596</v>
      </c>
      <c r="N80" t="s">
        <v>252</v>
      </c>
      <c r="O80">
        <v>0.78571428571428503</v>
      </c>
      <c r="P80">
        <v>0.78571428571428503</v>
      </c>
      <c r="Q80" t="s">
        <v>252</v>
      </c>
      <c r="R80">
        <v>0.55000000000000004</v>
      </c>
      <c r="S80">
        <v>0.55000000000000004</v>
      </c>
      <c r="T80" t="s">
        <v>249</v>
      </c>
      <c r="U80" t="s">
        <v>250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61</v>
      </c>
    </row>
    <row r="81" spans="1:36" x14ac:dyDescent="0.2">
      <c r="A81">
        <v>79</v>
      </c>
      <c r="B81" t="s">
        <v>269</v>
      </c>
      <c r="C81" s="18">
        <f t="shared" si="11"/>
        <v>6</v>
      </c>
      <c r="D81" t="s">
        <v>238</v>
      </c>
      <c r="E81" s="18">
        <f t="shared" si="12"/>
        <v>7</v>
      </c>
      <c r="F81" s="18">
        <f t="shared" si="13"/>
        <v>-1</v>
      </c>
      <c r="G81" s="18">
        <f t="shared" si="10"/>
        <v>0</v>
      </c>
      <c r="H81" t="s">
        <v>238</v>
      </c>
      <c r="I81">
        <v>1</v>
      </c>
      <c r="J81">
        <v>1</v>
      </c>
      <c r="K81" t="s">
        <v>270</v>
      </c>
      <c r="L81">
        <v>1</v>
      </c>
      <c r="M81">
        <v>0.85714285714285698</v>
      </c>
      <c r="N81" t="s">
        <v>238</v>
      </c>
      <c r="O81">
        <v>0.66666666666666596</v>
      </c>
      <c r="P81">
        <v>0.66666666666666596</v>
      </c>
      <c r="Q81" t="s">
        <v>238</v>
      </c>
      <c r="R81">
        <v>0.4</v>
      </c>
      <c r="S81">
        <v>0.4</v>
      </c>
      <c r="T81" t="s">
        <v>241</v>
      </c>
      <c r="U81" t="s">
        <v>242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5</v>
      </c>
      <c r="AG81">
        <v>1</v>
      </c>
      <c r="AH81">
        <v>2</v>
      </c>
      <c r="AI81">
        <v>2</v>
      </c>
      <c r="AJ81">
        <v>36</v>
      </c>
    </row>
    <row r="82" spans="1:36" x14ac:dyDescent="0.2">
      <c r="A82">
        <v>80</v>
      </c>
      <c r="B82" t="s">
        <v>269</v>
      </c>
      <c r="C82" s="18">
        <f t="shared" si="11"/>
        <v>6</v>
      </c>
      <c r="D82" t="s">
        <v>271</v>
      </c>
      <c r="E82" s="18">
        <f t="shared" si="12"/>
        <v>7</v>
      </c>
      <c r="F82" s="18">
        <f t="shared" si="13"/>
        <v>-1</v>
      </c>
      <c r="G82" s="18">
        <f t="shared" si="10"/>
        <v>0</v>
      </c>
      <c r="H82" t="s">
        <v>238</v>
      </c>
      <c r="I82">
        <v>1</v>
      </c>
      <c r="J82">
        <v>1</v>
      </c>
      <c r="K82" t="s">
        <v>270</v>
      </c>
      <c r="L82">
        <v>1</v>
      </c>
      <c r="M82">
        <v>0.85714285714285698</v>
      </c>
      <c r="N82" t="s">
        <v>238</v>
      </c>
      <c r="O82">
        <v>0.66666666666666596</v>
      </c>
      <c r="P82">
        <v>0.66666666666666596</v>
      </c>
      <c r="Q82" t="s">
        <v>238</v>
      </c>
      <c r="R82">
        <v>0.4</v>
      </c>
      <c r="S82">
        <v>0.4</v>
      </c>
      <c r="T82" t="s">
        <v>241</v>
      </c>
      <c r="U82" t="s">
        <v>242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5</v>
      </c>
      <c r="AG82">
        <v>1</v>
      </c>
      <c r="AH82">
        <v>2</v>
      </c>
      <c r="AI82">
        <v>2</v>
      </c>
      <c r="AJ82">
        <v>36</v>
      </c>
    </row>
    <row r="83" spans="1:36" x14ac:dyDescent="0.2">
      <c r="A83">
        <v>81</v>
      </c>
      <c r="B83" t="s">
        <v>272</v>
      </c>
      <c r="C83" s="18">
        <f t="shared" si="11"/>
        <v>7</v>
      </c>
      <c r="D83" t="s">
        <v>244</v>
      </c>
      <c r="E83" s="18">
        <f t="shared" si="12"/>
        <v>8</v>
      </c>
      <c r="F83" s="18">
        <f t="shared" si="13"/>
        <v>-1</v>
      </c>
      <c r="G83" s="18">
        <f t="shared" si="10"/>
        <v>0</v>
      </c>
      <c r="H83" t="s">
        <v>244</v>
      </c>
      <c r="I83">
        <v>1</v>
      </c>
      <c r="J83">
        <v>1</v>
      </c>
      <c r="K83" t="s">
        <v>244</v>
      </c>
      <c r="L83">
        <v>0.875</v>
      </c>
      <c r="M83">
        <v>0.875</v>
      </c>
      <c r="N83" t="s">
        <v>244</v>
      </c>
      <c r="O83">
        <v>0.7</v>
      </c>
      <c r="P83">
        <v>0.7</v>
      </c>
      <c r="Q83" t="s">
        <v>244</v>
      </c>
      <c r="R83">
        <v>0.4375</v>
      </c>
      <c r="S83">
        <v>0.4375</v>
      </c>
      <c r="T83" t="s">
        <v>155</v>
      </c>
      <c r="U83" t="s">
        <v>156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108</v>
      </c>
    </row>
    <row r="84" spans="1:36" x14ac:dyDescent="0.2">
      <c r="A84">
        <v>82</v>
      </c>
      <c r="B84" t="s">
        <v>272</v>
      </c>
      <c r="C84" s="18">
        <f t="shared" si="11"/>
        <v>7</v>
      </c>
      <c r="D84" t="s">
        <v>273</v>
      </c>
      <c r="E84" s="18">
        <f t="shared" si="12"/>
        <v>8</v>
      </c>
      <c r="F84" s="18">
        <f t="shared" si="13"/>
        <v>-1</v>
      </c>
      <c r="G84" s="18">
        <f t="shared" si="10"/>
        <v>0</v>
      </c>
      <c r="H84" t="s">
        <v>244</v>
      </c>
      <c r="I84">
        <v>1</v>
      </c>
      <c r="J84">
        <v>1</v>
      </c>
      <c r="K84" t="s">
        <v>244</v>
      </c>
      <c r="L84">
        <v>0.875</v>
      </c>
      <c r="M84">
        <v>0.875</v>
      </c>
      <c r="N84" t="s">
        <v>244</v>
      </c>
      <c r="O84">
        <v>0.7</v>
      </c>
      <c r="P84">
        <v>0.7</v>
      </c>
      <c r="Q84" t="s">
        <v>244</v>
      </c>
      <c r="R84">
        <v>0.4375</v>
      </c>
      <c r="S84">
        <v>0.4375</v>
      </c>
      <c r="T84" t="s">
        <v>155</v>
      </c>
      <c r="U84" t="s">
        <v>156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2</v>
      </c>
      <c r="AG84">
        <v>2</v>
      </c>
      <c r="AH84">
        <v>2</v>
      </c>
      <c r="AI84">
        <v>2</v>
      </c>
      <c r="AJ84">
        <v>108</v>
      </c>
    </row>
    <row r="85" spans="1:36" x14ac:dyDescent="0.2">
      <c r="A85">
        <v>83</v>
      </c>
      <c r="B85" t="s">
        <v>274</v>
      </c>
      <c r="C85" s="18">
        <f t="shared" si="11"/>
        <v>10</v>
      </c>
      <c r="D85" t="s">
        <v>248</v>
      </c>
      <c r="E85" s="18">
        <f t="shared" si="12"/>
        <v>11</v>
      </c>
      <c r="F85" s="18">
        <f t="shared" si="13"/>
        <v>-1</v>
      </c>
      <c r="G85" s="18">
        <f t="shared" si="10"/>
        <v>0</v>
      </c>
      <c r="H85" t="s">
        <v>248</v>
      </c>
      <c r="I85">
        <v>1</v>
      </c>
      <c r="J85">
        <v>1</v>
      </c>
      <c r="K85" t="s">
        <v>248</v>
      </c>
      <c r="L85">
        <v>0.90909090909090895</v>
      </c>
      <c r="M85">
        <v>0.90909090909090895</v>
      </c>
      <c r="N85" t="s">
        <v>248</v>
      </c>
      <c r="O85">
        <v>0.76923076923076905</v>
      </c>
      <c r="P85">
        <v>0.76923076923076905</v>
      </c>
      <c r="Q85" t="s">
        <v>248</v>
      </c>
      <c r="R85">
        <v>0.52631578947368396</v>
      </c>
      <c r="S85">
        <v>0.52631578947368396</v>
      </c>
      <c r="T85" t="s">
        <v>249</v>
      </c>
      <c r="U85" t="s">
        <v>250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61</v>
      </c>
    </row>
    <row r="86" spans="1:36" x14ac:dyDescent="0.2">
      <c r="A86">
        <v>84</v>
      </c>
      <c r="B86" t="s">
        <v>275</v>
      </c>
      <c r="C86" s="18">
        <f t="shared" si="11"/>
        <v>11</v>
      </c>
      <c r="D86" t="s">
        <v>252</v>
      </c>
      <c r="E86" s="18">
        <f t="shared" si="12"/>
        <v>12</v>
      </c>
      <c r="F86" s="18">
        <f t="shared" si="13"/>
        <v>-1</v>
      </c>
      <c r="G86" s="18">
        <f t="shared" si="10"/>
        <v>0</v>
      </c>
      <c r="H86" t="s">
        <v>252</v>
      </c>
      <c r="I86">
        <v>1</v>
      </c>
      <c r="J86">
        <v>1</v>
      </c>
      <c r="K86" t="s">
        <v>252</v>
      </c>
      <c r="L86">
        <v>0.91666666666666596</v>
      </c>
      <c r="M86">
        <v>0.91666666666666596</v>
      </c>
      <c r="N86" t="s">
        <v>252</v>
      </c>
      <c r="O86">
        <v>0.78571428571428503</v>
      </c>
      <c r="P86">
        <v>0.78571428571428503</v>
      </c>
      <c r="Q86" t="s">
        <v>252</v>
      </c>
      <c r="R86">
        <v>0.55000000000000004</v>
      </c>
      <c r="S86">
        <v>0.55000000000000004</v>
      </c>
      <c r="T86" t="s">
        <v>249</v>
      </c>
      <c r="U86" t="s">
        <v>250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61</v>
      </c>
    </row>
    <row r="87" spans="1:36" x14ac:dyDescent="0.2">
      <c r="A87">
        <v>85</v>
      </c>
      <c r="B87" t="s">
        <v>276</v>
      </c>
      <c r="C87" s="18">
        <f t="shared" si="11"/>
        <v>7</v>
      </c>
      <c r="D87" t="s">
        <v>170</v>
      </c>
      <c r="E87" s="18">
        <f t="shared" si="12"/>
        <v>8</v>
      </c>
      <c r="F87" s="18">
        <f t="shared" si="13"/>
        <v>-1</v>
      </c>
      <c r="G87" s="18">
        <f t="shared" si="10"/>
        <v>0</v>
      </c>
      <c r="H87" t="s">
        <v>170</v>
      </c>
      <c r="I87">
        <v>1</v>
      </c>
      <c r="J87">
        <v>1</v>
      </c>
      <c r="K87" t="s">
        <v>277</v>
      </c>
      <c r="L87">
        <v>1</v>
      </c>
      <c r="M87">
        <v>0.875</v>
      </c>
      <c r="N87" t="s">
        <v>170</v>
      </c>
      <c r="O87">
        <v>0.88888888888888795</v>
      </c>
      <c r="P87">
        <v>0.88888888888888795</v>
      </c>
      <c r="Q87" t="s">
        <v>170</v>
      </c>
      <c r="R87">
        <v>0.53333333333333299</v>
      </c>
      <c r="S87">
        <v>0.53333333333333299</v>
      </c>
      <c r="T87" t="s">
        <v>132</v>
      </c>
      <c r="U87" t="s">
        <v>133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421</v>
      </c>
    </row>
    <row r="88" spans="1:36" x14ac:dyDescent="0.2">
      <c r="A88">
        <v>86</v>
      </c>
      <c r="B88" t="s">
        <v>278</v>
      </c>
      <c r="C88" s="18">
        <f t="shared" si="11"/>
        <v>12</v>
      </c>
      <c r="D88" t="s">
        <v>279</v>
      </c>
      <c r="E88" s="18">
        <f t="shared" si="12"/>
        <v>12</v>
      </c>
      <c r="F88" s="18">
        <f t="shared" si="13"/>
        <v>0</v>
      </c>
      <c r="G88" s="18">
        <f t="shared" si="10"/>
        <v>0</v>
      </c>
      <c r="H88" t="s">
        <v>279</v>
      </c>
      <c r="I88">
        <v>2</v>
      </c>
      <c r="J88">
        <v>2</v>
      </c>
      <c r="K88" t="s">
        <v>279</v>
      </c>
      <c r="L88">
        <v>1</v>
      </c>
      <c r="M88">
        <v>1</v>
      </c>
      <c r="N88" t="s">
        <v>279</v>
      </c>
      <c r="O88">
        <v>0.625</v>
      </c>
      <c r="P88">
        <v>0.625</v>
      </c>
      <c r="Q88" t="s">
        <v>279</v>
      </c>
      <c r="R88">
        <v>0.45454545454545398</v>
      </c>
      <c r="S88">
        <v>0.45454545454545398</v>
      </c>
      <c r="T88" t="s">
        <v>280</v>
      </c>
      <c r="U88" t="s">
        <v>281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62</v>
      </c>
    </row>
    <row r="89" spans="1:36" x14ac:dyDescent="0.2">
      <c r="A89">
        <v>87</v>
      </c>
      <c r="B89" t="s">
        <v>282</v>
      </c>
      <c r="C89" s="18">
        <f t="shared" si="11"/>
        <v>14</v>
      </c>
      <c r="D89" t="s">
        <v>283</v>
      </c>
      <c r="E89" s="18">
        <f t="shared" si="12"/>
        <v>13</v>
      </c>
      <c r="F89" s="18">
        <f t="shared" si="13"/>
        <v>1</v>
      </c>
      <c r="G89" s="18">
        <f t="shared" si="10"/>
        <v>0</v>
      </c>
      <c r="H89" t="s">
        <v>283</v>
      </c>
      <c r="I89">
        <v>1</v>
      </c>
      <c r="J89">
        <v>1</v>
      </c>
      <c r="K89" t="s">
        <v>284</v>
      </c>
      <c r="L89">
        <v>0.93333333333333302</v>
      </c>
      <c r="M89">
        <v>0.92857142857142805</v>
      </c>
      <c r="N89" t="s">
        <v>283</v>
      </c>
      <c r="O89">
        <v>0.8125</v>
      </c>
      <c r="P89">
        <v>0.8125</v>
      </c>
      <c r="Q89" t="s">
        <v>283</v>
      </c>
      <c r="R89">
        <v>0.59090909090909005</v>
      </c>
      <c r="S89">
        <v>0.59090909090909005</v>
      </c>
      <c r="T89" t="s">
        <v>280</v>
      </c>
      <c r="U89" t="s">
        <v>281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62</v>
      </c>
    </row>
    <row r="90" spans="1:36" x14ac:dyDescent="0.2">
      <c r="A90">
        <v>88</v>
      </c>
      <c r="B90" t="s">
        <v>285</v>
      </c>
      <c r="C90" s="18">
        <f t="shared" si="11"/>
        <v>7</v>
      </c>
      <c r="D90" t="s">
        <v>286</v>
      </c>
      <c r="E90" s="18">
        <f t="shared" si="12"/>
        <v>7</v>
      </c>
      <c r="F90" s="18">
        <f t="shared" si="13"/>
        <v>0</v>
      </c>
      <c r="G90" s="18">
        <f t="shared" si="10"/>
        <v>0</v>
      </c>
      <c r="H90" t="s">
        <v>286</v>
      </c>
      <c r="I90">
        <v>1</v>
      </c>
      <c r="J90">
        <v>1</v>
      </c>
      <c r="K90" t="s">
        <v>287</v>
      </c>
      <c r="L90">
        <v>0.875</v>
      </c>
      <c r="M90">
        <v>0.75</v>
      </c>
      <c r="N90" t="s">
        <v>287</v>
      </c>
      <c r="O90">
        <v>0.7</v>
      </c>
      <c r="P90">
        <v>0.6</v>
      </c>
      <c r="Q90" t="s">
        <v>287</v>
      </c>
      <c r="R90">
        <v>0.4375</v>
      </c>
      <c r="S90">
        <v>0.375</v>
      </c>
      <c r="T90" t="s">
        <v>210</v>
      </c>
      <c r="U90" t="s">
        <v>211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305</v>
      </c>
    </row>
    <row r="91" spans="1:36" x14ac:dyDescent="0.2">
      <c r="A91">
        <v>89</v>
      </c>
      <c r="B91" t="s">
        <v>285</v>
      </c>
      <c r="C91" s="18">
        <f t="shared" si="11"/>
        <v>7</v>
      </c>
      <c r="D91" t="s">
        <v>287</v>
      </c>
      <c r="E91" s="18">
        <f t="shared" si="12"/>
        <v>8</v>
      </c>
      <c r="F91" s="18">
        <f t="shared" si="13"/>
        <v>-1</v>
      </c>
      <c r="G91" s="18">
        <f t="shared" si="10"/>
        <v>0</v>
      </c>
      <c r="H91" t="s">
        <v>286</v>
      </c>
      <c r="I91">
        <v>1</v>
      </c>
      <c r="J91">
        <v>1</v>
      </c>
      <c r="K91" t="s">
        <v>287</v>
      </c>
      <c r="L91">
        <v>0.875</v>
      </c>
      <c r="M91">
        <v>0.875</v>
      </c>
      <c r="N91" t="s">
        <v>287</v>
      </c>
      <c r="O91">
        <v>0.7</v>
      </c>
      <c r="P91">
        <v>0.7</v>
      </c>
      <c r="Q91" t="s">
        <v>287</v>
      </c>
      <c r="R91">
        <v>0.4375</v>
      </c>
      <c r="S91">
        <v>0.4375</v>
      </c>
      <c r="T91" t="s">
        <v>210</v>
      </c>
      <c r="U91" t="s">
        <v>211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2</v>
      </c>
      <c r="AG91">
        <v>2</v>
      </c>
      <c r="AH91">
        <v>1</v>
      </c>
      <c r="AI91">
        <v>1</v>
      </c>
      <c r="AJ91">
        <v>305</v>
      </c>
    </row>
    <row r="92" spans="1:36" x14ac:dyDescent="0.2">
      <c r="A92">
        <v>90</v>
      </c>
      <c r="B92" t="s">
        <v>288</v>
      </c>
      <c r="C92" s="18">
        <f t="shared" si="11"/>
        <v>10</v>
      </c>
      <c r="D92" t="s">
        <v>181</v>
      </c>
      <c r="E92" s="18">
        <f t="shared" si="12"/>
        <v>11</v>
      </c>
      <c r="F92" s="18">
        <f t="shared" si="13"/>
        <v>-1</v>
      </c>
      <c r="G92" s="18">
        <f t="shared" si="10"/>
        <v>0</v>
      </c>
      <c r="H92" t="s">
        <v>181</v>
      </c>
      <c r="I92">
        <v>1</v>
      </c>
      <c r="J92">
        <v>1</v>
      </c>
      <c r="K92" t="s">
        <v>181</v>
      </c>
      <c r="L92">
        <v>0.90909090909090895</v>
      </c>
      <c r="M92">
        <v>0.90909090909090895</v>
      </c>
      <c r="N92" t="s">
        <v>181</v>
      </c>
      <c r="O92">
        <v>0.91666666666666596</v>
      </c>
      <c r="P92">
        <v>0.91666666666666596</v>
      </c>
      <c r="Q92" t="s">
        <v>181</v>
      </c>
      <c r="R92">
        <v>0.61111111111111105</v>
      </c>
      <c r="S92">
        <v>0.61111111111111105</v>
      </c>
      <c r="T92" t="s">
        <v>183</v>
      </c>
      <c r="U92" t="s">
        <v>184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374</v>
      </c>
    </row>
    <row r="93" spans="1:36" x14ac:dyDescent="0.2">
      <c r="A93">
        <v>91</v>
      </c>
      <c r="B93" t="s">
        <v>289</v>
      </c>
      <c r="C93" s="18">
        <f t="shared" si="11"/>
        <v>9</v>
      </c>
      <c r="D93" t="s">
        <v>290</v>
      </c>
      <c r="E93" s="18">
        <f t="shared" si="12"/>
        <v>10</v>
      </c>
      <c r="F93" s="18">
        <f t="shared" si="13"/>
        <v>-1</v>
      </c>
      <c r="G93" s="18">
        <f t="shared" si="10"/>
        <v>0</v>
      </c>
      <c r="H93" t="s">
        <v>290</v>
      </c>
      <c r="I93">
        <v>1</v>
      </c>
      <c r="J93">
        <v>1</v>
      </c>
      <c r="K93" t="s">
        <v>290</v>
      </c>
      <c r="L93">
        <v>0.9</v>
      </c>
      <c r="M93">
        <v>0.9</v>
      </c>
      <c r="N93" t="s">
        <v>290</v>
      </c>
      <c r="O93">
        <v>0.90909090909090895</v>
      </c>
      <c r="P93">
        <v>0.90909090909090895</v>
      </c>
      <c r="Q93" t="s">
        <v>290</v>
      </c>
      <c r="R93">
        <v>0.58823529411764697</v>
      </c>
      <c r="S93">
        <v>0.58823529411764697</v>
      </c>
      <c r="T93" t="s">
        <v>205</v>
      </c>
      <c r="U93" t="s">
        <v>206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117</v>
      </c>
    </row>
    <row r="94" spans="1:36" x14ac:dyDescent="0.2">
      <c r="A94">
        <v>92</v>
      </c>
      <c r="B94" t="s">
        <v>291</v>
      </c>
      <c r="C94" s="18">
        <f t="shared" si="11"/>
        <v>11</v>
      </c>
      <c r="D94" t="s">
        <v>292</v>
      </c>
      <c r="E94" s="18">
        <f t="shared" si="12"/>
        <v>12</v>
      </c>
      <c r="F94" s="18">
        <f t="shared" si="13"/>
        <v>-1</v>
      </c>
      <c r="G94" s="18">
        <f t="shared" si="10"/>
        <v>0</v>
      </c>
      <c r="H94" t="s">
        <v>292</v>
      </c>
      <c r="I94">
        <v>1</v>
      </c>
      <c r="J94">
        <v>1</v>
      </c>
      <c r="K94" t="s">
        <v>292</v>
      </c>
      <c r="L94">
        <v>0.91666666666666596</v>
      </c>
      <c r="M94">
        <v>0.91666666666666596</v>
      </c>
      <c r="N94" t="s">
        <v>292</v>
      </c>
      <c r="O94">
        <v>0.92307692307692302</v>
      </c>
      <c r="P94">
        <v>0.92307692307692302</v>
      </c>
      <c r="Q94" t="s">
        <v>292</v>
      </c>
      <c r="R94">
        <v>0.63157894736842102</v>
      </c>
      <c r="S94">
        <v>0.63157894736842102</v>
      </c>
      <c r="T94" t="s">
        <v>205</v>
      </c>
      <c r="U94" t="s">
        <v>206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117</v>
      </c>
    </row>
    <row r="95" spans="1:36" x14ac:dyDescent="0.2">
      <c r="A95">
        <v>93</v>
      </c>
      <c r="B95" t="s">
        <v>293</v>
      </c>
      <c r="C95" s="18">
        <f t="shared" si="11"/>
        <v>13</v>
      </c>
      <c r="D95" t="s">
        <v>294</v>
      </c>
      <c r="E95" s="18">
        <f t="shared" si="12"/>
        <v>14</v>
      </c>
      <c r="F95" s="18">
        <f t="shared" si="13"/>
        <v>-1</v>
      </c>
      <c r="G95" s="18">
        <f t="shared" si="10"/>
        <v>0</v>
      </c>
      <c r="H95" t="s">
        <v>294</v>
      </c>
      <c r="I95">
        <v>1</v>
      </c>
      <c r="J95">
        <v>1</v>
      </c>
      <c r="K95" t="s">
        <v>294</v>
      </c>
      <c r="L95">
        <v>0.92857142857142805</v>
      </c>
      <c r="M95">
        <v>0.92857142857142805</v>
      </c>
      <c r="N95" t="s">
        <v>294</v>
      </c>
      <c r="O95">
        <v>0.93333333333333302</v>
      </c>
      <c r="P95">
        <v>0.93333333333333302</v>
      </c>
      <c r="Q95" t="s">
        <v>294</v>
      </c>
      <c r="R95">
        <v>0.66666666666666596</v>
      </c>
      <c r="S95">
        <v>0.66666666666666596</v>
      </c>
      <c r="T95" t="s">
        <v>205</v>
      </c>
      <c r="U95" t="s">
        <v>206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117</v>
      </c>
    </row>
    <row r="96" spans="1:36" x14ac:dyDescent="0.2">
      <c r="A96">
        <v>94</v>
      </c>
      <c r="B96" t="s">
        <v>295</v>
      </c>
      <c r="C96" s="18">
        <f t="shared" si="11"/>
        <v>14</v>
      </c>
      <c r="D96" t="s">
        <v>296</v>
      </c>
      <c r="E96" s="18">
        <f t="shared" si="12"/>
        <v>15</v>
      </c>
      <c r="F96" s="18">
        <f t="shared" si="13"/>
        <v>-1</v>
      </c>
      <c r="G96" s="18">
        <f t="shared" si="10"/>
        <v>0</v>
      </c>
      <c r="H96" t="s">
        <v>296</v>
      </c>
      <c r="I96">
        <v>1</v>
      </c>
      <c r="J96">
        <v>1</v>
      </c>
      <c r="K96" t="s">
        <v>296</v>
      </c>
      <c r="L96">
        <v>0.93333333333333302</v>
      </c>
      <c r="M96">
        <v>0.93333333333333302</v>
      </c>
      <c r="N96" t="s">
        <v>296</v>
      </c>
      <c r="O96">
        <v>0.9375</v>
      </c>
      <c r="P96">
        <v>0.9375</v>
      </c>
      <c r="Q96" t="s">
        <v>296</v>
      </c>
      <c r="R96">
        <v>0.68181818181818099</v>
      </c>
      <c r="S96">
        <v>0.68181818181818099</v>
      </c>
      <c r="T96" t="s">
        <v>205</v>
      </c>
      <c r="U96" t="s">
        <v>206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117</v>
      </c>
    </row>
    <row r="97" spans="1:36" x14ac:dyDescent="0.2">
      <c r="A97">
        <v>95</v>
      </c>
      <c r="B97" t="s">
        <v>297</v>
      </c>
      <c r="C97" s="18">
        <f t="shared" si="11"/>
        <v>8</v>
      </c>
      <c r="D97" t="s">
        <v>215</v>
      </c>
      <c r="E97" s="18">
        <f t="shared" si="12"/>
        <v>9</v>
      </c>
      <c r="F97" s="18">
        <f t="shared" si="13"/>
        <v>-1</v>
      </c>
      <c r="G97" s="18">
        <f t="shared" si="10"/>
        <v>0</v>
      </c>
      <c r="H97" t="s">
        <v>215</v>
      </c>
      <c r="I97">
        <v>1</v>
      </c>
      <c r="J97">
        <v>1</v>
      </c>
      <c r="K97" t="s">
        <v>215</v>
      </c>
      <c r="L97">
        <v>0.88888888888888795</v>
      </c>
      <c r="M97">
        <v>0.88888888888888795</v>
      </c>
      <c r="N97" t="s">
        <v>215</v>
      </c>
      <c r="O97">
        <v>0.9</v>
      </c>
      <c r="P97">
        <v>0.9</v>
      </c>
      <c r="Q97" t="s">
        <v>215</v>
      </c>
      <c r="R97">
        <v>0.5625</v>
      </c>
      <c r="S97">
        <v>0.5625</v>
      </c>
      <c r="T97" t="s">
        <v>210</v>
      </c>
      <c r="U97" t="s">
        <v>211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5</v>
      </c>
      <c r="AH97">
        <v>1</v>
      </c>
      <c r="AI97">
        <v>1</v>
      </c>
      <c r="AJ97">
        <v>305</v>
      </c>
    </row>
    <row r="98" spans="1:36" x14ac:dyDescent="0.2">
      <c r="A98">
        <v>96</v>
      </c>
      <c r="B98" t="s">
        <v>298</v>
      </c>
      <c r="C98" s="18">
        <f t="shared" si="11"/>
        <v>10</v>
      </c>
      <c r="D98" t="s">
        <v>299</v>
      </c>
      <c r="E98" s="18">
        <f t="shared" si="12"/>
        <v>11</v>
      </c>
      <c r="F98" s="18">
        <f t="shared" si="13"/>
        <v>-1</v>
      </c>
      <c r="G98" s="18">
        <f t="shared" si="10"/>
        <v>0</v>
      </c>
      <c r="H98" t="s">
        <v>299</v>
      </c>
      <c r="I98">
        <v>1</v>
      </c>
      <c r="J98">
        <v>1</v>
      </c>
      <c r="K98" t="s">
        <v>299</v>
      </c>
      <c r="L98">
        <v>0.90909090909090895</v>
      </c>
      <c r="M98">
        <v>0.90909090909090895</v>
      </c>
      <c r="N98" t="s">
        <v>299</v>
      </c>
      <c r="O98">
        <v>0.91666666666666596</v>
      </c>
      <c r="P98">
        <v>0.91666666666666596</v>
      </c>
      <c r="Q98" t="s">
        <v>299</v>
      </c>
      <c r="R98">
        <v>0.61111111111111105</v>
      </c>
      <c r="S98">
        <v>0.61111111111111105</v>
      </c>
      <c r="T98" t="s">
        <v>210</v>
      </c>
      <c r="U98" t="s">
        <v>211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305</v>
      </c>
    </row>
    <row r="99" spans="1:36" x14ac:dyDescent="0.2">
      <c r="A99">
        <v>97</v>
      </c>
      <c r="B99" t="s">
        <v>300</v>
      </c>
      <c r="C99" s="18">
        <f t="shared" si="11"/>
        <v>12</v>
      </c>
      <c r="D99" t="s">
        <v>301</v>
      </c>
      <c r="E99" s="18">
        <f t="shared" si="12"/>
        <v>12</v>
      </c>
      <c r="F99" s="18">
        <f t="shared" si="13"/>
        <v>0</v>
      </c>
      <c r="G99" s="18">
        <f t="shared" si="10"/>
        <v>0</v>
      </c>
      <c r="H99" t="s">
        <v>301</v>
      </c>
      <c r="I99">
        <v>1</v>
      </c>
      <c r="J99">
        <v>1</v>
      </c>
      <c r="K99" t="s">
        <v>302</v>
      </c>
      <c r="L99">
        <v>0.85714285714285698</v>
      </c>
      <c r="M99">
        <v>0.84615384615384603</v>
      </c>
      <c r="N99" t="s">
        <v>301</v>
      </c>
      <c r="O99">
        <v>0.73333333333333295</v>
      </c>
      <c r="P99">
        <v>0.73333333333333295</v>
      </c>
      <c r="Q99" t="s">
        <v>301</v>
      </c>
      <c r="R99">
        <v>0.52380952380952295</v>
      </c>
      <c r="S99">
        <v>0.52380952380952295</v>
      </c>
      <c r="T99" t="s">
        <v>183</v>
      </c>
      <c r="U99" t="s">
        <v>184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374</v>
      </c>
    </row>
    <row r="100" spans="1:36" x14ac:dyDescent="0.2">
      <c r="A100">
        <v>98</v>
      </c>
      <c r="B100" t="s">
        <v>303</v>
      </c>
      <c r="C100" s="18">
        <f t="shared" si="11"/>
        <v>13</v>
      </c>
      <c r="D100" t="s">
        <v>304</v>
      </c>
      <c r="E100" s="18">
        <f t="shared" si="12"/>
        <v>13</v>
      </c>
      <c r="F100" s="18">
        <f t="shared" si="13"/>
        <v>0</v>
      </c>
      <c r="G100" s="18">
        <f t="shared" si="10"/>
        <v>0</v>
      </c>
      <c r="H100" t="s">
        <v>304</v>
      </c>
      <c r="I100">
        <v>1</v>
      </c>
      <c r="J100">
        <v>1</v>
      </c>
      <c r="K100" t="s">
        <v>304</v>
      </c>
      <c r="L100">
        <v>0.85714285714285698</v>
      </c>
      <c r="M100">
        <v>0.85714285714285698</v>
      </c>
      <c r="N100" t="s">
        <v>304</v>
      </c>
      <c r="O100">
        <v>0.75</v>
      </c>
      <c r="P100">
        <v>0.75</v>
      </c>
      <c r="Q100" t="s">
        <v>304</v>
      </c>
      <c r="R100">
        <v>0.54545454545454497</v>
      </c>
      <c r="S100">
        <v>0.54545454545454497</v>
      </c>
      <c r="T100" t="s">
        <v>183</v>
      </c>
      <c r="U100" t="s">
        <v>184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3</v>
      </c>
      <c r="AH100">
        <v>1</v>
      </c>
      <c r="AI100">
        <v>1</v>
      </c>
      <c r="AJ100">
        <v>374</v>
      </c>
    </row>
    <row r="101" spans="1:36" x14ac:dyDescent="0.2">
      <c r="A101">
        <v>99</v>
      </c>
      <c r="B101" t="s">
        <v>305</v>
      </c>
      <c r="C101" s="18">
        <f t="shared" si="11"/>
        <v>12</v>
      </c>
      <c r="D101" t="s">
        <v>301</v>
      </c>
      <c r="E101" s="18">
        <f t="shared" si="12"/>
        <v>12</v>
      </c>
      <c r="F101" s="18">
        <f t="shared" si="13"/>
        <v>0</v>
      </c>
      <c r="G101" s="18">
        <f t="shared" si="10"/>
        <v>0</v>
      </c>
      <c r="H101" t="s">
        <v>301</v>
      </c>
      <c r="I101">
        <v>3</v>
      </c>
      <c r="J101">
        <v>3</v>
      </c>
      <c r="K101" t="s">
        <v>302</v>
      </c>
      <c r="L101">
        <v>0.85714285714285698</v>
      </c>
      <c r="M101">
        <v>0.84615384615384603</v>
      </c>
      <c r="N101" t="s">
        <v>306</v>
      </c>
      <c r="O101">
        <v>0.5625</v>
      </c>
      <c r="P101">
        <v>0.52941176470588203</v>
      </c>
      <c r="Q101" t="s">
        <v>306</v>
      </c>
      <c r="R101">
        <v>0.40909090909090901</v>
      </c>
      <c r="S101">
        <v>0.28000000000000003</v>
      </c>
      <c r="T101" t="s">
        <v>183</v>
      </c>
      <c r="U101" t="s">
        <v>184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4</v>
      </c>
      <c r="AG101">
        <v>1</v>
      </c>
      <c r="AH101">
        <v>2</v>
      </c>
      <c r="AI101">
        <v>1</v>
      </c>
      <c r="AJ101">
        <v>374</v>
      </c>
    </row>
    <row r="102" spans="1:36" x14ac:dyDescent="0.2">
      <c r="A102">
        <v>100</v>
      </c>
      <c r="B102" t="s">
        <v>307</v>
      </c>
      <c r="C102" s="18">
        <f t="shared" si="11"/>
        <v>13</v>
      </c>
      <c r="D102" t="s">
        <v>304</v>
      </c>
      <c r="E102" s="18">
        <f t="shared" si="12"/>
        <v>13</v>
      </c>
      <c r="F102" s="18">
        <f t="shared" si="13"/>
        <v>0</v>
      </c>
      <c r="G102" s="18">
        <f t="shared" si="10"/>
        <v>0</v>
      </c>
      <c r="H102" t="s">
        <v>304</v>
      </c>
      <c r="I102">
        <v>3</v>
      </c>
      <c r="J102">
        <v>3</v>
      </c>
      <c r="K102" t="s">
        <v>304</v>
      </c>
      <c r="L102">
        <v>0.85714285714285698</v>
      </c>
      <c r="M102">
        <v>0.85714285714285698</v>
      </c>
      <c r="N102" t="s">
        <v>304</v>
      </c>
      <c r="O102">
        <v>0.55555555555555503</v>
      </c>
      <c r="P102">
        <v>0.55555555555555503</v>
      </c>
      <c r="Q102" t="s">
        <v>308</v>
      </c>
      <c r="R102">
        <v>0.34782608695652101</v>
      </c>
      <c r="S102">
        <v>0.30769230769230699</v>
      </c>
      <c r="T102" t="s">
        <v>183</v>
      </c>
      <c r="U102" t="s">
        <v>184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3</v>
      </c>
      <c r="AH102">
        <v>1</v>
      </c>
      <c r="AI102">
        <v>1</v>
      </c>
      <c r="AJ102">
        <v>374</v>
      </c>
    </row>
    <row r="103" spans="1:36" x14ac:dyDescent="0.2">
      <c r="A103">
        <v>101</v>
      </c>
      <c r="B103" t="s">
        <v>309</v>
      </c>
      <c r="C103" s="18">
        <f t="shared" si="11"/>
        <v>8</v>
      </c>
      <c r="D103" t="s">
        <v>310</v>
      </c>
      <c r="E103" s="18">
        <f t="shared" si="12"/>
        <v>9</v>
      </c>
      <c r="F103" s="18">
        <f t="shared" si="13"/>
        <v>-1</v>
      </c>
      <c r="G103" s="18">
        <f t="shared" si="10"/>
        <v>0</v>
      </c>
      <c r="H103" t="s">
        <v>311</v>
      </c>
      <c r="I103">
        <v>1</v>
      </c>
      <c r="J103">
        <v>1</v>
      </c>
      <c r="K103" t="s">
        <v>310</v>
      </c>
      <c r="L103">
        <v>0.88888888888888795</v>
      </c>
      <c r="M103">
        <v>0.88888888888888795</v>
      </c>
      <c r="N103" t="s">
        <v>310</v>
      </c>
      <c r="O103">
        <v>0.9</v>
      </c>
      <c r="P103">
        <v>0.9</v>
      </c>
      <c r="Q103" t="s">
        <v>310</v>
      </c>
      <c r="R103">
        <v>0.5625</v>
      </c>
      <c r="S103">
        <v>0.5625</v>
      </c>
      <c r="T103" t="s">
        <v>312</v>
      </c>
      <c r="U103" t="s">
        <v>313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98</v>
      </c>
    </row>
    <row r="104" spans="1:36" x14ac:dyDescent="0.2">
      <c r="A104">
        <v>102</v>
      </c>
      <c r="B104" t="s">
        <v>314</v>
      </c>
      <c r="C104" s="18">
        <f t="shared" si="11"/>
        <v>9</v>
      </c>
      <c r="D104" t="s">
        <v>315</v>
      </c>
      <c r="E104" s="18">
        <f t="shared" si="12"/>
        <v>10</v>
      </c>
      <c r="F104" s="18">
        <f t="shared" si="13"/>
        <v>-1</v>
      </c>
      <c r="G104" s="18">
        <f t="shared" si="10"/>
        <v>0</v>
      </c>
      <c r="H104" t="s">
        <v>316</v>
      </c>
      <c r="I104">
        <v>1</v>
      </c>
      <c r="J104">
        <v>1</v>
      </c>
      <c r="K104" t="s">
        <v>315</v>
      </c>
      <c r="L104">
        <v>0.9</v>
      </c>
      <c r="M104">
        <v>0.9</v>
      </c>
      <c r="N104" t="s">
        <v>315</v>
      </c>
      <c r="O104">
        <v>0.75</v>
      </c>
      <c r="P104">
        <v>0.75</v>
      </c>
      <c r="Q104" t="s">
        <v>315</v>
      </c>
      <c r="R104">
        <v>0.5</v>
      </c>
      <c r="S104">
        <v>0.5</v>
      </c>
      <c r="T104" t="s">
        <v>317</v>
      </c>
      <c r="U104" t="s">
        <v>318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1</v>
      </c>
      <c r="AJ104">
        <v>125</v>
      </c>
    </row>
    <row r="105" spans="1:36" x14ac:dyDescent="0.2">
      <c r="A105">
        <v>103</v>
      </c>
      <c r="B105" t="s">
        <v>319</v>
      </c>
      <c r="C105" s="18">
        <f t="shared" si="11"/>
        <v>7</v>
      </c>
      <c r="D105" t="s">
        <v>320</v>
      </c>
      <c r="E105" s="18">
        <f t="shared" si="12"/>
        <v>8</v>
      </c>
      <c r="F105" s="18">
        <f t="shared" si="13"/>
        <v>-1</v>
      </c>
      <c r="G105" s="18">
        <f t="shared" si="10"/>
        <v>0</v>
      </c>
      <c r="H105" t="s">
        <v>320</v>
      </c>
      <c r="I105">
        <v>1</v>
      </c>
      <c r="J105">
        <v>1</v>
      </c>
      <c r="K105" t="s">
        <v>321</v>
      </c>
      <c r="L105">
        <v>1</v>
      </c>
      <c r="M105">
        <v>0.875</v>
      </c>
      <c r="N105" t="s">
        <v>320</v>
      </c>
      <c r="O105">
        <v>0.7</v>
      </c>
      <c r="P105">
        <v>0.7</v>
      </c>
      <c r="Q105" t="s">
        <v>320</v>
      </c>
      <c r="R105">
        <v>0.4375</v>
      </c>
      <c r="S105">
        <v>0.4375</v>
      </c>
      <c r="T105" t="s">
        <v>317</v>
      </c>
      <c r="U105" t="s">
        <v>318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125</v>
      </c>
    </row>
    <row r="106" spans="1:36" x14ac:dyDescent="0.2">
      <c r="A106">
        <v>104</v>
      </c>
      <c r="B106" t="s">
        <v>322</v>
      </c>
      <c r="C106" s="18">
        <f t="shared" si="11"/>
        <v>7</v>
      </c>
      <c r="D106" t="s">
        <v>323</v>
      </c>
      <c r="E106" s="18">
        <f t="shared" si="12"/>
        <v>8</v>
      </c>
      <c r="F106" s="18">
        <f t="shared" si="13"/>
        <v>-1</v>
      </c>
      <c r="G106" s="18">
        <f t="shared" si="10"/>
        <v>0</v>
      </c>
      <c r="H106" t="s">
        <v>324</v>
      </c>
      <c r="I106">
        <v>1</v>
      </c>
      <c r="J106">
        <v>1</v>
      </c>
      <c r="K106" t="s">
        <v>323</v>
      </c>
      <c r="L106">
        <v>0.875</v>
      </c>
      <c r="M106">
        <v>0.875</v>
      </c>
      <c r="N106" t="s">
        <v>323</v>
      </c>
      <c r="O106">
        <v>0.88888888888888795</v>
      </c>
      <c r="P106">
        <v>0.88888888888888795</v>
      </c>
      <c r="Q106" t="s">
        <v>323</v>
      </c>
      <c r="R106">
        <v>0.53333333333333299</v>
      </c>
      <c r="S106">
        <v>0.53333333333333299</v>
      </c>
      <c r="T106" t="s">
        <v>325</v>
      </c>
      <c r="U106" t="s">
        <v>326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4</v>
      </c>
      <c r="AG106">
        <v>2</v>
      </c>
      <c r="AH106">
        <v>1</v>
      </c>
      <c r="AI106">
        <v>1</v>
      </c>
      <c r="AJ106">
        <v>148</v>
      </c>
    </row>
    <row r="107" spans="1:36" x14ac:dyDescent="0.2">
      <c r="A107">
        <v>105</v>
      </c>
      <c r="B107" t="s">
        <v>327</v>
      </c>
      <c r="C107" s="18">
        <f t="shared" si="11"/>
        <v>7</v>
      </c>
      <c r="D107" t="s">
        <v>328</v>
      </c>
      <c r="E107" s="18">
        <f t="shared" si="12"/>
        <v>8</v>
      </c>
      <c r="F107" s="18">
        <f t="shared" si="13"/>
        <v>-1</v>
      </c>
      <c r="G107" s="18">
        <f t="shared" si="10"/>
        <v>0</v>
      </c>
      <c r="H107" t="s">
        <v>328</v>
      </c>
      <c r="I107">
        <v>1</v>
      </c>
      <c r="J107">
        <v>1</v>
      </c>
      <c r="K107" t="s">
        <v>328</v>
      </c>
      <c r="L107">
        <v>0.875</v>
      </c>
      <c r="M107">
        <v>0.875</v>
      </c>
      <c r="N107" t="s">
        <v>328</v>
      </c>
      <c r="O107">
        <v>0.88888888888888795</v>
      </c>
      <c r="P107">
        <v>0.88888888888888795</v>
      </c>
      <c r="Q107" t="s">
        <v>328</v>
      </c>
      <c r="R107">
        <v>0.53333333333333299</v>
      </c>
      <c r="S107">
        <v>0.53333333333333299</v>
      </c>
      <c r="T107" t="s">
        <v>230</v>
      </c>
      <c r="U107" t="s">
        <v>231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3</v>
      </c>
      <c r="AG107">
        <v>2</v>
      </c>
      <c r="AH107">
        <v>1</v>
      </c>
      <c r="AI107">
        <v>1</v>
      </c>
      <c r="AJ107">
        <v>278</v>
      </c>
    </row>
    <row r="108" spans="1:36" x14ac:dyDescent="0.2">
      <c r="A108">
        <v>106</v>
      </c>
      <c r="B108" t="s">
        <v>329</v>
      </c>
      <c r="C108" s="18">
        <f t="shared" si="11"/>
        <v>6</v>
      </c>
      <c r="D108" t="s">
        <v>139</v>
      </c>
      <c r="E108" s="18">
        <f t="shared" si="12"/>
        <v>7</v>
      </c>
      <c r="F108" s="18">
        <f t="shared" si="13"/>
        <v>-1</v>
      </c>
      <c r="G108" s="18">
        <f t="shared" si="10"/>
        <v>0</v>
      </c>
      <c r="H108" t="s">
        <v>330</v>
      </c>
      <c r="I108">
        <v>1</v>
      </c>
      <c r="J108">
        <v>1</v>
      </c>
      <c r="K108" t="s">
        <v>331</v>
      </c>
      <c r="L108">
        <v>1</v>
      </c>
      <c r="M108">
        <v>0.85714285714285698</v>
      </c>
      <c r="N108" t="s">
        <v>139</v>
      </c>
      <c r="O108">
        <v>0.875</v>
      </c>
      <c r="P108">
        <v>0.875</v>
      </c>
      <c r="Q108" t="s">
        <v>139</v>
      </c>
      <c r="R108">
        <v>0.5</v>
      </c>
      <c r="S108">
        <v>0.5</v>
      </c>
      <c r="T108" t="s">
        <v>140</v>
      </c>
      <c r="U108" t="s">
        <v>141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3</v>
      </c>
      <c r="AG108">
        <v>2</v>
      </c>
      <c r="AH108">
        <v>1</v>
      </c>
      <c r="AI108">
        <v>1</v>
      </c>
      <c r="AJ108">
        <v>185</v>
      </c>
    </row>
    <row r="109" spans="1:36" x14ac:dyDescent="0.2">
      <c r="A109">
        <v>107</v>
      </c>
      <c r="B109" t="s">
        <v>332</v>
      </c>
      <c r="C109" s="18">
        <f t="shared" si="11"/>
        <v>7</v>
      </c>
      <c r="D109" t="s">
        <v>333</v>
      </c>
      <c r="E109" s="18">
        <f t="shared" si="12"/>
        <v>8</v>
      </c>
      <c r="F109" s="18">
        <f t="shared" si="13"/>
        <v>-1</v>
      </c>
      <c r="G109" s="18">
        <f t="shared" si="10"/>
        <v>1</v>
      </c>
      <c r="H109" t="s">
        <v>332</v>
      </c>
      <c r="I109">
        <v>0</v>
      </c>
      <c r="J109">
        <v>1</v>
      </c>
      <c r="K109" t="s">
        <v>332</v>
      </c>
      <c r="L109">
        <v>1</v>
      </c>
      <c r="M109">
        <v>0.875</v>
      </c>
      <c r="N109" t="s">
        <v>332</v>
      </c>
      <c r="O109">
        <v>1</v>
      </c>
      <c r="P109">
        <v>0.88888888888888795</v>
      </c>
      <c r="Q109" t="s">
        <v>332</v>
      </c>
      <c r="R109">
        <v>1</v>
      </c>
      <c r="S109">
        <v>0.53333333333333299</v>
      </c>
      <c r="T109" t="s">
        <v>140</v>
      </c>
      <c r="U109" t="s">
        <v>141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185</v>
      </c>
    </row>
    <row r="110" spans="1:36" x14ac:dyDescent="0.2">
      <c r="A110">
        <v>108</v>
      </c>
      <c r="B110" t="s">
        <v>334</v>
      </c>
      <c r="C110" s="18">
        <f t="shared" si="11"/>
        <v>10</v>
      </c>
      <c r="D110" t="s">
        <v>335</v>
      </c>
      <c r="E110" s="18">
        <f t="shared" si="12"/>
        <v>10</v>
      </c>
      <c r="F110" s="18">
        <f t="shared" si="13"/>
        <v>0</v>
      </c>
      <c r="G110" s="18">
        <f t="shared" si="10"/>
        <v>0</v>
      </c>
      <c r="H110" t="s">
        <v>335</v>
      </c>
      <c r="I110">
        <v>2</v>
      </c>
      <c r="J110">
        <v>2</v>
      </c>
      <c r="K110" t="s">
        <v>336</v>
      </c>
      <c r="L110">
        <v>0.90909090909090895</v>
      </c>
      <c r="M110">
        <v>0.81818181818181801</v>
      </c>
      <c r="N110" t="s">
        <v>335</v>
      </c>
      <c r="O110">
        <v>0.83333333333333304</v>
      </c>
      <c r="P110">
        <v>0.83333333333333304</v>
      </c>
      <c r="Q110" t="s">
        <v>332</v>
      </c>
      <c r="R110">
        <v>0.38888888888888801</v>
      </c>
      <c r="S110">
        <v>0.33333333333333298</v>
      </c>
      <c r="T110" t="s">
        <v>140</v>
      </c>
      <c r="U110" t="s">
        <v>141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2</v>
      </c>
      <c r="AG110">
        <v>1</v>
      </c>
      <c r="AH110">
        <v>1</v>
      </c>
      <c r="AI110">
        <v>1</v>
      </c>
      <c r="AJ110">
        <v>185</v>
      </c>
    </row>
    <row r="111" spans="1:36" x14ac:dyDescent="0.2">
      <c r="A111">
        <v>109</v>
      </c>
      <c r="B111" t="s">
        <v>337</v>
      </c>
      <c r="C111" s="18">
        <f t="shared" si="11"/>
        <v>9</v>
      </c>
      <c r="D111" t="s">
        <v>338</v>
      </c>
      <c r="E111" s="18">
        <f t="shared" si="12"/>
        <v>8</v>
      </c>
      <c r="F111" s="18">
        <f t="shared" si="13"/>
        <v>1</v>
      </c>
      <c r="G111" s="18">
        <f t="shared" si="10"/>
        <v>0</v>
      </c>
      <c r="H111" t="s">
        <v>338</v>
      </c>
      <c r="I111">
        <v>1</v>
      </c>
      <c r="J111">
        <v>1</v>
      </c>
      <c r="K111" t="s">
        <v>338</v>
      </c>
      <c r="L111">
        <v>0.88888888888888795</v>
      </c>
      <c r="M111">
        <v>0.88888888888888795</v>
      </c>
      <c r="N111" t="s">
        <v>338</v>
      </c>
      <c r="O111">
        <v>0.72727272727272696</v>
      </c>
      <c r="P111">
        <v>0.72727272727272696</v>
      </c>
      <c r="Q111" t="s">
        <v>338</v>
      </c>
      <c r="R111">
        <v>0.47058823529411697</v>
      </c>
      <c r="S111">
        <v>0.47058823529411697</v>
      </c>
      <c r="T111" t="s">
        <v>339</v>
      </c>
      <c r="U111" t="s">
        <v>340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96</v>
      </c>
    </row>
    <row r="112" spans="1:36" x14ac:dyDescent="0.2">
      <c r="A112">
        <v>110</v>
      </c>
      <c r="B112" t="s">
        <v>341</v>
      </c>
      <c r="C112" s="18">
        <f t="shared" si="11"/>
        <v>8</v>
      </c>
      <c r="D112" t="s">
        <v>56</v>
      </c>
      <c r="E112" s="18">
        <f t="shared" si="12"/>
        <v>7</v>
      </c>
      <c r="F112" s="18">
        <f t="shared" si="13"/>
        <v>1</v>
      </c>
      <c r="G112" s="18">
        <f t="shared" si="10"/>
        <v>0</v>
      </c>
      <c r="H112" t="s">
        <v>56</v>
      </c>
      <c r="I112">
        <v>1</v>
      </c>
      <c r="J112">
        <v>1</v>
      </c>
      <c r="K112" t="s">
        <v>32</v>
      </c>
      <c r="L112">
        <v>0.88888888888888795</v>
      </c>
      <c r="M112">
        <v>0.875</v>
      </c>
      <c r="N112" t="s">
        <v>56</v>
      </c>
      <c r="O112">
        <v>0.7</v>
      </c>
      <c r="P112">
        <v>0.7</v>
      </c>
      <c r="Q112" t="s">
        <v>56</v>
      </c>
      <c r="R112">
        <v>0.4375</v>
      </c>
      <c r="S112">
        <v>0.4375</v>
      </c>
      <c r="T112" t="s">
        <v>339</v>
      </c>
      <c r="U112" t="s">
        <v>340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96</v>
      </c>
    </row>
    <row r="113" spans="1:36" x14ac:dyDescent="0.2">
      <c r="A113">
        <v>111</v>
      </c>
      <c r="B113" t="s">
        <v>342</v>
      </c>
      <c r="C113" s="18">
        <f t="shared" si="11"/>
        <v>8</v>
      </c>
      <c r="D113" t="s">
        <v>343</v>
      </c>
      <c r="E113" s="18">
        <f t="shared" si="12"/>
        <v>10</v>
      </c>
      <c r="F113" s="18">
        <f t="shared" si="13"/>
        <v>-2</v>
      </c>
      <c r="G113" s="18">
        <f t="shared" si="10"/>
        <v>0</v>
      </c>
      <c r="H113" t="s">
        <v>344</v>
      </c>
      <c r="I113">
        <v>2</v>
      </c>
      <c r="J113">
        <v>2</v>
      </c>
      <c r="K113" t="s">
        <v>345</v>
      </c>
      <c r="L113">
        <v>1</v>
      </c>
      <c r="M113">
        <v>0.8</v>
      </c>
      <c r="N113" t="s">
        <v>343</v>
      </c>
      <c r="O113">
        <v>0.81818181818181801</v>
      </c>
      <c r="P113">
        <v>0.81818181818181801</v>
      </c>
      <c r="Q113" t="s">
        <v>343</v>
      </c>
      <c r="R113">
        <v>0.52941176470588203</v>
      </c>
      <c r="S113">
        <v>0.52941176470588203</v>
      </c>
      <c r="T113" t="s">
        <v>346</v>
      </c>
      <c r="U113" t="s">
        <v>347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2</v>
      </c>
      <c r="AG113">
        <v>1</v>
      </c>
      <c r="AH113">
        <v>1</v>
      </c>
      <c r="AI113">
        <v>1</v>
      </c>
      <c r="AJ113">
        <v>43</v>
      </c>
    </row>
    <row r="114" spans="1:36" x14ac:dyDescent="0.2">
      <c r="A114">
        <v>112</v>
      </c>
      <c r="B114" t="s">
        <v>348</v>
      </c>
      <c r="C114" s="18">
        <f t="shared" si="11"/>
        <v>10</v>
      </c>
      <c r="D114" t="s">
        <v>349</v>
      </c>
      <c r="E114" s="18">
        <f t="shared" si="12"/>
        <v>12</v>
      </c>
      <c r="F114" s="18">
        <f t="shared" si="13"/>
        <v>-2</v>
      </c>
      <c r="G114" s="18">
        <f t="shared" si="10"/>
        <v>0</v>
      </c>
      <c r="H114" t="s">
        <v>349</v>
      </c>
      <c r="I114">
        <v>2</v>
      </c>
      <c r="J114">
        <v>2</v>
      </c>
      <c r="K114" t="s">
        <v>349</v>
      </c>
      <c r="L114">
        <v>0.83333333333333304</v>
      </c>
      <c r="M114">
        <v>0.83333333333333304</v>
      </c>
      <c r="N114" t="s">
        <v>349</v>
      </c>
      <c r="O114">
        <v>0.84615384615384603</v>
      </c>
      <c r="P114">
        <v>0.84615384615384603</v>
      </c>
      <c r="Q114" t="s">
        <v>349</v>
      </c>
      <c r="R114">
        <v>0.57894736842105199</v>
      </c>
      <c r="S114">
        <v>0.57894736842105199</v>
      </c>
      <c r="T114" t="s">
        <v>346</v>
      </c>
      <c r="U114" t="s">
        <v>347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43</v>
      </c>
    </row>
    <row r="115" spans="1:36" x14ac:dyDescent="0.2">
      <c r="A115">
        <v>113</v>
      </c>
      <c r="B115" t="s">
        <v>350</v>
      </c>
      <c r="C115" s="18">
        <f t="shared" si="11"/>
        <v>11</v>
      </c>
      <c r="D115" t="s">
        <v>349</v>
      </c>
      <c r="E115" s="18">
        <f t="shared" si="12"/>
        <v>12</v>
      </c>
      <c r="F115" s="18">
        <f t="shared" si="13"/>
        <v>-1</v>
      </c>
      <c r="G115" s="18">
        <f t="shared" si="10"/>
        <v>0</v>
      </c>
      <c r="H115" t="s">
        <v>349</v>
      </c>
      <c r="I115">
        <v>1</v>
      </c>
      <c r="J115">
        <v>1</v>
      </c>
      <c r="K115" t="s">
        <v>349</v>
      </c>
      <c r="L115">
        <v>0.91666666666666596</v>
      </c>
      <c r="M115">
        <v>0.91666666666666596</v>
      </c>
      <c r="N115" t="s">
        <v>349</v>
      </c>
      <c r="O115">
        <v>0.78571428571428503</v>
      </c>
      <c r="P115">
        <v>0.78571428571428503</v>
      </c>
      <c r="Q115" t="s">
        <v>349</v>
      </c>
      <c r="R115">
        <v>0.55000000000000004</v>
      </c>
      <c r="S115">
        <v>0.55000000000000004</v>
      </c>
      <c r="T115" t="s">
        <v>351</v>
      </c>
      <c r="U115" t="s">
        <v>352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35</v>
      </c>
    </row>
    <row r="116" spans="1:36" x14ac:dyDescent="0.2">
      <c r="A116">
        <v>114</v>
      </c>
      <c r="B116" t="s">
        <v>353</v>
      </c>
      <c r="C116" s="18">
        <f t="shared" si="11"/>
        <v>11</v>
      </c>
      <c r="D116" t="s">
        <v>349</v>
      </c>
      <c r="E116" s="18">
        <f t="shared" si="12"/>
        <v>12</v>
      </c>
      <c r="F116" s="18">
        <f t="shared" si="13"/>
        <v>-1</v>
      </c>
      <c r="G116" s="18">
        <f t="shared" si="10"/>
        <v>0</v>
      </c>
      <c r="H116" t="s">
        <v>343</v>
      </c>
      <c r="I116">
        <v>1</v>
      </c>
      <c r="J116">
        <v>1</v>
      </c>
      <c r="K116" t="s">
        <v>349</v>
      </c>
      <c r="L116">
        <v>0.91666666666666596</v>
      </c>
      <c r="M116">
        <v>0.91666666666666596</v>
      </c>
      <c r="N116" t="s">
        <v>349</v>
      </c>
      <c r="O116">
        <v>0.92307692307692302</v>
      </c>
      <c r="P116">
        <v>0.92307692307692302</v>
      </c>
      <c r="Q116" t="s">
        <v>349</v>
      </c>
      <c r="R116">
        <v>0.63157894736842102</v>
      </c>
      <c r="S116">
        <v>0.63157894736842102</v>
      </c>
      <c r="T116" t="s">
        <v>351</v>
      </c>
      <c r="U116" t="s">
        <v>352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3</v>
      </c>
      <c r="AG116">
        <v>1</v>
      </c>
      <c r="AH116">
        <v>1</v>
      </c>
      <c r="AI116">
        <v>1</v>
      </c>
      <c r="AJ116">
        <v>35</v>
      </c>
    </row>
    <row r="117" spans="1:36" x14ac:dyDescent="0.2">
      <c r="A117">
        <v>115</v>
      </c>
      <c r="B117" t="s">
        <v>354</v>
      </c>
      <c r="C117" s="18">
        <f t="shared" si="11"/>
        <v>9</v>
      </c>
      <c r="D117" t="s">
        <v>343</v>
      </c>
      <c r="E117" s="18">
        <f t="shared" si="12"/>
        <v>10</v>
      </c>
      <c r="F117" s="18">
        <f t="shared" si="13"/>
        <v>-1</v>
      </c>
      <c r="G117" s="18">
        <f t="shared" si="10"/>
        <v>0</v>
      </c>
      <c r="H117" t="s">
        <v>343</v>
      </c>
      <c r="I117">
        <v>1</v>
      </c>
      <c r="J117">
        <v>1</v>
      </c>
      <c r="K117" t="s">
        <v>343</v>
      </c>
      <c r="L117">
        <v>0.9</v>
      </c>
      <c r="M117">
        <v>0.9</v>
      </c>
      <c r="N117" t="s">
        <v>343</v>
      </c>
      <c r="O117">
        <v>0.75</v>
      </c>
      <c r="P117">
        <v>0.75</v>
      </c>
      <c r="Q117" t="s">
        <v>343</v>
      </c>
      <c r="R117">
        <v>0.5</v>
      </c>
      <c r="S117">
        <v>0.5</v>
      </c>
      <c r="T117" t="s">
        <v>351</v>
      </c>
      <c r="U117" t="s">
        <v>352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35</v>
      </c>
    </row>
    <row r="118" spans="1:36" x14ac:dyDescent="0.2">
      <c r="A118">
        <v>116</v>
      </c>
      <c r="B118" t="s">
        <v>355</v>
      </c>
      <c r="C118" s="18">
        <f t="shared" si="11"/>
        <v>11</v>
      </c>
      <c r="D118" t="s">
        <v>349</v>
      </c>
      <c r="E118" s="18">
        <f t="shared" si="12"/>
        <v>12</v>
      </c>
      <c r="F118" s="18">
        <f t="shared" si="13"/>
        <v>-1</v>
      </c>
      <c r="G118" s="18">
        <f t="shared" si="10"/>
        <v>0</v>
      </c>
      <c r="H118" t="s">
        <v>349</v>
      </c>
      <c r="I118">
        <v>1</v>
      </c>
      <c r="J118">
        <v>1</v>
      </c>
      <c r="K118" t="s">
        <v>349</v>
      </c>
      <c r="L118">
        <v>0.91666666666666596</v>
      </c>
      <c r="M118">
        <v>0.91666666666666596</v>
      </c>
      <c r="N118" t="s">
        <v>349</v>
      </c>
      <c r="O118">
        <v>0.78571428571428503</v>
      </c>
      <c r="P118">
        <v>0.78571428571428503</v>
      </c>
      <c r="Q118" t="s">
        <v>349</v>
      </c>
      <c r="R118">
        <v>0.55000000000000004</v>
      </c>
      <c r="S118">
        <v>0.55000000000000004</v>
      </c>
      <c r="T118" t="s">
        <v>351</v>
      </c>
      <c r="U118" t="s">
        <v>352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35</v>
      </c>
    </row>
    <row r="119" spans="1:36" x14ac:dyDescent="0.2">
      <c r="A119">
        <v>117</v>
      </c>
      <c r="B119" t="s">
        <v>356</v>
      </c>
      <c r="C119" s="18">
        <f t="shared" si="11"/>
        <v>10</v>
      </c>
      <c r="D119" t="s">
        <v>357</v>
      </c>
      <c r="E119" s="18">
        <f t="shared" si="12"/>
        <v>9</v>
      </c>
      <c r="F119" s="18">
        <f t="shared" si="13"/>
        <v>1</v>
      </c>
      <c r="G119" s="18">
        <f t="shared" si="10"/>
        <v>0</v>
      </c>
      <c r="H119" t="s">
        <v>357</v>
      </c>
      <c r="I119">
        <v>1</v>
      </c>
      <c r="J119">
        <v>1</v>
      </c>
      <c r="K119" t="s">
        <v>357</v>
      </c>
      <c r="L119">
        <v>0.9</v>
      </c>
      <c r="M119">
        <v>0.9</v>
      </c>
      <c r="N119" t="s">
        <v>357</v>
      </c>
      <c r="O119">
        <v>0.90909090909090895</v>
      </c>
      <c r="P119">
        <v>0.90909090909090895</v>
      </c>
      <c r="Q119" t="s">
        <v>357</v>
      </c>
      <c r="R119">
        <v>0.58823529411764697</v>
      </c>
      <c r="S119">
        <v>0.58823529411764697</v>
      </c>
      <c r="T119" t="s">
        <v>358</v>
      </c>
      <c r="U119" t="s">
        <v>359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210</v>
      </c>
    </row>
    <row r="120" spans="1:36" x14ac:dyDescent="0.2">
      <c r="A120">
        <v>118</v>
      </c>
      <c r="B120" t="s">
        <v>360</v>
      </c>
      <c r="C120" s="18">
        <f t="shared" si="11"/>
        <v>6</v>
      </c>
      <c r="D120" t="s">
        <v>361</v>
      </c>
      <c r="E120" s="18">
        <f t="shared" si="12"/>
        <v>5</v>
      </c>
      <c r="F120" s="18">
        <f t="shared" si="13"/>
        <v>1</v>
      </c>
      <c r="G120" s="18">
        <f t="shared" si="10"/>
        <v>0</v>
      </c>
      <c r="H120" t="s">
        <v>361</v>
      </c>
      <c r="I120">
        <v>1</v>
      </c>
      <c r="J120">
        <v>1</v>
      </c>
      <c r="K120" t="s">
        <v>362</v>
      </c>
      <c r="L120">
        <v>0.85714285714285698</v>
      </c>
      <c r="M120">
        <v>0.83333333333333304</v>
      </c>
      <c r="N120" t="s">
        <v>361</v>
      </c>
      <c r="O120">
        <v>0.85714285714285698</v>
      </c>
      <c r="P120">
        <v>0.85714285714285698</v>
      </c>
      <c r="Q120" t="s">
        <v>361</v>
      </c>
      <c r="R120">
        <v>0.46153846153846101</v>
      </c>
      <c r="S120">
        <v>0.46153846153846101</v>
      </c>
      <c r="T120" t="s">
        <v>363</v>
      </c>
      <c r="U120" t="s">
        <v>364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105</v>
      </c>
    </row>
    <row r="121" spans="1:36" x14ac:dyDescent="0.2">
      <c r="A121">
        <v>119</v>
      </c>
      <c r="B121" t="s">
        <v>365</v>
      </c>
      <c r="C121" s="18">
        <f t="shared" si="11"/>
        <v>8</v>
      </c>
      <c r="D121" t="s">
        <v>362</v>
      </c>
      <c r="E121" s="18">
        <f t="shared" si="12"/>
        <v>7</v>
      </c>
      <c r="F121" s="18">
        <f t="shared" si="13"/>
        <v>1</v>
      </c>
      <c r="G121" s="18">
        <f t="shared" si="10"/>
        <v>0</v>
      </c>
      <c r="H121" t="s">
        <v>362</v>
      </c>
      <c r="I121">
        <v>1</v>
      </c>
      <c r="J121">
        <v>1</v>
      </c>
      <c r="K121" t="s">
        <v>362</v>
      </c>
      <c r="L121">
        <v>0.875</v>
      </c>
      <c r="M121">
        <v>0.875</v>
      </c>
      <c r="N121" t="s">
        <v>362</v>
      </c>
      <c r="O121">
        <v>0.88888888888888795</v>
      </c>
      <c r="P121">
        <v>0.88888888888888795</v>
      </c>
      <c r="Q121" t="s">
        <v>362</v>
      </c>
      <c r="R121">
        <v>0.53333333333333299</v>
      </c>
      <c r="S121">
        <v>0.53333333333333299</v>
      </c>
      <c r="T121" t="s">
        <v>363</v>
      </c>
      <c r="U121" t="s">
        <v>364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105</v>
      </c>
    </row>
    <row r="122" spans="1:36" x14ac:dyDescent="0.2">
      <c r="A122">
        <v>120</v>
      </c>
      <c r="B122" t="s">
        <v>366</v>
      </c>
      <c r="C122" s="18">
        <f t="shared" si="11"/>
        <v>9</v>
      </c>
      <c r="D122" t="s">
        <v>367</v>
      </c>
      <c r="E122" s="18">
        <f t="shared" si="12"/>
        <v>8</v>
      </c>
      <c r="F122" s="18">
        <f t="shared" si="13"/>
        <v>1</v>
      </c>
      <c r="G122" s="18">
        <f t="shared" si="10"/>
        <v>0</v>
      </c>
      <c r="H122" t="s">
        <v>367</v>
      </c>
      <c r="I122">
        <v>1</v>
      </c>
      <c r="J122">
        <v>1</v>
      </c>
      <c r="K122" t="s">
        <v>368</v>
      </c>
      <c r="L122">
        <v>0.9</v>
      </c>
      <c r="M122">
        <v>0.88888888888888795</v>
      </c>
      <c r="N122" t="s">
        <v>367</v>
      </c>
      <c r="O122">
        <v>0.9</v>
      </c>
      <c r="P122">
        <v>0.9</v>
      </c>
      <c r="Q122" t="s">
        <v>367</v>
      </c>
      <c r="R122">
        <v>0.5625</v>
      </c>
      <c r="S122">
        <v>0.5625</v>
      </c>
      <c r="T122" t="s">
        <v>363</v>
      </c>
      <c r="U122" t="s">
        <v>364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105</v>
      </c>
    </row>
    <row r="123" spans="1:36" x14ac:dyDescent="0.2">
      <c r="A123">
        <v>121</v>
      </c>
      <c r="B123" t="s">
        <v>369</v>
      </c>
      <c r="C123" s="18">
        <f t="shared" si="11"/>
        <v>6</v>
      </c>
      <c r="D123" t="s">
        <v>370</v>
      </c>
      <c r="E123" s="18">
        <f t="shared" si="12"/>
        <v>6</v>
      </c>
      <c r="F123" s="18">
        <f t="shared" si="13"/>
        <v>0</v>
      </c>
      <c r="G123" s="18">
        <f t="shared" si="10"/>
        <v>0</v>
      </c>
      <c r="H123" t="s">
        <v>371</v>
      </c>
      <c r="I123">
        <v>1</v>
      </c>
      <c r="J123">
        <v>2</v>
      </c>
      <c r="K123" t="s">
        <v>370</v>
      </c>
      <c r="L123">
        <v>1</v>
      </c>
      <c r="M123">
        <v>1</v>
      </c>
      <c r="N123" t="s">
        <v>372</v>
      </c>
      <c r="O123">
        <v>0.875</v>
      </c>
      <c r="P123">
        <v>0</v>
      </c>
      <c r="Q123" t="s">
        <v>373</v>
      </c>
      <c r="R123">
        <v>0.53333333333333299</v>
      </c>
      <c r="S123">
        <v>0</v>
      </c>
      <c r="T123" t="s">
        <v>374</v>
      </c>
      <c r="U123" t="s">
        <v>375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4</v>
      </c>
      <c r="AG123">
        <v>4</v>
      </c>
      <c r="AH123">
        <v>1</v>
      </c>
      <c r="AI123">
        <v>1</v>
      </c>
      <c r="AJ123">
        <v>170</v>
      </c>
    </row>
    <row r="124" spans="1:36" x14ac:dyDescent="0.2">
      <c r="A124">
        <v>122</v>
      </c>
      <c r="B124" t="s">
        <v>369</v>
      </c>
      <c r="C124" s="18">
        <f t="shared" si="11"/>
        <v>6</v>
      </c>
      <c r="D124" t="s">
        <v>372</v>
      </c>
      <c r="E124" s="18">
        <f t="shared" si="12"/>
        <v>7</v>
      </c>
      <c r="F124" s="18">
        <f t="shared" si="13"/>
        <v>-1</v>
      </c>
      <c r="G124" s="18">
        <f t="shared" si="10"/>
        <v>0</v>
      </c>
      <c r="H124" t="s">
        <v>371</v>
      </c>
      <c r="I124">
        <v>1</v>
      </c>
      <c r="J124">
        <v>1</v>
      </c>
      <c r="K124" t="s">
        <v>370</v>
      </c>
      <c r="L124">
        <v>1</v>
      </c>
      <c r="M124">
        <v>0</v>
      </c>
      <c r="N124" t="s">
        <v>372</v>
      </c>
      <c r="O124">
        <v>0.875</v>
      </c>
      <c r="P124">
        <v>0.875</v>
      </c>
      <c r="Q124" t="s">
        <v>373</v>
      </c>
      <c r="R124">
        <v>0.53333333333333299</v>
      </c>
      <c r="S124">
        <v>0.5</v>
      </c>
      <c r="T124" t="s">
        <v>374</v>
      </c>
      <c r="U124" t="s">
        <v>375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4</v>
      </c>
      <c r="AG124">
        <v>4</v>
      </c>
      <c r="AH124">
        <v>1</v>
      </c>
      <c r="AI124">
        <v>1</v>
      </c>
      <c r="AJ124">
        <v>170</v>
      </c>
    </row>
    <row r="125" spans="1:36" x14ac:dyDescent="0.2">
      <c r="A125">
        <v>123</v>
      </c>
      <c r="B125" t="s">
        <v>376</v>
      </c>
      <c r="C125" s="18">
        <f t="shared" si="11"/>
        <v>10</v>
      </c>
      <c r="D125" t="s">
        <v>377</v>
      </c>
      <c r="E125" s="18">
        <f t="shared" si="12"/>
        <v>11</v>
      </c>
      <c r="F125" s="18">
        <f t="shared" si="13"/>
        <v>-1</v>
      </c>
      <c r="G125" s="18">
        <f t="shared" si="10"/>
        <v>0</v>
      </c>
      <c r="H125" t="s">
        <v>377</v>
      </c>
      <c r="I125">
        <v>1</v>
      </c>
      <c r="J125">
        <v>1</v>
      </c>
      <c r="K125" t="s">
        <v>377</v>
      </c>
      <c r="L125">
        <v>0.90909090909090895</v>
      </c>
      <c r="M125">
        <v>0.90909090909090895</v>
      </c>
      <c r="N125" t="s">
        <v>377</v>
      </c>
      <c r="O125">
        <v>0.91666666666666596</v>
      </c>
      <c r="P125">
        <v>0.91666666666666596</v>
      </c>
      <c r="Q125" t="s">
        <v>377</v>
      </c>
      <c r="R125">
        <v>0.61111111111111105</v>
      </c>
      <c r="S125">
        <v>0.61111111111111105</v>
      </c>
      <c r="T125" t="s">
        <v>374</v>
      </c>
      <c r="U125" t="s">
        <v>375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170</v>
      </c>
    </row>
    <row r="126" spans="1:36" x14ac:dyDescent="0.2">
      <c r="A126">
        <v>124</v>
      </c>
      <c r="B126" t="s">
        <v>378</v>
      </c>
      <c r="C126" s="18">
        <f t="shared" si="11"/>
        <v>8</v>
      </c>
      <c r="D126" t="s">
        <v>379</v>
      </c>
      <c r="E126" s="18">
        <f t="shared" si="12"/>
        <v>9</v>
      </c>
      <c r="F126" s="18">
        <f t="shared" si="13"/>
        <v>-1</v>
      </c>
      <c r="G126" s="18">
        <f t="shared" si="10"/>
        <v>0</v>
      </c>
      <c r="H126" t="s">
        <v>379</v>
      </c>
      <c r="I126">
        <v>1</v>
      </c>
      <c r="J126">
        <v>1</v>
      </c>
      <c r="K126" t="s">
        <v>379</v>
      </c>
      <c r="L126">
        <v>0.88888888888888795</v>
      </c>
      <c r="M126">
        <v>0.88888888888888795</v>
      </c>
      <c r="N126" t="s">
        <v>379</v>
      </c>
      <c r="O126">
        <v>0.9</v>
      </c>
      <c r="P126">
        <v>0.9</v>
      </c>
      <c r="Q126" t="s">
        <v>379</v>
      </c>
      <c r="R126">
        <v>0.5625</v>
      </c>
      <c r="S126">
        <v>0.5625</v>
      </c>
      <c r="T126" t="s">
        <v>374</v>
      </c>
      <c r="U126" t="s">
        <v>375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170</v>
      </c>
    </row>
    <row r="127" spans="1:36" x14ac:dyDescent="0.2">
      <c r="A127">
        <v>125</v>
      </c>
      <c r="B127" t="s">
        <v>380</v>
      </c>
      <c r="C127" s="18">
        <f t="shared" si="11"/>
        <v>9</v>
      </c>
      <c r="D127" t="s">
        <v>381</v>
      </c>
      <c r="E127" s="18">
        <f t="shared" si="12"/>
        <v>10</v>
      </c>
      <c r="F127" s="18">
        <f t="shared" si="13"/>
        <v>-1</v>
      </c>
      <c r="G127" s="18">
        <f t="shared" si="10"/>
        <v>0</v>
      </c>
      <c r="H127" t="s">
        <v>381</v>
      </c>
      <c r="I127">
        <v>1</v>
      </c>
      <c r="J127">
        <v>1</v>
      </c>
      <c r="K127" t="s">
        <v>381</v>
      </c>
      <c r="L127">
        <v>0.9</v>
      </c>
      <c r="M127">
        <v>0.9</v>
      </c>
      <c r="N127" t="s">
        <v>381</v>
      </c>
      <c r="O127">
        <v>0.90909090909090895</v>
      </c>
      <c r="P127">
        <v>0.90909090909090895</v>
      </c>
      <c r="Q127" t="s">
        <v>381</v>
      </c>
      <c r="R127">
        <v>0.58823529411764697</v>
      </c>
      <c r="S127">
        <v>0.58823529411764697</v>
      </c>
      <c r="T127" t="s">
        <v>374</v>
      </c>
      <c r="U127" t="s">
        <v>375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1</v>
      </c>
      <c r="AJ127">
        <v>170</v>
      </c>
    </row>
    <row r="128" spans="1:36" x14ac:dyDescent="0.2">
      <c r="A128">
        <v>126</v>
      </c>
      <c r="B128" t="s">
        <v>382</v>
      </c>
      <c r="C128" s="18">
        <f t="shared" si="11"/>
        <v>10</v>
      </c>
      <c r="D128" t="s">
        <v>373</v>
      </c>
      <c r="E128" s="18">
        <f t="shared" si="12"/>
        <v>9</v>
      </c>
      <c r="F128" s="18">
        <f t="shared" si="13"/>
        <v>1</v>
      </c>
      <c r="G128" s="18">
        <f t="shared" si="10"/>
        <v>0</v>
      </c>
      <c r="H128" t="s">
        <v>383</v>
      </c>
      <c r="I128">
        <v>1</v>
      </c>
      <c r="J128">
        <v>1</v>
      </c>
      <c r="K128" t="s">
        <v>373</v>
      </c>
      <c r="L128">
        <v>0.9</v>
      </c>
      <c r="M128">
        <v>0.9</v>
      </c>
      <c r="N128" t="s">
        <v>373</v>
      </c>
      <c r="O128">
        <v>0.90909090909090895</v>
      </c>
      <c r="P128">
        <v>0.90909090909090895</v>
      </c>
      <c r="Q128" t="s">
        <v>372</v>
      </c>
      <c r="R128">
        <v>0.66666666666666596</v>
      </c>
      <c r="S128">
        <v>0</v>
      </c>
      <c r="T128" t="s">
        <v>374</v>
      </c>
      <c r="U128" t="s">
        <v>375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3</v>
      </c>
      <c r="AG128">
        <v>1</v>
      </c>
      <c r="AH128">
        <v>1</v>
      </c>
      <c r="AI128">
        <v>1</v>
      </c>
      <c r="AJ128">
        <v>170</v>
      </c>
    </row>
    <row r="129" spans="1:36" x14ac:dyDescent="0.2">
      <c r="A129">
        <v>127</v>
      </c>
      <c r="B129" t="s">
        <v>384</v>
      </c>
      <c r="C129" s="18">
        <f t="shared" si="11"/>
        <v>7</v>
      </c>
      <c r="D129" t="s">
        <v>385</v>
      </c>
      <c r="E129" s="18">
        <f t="shared" si="12"/>
        <v>8</v>
      </c>
      <c r="F129" s="18">
        <f t="shared" si="13"/>
        <v>-1</v>
      </c>
      <c r="G129" s="18">
        <f t="shared" si="10"/>
        <v>0</v>
      </c>
      <c r="H129" t="s">
        <v>385</v>
      </c>
      <c r="I129">
        <v>1</v>
      </c>
      <c r="J129">
        <v>1</v>
      </c>
      <c r="K129" t="s">
        <v>385</v>
      </c>
      <c r="L129">
        <v>0.875</v>
      </c>
      <c r="M129">
        <v>0.875</v>
      </c>
      <c r="N129" t="s">
        <v>385</v>
      </c>
      <c r="O129">
        <v>0.7</v>
      </c>
      <c r="P129">
        <v>0.7</v>
      </c>
      <c r="Q129" t="s">
        <v>385</v>
      </c>
      <c r="R129">
        <v>0.4375</v>
      </c>
      <c r="S129">
        <v>0.4375</v>
      </c>
      <c r="T129" t="s">
        <v>386</v>
      </c>
      <c r="U129" t="s">
        <v>387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59</v>
      </c>
    </row>
    <row r="130" spans="1:36" x14ac:dyDescent="0.2">
      <c r="A130">
        <v>128</v>
      </c>
      <c r="B130" t="s">
        <v>388</v>
      </c>
      <c r="C130" s="18">
        <f t="shared" si="11"/>
        <v>9</v>
      </c>
      <c r="D130" t="s">
        <v>343</v>
      </c>
      <c r="E130" s="18">
        <f t="shared" si="12"/>
        <v>10</v>
      </c>
      <c r="F130" s="18">
        <f t="shared" si="13"/>
        <v>-1</v>
      </c>
      <c r="G130" s="18">
        <f t="shared" ref="G130:G193" si="14">IF(H130=B130,1,0)</f>
        <v>0</v>
      </c>
      <c r="H130" t="s">
        <v>343</v>
      </c>
      <c r="I130">
        <v>1</v>
      </c>
      <c r="J130">
        <v>1</v>
      </c>
      <c r="K130" t="s">
        <v>343</v>
      </c>
      <c r="L130">
        <v>0.9</v>
      </c>
      <c r="M130">
        <v>0.9</v>
      </c>
      <c r="N130" t="s">
        <v>343</v>
      </c>
      <c r="O130">
        <v>0.75</v>
      </c>
      <c r="P130">
        <v>0.75</v>
      </c>
      <c r="Q130" t="s">
        <v>343</v>
      </c>
      <c r="R130">
        <v>0.5</v>
      </c>
      <c r="S130">
        <v>0.5</v>
      </c>
      <c r="T130" t="s">
        <v>346</v>
      </c>
      <c r="U130" t="s">
        <v>347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43</v>
      </c>
    </row>
    <row r="131" spans="1:36" x14ac:dyDescent="0.2">
      <c r="A131">
        <v>129</v>
      </c>
      <c r="B131" t="s">
        <v>389</v>
      </c>
      <c r="C131" s="18">
        <f t="shared" ref="C131:C194" si="15">LEN(B131)</f>
        <v>8</v>
      </c>
      <c r="D131" t="s">
        <v>390</v>
      </c>
      <c r="E131" s="18">
        <f t="shared" ref="E131:E194" si="16">LEN(D131)</f>
        <v>8</v>
      </c>
      <c r="F131" s="18">
        <f t="shared" ref="F131:F194" si="17">C131-E131</f>
        <v>0</v>
      </c>
      <c r="G131" s="18">
        <f t="shared" si="14"/>
        <v>0</v>
      </c>
      <c r="H131" t="s">
        <v>390</v>
      </c>
      <c r="I131">
        <v>1</v>
      </c>
      <c r="J131">
        <v>1</v>
      </c>
      <c r="K131" t="s">
        <v>391</v>
      </c>
      <c r="L131">
        <v>1</v>
      </c>
      <c r="M131">
        <v>0</v>
      </c>
      <c r="N131" t="s">
        <v>390</v>
      </c>
      <c r="O131">
        <v>0.63636363636363602</v>
      </c>
      <c r="P131">
        <v>0.63636363636363602</v>
      </c>
      <c r="Q131" t="s">
        <v>390</v>
      </c>
      <c r="R131">
        <v>0.41176470588235198</v>
      </c>
      <c r="S131">
        <v>0.41176470588235198</v>
      </c>
      <c r="T131" t="s">
        <v>392</v>
      </c>
      <c r="U131" t="s">
        <v>393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184</v>
      </c>
    </row>
    <row r="132" spans="1:36" x14ac:dyDescent="0.2">
      <c r="A132">
        <v>130</v>
      </c>
      <c r="B132" t="s">
        <v>394</v>
      </c>
      <c r="C132" s="18">
        <f t="shared" si="15"/>
        <v>7</v>
      </c>
      <c r="D132" t="s">
        <v>390</v>
      </c>
      <c r="E132" s="18">
        <f t="shared" si="16"/>
        <v>8</v>
      </c>
      <c r="F132" s="18">
        <f t="shared" si="17"/>
        <v>-1</v>
      </c>
      <c r="G132" s="18">
        <f t="shared" si="14"/>
        <v>0</v>
      </c>
      <c r="H132" t="s">
        <v>395</v>
      </c>
      <c r="I132">
        <v>2</v>
      </c>
      <c r="J132">
        <v>2</v>
      </c>
      <c r="K132" t="s">
        <v>396</v>
      </c>
      <c r="L132">
        <v>0.875</v>
      </c>
      <c r="M132">
        <v>0</v>
      </c>
      <c r="N132" t="s">
        <v>397</v>
      </c>
      <c r="O132">
        <v>0.5</v>
      </c>
      <c r="P132">
        <v>0</v>
      </c>
      <c r="Q132" t="s">
        <v>397</v>
      </c>
      <c r="R132">
        <v>0.3125</v>
      </c>
      <c r="S132">
        <v>0</v>
      </c>
      <c r="T132" t="s">
        <v>392</v>
      </c>
      <c r="U132" t="s">
        <v>393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6</v>
      </c>
      <c r="AG132">
        <v>2</v>
      </c>
      <c r="AH132">
        <v>2</v>
      </c>
      <c r="AI132">
        <v>2</v>
      </c>
      <c r="AJ132">
        <v>184</v>
      </c>
    </row>
    <row r="133" spans="1:36" x14ac:dyDescent="0.2">
      <c r="A133">
        <v>131</v>
      </c>
      <c r="B133" t="s">
        <v>398</v>
      </c>
      <c r="C133" s="18">
        <f t="shared" si="15"/>
        <v>9</v>
      </c>
      <c r="D133" t="s">
        <v>399</v>
      </c>
      <c r="E133" s="18">
        <f t="shared" si="16"/>
        <v>8</v>
      </c>
      <c r="F133" s="18">
        <f t="shared" si="17"/>
        <v>1</v>
      </c>
      <c r="G133" s="18">
        <f t="shared" si="14"/>
        <v>0</v>
      </c>
      <c r="H133" t="s">
        <v>399</v>
      </c>
      <c r="I133">
        <v>1</v>
      </c>
      <c r="J133">
        <v>1</v>
      </c>
      <c r="K133" t="s">
        <v>399</v>
      </c>
      <c r="L133">
        <v>0.88888888888888795</v>
      </c>
      <c r="M133">
        <v>0.88888888888888795</v>
      </c>
      <c r="N133" t="s">
        <v>399</v>
      </c>
      <c r="O133">
        <v>0.72727272727272696</v>
      </c>
      <c r="P133">
        <v>0.72727272727272696</v>
      </c>
      <c r="Q133" t="s">
        <v>399</v>
      </c>
      <c r="R133">
        <v>0.47058823529411697</v>
      </c>
      <c r="S133">
        <v>0.47058823529411697</v>
      </c>
      <c r="T133" t="s">
        <v>400</v>
      </c>
      <c r="U133" t="s">
        <v>401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6</v>
      </c>
      <c r="AH133">
        <v>1</v>
      </c>
      <c r="AI133">
        <v>1</v>
      </c>
      <c r="AJ133">
        <v>128</v>
      </c>
    </row>
    <row r="134" spans="1:36" x14ac:dyDescent="0.2">
      <c r="A134">
        <v>132</v>
      </c>
      <c r="B134" t="s">
        <v>402</v>
      </c>
      <c r="C134" s="18">
        <f t="shared" si="15"/>
        <v>9</v>
      </c>
      <c r="D134" t="s">
        <v>403</v>
      </c>
      <c r="E134" s="18">
        <f t="shared" si="16"/>
        <v>9</v>
      </c>
      <c r="F134" s="18">
        <f t="shared" si="17"/>
        <v>0</v>
      </c>
      <c r="G134" s="18">
        <f t="shared" si="14"/>
        <v>0</v>
      </c>
      <c r="H134" t="s">
        <v>403</v>
      </c>
      <c r="I134">
        <v>1</v>
      </c>
      <c r="J134">
        <v>1</v>
      </c>
      <c r="K134" t="s">
        <v>404</v>
      </c>
      <c r="L134">
        <v>0.9</v>
      </c>
      <c r="M134">
        <v>0.8</v>
      </c>
      <c r="N134" t="s">
        <v>403</v>
      </c>
      <c r="O134">
        <v>0.66666666666666596</v>
      </c>
      <c r="P134">
        <v>0.66666666666666596</v>
      </c>
      <c r="Q134" t="s">
        <v>403</v>
      </c>
      <c r="R134">
        <v>0.44444444444444398</v>
      </c>
      <c r="S134">
        <v>0.44444444444444398</v>
      </c>
      <c r="T134" t="s">
        <v>400</v>
      </c>
      <c r="U134" t="s">
        <v>401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128</v>
      </c>
    </row>
    <row r="135" spans="1:36" x14ac:dyDescent="0.2">
      <c r="A135">
        <v>133</v>
      </c>
      <c r="B135" t="s">
        <v>405</v>
      </c>
      <c r="C135" s="18">
        <f t="shared" si="15"/>
        <v>10</v>
      </c>
      <c r="D135" t="s">
        <v>406</v>
      </c>
      <c r="E135" s="18">
        <f t="shared" si="16"/>
        <v>9</v>
      </c>
      <c r="F135" s="18">
        <f t="shared" si="17"/>
        <v>1</v>
      </c>
      <c r="G135" s="18">
        <f t="shared" si="14"/>
        <v>0</v>
      </c>
      <c r="H135" t="s">
        <v>406</v>
      </c>
      <c r="I135">
        <v>1</v>
      </c>
      <c r="J135">
        <v>1</v>
      </c>
      <c r="K135" t="s">
        <v>406</v>
      </c>
      <c r="L135">
        <v>0.9</v>
      </c>
      <c r="M135">
        <v>0.9</v>
      </c>
      <c r="N135" t="s">
        <v>406</v>
      </c>
      <c r="O135">
        <v>0.75</v>
      </c>
      <c r="P135">
        <v>0.75</v>
      </c>
      <c r="Q135" t="s">
        <v>406</v>
      </c>
      <c r="R135">
        <v>0.5</v>
      </c>
      <c r="S135">
        <v>0.5</v>
      </c>
      <c r="T135" t="s">
        <v>407</v>
      </c>
      <c r="U135" t="s">
        <v>408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173</v>
      </c>
    </row>
    <row r="136" spans="1:36" x14ac:dyDescent="0.2">
      <c r="A136">
        <v>134</v>
      </c>
      <c r="B136" t="s">
        <v>409</v>
      </c>
      <c r="C136" s="18">
        <f t="shared" si="15"/>
        <v>16</v>
      </c>
      <c r="D136" t="s">
        <v>410</v>
      </c>
      <c r="E136" s="18">
        <f t="shared" si="16"/>
        <v>14</v>
      </c>
      <c r="F136" s="18">
        <f t="shared" si="17"/>
        <v>2</v>
      </c>
      <c r="G136" s="18">
        <f t="shared" si="14"/>
        <v>0</v>
      </c>
      <c r="H136" t="s">
        <v>410</v>
      </c>
      <c r="I136">
        <v>2</v>
      </c>
      <c r="J136">
        <v>2</v>
      </c>
      <c r="K136" t="s">
        <v>411</v>
      </c>
      <c r="L136">
        <v>0.88235294117647001</v>
      </c>
      <c r="M136">
        <v>0.875</v>
      </c>
      <c r="N136" t="s">
        <v>410</v>
      </c>
      <c r="O136">
        <v>0.88235294117647001</v>
      </c>
      <c r="P136">
        <v>0.88235294117647001</v>
      </c>
      <c r="Q136" t="s">
        <v>410</v>
      </c>
      <c r="R136">
        <v>0.80952380952380898</v>
      </c>
      <c r="S136">
        <v>0.80952380952380898</v>
      </c>
      <c r="T136" t="s">
        <v>407</v>
      </c>
      <c r="U136" t="s">
        <v>408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173</v>
      </c>
    </row>
    <row r="137" spans="1:36" x14ac:dyDescent="0.2">
      <c r="A137">
        <v>135</v>
      </c>
      <c r="B137" t="s">
        <v>412</v>
      </c>
      <c r="C137" s="18">
        <f t="shared" si="15"/>
        <v>11</v>
      </c>
      <c r="D137" t="s">
        <v>413</v>
      </c>
      <c r="E137" s="18">
        <f t="shared" si="16"/>
        <v>12</v>
      </c>
      <c r="F137" s="18">
        <f t="shared" si="17"/>
        <v>-1</v>
      </c>
      <c r="G137" s="18">
        <f t="shared" si="14"/>
        <v>0</v>
      </c>
      <c r="H137" t="s">
        <v>413</v>
      </c>
      <c r="I137">
        <v>1</v>
      </c>
      <c r="J137">
        <v>1</v>
      </c>
      <c r="K137" t="s">
        <v>413</v>
      </c>
      <c r="L137">
        <v>0.91666666666666596</v>
      </c>
      <c r="M137">
        <v>0.91666666666666596</v>
      </c>
      <c r="N137" t="s">
        <v>413</v>
      </c>
      <c r="O137">
        <v>0.78571428571428503</v>
      </c>
      <c r="P137">
        <v>0.78571428571428503</v>
      </c>
      <c r="Q137" t="s">
        <v>413</v>
      </c>
      <c r="R137">
        <v>0.55000000000000004</v>
      </c>
      <c r="S137">
        <v>0.55000000000000004</v>
      </c>
      <c r="T137" t="s">
        <v>407</v>
      </c>
      <c r="U137" t="s">
        <v>408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173</v>
      </c>
    </row>
    <row r="138" spans="1:36" x14ac:dyDescent="0.2">
      <c r="A138">
        <v>136</v>
      </c>
      <c r="B138" t="s">
        <v>414</v>
      </c>
      <c r="C138" s="18">
        <f t="shared" si="15"/>
        <v>11</v>
      </c>
      <c r="D138" t="s">
        <v>415</v>
      </c>
      <c r="E138" s="18">
        <f t="shared" si="16"/>
        <v>12</v>
      </c>
      <c r="F138" s="18">
        <f t="shared" si="17"/>
        <v>-1</v>
      </c>
      <c r="G138" s="18">
        <f t="shared" si="14"/>
        <v>0</v>
      </c>
      <c r="H138" t="s">
        <v>415</v>
      </c>
      <c r="I138">
        <v>1</v>
      </c>
      <c r="J138">
        <v>1</v>
      </c>
      <c r="K138" t="s">
        <v>415</v>
      </c>
      <c r="L138">
        <v>0.91666666666666596</v>
      </c>
      <c r="M138">
        <v>0.91666666666666596</v>
      </c>
      <c r="N138" t="s">
        <v>415</v>
      </c>
      <c r="O138">
        <v>0.78571428571428503</v>
      </c>
      <c r="P138">
        <v>0.78571428571428503</v>
      </c>
      <c r="Q138" t="s">
        <v>415</v>
      </c>
      <c r="R138">
        <v>0.55000000000000004</v>
      </c>
      <c r="S138">
        <v>0.55000000000000004</v>
      </c>
      <c r="T138" t="s">
        <v>407</v>
      </c>
      <c r="U138" t="s">
        <v>408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173</v>
      </c>
    </row>
    <row r="139" spans="1:36" x14ac:dyDescent="0.2">
      <c r="A139">
        <v>137</v>
      </c>
      <c r="B139" t="s">
        <v>416</v>
      </c>
      <c r="C139" s="18">
        <f t="shared" si="15"/>
        <v>13</v>
      </c>
      <c r="D139" t="s">
        <v>417</v>
      </c>
      <c r="E139" s="18">
        <f t="shared" si="16"/>
        <v>14</v>
      </c>
      <c r="F139" s="18">
        <f t="shared" si="17"/>
        <v>-1</v>
      </c>
      <c r="G139" s="18">
        <f t="shared" si="14"/>
        <v>1</v>
      </c>
      <c r="H139" t="s">
        <v>416</v>
      </c>
      <c r="I139">
        <v>0</v>
      </c>
      <c r="J139">
        <v>1</v>
      </c>
      <c r="K139" t="s">
        <v>416</v>
      </c>
      <c r="L139">
        <v>1</v>
      </c>
      <c r="M139">
        <v>0.92857142857142805</v>
      </c>
      <c r="N139" t="s">
        <v>416</v>
      </c>
      <c r="O139">
        <v>1</v>
      </c>
      <c r="P139">
        <v>0.8125</v>
      </c>
      <c r="Q139" t="s">
        <v>416</v>
      </c>
      <c r="R139">
        <v>1</v>
      </c>
      <c r="S139">
        <v>0.59090909090909005</v>
      </c>
      <c r="T139" t="s">
        <v>407</v>
      </c>
      <c r="U139" t="s">
        <v>408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173</v>
      </c>
    </row>
    <row r="140" spans="1:36" x14ac:dyDescent="0.2">
      <c r="A140">
        <v>138</v>
      </c>
      <c r="B140" t="s">
        <v>418</v>
      </c>
      <c r="C140" s="18">
        <f t="shared" si="15"/>
        <v>13</v>
      </c>
      <c r="D140" t="s">
        <v>410</v>
      </c>
      <c r="E140" s="18">
        <f t="shared" si="16"/>
        <v>14</v>
      </c>
      <c r="F140" s="18">
        <f t="shared" si="17"/>
        <v>-1</v>
      </c>
      <c r="G140" s="18">
        <f t="shared" si="14"/>
        <v>0</v>
      </c>
      <c r="H140" t="s">
        <v>410</v>
      </c>
      <c r="I140">
        <v>1</v>
      </c>
      <c r="J140">
        <v>1</v>
      </c>
      <c r="K140" t="s">
        <v>410</v>
      </c>
      <c r="L140">
        <v>0.92857142857142805</v>
      </c>
      <c r="M140">
        <v>0.92857142857142805</v>
      </c>
      <c r="N140" t="s">
        <v>410</v>
      </c>
      <c r="O140">
        <v>0.8125</v>
      </c>
      <c r="P140">
        <v>0.8125</v>
      </c>
      <c r="Q140" t="s">
        <v>410</v>
      </c>
      <c r="R140">
        <v>0.59090909090909005</v>
      </c>
      <c r="S140">
        <v>0.59090909090909005</v>
      </c>
      <c r="T140" t="s">
        <v>407</v>
      </c>
      <c r="U140" t="s">
        <v>408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173</v>
      </c>
    </row>
    <row r="141" spans="1:36" x14ac:dyDescent="0.2">
      <c r="A141">
        <v>139</v>
      </c>
      <c r="B141" t="s">
        <v>419</v>
      </c>
      <c r="C141" s="18">
        <f t="shared" si="15"/>
        <v>12</v>
      </c>
      <c r="D141" t="s">
        <v>420</v>
      </c>
      <c r="E141" s="18">
        <f t="shared" si="16"/>
        <v>13</v>
      </c>
      <c r="F141" s="18">
        <f t="shared" si="17"/>
        <v>-1</v>
      </c>
      <c r="G141" s="18">
        <f t="shared" si="14"/>
        <v>0</v>
      </c>
      <c r="H141" t="s">
        <v>420</v>
      </c>
      <c r="I141">
        <v>1</v>
      </c>
      <c r="J141">
        <v>1</v>
      </c>
      <c r="K141" t="s">
        <v>420</v>
      </c>
      <c r="L141">
        <v>0.92307692307692302</v>
      </c>
      <c r="M141">
        <v>0.92307692307692302</v>
      </c>
      <c r="N141" t="s">
        <v>420</v>
      </c>
      <c r="O141">
        <v>0.8</v>
      </c>
      <c r="P141">
        <v>0.8</v>
      </c>
      <c r="Q141" t="s">
        <v>420</v>
      </c>
      <c r="R141">
        <v>0.57142857142857095</v>
      </c>
      <c r="S141">
        <v>0.57142857142857095</v>
      </c>
      <c r="T141" t="s">
        <v>407</v>
      </c>
      <c r="U141" t="s">
        <v>408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173</v>
      </c>
    </row>
    <row r="142" spans="1:36" x14ac:dyDescent="0.2">
      <c r="A142">
        <v>140</v>
      </c>
      <c r="B142" t="s">
        <v>421</v>
      </c>
      <c r="C142" s="18">
        <f t="shared" si="15"/>
        <v>13</v>
      </c>
      <c r="D142" t="s">
        <v>422</v>
      </c>
      <c r="E142" s="18">
        <f t="shared" si="16"/>
        <v>13</v>
      </c>
      <c r="F142" s="18">
        <f t="shared" si="17"/>
        <v>0</v>
      </c>
      <c r="G142" s="18">
        <f t="shared" si="14"/>
        <v>1</v>
      </c>
      <c r="H142" t="s">
        <v>421</v>
      </c>
      <c r="I142">
        <v>0</v>
      </c>
      <c r="J142">
        <v>0</v>
      </c>
      <c r="K142" t="s">
        <v>421</v>
      </c>
      <c r="L142">
        <v>1</v>
      </c>
      <c r="M142">
        <v>0</v>
      </c>
      <c r="N142" t="s">
        <v>421</v>
      </c>
      <c r="O142">
        <v>1</v>
      </c>
      <c r="P142">
        <v>0</v>
      </c>
      <c r="Q142" t="s">
        <v>421</v>
      </c>
      <c r="R142">
        <v>1</v>
      </c>
      <c r="S142">
        <v>0</v>
      </c>
      <c r="T142" t="s">
        <v>358</v>
      </c>
      <c r="U142" t="s">
        <v>359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210</v>
      </c>
    </row>
    <row r="143" spans="1:36" x14ac:dyDescent="0.2">
      <c r="A143">
        <v>141</v>
      </c>
      <c r="B143" t="s">
        <v>423</v>
      </c>
      <c r="C143" s="18">
        <f t="shared" si="15"/>
        <v>10</v>
      </c>
      <c r="D143" t="s">
        <v>424</v>
      </c>
      <c r="E143" s="18">
        <f t="shared" si="16"/>
        <v>10</v>
      </c>
      <c r="F143" s="18">
        <f t="shared" si="17"/>
        <v>0</v>
      </c>
      <c r="G143" s="18">
        <f t="shared" si="14"/>
        <v>1</v>
      </c>
      <c r="H143" t="s">
        <v>423</v>
      </c>
      <c r="I143">
        <v>0</v>
      </c>
      <c r="J143">
        <v>0</v>
      </c>
      <c r="K143" t="s">
        <v>423</v>
      </c>
      <c r="L143">
        <v>1</v>
      </c>
      <c r="M143">
        <v>0</v>
      </c>
      <c r="N143" t="s">
        <v>423</v>
      </c>
      <c r="O143">
        <v>1</v>
      </c>
      <c r="P143">
        <v>0</v>
      </c>
      <c r="Q143" t="s">
        <v>423</v>
      </c>
      <c r="R143">
        <v>1</v>
      </c>
      <c r="S143">
        <v>0</v>
      </c>
      <c r="T143" t="s">
        <v>358</v>
      </c>
      <c r="U143" t="s">
        <v>359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210</v>
      </c>
    </row>
    <row r="144" spans="1:36" x14ac:dyDescent="0.2">
      <c r="A144">
        <v>142</v>
      </c>
      <c r="B144" t="s">
        <v>425</v>
      </c>
      <c r="C144" s="18">
        <f t="shared" si="15"/>
        <v>7</v>
      </c>
      <c r="D144" t="s">
        <v>426</v>
      </c>
      <c r="E144" s="18">
        <f t="shared" si="16"/>
        <v>8</v>
      </c>
      <c r="F144" s="18">
        <f t="shared" si="17"/>
        <v>-1</v>
      </c>
      <c r="G144" s="18">
        <f t="shared" si="14"/>
        <v>0</v>
      </c>
      <c r="H144" t="s">
        <v>427</v>
      </c>
      <c r="I144">
        <v>1</v>
      </c>
      <c r="J144">
        <v>1</v>
      </c>
      <c r="K144" t="s">
        <v>428</v>
      </c>
      <c r="L144">
        <v>0.875</v>
      </c>
      <c r="M144">
        <v>0.875</v>
      </c>
      <c r="N144" t="s">
        <v>426</v>
      </c>
      <c r="O144">
        <v>0.88888888888888795</v>
      </c>
      <c r="P144">
        <v>0.88888888888888795</v>
      </c>
      <c r="Q144" t="s">
        <v>426</v>
      </c>
      <c r="R144">
        <v>0.53333333333333299</v>
      </c>
      <c r="S144">
        <v>0.53333333333333299</v>
      </c>
      <c r="T144" t="s">
        <v>429</v>
      </c>
      <c r="U144" t="s">
        <v>430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3</v>
      </c>
      <c r="AG144">
        <v>7</v>
      </c>
      <c r="AH144">
        <v>1</v>
      </c>
      <c r="AI144">
        <v>1</v>
      </c>
      <c r="AJ144">
        <v>207</v>
      </c>
    </row>
    <row r="145" spans="1:36" x14ac:dyDescent="0.2">
      <c r="A145">
        <v>143</v>
      </c>
      <c r="B145" t="s">
        <v>431</v>
      </c>
      <c r="C145" s="18">
        <f t="shared" si="15"/>
        <v>9</v>
      </c>
      <c r="D145" t="s">
        <v>432</v>
      </c>
      <c r="E145" s="18">
        <f t="shared" si="16"/>
        <v>10</v>
      </c>
      <c r="F145" s="18">
        <f t="shared" si="17"/>
        <v>-1</v>
      </c>
      <c r="G145" s="18">
        <f t="shared" si="14"/>
        <v>0</v>
      </c>
      <c r="H145" t="s">
        <v>433</v>
      </c>
      <c r="I145">
        <v>1</v>
      </c>
      <c r="J145">
        <v>1</v>
      </c>
      <c r="K145" t="s">
        <v>432</v>
      </c>
      <c r="L145">
        <v>0.9</v>
      </c>
      <c r="M145">
        <v>0.9</v>
      </c>
      <c r="N145" t="s">
        <v>432</v>
      </c>
      <c r="O145">
        <v>0.90909090909090895</v>
      </c>
      <c r="P145">
        <v>0.90909090909090895</v>
      </c>
      <c r="Q145" t="s">
        <v>432</v>
      </c>
      <c r="R145">
        <v>0.58823529411764697</v>
      </c>
      <c r="S145">
        <v>0.58823529411764697</v>
      </c>
      <c r="T145" t="s">
        <v>429</v>
      </c>
      <c r="U145" t="s">
        <v>430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1</v>
      </c>
      <c r="AI145">
        <v>1</v>
      </c>
      <c r="AJ145">
        <v>207</v>
      </c>
    </row>
    <row r="146" spans="1:36" x14ac:dyDescent="0.2">
      <c r="A146">
        <v>144</v>
      </c>
      <c r="B146" t="s">
        <v>434</v>
      </c>
      <c r="C146" s="18">
        <f t="shared" si="15"/>
        <v>3</v>
      </c>
      <c r="D146" t="s">
        <v>435</v>
      </c>
      <c r="E146" s="18">
        <f t="shared" si="16"/>
        <v>3</v>
      </c>
      <c r="F146" s="18">
        <f t="shared" si="17"/>
        <v>0</v>
      </c>
      <c r="G146" s="18">
        <f t="shared" si="14"/>
        <v>0</v>
      </c>
      <c r="H146" t="s">
        <v>436</v>
      </c>
      <c r="I146">
        <v>1</v>
      </c>
      <c r="J146">
        <v>0</v>
      </c>
      <c r="K146" t="s">
        <v>435</v>
      </c>
      <c r="L146">
        <v>1</v>
      </c>
      <c r="M146">
        <v>1</v>
      </c>
      <c r="N146" t="s">
        <v>437</v>
      </c>
      <c r="O146">
        <v>0.8</v>
      </c>
      <c r="P146">
        <v>0</v>
      </c>
      <c r="Q146" t="s">
        <v>437</v>
      </c>
      <c r="R146">
        <v>0.36363636363636298</v>
      </c>
      <c r="S146">
        <v>0</v>
      </c>
      <c r="T146" t="s">
        <v>386</v>
      </c>
      <c r="U146" t="s">
        <v>387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27</v>
      </c>
      <c r="AG146">
        <v>3</v>
      </c>
      <c r="AH146">
        <v>1</v>
      </c>
      <c r="AI146">
        <v>1</v>
      </c>
      <c r="AJ146">
        <v>59</v>
      </c>
    </row>
    <row r="147" spans="1:36" x14ac:dyDescent="0.2">
      <c r="A147">
        <v>145</v>
      </c>
      <c r="B147" t="s">
        <v>438</v>
      </c>
      <c r="C147" s="18">
        <f t="shared" si="15"/>
        <v>9</v>
      </c>
      <c r="D147" t="s">
        <v>439</v>
      </c>
      <c r="E147" s="18">
        <f t="shared" si="16"/>
        <v>10</v>
      </c>
      <c r="F147" s="18">
        <f t="shared" si="17"/>
        <v>-1</v>
      </c>
      <c r="G147" s="18">
        <f t="shared" si="14"/>
        <v>0</v>
      </c>
      <c r="H147" t="s">
        <v>439</v>
      </c>
      <c r="I147">
        <v>1</v>
      </c>
      <c r="J147">
        <v>1</v>
      </c>
      <c r="K147" t="s">
        <v>439</v>
      </c>
      <c r="L147">
        <v>0.9</v>
      </c>
      <c r="M147">
        <v>0.9</v>
      </c>
      <c r="N147" t="s">
        <v>439</v>
      </c>
      <c r="O147">
        <v>0.75</v>
      </c>
      <c r="P147">
        <v>0.75</v>
      </c>
      <c r="Q147" t="s">
        <v>439</v>
      </c>
      <c r="R147">
        <v>0.5</v>
      </c>
      <c r="S147">
        <v>0.5</v>
      </c>
      <c r="T147" t="s">
        <v>440</v>
      </c>
      <c r="U147" t="s">
        <v>441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4</v>
      </c>
      <c r="AH147">
        <v>1</v>
      </c>
      <c r="AI147">
        <v>1</v>
      </c>
      <c r="AJ147">
        <v>80</v>
      </c>
    </row>
    <row r="148" spans="1:36" x14ac:dyDescent="0.2">
      <c r="A148">
        <v>146</v>
      </c>
      <c r="B148" t="s">
        <v>442</v>
      </c>
      <c r="C148" s="18">
        <f t="shared" si="15"/>
        <v>7</v>
      </c>
      <c r="D148" t="s">
        <v>443</v>
      </c>
      <c r="E148" s="18">
        <f t="shared" si="16"/>
        <v>7</v>
      </c>
      <c r="F148" s="18">
        <f t="shared" si="17"/>
        <v>0</v>
      </c>
      <c r="G148" s="18">
        <f t="shared" si="14"/>
        <v>0</v>
      </c>
      <c r="H148" t="s">
        <v>443</v>
      </c>
      <c r="I148">
        <v>1</v>
      </c>
      <c r="J148">
        <v>1</v>
      </c>
      <c r="K148" t="s">
        <v>444</v>
      </c>
      <c r="L148">
        <v>1</v>
      </c>
      <c r="M148">
        <v>0.75</v>
      </c>
      <c r="N148" t="s">
        <v>443</v>
      </c>
      <c r="O148">
        <v>0.6</v>
      </c>
      <c r="P148">
        <v>0.6</v>
      </c>
      <c r="Q148" t="s">
        <v>443</v>
      </c>
      <c r="R148">
        <v>0.375</v>
      </c>
      <c r="S148">
        <v>0.375</v>
      </c>
      <c r="T148" t="s">
        <v>445</v>
      </c>
      <c r="U148" t="s">
        <v>446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115</v>
      </c>
    </row>
    <row r="149" spans="1:36" x14ac:dyDescent="0.2">
      <c r="A149">
        <v>147</v>
      </c>
      <c r="B149" t="s">
        <v>447</v>
      </c>
      <c r="C149" s="18">
        <f t="shared" si="15"/>
        <v>8</v>
      </c>
      <c r="D149" t="s">
        <v>311</v>
      </c>
      <c r="E149" s="18">
        <f t="shared" si="16"/>
        <v>8</v>
      </c>
      <c r="F149" s="18">
        <f t="shared" si="17"/>
        <v>0</v>
      </c>
      <c r="G149" s="18">
        <f t="shared" si="14"/>
        <v>0</v>
      </c>
      <c r="H149" t="s">
        <v>311</v>
      </c>
      <c r="I149">
        <v>1</v>
      </c>
      <c r="J149">
        <v>1</v>
      </c>
      <c r="K149" t="s">
        <v>444</v>
      </c>
      <c r="L149">
        <v>0.875</v>
      </c>
      <c r="M149">
        <v>0.77777777777777701</v>
      </c>
      <c r="N149" t="s">
        <v>311</v>
      </c>
      <c r="O149">
        <v>0.63636363636363602</v>
      </c>
      <c r="P149">
        <v>0.63636363636363602</v>
      </c>
      <c r="Q149" t="s">
        <v>311</v>
      </c>
      <c r="R149">
        <v>0.41176470588235198</v>
      </c>
      <c r="S149">
        <v>0.41176470588235198</v>
      </c>
      <c r="T149" t="s">
        <v>445</v>
      </c>
      <c r="U149" t="s">
        <v>446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2</v>
      </c>
      <c r="AH149">
        <v>1</v>
      </c>
      <c r="AI149">
        <v>1</v>
      </c>
      <c r="AJ149">
        <v>115</v>
      </c>
    </row>
    <row r="150" spans="1:36" x14ac:dyDescent="0.2">
      <c r="A150">
        <v>148</v>
      </c>
      <c r="B150" t="s">
        <v>448</v>
      </c>
      <c r="C150" s="18">
        <f t="shared" si="15"/>
        <v>8</v>
      </c>
      <c r="D150" t="s">
        <v>449</v>
      </c>
      <c r="E150" s="18">
        <f t="shared" si="16"/>
        <v>8</v>
      </c>
      <c r="F150" s="18">
        <f t="shared" si="17"/>
        <v>0</v>
      </c>
      <c r="G150" s="18">
        <f t="shared" si="14"/>
        <v>0</v>
      </c>
      <c r="H150" t="s">
        <v>449</v>
      </c>
      <c r="I150">
        <v>1</v>
      </c>
      <c r="J150">
        <v>1</v>
      </c>
      <c r="K150" t="s">
        <v>450</v>
      </c>
      <c r="L150">
        <v>1</v>
      </c>
      <c r="M150">
        <v>0.77777777777777701</v>
      </c>
      <c r="N150" t="s">
        <v>449</v>
      </c>
      <c r="O150">
        <v>0.63636363636363602</v>
      </c>
      <c r="P150">
        <v>0.63636363636363602</v>
      </c>
      <c r="Q150" t="s">
        <v>449</v>
      </c>
      <c r="R150">
        <v>0.41176470588235198</v>
      </c>
      <c r="S150">
        <v>0.41176470588235198</v>
      </c>
      <c r="T150" t="s">
        <v>445</v>
      </c>
      <c r="U150" t="s">
        <v>446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115</v>
      </c>
    </row>
    <row r="151" spans="1:36" x14ac:dyDescent="0.2">
      <c r="A151">
        <v>149</v>
      </c>
      <c r="B151" t="s">
        <v>451</v>
      </c>
      <c r="C151" s="18">
        <f t="shared" si="15"/>
        <v>9</v>
      </c>
      <c r="D151" t="s">
        <v>452</v>
      </c>
      <c r="E151" s="18">
        <f t="shared" si="16"/>
        <v>9</v>
      </c>
      <c r="F151" s="18">
        <f t="shared" si="17"/>
        <v>0</v>
      </c>
      <c r="G151" s="18">
        <f t="shared" si="14"/>
        <v>0</v>
      </c>
      <c r="H151" t="s">
        <v>452</v>
      </c>
      <c r="I151">
        <v>1</v>
      </c>
      <c r="J151">
        <v>1</v>
      </c>
      <c r="K151" t="s">
        <v>453</v>
      </c>
      <c r="L151">
        <v>0.81818181818181801</v>
      </c>
      <c r="M151">
        <v>0.8</v>
      </c>
      <c r="N151" t="s">
        <v>452</v>
      </c>
      <c r="O151">
        <v>0.66666666666666596</v>
      </c>
      <c r="P151">
        <v>0.66666666666666596</v>
      </c>
      <c r="Q151" t="s">
        <v>452</v>
      </c>
      <c r="R151">
        <v>0.44444444444444398</v>
      </c>
      <c r="S151">
        <v>0.44444444444444398</v>
      </c>
      <c r="T151" t="s">
        <v>445</v>
      </c>
      <c r="U151" t="s">
        <v>446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115</v>
      </c>
    </row>
    <row r="152" spans="1:36" x14ac:dyDescent="0.2">
      <c r="A152">
        <v>150</v>
      </c>
      <c r="B152" t="s">
        <v>454</v>
      </c>
      <c r="C152" s="18">
        <f t="shared" si="15"/>
        <v>5</v>
      </c>
      <c r="D152" t="s">
        <v>372</v>
      </c>
      <c r="E152" s="18">
        <f t="shared" si="16"/>
        <v>7</v>
      </c>
      <c r="F152" s="18">
        <f t="shared" si="17"/>
        <v>-2</v>
      </c>
      <c r="G152" s="18">
        <f t="shared" si="14"/>
        <v>0</v>
      </c>
      <c r="H152" t="s">
        <v>455</v>
      </c>
      <c r="I152">
        <v>1</v>
      </c>
      <c r="J152">
        <v>0</v>
      </c>
      <c r="K152" t="s">
        <v>456</v>
      </c>
      <c r="L152">
        <v>1</v>
      </c>
      <c r="M152">
        <v>0</v>
      </c>
      <c r="N152" t="s">
        <v>372</v>
      </c>
      <c r="O152">
        <v>0.75</v>
      </c>
      <c r="P152">
        <v>0.75</v>
      </c>
      <c r="Q152" t="s">
        <v>457</v>
      </c>
      <c r="R152">
        <v>0.35714285714285698</v>
      </c>
      <c r="S152">
        <v>0</v>
      </c>
      <c r="T152" t="s">
        <v>374</v>
      </c>
      <c r="U152" t="s">
        <v>375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10</v>
      </c>
      <c r="AG152">
        <v>4</v>
      </c>
      <c r="AH152">
        <v>1</v>
      </c>
      <c r="AI152">
        <v>4</v>
      </c>
      <c r="AJ152">
        <v>170</v>
      </c>
    </row>
    <row r="153" spans="1:36" x14ac:dyDescent="0.2">
      <c r="A153">
        <v>151</v>
      </c>
      <c r="B153" t="s">
        <v>458</v>
      </c>
      <c r="C153" s="18">
        <f t="shared" si="15"/>
        <v>9</v>
      </c>
      <c r="D153" t="s">
        <v>377</v>
      </c>
      <c r="E153" s="18">
        <f t="shared" si="16"/>
        <v>11</v>
      </c>
      <c r="F153" s="18">
        <f t="shared" si="17"/>
        <v>-2</v>
      </c>
      <c r="G153" s="18">
        <f t="shared" si="14"/>
        <v>0</v>
      </c>
      <c r="H153" t="s">
        <v>459</v>
      </c>
      <c r="I153">
        <v>2</v>
      </c>
      <c r="J153">
        <v>2</v>
      </c>
      <c r="K153" t="s">
        <v>460</v>
      </c>
      <c r="L153">
        <v>0.9</v>
      </c>
      <c r="M153">
        <v>0.81818181818181801</v>
      </c>
      <c r="N153" t="s">
        <v>377</v>
      </c>
      <c r="O153">
        <v>0.83333333333333304</v>
      </c>
      <c r="P153">
        <v>0.83333333333333304</v>
      </c>
      <c r="Q153" t="s">
        <v>461</v>
      </c>
      <c r="R153">
        <v>0.36842105263157798</v>
      </c>
      <c r="S153">
        <v>0.33333333333333298</v>
      </c>
      <c r="T153" t="s">
        <v>374</v>
      </c>
      <c r="U153" t="s">
        <v>375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5</v>
      </c>
      <c r="AG153">
        <v>3</v>
      </c>
      <c r="AH153">
        <v>1</v>
      </c>
      <c r="AI153">
        <v>1</v>
      </c>
      <c r="AJ153">
        <v>170</v>
      </c>
    </row>
    <row r="154" spans="1:36" x14ac:dyDescent="0.2">
      <c r="A154">
        <v>152</v>
      </c>
      <c r="B154" t="s">
        <v>462</v>
      </c>
      <c r="C154" s="18">
        <f t="shared" si="15"/>
        <v>8</v>
      </c>
      <c r="D154" t="s">
        <v>381</v>
      </c>
      <c r="E154" s="18">
        <f t="shared" si="16"/>
        <v>10</v>
      </c>
      <c r="F154" s="18">
        <f t="shared" si="17"/>
        <v>-2</v>
      </c>
      <c r="G154" s="18">
        <f t="shared" si="14"/>
        <v>0</v>
      </c>
      <c r="H154" t="s">
        <v>463</v>
      </c>
      <c r="I154">
        <v>2</v>
      </c>
      <c r="J154">
        <v>2</v>
      </c>
      <c r="K154" t="s">
        <v>464</v>
      </c>
      <c r="L154">
        <v>1</v>
      </c>
      <c r="M154">
        <v>0.8</v>
      </c>
      <c r="N154" t="s">
        <v>381</v>
      </c>
      <c r="O154">
        <v>0.81818181818181801</v>
      </c>
      <c r="P154">
        <v>0.81818181818181801</v>
      </c>
      <c r="Q154" t="s">
        <v>465</v>
      </c>
      <c r="R154">
        <v>0.375</v>
      </c>
      <c r="S154">
        <v>0.3</v>
      </c>
      <c r="T154" t="s">
        <v>374</v>
      </c>
      <c r="U154" t="s">
        <v>375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18</v>
      </c>
      <c r="AG154">
        <v>4</v>
      </c>
      <c r="AH154">
        <v>1</v>
      </c>
      <c r="AI154">
        <v>1</v>
      </c>
      <c r="AJ154">
        <v>170</v>
      </c>
    </row>
    <row r="155" spans="1:36" x14ac:dyDescent="0.2">
      <c r="A155">
        <v>153</v>
      </c>
      <c r="B155" t="s">
        <v>466</v>
      </c>
      <c r="C155" s="18">
        <f t="shared" si="15"/>
        <v>6</v>
      </c>
      <c r="D155" t="s">
        <v>372</v>
      </c>
      <c r="E155" s="18">
        <f t="shared" si="16"/>
        <v>7</v>
      </c>
      <c r="F155" s="18">
        <f t="shared" si="17"/>
        <v>-1</v>
      </c>
      <c r="G155" s="18">
        <f t="shared" si="14"/>
        <v>0</v>
      </c>
      <c r="H155" t="s">
        <v>372</v>
      </c>
      <c r="I155">
        <v>1</v>
      </c>
      <c r="J155">
        <v>1</v>
      </c>
      <c r="K155" t="s">
        <v>467</v>
      </c>
      <c r="L155">
        <v>1</v>
      </c>
      <c r="M155">
        <v>0.85714285714285698</v>
      </c>
      <c r="N155" t="s">
        <v>372</v>
      </c>
      <c r="O155">
        <v>0.875</v>
      </c>
      <c r="P155">
        <v>0.875</v>
      </c>
      <c r="Q155" t="s">
        <v>372</v>
      </c>
      <c r="R155">
        <v>0.5</v>
      </c>
      <c r="S155">
        <v>0.5</v>
      </c>
      <c r="T155" t="s">
        <v>374</v>
      </c>
      <c r="U155" t="s">
        <v>375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4</v>
      </c>
      <c r="AG155">
        <v>1</v>
      </c>
      <c r="AH155">
        <v>1</v>
      </c>
      <c r="AI155">
        <v>1</v>
      </c>
      <c r="AJ155">
        <v>170</v>
      </c>
    </row>
    <row r="156" spans="1:36" x14ac:dyDescent="0.2">
      <c r="A156">
        <v>154</v>
      </c>
      <c r="B156" t="s">
        <v>468</v>
      </c>
      <c r="C156" s="18">
        <f t="shared" si="15"/>
        <v>10</v>
      </c>
      <c r="D156" t="s">
        <v>377</v>
      </c>
      <c r="E156" s="18">
        <f t="shared" si="16"/>
        <v>11</v>
      </c>
      <c r="F156" s="18">
        <f t="shared" si="17"/>
        <v>-1</v>
      </c>
      <c r="G156" s="18">
        <f t="shared" si="14"/>
        <v>0</v>
      </c>
      <c r="H156" t="s">
        <v>377</v>
      </c>
      <c r="I156">
        <v>1</v>
      </c>
      <c r="J156">
        <v>1</v>
      </c>
      <c r="K156" t="s">
        <v>377</v>
      </c>
      <c r="L156">
        <v>0.90909090909090895</v>
      </c>
      <c r="M156">
        <v>0.90909090909090895</v>
      </c>
      <c r="N156" t="s">
        <v>377</v>
      </c>
      <c r="O156">
        <v>0.91666666666666596</v>
      </c>
      <c r="P156">
        <v>0.91666666666666596</v>
      </c>
      <c r="Q156" t="s">
        <v>377</v>
      </c>
      <c r="R156">
        <v>0.61111111111111105</v>
      </c>
      <c r="S156">
        <v>0.61111111111111105</v>
      </c>
      <c r="T156" t="s">
        <v>374</v>
      </c>
      <c r="U156" t="s">
        <v>375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170</v>
      </c>
    </row>
    <row r="157" spans="1:36" x14ac:dyDescent="0.2">
      <c r="A157">
        <v>155</v>
      </c>
      <c r="B157" t="s">
        <v>469</v>
      </c>
      <c r="C157" s="18">
        <f t="shared" si="15"/>
        <v>8</v>
      </c>
      <c r="D157" t="s">
        <v>379</v>
      </c>
      <c r="E157" s="18">
        <f t="shared" si="16"/>
        <v>9</v>
      </c>
      <c r="F157" s="18">
        <f t="shared" si="17"/>
        <v>-1</v>
      </c>
      <c r="G157" s="18">
        <f t="shared" si="14"/>
        <v>0</v>
      </c>
      <c r="H157" t="s">
        <v>379</v>
      </c>
      <c r="I157">
        <v>1</v>
      </c>
      <c r="J157">
        <v>1</v>
      </c>
      <c r="K157" t="s">
        <v>379</v>
      </c>
      <c r="L157">
        <v>0.88888888888888795</v>
      </c>
      <c r="M157">
        <v>0.88888888888888795</v>
      </c>
      <c r="N157" t="s">
        <v>379</v>
      </c>
      <c r="O157">
        <v>0.9</v>
      </c>
      <c r="P157">
        <v>0.9</v>
      </c>
      <c r="Q157" t="s">
        <v>379</v>
      </c>
      <c r="R157">
        <v>0.5625</v>
      </c>
      <c r="S157">
        <v>0.5625</v>
      </c>
      <c r="T157" t="s">
        <v>374</v>
      </c>
      <c r="U157" t="s">
        <v>375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9</v>
      </c>
      <c r="AH157">
        <v>1</v>
      </c>
      <c r="AI157">
        <v>1</v>
      </c>
      <c r="AJ157">
        <v>170</v>
      </c>
    </row>
    <row r="158" spans="1:36" x14ac:dyDescent="0.2">
      <c r="A158">
        <v>156</v>
      </c>
      <c r="B158" t="s">
        <v>470</v>
      </c>
      <c r="C158" s="18">
        <f t="shared" si="15"/>
        <v>9</v>
      </c>
      <c r="D158" t="s">
        <v>381</v>
      </c>
      <c r="E158" s="18">
        <f t="shared" si="16"/>
        <v>10</v>
      </c>
      <c r="F158" s="18">
        <f t="shared" si="17"/>
        <v>-1</v>
      </c>
      <c r="G158" s="18">
        <f t="shared" si="14"/>
        <v>0</v>
      </c>
      <c r="H158" t="s">
        <v>381</v>
      </c>
      <c r="I158">
        <v>1</v>
      </c>
      <c r="J158">
        <v>1</v>
      </c>
      <c r="K158" t="s">
        <v>381</v>
      </c>
      <c r="L158">
        <v>0.9</v>
      </c>
      <c r="M158">
        <v>0.9</v>
      </c>
      <c r="N158" t="s">
        <v>381</v>
      </c>
      <c r="O158">
        <v>0.90909090909090895</v>
      </c>
      <c r="P158">
        <v>0.90909090909090895</v>
      </c>
      <c r="Q158" t="s">
        <v>381</v>
      </c>
      <c r="R158">
        <v>0.58823529411764697</v>
      </c>
      <c r="S158">
        <v>0.58823529411764697</v>
      </c>
      <c r="T158" t="s">
        <v>374</v>
      </c>
      <c r="U158" t="s">
        <v>375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6</v>
      </c>
      <c r="AH158">
        <v>1</v>
      </c>
      <c r="AI158">
        <v>1</v>
      </c>
      <c r="AJ158">
        <v>170</v>
      </c>
    </row>
    <row r="159" spans="1:36" x14ac:dyDescent="0.2">
      <c r="A159">
        <v>157</v>
      </c>
      <c r="B159" t="s">
        <v>470</v>
      </c>
      <c r="C159" s="18">
        <f t="shared" si="15"/>
        <v>9</v>
      </c>
      <c r="D159" t="s">
        <v>471</v>
      </c>
      <c r="E159" s="18">
        <f t="shared" si="16"/>
        <v>8</v>
      </c>
      <c r="F159" s="18">
        <f t="shared" si="17"/>
        <v>1</v>
      </c>
      <c r="G159" s="18">
        <f t="shared" si="14"/>
        <v>0</v>
      </c>
      <c r="H159" t="s">
        <v>381</v>
      </c>
      <c r="I159">
        <v>1</v>
      </c>
      <c r="J159">
        <v>1</v>
      </c>
      <c r="K159" t="s">
        <v>381</v>
      </c>
      <c r="L159">
        <v>0.9</v>
      </c>
      <c r="M159">
        <v>0</v>
      </c>
      <c r="N159" t="s">
        <v>381</v>
      </c>
      <c r="O159">
        <v>0.90909090909090895</v>
      </c>
      <c r="P159">
        <v>0</v>
      </c>
      <c r="Q159" t="s">
        <v>381</v>
      </c>
      <c r="R159">
        <v>0.58823529411764697</v>
      </c>
      <c r="S159">
        <v>0</v>
      </c>
      <c r="T159" t="s">
        <v>374</v>
      </c>
      <c r="U159" t="s">
        <v>375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6</v>
      </c>
      <c r="AH159">
        <v>1</v>
      </c>
      <c r="AI159">
        <v>1</v>
      </c>
      <c r="AJ159">
        <v>170</v>
      </c>
    </row>
    <row r="160" spans="1:36" x14ac:dyDescent="0.2">
      <c r="A160">
        <v>158</v>
      </c>
      <c r="B160" t="s">
        <v>472</v>
      </c>
      <c r="C160" s="18">
        <f t="shared" si="15"/>
        <v>10</v>
      </c>
      <c r="D160" t="s">
        <v>473</v>
      </c>
      <c r="E160" s="18">
        <f t="shared" si="16"/>
        <v>11</v>
      </c>
      <c r="F160" s="18">
        <f t="shared" si="17"/>
        <v>-1</v>
      </c>
      <c r="G160" s="18">
        <f t="shared" si="14"/>
        <v>0</v>
      </c>
      <c r="H160" t="s">
        <v>473</v>
      </c>
      <c r="I160">
        <v>1</v>
      </c>
      <c r="J160">
        <v>1</v>
      </c>
      <c r="K160" t="s">
        <v>473</v>
      </c>
      <c r="L160">
        <v>0.90909090909090895</v>
      </c>
      <c r="M160">
        <v>0.90909090909090895</v>
      </c>
      <c r="N160" t="s">
        <v>473</v>
      </c>
      <c r="O160">
        <v>0.76923076923076905</v>
      </c>
      <c r="P160">
        <v>0.76923076923076905</v>
      </c>
      <c r="Q160" t="s">
        <v>473</v>
      </c>
      <c r="R160">
        <v>0.52631578947368396</v>
      </c>
      <c r="S160">
        <v>0.52631578947368396</v>
      </c>
      <c r="T160" t="s">
        <v>339</v>
      </c>
      <c r="U160" t="s">
        <v>340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96</v>
      </c>
    </row>
    <row r="161" spans="1:36" x14ac:dyDescent="0.2">
      <c r="A161">
        <v>159</v>
      </c>
      <c r="B161" t="s">
        <v>474</v>
      </c>
      <c r="C161" s="18">
        <f t="shared" si="15"/>
        <v>12</v>
      </c>
      <c r="D161" t="s">
        <v>475</v>
      </c>
      <c r="E161" s="18">
        <f t="shared" si="16"/>
        <v>13</v>
      </c>
      <c r="F161" s="18">
        <f t="shared" si="17"/>
        <v>-1</v>
      </c>
      <c r="G161" s="18">
        <f t="shared" si="14"/>
        <v>0</v>
      </c>
      <c r="H161" t="s">
        <v>475</v>
      </c>
      <c r="I161">
        <v>1</v>
      </c>
      <c r="J161">
        <v>1</v>
      </c>
      <c r="K161" t="s">
        <v>475</v>
      </c>
      <c r="L161">
        <v>0.92307692307692302</v>
      </c>
      <c r="M161">
        <v>0.92307692307692302</v>
      </c>
      <c r="N161" t="s">
        <v>475</v>
      </c>
      <c r="O161">
        <v>0.8</v>
      </c>
      <c r="P161">
        <v>0.8</v>
      </c>
      <c r="Q161" t="s">
        <v>475</v>
      </c>
      <c r="R161">
        <v>0.57142857142857095</v>
      </c>
      <c r="S161">
        <v>0.57142857142857095</v>
      </c>
      <c r="T161" t="s">
        <v>476</v>
      </c>
      <c r="U161" t="s">
        <v>477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1</v>
      </c>
      <c r="AI161">
        <v>1</v>
      </c>
      <c r="AJ161">
        <v>94</v>
      </c>
    </row>
    <row r="162" spans="1:36" x14ac:dyDescent="0.2">
      <c r="A162">
        <v>160</v>
      </c>
      <c r="B162" t="s">
        <v>478</v>
      </c>
      <c r="C162" s="18">
        <f t="shared" si="15"/>
        <v>13</v>
      </c>
      <c r="D162" t="s">
        <v>479</v>
      </c>
      <c r="E162" s="18">
        <f t="shared" si="16"/>
        <v>14</v>
      </c>
      <c r="F162" s="18">
        <f t="shared" si="17"/>
        <v>-1</v>
      </c>
      <c r="G162" s="18">
        <f t="shared" si="14"/>
        <v>0</v>
      </c>
      <c r="H162" t="s">
        <v>479</v>
      </c>
      <c r="I162">
        <v>1</v>
      </c>
      <c r="J162">
        <v>1</v>
      </c>
      <c r="K162" t="s">
        <v>479</v>
      </c>
      <c r="L162">
        <v>0.92857142857142805</v>
      </c>
      <c r="M162">
        <v>0.92857142857142805</v>
      </c>
      <c r="N162" t="s">
        <v>479</v>
      </c>
      <c r="O162">
        <v>0.8125</v>
      </c>
      <c r="P162">
        <v>0.8125</v>
      </c>
      <c r="Q162" t="s">
        <v>479</v>
      </c>
      <c r="R162">
        <v>0.59090909090909005</v>
      </c>
      <c r="S162">
        <v>0.59090909090909005</v>
      </c>
      <c r="T162" t="s">
        <v>476</v>
      </c>
      <c r="U162" t="s">
        <v>477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94</v>
      </c>
    </row>
    <row r="163" spans="1:36" x14ac:dyDescent="0.2">
      <c r="A163">
        <v>161</v>
      </c>
      <c r="B163" t="s">
        <v>480</v>
      </c>
      <c r="C163" s="18">
        <f t="shared" si="15"/>
        <v>8</v>
      </c>
      <c r="D163" t="s">
        <v>481</v>
      </c>
      <c r="E163" s="18">
        <f t="shared" si="16"/>
        <v>9</v>
      </c>
      <c r="F163" s="18">
        <f t="shared" si="17"/>
        <v>-1</v>
      </c>
      <c r="G163" s="18">
        <f t="shared" si="14"/>
        <v>0</v>
      </c>
      <c r="H163" t="s">
        <v>481</v>
      </c>
      <c r="I163">
        <v>1</v>
      </c>
      <c r="J163">
        <v>1</v>
      </c>
      <c r="K163" t="s">
        <v>481</v>
      </c>
      <c r="L163">
        <v>0.88888888888888795</v>
      </c>
      <c r="M163">
        <v>0.88888888888888795</v>
      </c>
      <c r="N163" t="s">
        <v>481</v>
      </c>
      <c r="O163">
        <v>0.72727272727272696</v>
      </c>
      <c r="P163">
        <v>0.72727272727272696</v>
      </c>
      <c r="Q163" t="s">
        <v>481</v>
      </c>
      <c r="R163">
        <v>0.47058823529411697</v>
      </c>
      <c r="S163">
        <v>0.47058823529411697</v>
      </c>
      <c r="T163" t="s">
        <v>482</v>
      </c>
      <c r="U163" t="s">
        <v>483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2</v>
      </c>
      <c r="AH163">
        <v>1</v>
      </c>
      <c r="AI163">
        <v>1</v>
      </c>
      <c r="AJ163">
        <v>164</v>
      </c>
    </row>
    <row r="164" spans="1:36" x14ac:dyDescent="0.2">
      <c r="A164">
        <v>162</v>
      </c>
      <c r="B164" t="s">
        <v>484</v>
      </c>
      <c r="C164" s="18">
        <f t="shared" si="15"/>
        <v>7</v>
      </c>
      <c r="D164" t="s">
        <v>485</v>
      </c>
      <c r="E164" s="18">
        <f t="shared" si="16"/>
        <v>7</v>
      </c>
      <c r="F164" s="18">
        <f t="shared" si="17"/>
        <v>0</v>
      </c>
      <c r="G164" s="18">
        <f t="shared" si="14"/>
        <v>0</v>
      </c>
      <c r="H164" t="s">
        <v>486</v>
      </c>
      <c r="I164">
        <v>1</v>
      </c>
      <c r="J164">
        <v>1</v>
      </c>
      <c r="K164" t="s">
        <v>487</v>
      </c>
      <c r="L164">
        <v>0.85714285714285698</v>
      </c>
      <c r="M164">
        <v>0</v>
      </c>
      <c r="N164" t="s">
        <v>486</v>
      </c>
      <c r="O164">
        <v>0.66666666666666596</v>
      </c>
      <c r="P164">
        <v>0</v>
      </c>
      <c r="Q164" t="s">
        <v>486</v>
      </c>
      <c r="R164">
        <v>0.4</v>
      </c>
      <c r="S164">
        <v>0</v>
      </c>
      <c r="T164" t="s">
        <v>482</v>
      </c>
      <c r="U164" t="s">
        <v>483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3</v>
      </c>
      <c r="AG164">
        <v>6</v>
      </c>
      <c r="AH164">
        <v>1</v>
      </c>
      <c r="AI164">
        <v>1</v>
      </c>
      <c r="AJ164">
        <v>164</v>
      </c>
    </row>
    <row r="165" spans="1:36" x14ac:dyDescent="0.2">
      <c r="A165">
        <v>163</v>
      </c>
      <c r="B165" t="s">
        <v>488</v>
      </c>
      <c r="C165" s="18">
        <f t="shared" si="15"/>
        <v>6</v>
      </c>
      <c r="D165" t="s">
        <v>489</v>
      </c>
      <c r="E165" s="18">
        <f t="shared" si="16"/>
        <v>6</v>
      </c>
      <c r="F165" s="18">
        <f t="shared" si="17"/>
        <v>0</v>
      </c>
      <c r="G165" s="18">
        <f t="shared" si="14"/>
        <v>0</v>
      </c>
      <c r="H165" t="s">
        <v>489</v>
      </c>
      <c r="I165">
        <v>1</v>
      </c>
      <c r="J165">
        <v>1</v>
      </c>
      <c r="K165" t="s">
        <v>490</v>
      </c>
      <c r="L165">
        <v>0.85714285714285698</v>
      </c>
      <c r="M165">
        <v>0.71428571428571397</v>
      </c>
      <c r="N165" t="s">
        <v>491</v>
      </c>
      <c r="O165">
        <v>0.625</v>
      </c>
      <c r="P165">
        <v>0.55555555555555503</v>
      </c>
      <c r="Q165" t="s">
        <v>491</v>
      </c>
      <c r="R165">
        <v>0.35714285714285698</v>
      </c>
      <c r="S165">
        <v>0.33333333333333298</v>
      </c>
      <c r="T165" t="s">
        <v>492</v>
      </c>
      <c r="U165" t="s">
        <v>493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6</v>
      </c>
      <c r="AG165">
        <v>21</v>
      </c>
      <c r="AH165">
        <v>2</v>
      </c>
      <c r="AI165">
        <v>2</v>
      </c>
      <c r="AJ165">
        <v>33</v>
      </c>
    </row>
    <row r="166" spans="1:36" x14ac:dyDescent="0.2">
      <c r="A166">
        <v>164</v>
      </c>
      <c r="B166" t="s">
        <v>494</v>
      </c>
      <c r="C166" s="18">
        <f t="shared" si="15"/>
        <v>7</v>
      </c>
      <c r="D166" t="s">
        <v>495</v>
      </c>
      <c r="E166" s="18">
        <f t="shared" si="16"/>
        <v>7</v>
      </c>
      <c r="F166" s="18">
        <f t="shared" si="17"/>
        <v>0</v>
      </c>
      <c r="G166" s="18">
        <f t="shared" si="14"/>
        <v>0</v>
      </c>
      <c r="H166" t="s">
        <v>495</v>
      </c>
      <c r="I166">
        <v>1</v>
      </c>
      <c r="J166">
        <v>1</v>
      </c>
      <c r="K166" t="s">
        <v>496</v>
      </c>
      <c r="L166">
        <v>1</v>
      </c>
      <c r="M166">
        <v>0.75</v>
      </c>
      <c r="N166" t="s">
        <v>497</v>
      </c>
      <c r="O166">
        <v>0.66666666666666596</v>
      </c>
      <c r="P166">
        <v>0.6</v>
      </c>
      <c r="Q166" t="s">
        <v>497</v>
      </c>
      <c r="R166">
        <v>0.4</v>
      </c>
      <c r="S166">
        <v>0.375</v>
      </c>
      <c r="T166" t="s">
        <v>498</v>
      </c>
      <c r="U166" t="s">
        <v>499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3</v>
      </c>
      <c r="AG166">
        <v>2</v>
      </c>
      <c r="AH166">
        <v>2</v>
      </c>
      <c r="AI166">
        <v>2</v>
      </c>
      <c r="AJ166">
        <v>45</v>
      </c>
    </row>
    <row r="167" spans="1:36" x14ac:dyDescent="0.2">
      <c r="A167">
        <v>165</v>
      </c>
      <c r="B167" t="s">
        <v>500</v>
      </c>
      <c r="C167" s="18">
        <f t="shared" si="15"/>
        <v>5</v>
      </c>
      <c r="D167" t="s">
        <v>501</v>
      </c>
      <c r="E167" s="18">
        <f t="shared" si="16"/>
        <v>6</v>
      </c>
      <c r="F167" s="18">
        <f t="shared" si="17"/>
        <v>-1</v>
      </c>
      <c r="G167" s="18">
        <f t="shared" si="14"/>
        <v>0</v>
      </c>
      <c r="H167" t="s">
        <v>502</v>
      </c>
      <c r="I167">
        <v>1</v>
      </c>
      <c r="J167">
        <v>1</v>
      </c>
      <c r="K167" t="s">
        <v>501</v>
      </c>
      <c r="L167">
        <v>0.83333333333333304</v>
      </c>
      <c r="M167">
        <v>0.83333333333333304</v>
      </c>
      <c r="N167" t="s">
        <v>501</v>
      </c>
      <c r="O167">
        <v>0.85714285714285698</v>
      </c>
      <c r="P167">
        <v>0.85714285714285698</v>
      </c>
      <c r="Q167" t="s">
        <v>501</v>
      </c>
      <c r="R167">
        <v>0.46153846153846101</v>
      </c>
      <c r="S167">
        <v>0.46153846153846101</v>
      </c>
      <c r="T167" t="s">
        <v>503</v>
      </c>
      <c r="U167" t="s">
        <v>504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4</v>
      </c>
      <c r="AG167">
        <v>7</v>
      </c>
      <c r="AH167">
        <v>1</v>
      </c>
      <c r="AI167">
        <v>1</v>
      </c>
      <c r="AJ167">
        <v>62</v>
      </c>
    </row>
    <row r="168" spans="1:36" x14ac:dyDescent="0.2">
      <c r="A168">
        <v>166</v>
      </c>
      <c r="B168" t="s">
        <v>505</v>
      </c>
      <c r="C168" s="18">
        <f t="shared" si="15"/>
        <v>12</v>
      </c>
      <c r="D168" t="s">
        <v>506</v>
      </c>
      <c r="E168" s="18">
        <f t="shared" si="16"/>
        <v>11</v>
      </c>
      <c r="F168" s="18">
        <f t="shared" si="17"/>
        <v>1</v>
      </c>
      <c r="G168" s="18">
        <f t="shared" si="14"/>
        <v>0</v>
      </c>
      <c r="H168" t="s">
        <v>507</v>
      </c>
      <c r="I168">
        <v>2</v>
      </c>
      <c r="J168">
        <v>2</v>
      </c>
      <c r="K168" t="s">
        <v>508</v>
      </c>
      <c r="L168">
        <v>0.91666666666666596</v>
      </c>
      <c r="M168">
        <v>0</v>
      </c>
      <c r="N168" t="s">
        <v>506</v>
      </c>
      <c r="O168">
        <v>0.66666666666666596</v>
      </c>
      <c r="P168">
        <v>0.66666666666666596</v>
      </c>
      <c r="Q168" t="s">
        <v>506</v>
      </c>
      <c r="R168">
        <v>0.29166666666666602</v>
      </c>
      <c r="S168">
        <v>0.29166666666666602</v>
      </c>
      <c r="T168" t="s">
        <v>101</v>
      </c>
      <c r="U168" t="s">
        <v>102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174</v>
      </c>
    </row>
    <row r="169" spans="1:36" x14ac:dyDescent="0.2">
      <c r="A169">
        <v>167</v>
      </c>
      <c r="B169" t="s">
        <v>507</v>
      </c>
      <c r="C169" s="18">
        <f t="shared" si="15"/>
        <v>11</v>
      </c>
      <c r="D169" t="s">
        <v>509</v>
      </c>
      <c r="E169" s="18">
        <f t="shared" si="16"/>
        <v>10</v>
      </c>
      <c r="F169" s="18">
        <f t="shared" si="17"/>
        <v>1</v>
      </c>
      <c r="G169" s="18">
        <f t="shared" si="14"/>
        <v>1</v>
      </c>
      <c r="H169" t="s">
        <v>507</v>
      </c>
      <c r="I169">
        <v>0</v>
      </c>
      <c r="J169">
        <v>0</v>
      </c>
      <c r="K169" t="s">
        <v>507</v>
      </c>
      <c r="L169">
        <v>1</v>
      </c>
      <c r="M169">
        <v>0</v>
      </c>
      <c r="N169" t="s">
        <v>507</v>
      </c>
      <c r="O169">
        <v>1</v>
      </c>
      <c r="P169">
        <v>0</v>
      </c>
      <c r="Q169" t="s">
        <v>507</v>
      </c>
      <c r="R169">
        <v>1</v>
      </c>
      <c r="S169">
        <v>0</v>
      </c>
      <c r="T169" t="s">
        <v>101</v>
      </c>
      <c r="U169" t="s">
        <v>102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174</v>
      </c>
    </row>
    <row r="170" spans="1:36" x14ac:dyDescent="0.2">
      <c r="A170">
        <v>168</v>
      </c>
      <c r="B170" t="s">
        <v>510</v>
      </c>
      <c r="C170" s="18">
        <f t="shared" si="15"/>
        <v>12</v>
      </c>
      <c r="D170" t="s">
        <v>506</v>
      </c>
      <c r="E170" s="18">
        <f t="shared" si="16"/>
        <v>11</v>
      </c>
      <c r="F170" s="18">
        <f t="shared" si="17"/>
        <v>1</v>
      </c>
      <c r="G170" s="18">
        <f t="shared" si="14"/>
        <v>0</v>
      </c>
      <c r="H170" t="s">
        <v>507</v>
      </c>
      <c r="I170">
        <v>1</v>
      </c>
      <c r="J170">
        <v>1</v>
      </c>
      <c r="K170" t="s">
        <v>507</v>
      </c>
      <c r="L170">
        <v>0.91666666666666596</v>
      </c>
      <c r="M170">
        <v>0.91666666666666596</v>
      </c>
      <c r="N170" t="s">
        <v>506</v>
      </c>
      <c r="O170">
        <v>0.92307692307692302</v>
      </c>
      <c r="P170">
        <v>0.92307692307692302</v>
      </c>
      <c r="Q170" t="s">
        <v>506</v>
      </c>
      <c r="R170">
        <v>0.63157894736842102</v>
      </c>
      <c r="S170">
        <v>0.63157894736842102</v>
      </c>
      <c r="T170" t="s">
        <v>101</v>
      </c>
      <c r="U170" t="s">
        <v>102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2</v>
      </c>
      <c r="AH170">
        <v>1</v>
      </c>
      <c r="AI170">
        <v>1</v>
      </c>
      <c r="AJ170">
        <v>174</v>
      </c>
    </row>
    <row r="171" spans="1:36" x14ac:dyDescent="0.2">
      <c r="A171">
        <v>169</v>
      </c>
      <c r="B171" t="s">
        <v>511</v>
      </c>
      <c r="C171" s="18">
        <f t="shared" si="15"/>
        <v>8</v>
      </c>
      <c r="D171" t="s">
        <v>512</v>
      </c>
      <c r="E171" s="18">
        <f t="shared" si="16"/>
        <v>9</v>
      </c>
      <c r="F171" s="18">
        <f t="shared" si="17"/>
        <v>-1</v>
      </c>
      <c r="G171" s="18">
        <f t="shared" si="14"/>
        <v>0</v>
      </c>
      <c r="H171" t="s">
        <v>512</v>
      </c>
      <c r="I171">
        <v>1</v>
      </c>
      <c r="J171">
        <v>1</v>
      </c>
      <c r="K171" t="s">
        <v>512</v>
      </c>
      <c r="L171">
        <v>0.88888888888888795</v>
      </c>
      <c r="M171">
        <v>0.88888888888888795</v>
      </c>
      <c r="N171" t="s">
        <v>512</v>
      </c>
      <c r="O171">
        <v>0.72727272727272696</v>
      </c>
      <c r="P171">
        <v>0.72727272727272696</v>
      </c>
      <c r="Q171" t="s">
        <v>512</v>
      </c>
      <c r="R171">
        <v>0.47058823529411697</v>
      </c>
      <c r="S171">
        <v>0.47058823529411697</v>
      </c>
      <c r="T171" t="s">
        <v>49</v>
      </c>
      <c r="U171" t="s">
        <v>50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118</v>
      </c>
    </row>
    <row r="172" spans="1:36" x14ac:dyDescent="0.2">
      <c r="A172">
        <v>170</v>
      </c>
      <c r="B172" t="s">
        <v>513</v>
      </c>
      <c r="C172" s="18">
        <f t="shared" si="15"/>
        <v>10</v>
      </c>
      <c r="D172" t="s">
        <v>512</v>
      </c>
      <c r="E172" s="18">
        <f t="shared" si="16"/>
        <v>9</v>
      </c>
      <c r="F172" s="18">
        <f t="shared" si="17"/>
        <v>1</v>
      </c>
      <c r="G172" s="18">
        <f t="shared" si="14"/>
        <v>0</v>
      </c>
      <c r="H172" t="s">
        <v>512</v>
      </c>
      <c r="I172">
        <v>1</v>
      </c>
      <c r="J172">
        <v>1</v>
      </c>
      <c r="K172" t="s">
        <v>512</v>
      </c>
      <c r="L172">
        <v>0.9</v>
      </c>
      <c r="M172">
        <v>0.9</v>
      </c>
      <c r="N172" t="s">
        <v>512</v>
      </c>
      <c r="O172">
        <v>0.90909090909090895</v>
      </c>
      <c r="P172">
        <v>0.90909090909090895</v>
      </c>
      <c r="Q172" t="s">
        <v>512</v>
      </c>
      <c r="R172">
        <v>0.58823529411764697</v>
      </c>
      <c r="S172">
        <v>0.58823529411764697</v>
      </c>
      <c r="T172" t="s">
        <v>49</v>
      </c>
      <c r="U172" t="s">
        <v>50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118</v>
      </c>
    </row>
    <row r="173" spans="1:36" x14ac:dyDescent="0.2">
      <c r="A173">
        <v>171</v>
      </c>
      <c r="B173" t="s">
        <v>514</v>
      </c>
      <c r="C173" s="18">
        <f t="shared" si="15"/>
        <v>6</v>
      </c>
      <c r="D173" t="s">
        <v>515</v>
      </c>
      <c r="E173" s="18">
        <f t="shared" si="16"/>
        <v>6</v>
      </c>
      <c r="F173" s="18">
        <f t="shared" si="17"/>
        <v>0</v>
      </c>
      <c r="G173" s="18">
        <f t="shared" si="14"/>
        <v>0</v>
      </c>
      <c r="H173" t="s">
        <v>515</v>
      </c>
      <c r="I173">
        <v>1</v>
      </c>
      <c r="J173">
        <v>1</v>
      </c>
      <c r="K173" t="s">
        <v>516</v>
      </c>
      <c r="L173">
        <v>0.85714285714285698</v>
      </c>
      <c r="M173">
        <v>0</v>
      </c>
      <c r="N173" t="s">
        <v>517</v>
      </c>
      <c r="O173">
        <v>0.6</v>
      </c>
      <c r="P173">
        <v>0.55555555555555503</v>
      </c>
      <c r="Q173" t="s">
        <v>517</v>
      </c>
      <c r="R173">
        <v>0.375</v>
      </c>
      <c r="S173">
        <v>0.33333333333333298</v>
      </c>
      <c r="T173" t="s">
        <v>44</v>
      </c>
      <c r="U173" t="s">
        <v>45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2</v>
      </c>
      <c r="AH173">
        <v>1</v>
      </c>
      <c r="AI173">
        <v>1</v>
      </c>
      <c r="AJ173">
        <v>221</v>
      </c>
    </row>
    <row r="174" spans="1:36" x14ac:dyDescent="0.2">
      <c r="A174">
        <v>172</v>
      </c>
      <c r="B174" t="s">
        <v>514</v>
      </c>
      <c r="C174" s="18">
        <f t="shared" si="15"/>
        <v>6</v>
      </c>
      <c r="D174" t="s">
        <v>518</v>
      </c>
      <c r="E174" s="18">
        <f t="shared" si="16"/>
        <v>6</v>
      </c>
      <c r="F174" s="18">
        <f t="shared" si="17"/>
        <v>0</v>
      </c>
      <c r="G174" s="18">
        <f t="shared" si="14"/>
        <v>0</v>
      </c>
      <c r="H174" t="s">
        <v>515</v>
      </c>
      <c r="I174">
        <v>1</v>
      </c>
      <c r="J174">
        <v>1</v>
      </c>
      <c r="K174" t="s">
        <v>516</v>
      </c>
      <c r="L174">
        <v>0.85714285714285698</v>
      </c>
      <c r="M174">
        <v>0</v>
      </c>
      <c r="N174" t="s">
        <v>517</v>
      </c>
      <c r="O174">
        <v>0.6</v>
      </c>
      <c r="P174">
        <v>0</v>
      </c>
      <c r="Q174" t="s">
        <v>517</v>
      </c>
      <c r="R174">
        <v>0.375</v>
      </c>
      <c r="S174">
        <v>0</v>
      </c>
      <c r="T174" t="s">
        <v>44</v>
      </c>
      <c r="U174" t="s">
        <v>45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2</v>
      </c>
      <c r="AH174">
        <v>1</v>
      </c>
      <c r="AI174">
        <v>1</v>
      </c>
      <c r="AJ174">
        <v>221</v>
      </c>
    </row>
    <row r="175" spans="1:36" x14ac:dyDescent="0.2">
      <c r="A175">
        <v>173</v>
      </c>
      <c r="B175" t="s">
        <v>519</v>
      </c>
      <c r="C175" s="18">
        <f t="shared" si="15"/>
        <v>14</v>
      </c>
      <c r="D175" t="s">
        <v>520</v>
      </c>
      <c r="E175" s="18">
        <f t="shared" si="16"/>
        <v>14</v>
      </c>
      <c r="F175" s="18">
        <f t="shared" si="17"/>
        <v>0</v>
      </c>
      <c r="G175" s="18">
        <f t="shared" si="14"/>
        <v>0</v>
      </c>
      <c r="H175" t="s">
        <v>520</v>
      </c>
      <c r="I175">
        <v>1</v>
      </c>
      <c r="J175">
        <v>1</v>
      </c>
      <c r="K175" t="s">
        <v>520</v>
      </c>
      <c r="L175">
        <v>0.86666666666666603</v>
      </c>
      <c r="M175">
        <v>0.86666666666666603</v>
      </c>
      <c r="N175" t="s">
        <v>520</v>
      </c>
      <c r="O175">
        <v>0.76470588235294101</v>
      </c>
      <c r="P175">
        <v>0.76470588235294101</v>
      </c>
      <c r="Q175" t="s">
        <v>520</v>
      </c>
      <c r="R175">
        <v>0.56521739130434701</v>
      </c>
      <c r="S175">
        <v>0.56521739130434701</v>
      </c>
      <c r="T175" t="s">
        <v>521</v>
      </c>
      <c r="U175" t="s">
        <v>522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172</v>
      </c>
    </row>
    <row r="176" spans="1:36" x14ac:dyDescent="0.2">
      <c r="A176">
        <v>174</v>
      </c>
      <c r="B176" t="s">
        <v>523</v>
      </c>
      <c r="C176" s="18">
        <f t="shared" si="15"/>
        <v>8</v>
      </c>
      <c r="D176" t="s">
        <v>524</v>
      </c>
      <c r="E176" s="18">
        <f t="shared" si="16"/>
        <v>7</v>
      </c>
      <c r="F176" s="18">
        <f t="shared" si="17"/>
        <v>1</v>
      </c>
      <c r="G176" s="18">
        <f t="shared" si="14"/>
        <v>0</v>
      </c>
      <c r="H176" t="s">
        <v>524</v>
      </c>
      <c r="I176">
        <v>1</v>
      </c>
      <c r="J176">
        <v>1</v>
      </c>
      <c r="K176" t="s">
        <v>525</v>
      </c>
      <c r="L176">
        <v>1</v>
      </c>
      <c r="M176">
        <v>0.875</v>
      </c>
      <c r="N176" t="s">
        <v>524</v>
      </c>
      <c r="O176">
        <v>0.88888888888888795</v>
      </c>
      <c r="P176">
        <v>0.88888888888888795</v>
      </c>
      <c r="Q176" t="s">
        <v>524</v>
      </c>
      <c r="R176">
        <v>0.53333333333333299</v>
      </c>
      <c r="S176">
        <v>0.53333333333333299</v>
      </c>
      <c r="T176" t="s">
        <v>149</v>
      </c>
      <c r="U176" t="s">
        <v>150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225</v>
      </c>
    </row>
    <row r="177" spans="1:36" x14ac:dyDescent="0.2">
      <c r="A177">
        <v>175</v>
      </c>
      <c r="B177" t="s">
        <v>526</v>
      </c>
      <c r="C177" s="18">
        <f t="shared" si="15"/>
        <v>6</v>
      </c>
      <c r="D177" t="s">
        <v>524</v>
      </c>
      <c r="E177" s="18">
        <f t="shared" si="16"/>
        <v>7</v>
      </c>
      <c r="F177" s="18">
        <f t="shared" si="17"/>
        <v>-1</v>
      </c>
      <c r="G177" s="18">
        <f t="shared" si="14"/>
        <v>0</v>
      </c>
      <c r="H177" t="s">
        <v>527</v>
      </c>
      <c r="I177">
        <v>1</v>
      </c>
      <c r="J177">
        <v>1</v>
      </c>
      <c r="K177" t="s">
        <v>528</v>
      </c>
      <c r="L177">
        <v>1</v>
      </c>
      <c r="M177">
        <v>0.85714285714285698</v>
      </c>
      <c r="N177" t="s">
        <v>529</v>
      </c>
      <c r="O177">
        <v>0.71428571428571397</v>
      </c>
      <c r="P177">
        <v>0.66666666666666596</v>
      </c>
      <c r="Q177" t="s">
        <v>524</v>
      </c>
      <c r="R177">
        <v>0.4</v>
      </c>
      <c r="S177">
        <v>0.4</v>
      </c>
      <c r="T177" t="s">
        <v>149</v>
      </c>
      <c r="U177" t="s">
        <v>150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4</v>
      </c>
      <c r="AG177">
        <v>1</v>
      </c>
      <c r="AH177">
        <v>1</v>
      </c>
      <c r="AI177">
        <v>1</v>
      </c>
      <c r="AJ177">
        <v>225</v>
      </c>
    </row>
    <row r="178" spans="1:36" x14ac:dyDescent="0.2">
      <c r="A178">
        <v>176</v>
      </c>
      <c r="B178" t="s">
        <v>530</v>
      </c>
      <c r="C178" s="18">
        <f t="shared" si="15"/>
        <v>7</v>
      </c>
      <c r="D178" t="s">
        <v>524</v>
      </c>
      <c r="E178" s="18">
        <f t="shared" si="16"/>
        <v>7</v>
      </c>
      <c r="F178" s="18">
        <f t="shared" si="17"/>
        <v>0</v>
      </c>
      <c r="G178" s="18">
        <f t="shared" si="14"/>
        <v>0</v>
      </c>
      <c r="H178" t="s">
        <v>531</v>
      </c>
      <c r="I178">
        <v>2</v>
      </c>
      <c r="J178">
        <v>2</v>
      </c>
      <c r="K178" t="s">
        <v>524</v>
      </c>
      <c r="L178">
        <v>1</v>
      </c>
      <c r="M178">
        <v>1</v>
      </c>
      <c r="N178" t="s">
        <v>532</v>
      </c>
      <c r="O178">
        <v>0.45454545454545398</v>
      </c>
      <c r="P178">
        <v>0.45454545454545398</v>
      </c>
      <c r="Q178" t="s">
        <v>532</v>
      </c>
      <c r="R178">
        <v>0.29411764705882298</v>
      </c>
      <c r="S178">
        <v>0.29411764705882298</v>
      </c>
      <c r="T178" t="s">
        <v>533</v>
      </c>
      <c r="U178" t="s">
        <v>534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12</v>
      </c>
      <c r="AG178">
        <v>2</v>
      </c>
      <c r="AH178">
        <v>4</v>
      </c>
      <c r="AI178">
        <v>3</v>
      </c>
      <c r="AJ178">
        <v>143</v>
      </c>
    </row>
    <row r="179" spans="1:36" x14ac:dyDescent="0.2">
      <c r="A179">
        <v>177</v>
      </c>
      <c r="B179" t="s">
        <v>535</v>
      </c>
      <c r="C179" s="18">
        <f t="shared" si="15"/>
        <v>7</v>
      </c>
      <c r="D179" t="s">
        <v>524</v>
      </c>
      <c r="E179" s="18">
        <f t="shared" si="16"/>
        <v>7</v>
      </c>
      <c r="F179" s="18">
        <f t="shared" si="17"/>
        <v>0</v>
      </c>
      <c r="G179" s="18">
        <f t="shared" si="14"/>
        <v>0</v>
      </c>
      <c r="H179" t="s">
        <v>536</v>
      </c>
      <c r="I179">
        <v>1</v>
      </c>
      <c r="J179">
        <v>2</v>
      </c>
      <c r="K179" t="s">
        <v>524</v>
      </c>
      <c r="L179">
        <v>1</v>
      </c>
      <c r="M179">
        <v>1</v>
      </c>
      <c r="N179" t="s">
        <v>537</v>
      </c>
      <c r="O179">
        <v>0.7</v>
      </c>
      <c r="P179">
        <v>0</v>
      </c>
      <c r="Q179" t="s">
        <v>537</v>
      </c>
      <c r="R179">
        <v>0.4375</v>
      </c>
      <c r="S179">
        <v>0</v>
      </c>
      <c r="T179" t="s">
        <v>149</v>
      </c>
      <c r="U179" t="s">
        <v>150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4</v>
      </c>
      <c r="AG179">
        <v>2</v>
      </c>
      <c r="AH179">
        <v>1</v>
      </c>
      <c r="AI179">
        <v>1</v>
      </c>
      <c r="AJ179">
        <v>225</v>
      </c>
    </row>
    <row r="180" spans="1:36" x14ac:dyDescent="0.2">
      <c r="A180">
        <v>178</v>
      </c>
      <c r="B180" t="s">
        <v>538</v>
      </c>
      <c r="C180" s="18">
        <f t="shared" si="15"/>
        <v>11</v>
      </c>
      <c r="D180" t="s">
        <v>539</v>
      </c>
      <c r="E180" s="18">
        <f t="shared" si="16"/>
        <v>10</v>
      </c>
      <c r="F180" s="18">
        <f t="shared" si="17"/>
        <v>1</v>
      </c>
      <c r="G180" s="18">
        <f t="shared" si="14"/>
        <v>0</v>
      </c>
      <c r="H180" t="s">
        <v>539</v>
      </c>
      <c r="I180">
        <v>1</v>
      </c>
      <c r="J180">
        <v>1</v>
      </c>
      <c r="K180" t="s">
        <v>539</v>
      </c>
      <c r="L180">
        <v>0.90909090909090895</v>
      </c>
      <c r="M180">
        <v>0.90909090909090895</v>
      </c>
      <c r="N180" t="s">
        <v>539</v>
      </c>
      <c r="O180">
        <v>0.76923076923076905</v>
      </c>
      <c r="P180">
        <v>0.76923076923076905</v>
      </c>
      <c r="Q180" t="s">
        <v>539</v>
      </c>
      <c r="R180">
        <v>0.52631578947368396</v>
      </c>
      <c r="S180">
        <v>0.52631578947368396</v>
      </c>
      <c r="T180" t="s">
        <v>540</v>
      </c>
      <c r="U180" t="s">
        <v>541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162</v>
      </c>
    </row>
    <row r="181" spans="1:36" x14ac:dyDescent="0.2">
      <c r="A181">
        <v>179</v>
      </c>
      <c r="B181" t="s">
        <v>542</v>
      </c>
      <c r="C181" s="18">
        <f t="shared" si="15"/>
        <v>7</v>
      </c>
      <c r="D181" t="s">
        <v>543</v>
      </c>
      <c r="E181" s="18">
        <f t="shared" si="16"/>
        <v>6</v>
      </c>
      <c r="F181" s="18">
        <f t="shared" si="17"/>
        <v>1</v>
      </c>
      <c r="G181" s="18">
        <f t="shared" si="14"/>
        <v>0</v>
      </c>
      <c r="H181" t="s">
        <v>543</v>
      </c>
      <c r="I181">
        <v>1</v>
      </c>
      <c r="J181">
        <v>1</v>
      </c>
      <c r="K181" t="s">
        <v>544</v>
      </c>
      <c r="L181">
        <v>0.875</v>
      </c>
      <c r="M181">
        <v>0.85714285714285698</v>
      </c>
      <c r="N181" t="s">
        <v>543</v>
      </c>
      <c r="O181">
        <v>0.875</v>
      </c>
      <c r="P181">
        <v>0.875</v>
      </c>
      <c r="Q181" t="s">
        <v>543</v>
      </c>
      <c r="R181">
        <v>0.5</v>
      </c>
      <c r="S181">
        <v>0.5</v>
      </c>
      <c r="T181" t="s">
        <v>210</v>
      </c>
      <c r="U181" t="s">
        <v>211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7</v>
      </c>
      <c r="AH181">
        <v>1</v>
      </c>
      <c r="AI181">
        <v>1</v>
      </c>
      <c r="AJ181">
        <v>305</v>
      </c>
    </row>
    <row r="182" spans="1:36" x14ac:dyDescent="0.2">
      <c r="A182">
        <v>180</v>
      </c>
      <c r="B182" t="s">
        <v>545</v>
      </c>
      <c r="C182" s="18">
        <f t="shared" si="15"/>
        <v>10</v>
      </c>
      <c r="D182" t="s">
        <v>546</v>
      </c>
      <c r="E182" s="18">
        <f t="shared" si="16"/>
        <v>9</v>
      </c>
      <c r="F182" s="18">
        <f t="shared" si="17"/>
        <v>1</v>
      </c>
      <c r="G182" s="18">
        <f t="shared" si="14"/>
        <v>0</v>
      </c>
      <c r="H182" t="s">
        <v>546</v>
      </c>
      <c r="I182">
        <v>1</v>
      </c>
      <c r="J182">
        <v>1</v>
      </c>
      <c r="K182" t="s">
        <v>546</v>
      </c>
      <c r="L182">
        <v>0.9</v>
      </c>
      <c r="M182">
        <v>0.9</v>
      </c>
      <c r="N182" t="s">
        <v>546</v>
      </c>
      <c r="O182">
        <v>0.90909090909090895</v>
      </c>
      <c r="P182">
        <v>0.90909090909090895</v>
      </c>
      <c r="Q182" t="s">
        <v>546</v>
      </c>
      <c r="R182">
        <v>0.58823529411764697</v>
      </c>
      <c r="S182">
        <v>0.58823529411764697</v>
      </c>
      <c r="T182" t="s">
        <v>217</v>
      </c>
      <c r="U182" t="s">
        <v>218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266</v>
      </c>
    </row>
    <row r="183" spans="1:36" x14ac:dyDescent="0.2">
      <c r="A183">
        <v>181</v>
      </c>
      <c r="B183" t="s">
        <v>547</v>
      </c>
      <c r="C183" s="18">
        <f t="shared" si="15"/>
        <v>10</v>
      </c>
      <c r="D183" t="s">
        <v>548</v>
      </c>
      <c r="E183" s="18">
        <f t="shared" si="16"/>
        <v>9</v>
      </c>
      <c r="F183" s="18">
        <f t="shared" si="17"/>
        <v>1</v>
      </c>
      <c r="G183" s="18">
        <f t="shared" si="14"/>
        <v>0</v>
      </c>
      <c r="H183" t="s">
        <v>548</v>
      </c>
      <c r="I183">
        <v>2</v>
      </c>
      <c r="J183">
        <v>2</v>
      </c>
      <c r="K183" t="s">
        <v>549</v>
      </c>
      <c r="L183">
        <v>0.81818181818181801</v>
      </c>
      <c r="M183">
        <v>0.72727272727272696</v>
      </c>
      <c r="N183" t="s">
        <v>548</v>
      </c>
      <c r="O183">
        <v>0.61538461538461497</v>
      </c>
      <c r="P183">
        <v>0.61538461538461497</v>
      </c>
      <c r="Q183" t="s">
        <v>548</v>
      </c>
      <c r="R183">
        <v>0.42105263157894701</v>
      </c>
      <c r="S183">
        <v>0.42105263157894701</v>
      </c>
      <c r="T183" t="s">
        <v>230</v>
      </c>
      <c r="U183" t="s">
        <v>231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278</v>
      </c>
    </row>
    <row r="184" spans="1:36" x14ac:dyDescent="0.2">
      <c r="A184">
        <v>182</v>
      </c>
      <c r="B184" t="s">
        <v>550</v>
      </c>
      <c r="C184" s="18">
        <f t="shared" si="15"/>
        <v>9</v>
      </c>
      <c r="D184" t="s">
        <v>551</v>
      </c>
      <c r="E184" s="18">
        <f t="shared" si="16"/>
        <v>10</v>
      </c>
      <c r="F184" s="18">
        <f t="shared" si="17"/>
        <v>-1</v>
      </c>
      <c r="G184" s="18">
        <f t="shared" si="14"/>
        <v>0</v>
      </c>
      <c r="H184" t="s">
        <v>551</v>
      </c>
      <c r="I184">
        <v>1</v>
      </c>
      <c r="J184">
        <v>1</v>
      </c>
      <c r="K184" t="s">
        <v>552</v>
      </c>
      <c r="L184">
        <v>1</v>
      </c>
      <c r="M184">
        <v>0.9</v>
      </c>
      <c r="N184" t="s">
        <v>551</v>
      </c>
      <c r="O184">
        <v>0.90909090909090895</v>
      </c>
      <c r="P184">
        <v>0.90909090909090895</v>
      </c>
      <c r="Q184" t="s">
        <v>551</v>
      </c>
      <c r="R184">
        <v>0.58823529411764697</v>
      </c>
      <c r="S184">
        <v>0.58823529411764697</v>
      </c>
      <c r="T184" t="s">
        <v>230</v>
      </c>
      <c r="U184" t="s">
        <v>231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278</v>
      </c>
    </row>
    <row r="185" spans="1:36" x14ac:dyDescent="0.2">
      <c r="A185">
        <v>183</v>
      </c>
      <c r="B185" t="s">
        <v>553</v>
      </c>
      <c r="C185" s="18">
        <f t="shared" si="15"/>
        <v>5</v>
      </c>
      <c r="D185" t="s">
        <v>527</v>
      </c>
      <c r="E185" s="18">
        <f t="shared" si="16"/>
        <v>5</v>
      </c>
      <c r="F185" s="18">
        <f t="shared" si="17"/>
        <v>0</v>
      </c>
      <c r="G185" s="18">
        <f t="shared" si="14"/>
        <v>0</v>
      </c>
      <c r="H185" t="s">
        <v>554</v>
      </c>
      <c r="I185">
        <v>1</v>
      </c>
      <c r="J185">
        <v>2</v>
      </c>
      <c r="K185" t="s">
        <v>527</v>
      </c>
      <c r="L185">
        <v>1</v>
      </c>
      <c r="M185">
        <v>1</v>
      </c>
      <c r="N185" t="s">
        <v>555</v>
      </c>
      <c r="O185">
        <v>0.625</v>
      </c>
      <c r="P185">
        <v>0</v>
      </c>
      <c r="Q185" t="s">
        <v>555</v>
      </c>
      <c r="R185">
        <v>0.35714285714285698</v>
      </c>
      <c r="S185">
        <v>0</v>
      </c>
      <c r="T185" t="s">
        <v>556</v>
      </c>
      <c r="U185" t="s">
        <v>557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7</v>
      </c>
      <c r="AG185">
        <v>2</v>
      </c>
      <c r="AH185">
        <v>1</v>
      </c>
      <c r="AI185">
        <v>1</v>
      </c>
      <c r="AJ185">
        <v>103</v>
      </c>
    </row>
    <row r="186" spans="1:36" x14ac:dyDescent="0.2">
      <c r="A186">
        <v>184</v>
      </c>
      <c r="B186" t="s">
        <v>558</v>
      </c>
      <c r="C186" s="18">
        <f t="shared" si="15"/>
        <v>7</v>
      </c>
      <c r="D186" t="s">
        <v>524</v>
      </c>
      <c r="E186" s="18">
        <f t="shared" si="16"/>
        <v>7</v>
      </c>
      <c r="F186" s="18">
        <f t="shared" si="17"/>
        <v>0</v>
      </c>
      <c r="G186" s="18">
        <f t="shared" si="14"/>
        <v>0</v>
      </c>
      <c r="H186" t="s">
        <v>524</v>
      </c>
      <c r="I186">
        <v>2</v>
      </c>
      <c r="J186">
        <v>2</v>
      </c>
      <c r="K186" t="s">
        <v>524</v>
      </c>
      <c r="L186">
        <v>1</v>
      </c>
      <c r="M186">
        <v>1</v>
      </c>
      <c r="N186" t="s">
        <v>559</v>
      </c>
      <c r="O186">
        <v>0.55555555555555503</v>
      </c>
      <c r="P186">
        <v>0.45454545454545398</v>
      </c>
      <c r="Q186" t="s">
        <v>559</v>
      </c>
      <c r="R186">
        <v>0.33333333333333298</v>
      </c>
      <c r="S186">
        <v>0.29411764705882298</v>
      </c>
      <c r="T186" t="s">
        <v>149</v>
      </c>
      <c r="U186" t="s">
        <v>150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10</v>
      </c>
      <c r="AG186">
        <v>2</v>
      </c>
      <c r="AH186">
        <v>1</v>
      </c>
      <c r="AI186">
        <v>1</v>
      </c>
      <c r="AJ186">
        <v>225</v>
      </c>
    </row>
    <row r="187" spans="1:36" x14ac:dyDescent="0.2">
      <c r="A187">
        <v>185</v>
      </c>
      <c r="B187" t="s">
        <v>560</v>
      </c>
      <c r="C187" s="18">
        <f t="shared" si="15"/>
        <v>4</v>
      </c>
      <c r="D187" t="s">
        <v>527</v>
      </c>
      <c r="E187" s="18">
        <f t="shared" si="16"/>
        <v>5</v>
      </c>
      <c r="F187" s="18">
        <f t="shared" si="17"/>
        <v>-1</v>
      </c>
      <c r="G187" s="18">
        <f t="shared" si="14"/>
        <v>1</v>
      </c>
      <c r="H187" t="s">
        <v>560</v>
      </c>
      <c r="I187">
        <v>0</v>
      </c>
      <c r="J187">
        <v>1</v>
      </c>
      <c r="K187" t="s">
        <v>560</v>
      </c>
      <c r="L187">
        <v>1</v>
      </c>
      <c r="M187">
        <v>0.8</v>
      </c>
      <c r="N187" t="s">
        <v>560</v>
      </c>
      <c r="O187">
        <v>1</v>
      </c>
      <c r="P187">
        <v>0.57142857142857095</v>
      </c>
      <c r="Q187" t="s">
        <v>560</v>
      </c>
      <c r="R187">
        <v>1</v>
      </c>
      <c r="S187">
        <v>0.30769230769230699</v>
      </c>
      <c r="T187" t="s">
        <v>556</v>
      </c>
      <c r="U187" t="s">
        <v>557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5</v>
      </c>
      <c r="AH187">
        <v>1</v>
      </c>
      <c r="AI187">
        <v>1</v>
      </c>
      <c r="AJ187">
        <v>103</v>
      </c>
    </row>
    <row r="188" spans="1:36" x14ac:dyDescent="0.2">
      <c r="A188">
        <v>186</v>
      </c>
      <c r="B188" t="s">
        <v>561</v>
      </c>
      <c r="C188" s="18">
        <f t="shared" si="15"/>
        <v>5</v>
      </c>
      <c r="D188" t="s">
        <v>527</v>
      </c>
      <c r="E188" s="18">
        <f t="shared" si="16"/>
        <v>5</v>
      </c>
      <c r="F188" s="18">
        <f t="shared" si="17"/>
        <v>0</v>
      </c>
      <c r="G188" s="18">
        <f t="shared" si="14"/>
        <v>0</v>
      </c>
      <c r="H188" t="s">
        <v>562</v>
      </c>
      <c r="I188">
        <v>1</v>
      </c>
      <c r="J188">
        <v>0</v>
      </c>
      <c r="K188" t="s">
        <v>527</v>
      </c>
      <c r="L188">
        <v>1</v>
      </c>
      <c r="M188">
        <v>1</v>
      </c>
      <c r="N188" t="s">
        <v>562</v>
      </c>
      <c r="O188">
        <v>0.625</v>
      </c>
      <c r="P188">
        <v>0</v>
      </c>
      <c r="Q188" t="s">
        <v>562</v>
      </c>
      <c r="R188">
        <v>0.35714285714285698</v>
      </c>
      <c r="S188">
        <v>0</v>
      </c>
      <c r="T188" t="s">
        <v>556</v>
      </c>
      <c r="U188" t="s">
        <v>557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9</v>
      </c>
      <c r="AG188">
        <v>2</v>
      </c>
      <c r="AH188">
        <v>5</v>
      </c>
      <c r="AI188">
        <v>5</v>
      </c>
      <c r="AJ188">
        <v>103</v>
      </c>
    </row>
    <row r="189" spans="1:36" x14ac:dyDescent="0.2">
      <c r="A189">
        <v>187</v>
      </c>
      <c r="B189" t="s">
        <v>561</v>
      </c>
      <c r="C189" s="18">
        <f t="shared" si="15"/>
        <v>5</v>
      </c>
      <c r="D189" t="s">
        <v>563</v>
      </c>
      <c r="E189" s="18">
        <f t="shared" si="16"/>
        <v>6</v>
      </c>
      <c r="F189" s="18">
        <f t="shared" si="17"/>
        <v>-1</v>
      </c>
      <c r="G189" s="18">
        <f t="shared" si="14"/>
        <v>0</v>
      </c>
      <c r="H189" t="s">
        <v>562</v>
      </c>
      <c r="I189">
        <v>1</v>
      </c>
      <c r="J189">
        <v>1</v>
      </c>
      <c r="K189" t="s">
        <v>527</v>
      </c>
      <c r="L189">
        <v>1</v>
      </c>
      <c r="M189">
        <v>0</v>
      </c>
      <c r="N189" t="s">
        <v>562</v>
      </c>
      <c r="O189">
        <v>0.625</v>
      </c>
      <c r="P189">
        <v>0.625</v>
      </c>
      <c r="Q189" t="s">
        <v>562</v>
      </c>
      <c r="R189">
        <v>0.35714285714285698</v>
      </c>
      <c r="S189">
        <v>0.35714285714285698</v>
      </c>
      <c r="T189" t="s">
        <v>556</v>
      </c>
      <c r="U189" t="s">
        <v>557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9</v>
      </c>
      <c r="AG189">
        <v>2</v>
      </c>
      <c r="AH189">
        <v>5</v>
      </c>
      <c r="AI189">
        <v>5</v>
      </c>
      <c r="AJ189">
        <v>103</v>
      </c>
    </row>
    <row r="190" spans="1:36" x14ac:dyDescent="0.2">
      <c r="A190">
        <v>188</v>
      </c>
      <c r="B190" t="s">
        <v>564</v>
      </c>
      <c r="C190" s="18">
        <f t="shared" si="15"/>
        <v>6</v>
      </c>
      <c r="D190" t="s">
        <v>524</v>
      </c>
      <c r="E190" s="18">
        <f t="shared" si="16"/>
        <v>7</v>
      </c>
      <c r="F190" s="18">
        <f t="shared" si="17"/>
        <v>-1</v>
      </c>
      <c r="G190" s="18">
        <f t="shared" si="14"/>
        <v>0</v>
      </c>
      <c r="H190" t="s">
        <v>524</v>
      </c>
      <c r="I190">
        <v>1</v>
      </c>
      <c r="J190">
        <v>1</v>
      </c>
      <c r="K190" t="s">
        <v>565</v>
      </c>
      <c r="L190">
        <v>1</v>
      </c>
      <c r="M190">
        <v>0.85714285714285698</v>
      </c>
      <c r="N190" t="s">
        <v>524</v>
      </c>
      <c r="O190">
        <v>0.66666666666666596</v>
      </c>
      <c r="P190">
        <v>0.66666666666666596</v>
      </c>
      <c r="Q190" t="s">
        <v>524</v>
      </c>
      <c r="R190">
        <v>0.4</v>
      </c>
      <c r="S190">
        <v>0.4</v>
      </c>
      <c r="T190" t="s">
        <v>149</v>
      </c>
      <c r="U190" t="s">
        <v>150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2</v>
      </c>
      <c r="AG190">
        <v>4</v>
      </c>
      <c r="AH190">
        <v>1</v>
      </c>
      <c r="AI190">
        <v>1</v>
      </c>
      <c r="AJ190">
        <v>225</v>
      </c>
    </row>
    <row r="191" spans="1:36" x14ac:dyDescent="0.2">
      <c r="A191">
        <v>189</v>
      </c>
      <c r="B191" t="s">
        <v>566</v>
      </c>
      <c r="C191" s="18">
        <f t="shared" si="15"/>
        <v>8</v>
      </c>
      <c r="D191" t="s">
        <v>567</v>
      </c>
      <c r="E191" s="18">
        <f t="shared" si="16"/>
        <v>9</v>
      </c>
      <c r="F191" s="18">
        <f t="shared" si="17"/>
        <v>-1</v>
      </c>
      <c r="G191" s="18">
        <f t="shared" si="14"/>
        <v>0</v>
      </c>
      <c r="H191" t="s">
        <v>567</v>
      </c>
      <c r="I191">
        <v>1</v>
      </c>
      <c r="J191">
        <v>1</v>
      </c>
      <c r="K191" t="s">
        <v>567</v>
      </c>
      <c r="L191">
        <v>0.88888888888888795</v>
      </c>
      <c r="M191">
        <v>0.88888888888888795</v>
      </c>
      <c r="N191" t="s">
        <v>567</v>
      </c>
      <c r="O191">
        <v>0.9</v>
      </c>
      <c r="P191">
        <v>0.9</v>
      </c>
      <c r="Q191" t="s">
        <v>567</v>
      </c>
      <c r="R191">
        <v>0.5625</v>
      </c>
      <c r="S191">
        <v>0.5625</v>
      </c>
      <c r="T191" t="s">
        <v>540</v>
      </c>
      <c r="U191" t="s">
        <v>541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162</v>
      </c>
    </row>
    <row r="192" spans="1:36" x14ac:dyDescent="0.2">
      <c r="A192">
        <v>190</v>
      </c>
      <c r="B192" t="s">
        <v>568</v>
      </c>
      <c r="C192" s="18">
        <f t="shared" si="15"/>
        <v>4</v>
      </c>
      <c r="D192" t="s">
        <v>569</v>
      </c>
      <c r="E192" s="18">
        <f t="shared" si="16"/>
        <v>5</v>
      </c>
      <c r="F192" s="18">
        <f t="shared" si="17"/>
        <v>-1</v>
      </c>
      <c r="G192" s="18">
        <f t="shared" si="14"/>
        <v>1</v>
      </c>
      <c r="H192" t="s">
        <v>568</v>
      </c>
      <c r="I192">
        <v>0</v>
      </c>
      <c r="J192">
        <v>0</v>
      </c>
      <c r="K192" t="s">
        <v>570</v>
      </c>
      <c r="L192">
        <v>1</v>
      </c>
      <c r="M192">
        <v>0</v>
      </c>
      <c r="N192" t="s">
        <v>568</v>
      </c>
      <c r="O192">
        <v>1</v>
      </c>
      <c r="P192">
        <v>0</v>
      </c>
      <c r="Q192" t="s">
        <v>568</v>
      </c>
      <c r="R192">
        <v>1</v>
      </c>
      <c r="S192">
        <v>0</v>
      </c>
      <c r="T192" t="s">
        <v>571</v>
      </c>
      <c r="U192" t="s">
        <v>572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6</v>
      </c>
      <c r="AH192">
        <v>1</v>
      </c>
      <c r="AI192">
        <v>1</v>
      </c>
      <c r="AJ192">
        <v>100</v>
      </c>
    </row>
    <row r="193" spans="1:36" x14ac:dyDescent="0.2">
      <c r="A193">
        <v>191</v>
      </c>
      <c r="B193" t="s">
        <v>573</v>
      </c>
      <c r="C193" s="18">
        <f t="shared" si="15"/>
        <v>5</v>
      </c>
      <c r="D193" t="s">
        <v>543</v>
      </c>
      <c r="E193" s="18">
        <f t="shared" si="16"/>
        <v>6</v>
      </c>
      <c r="F193" s="18">
        <f t="shared" si="17"/>
        <v>-1</v>
      </c>
      <c r="G193" s="18">
        <f t="shared" si="14"/>
        <v>0</v>
      </c>
      <c r="H193" t="s">
        <v>574</v>
      </c>
      <c r="I193">
        <v>1</v>
      </c>
      <c r="J193">
        <v>1</v>
      </c>
      <c r="K193" t="s">
        <v>575</v>
      </c>
      <c r="L193">
        <v>1</v>
      </c>
      <c r="M193">
        <v>0.83333333333333304</v>
      </c>
      <c r="N193" t="s">
        <v>543</v>
      </c>
      <c r="O193">
        <v>0.85714285714285698</v>
      </c>
      <c r="P193">
        <v>0.85714285714285698</v>
      </c>
      <c r="Q193" t="s">
        <v>543</v>
      </c>
      <c r="R193">
        <v>0.46153846153846101</v>
      </c>
      <c r="S193">
        <v>0.46153846153846101</v>
      </c>
      <c r="T193" t="s">
        <v>210</v>
      </c>
      <c r="U193" t="s">
        <v>211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7</v>
      </c>
      <c r="AG193">
        <v>5</v>
      </c>
      <c r="AH193">
        <v>1</v>
      </c>
      <c r="AI193">
        <v>1</v>
      </c>
      <c r="AJ193">
        <v>305</v>
      </c>
    </row>
    <row r="194" spans="1:36" x14ac:dyDescent="0.2">
      <c r="A194">
        <v>192</v>
      </c>
      <c r="B194" t="s">
        <v>576</v>
      </c>
      <c r="C194" s="18">
        <f t="shared" si="15"/>
        <v>10</v>
      </c>
      <c r="D194" t="s">
        <v>546</v>
      </c>
      <c r="E194" s="18">
        <f t="shared" si="16"/>
        <v>9</v>
      </c>
      <c r="F194" s="18">
        <f t="shared" si="17"/>
        <v>1</v>
      </c>
      <c r="G194" s="18">
        <f t="shared" ref="G194:G257" si="18">IF(H194=B194,1,0)</f>
        <v>0</v>
      </c>
      <c r="H194" t="s">
        <v>546</v>
      </c>
      <c r="I194">
        <v>1</v>
      </c>
      <c r="J194">
        <v>1</v>
      </c>
      <c r="K194" t="s">
        <v>577</v>
      </c>
      <c r="L194">
        <v>0.90909090909090895</v>
      </c>
      <c r="M194">
        <v>0.9</v>
      </c>
      <c r="N194" t="s">
        <v>546</v>
      </c>
      <c r="O194">
        <v>0.90909090909090895</v>
      </c>
      <c r="P194">
        <v>0.90909090909090895</v>
      </c>
      <c r="Q194" t="s">
        <v>546</v>
      </c>
      <c r="R194">
        <v>0.6875</v>
      </c>
      <c r="S194">
        <v>0.6875</v>
      </c>
      <c r="T194" t="s">
        <v>217</v>
      </c>
      <c r="U194" t="s">
        <v>218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266</v>
      </c>
    </row>
    <row r="195" spans="1:36" x14ac:dyDescent="0.2">
      <c r="A195">
        <v>193</v>
      </c>
      <c r="B195" t="s">
        <v>578</v>
      </c>
      <c r="C195" s="18">
        <f t="shared" ref="C195:C258" si="19">LEN(B195)</f>
        <v>8</v>
      </c>
      <c r="D195" t="s">
        <v>546</v>
      </c>
      <c r="E195" s="18">
        <f t="shared" ref="E195:E258" si="20">LEN(D195)</f>
        <v>9</v>
      </c>
      <c r="F195" s="18">
        <f t="shared" ref="F195:F258" si="21">C195-E195</f>
        <v>-1</v>
      </c>
      <c r="G195" s="18">
        <f t="shared" si="18"/>
        <v>0</v>
      </c>
      <c r="H195" t="s">
        <v>546</v>
      </c>
      <c r="I195">
        <v>1</v>
      </c>
      <c r="J195">
        <v>1</v>
      </c>
      <c r="K195" t="s">
        <v>579</v>
      </c>
      <c r="L195">
        <v>1</v>
      </c>
      <c r="M195">
        <v>0.88888888888888795</v>
      </c>
      <c r="N195" t="s">
        <v>546</v>
      </c>
      <c r="O195">
        <v>0.72727272727272696</v>
      </c>
      <c r="P195">
        <v>0.72727272727272696</v>
      </c>
      <c r="Q195" t="s">
        <v>546</v>
      </c>
      <c r="R195">
        <v>0.47058823529411697</v>
      </c>
      <c r="S195">
        <v>0.47058823529411697</v>
      </c>
      <c r="T195" t="s">
        <v>217</v>
      </c>
      <c r="U195" t="s">
        <v>218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266</v>
      </c>
    </row>
    <row r="196" spans="1:36" x14ac:dyDescent="0.2">
      <c r="A196">
        <v>194</v>
      </c>
      <c r="B196" t="s">
        <v>580</v>
      </c>
      <c r="C196" s="18">
        <f t="shared" si="19"/>
        <v>8</v>
      </c>
      <c r="D196" t="s">
        <v>581</v>
      </c>
      <c r="E196" s="18">
        <f t="shared" si="20"/>
        <v>9</v>
      </c>
      <c r="F196" s="18">
        <f t="shared" si="21"/>
        <v>-1</v>
      </c>
      <c r="G196" s="18">
        <f t="shared" si="18"/>
        <v>0</v>
      </c>
      <c r="H196" t="s">
        <v>581</v>
      </c>
      <c r="I196">
        <v>1</v>
      </c>
      <c r="J196">
        <v>1</v>
      </c>
      <c r="K196" t="s">
        <v>582</v>
      </c>
      <c r="L196">
        <v>1</v>
      </c>
      <c r="M196">
        <v>0</v>
      </c>
      <c r="N196" t="s">
        <v>581</v>
      </c>
      <c r="O196">
        <v>0.9</v>
      </c>
      <c r="P196">
        <v>0.9</v>
      </c>
      <c r="Q196" t="s">
        <v>581</v>
      </c>
      <c r="R196">
        <v>0.5625</v>
      </c>
      <c r="S196">
        <v>0.5625</v>
      </c>
      <c r="T196" t="s">
        <v>230</v>
      </c>
      <c r="U196" t="s">
        <v>231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278</v>
      </c>
    </row>
    <row r="197" spans="1:36" x14ac:dyDescent="0.2">
      <c r="A197">
        <v>195</v>
      </c>
      <c r="B197" t="s">
        <v>583</v>
      </c>
      <c r="C197" s="18">
        <f t="shared" si="19"/>
        <v>9</v>
      </c>
      <c r="D197" t="s">
        <v>584</v>
      </c>
      <c r="E197" s="18">
        <f t="shared" si="20"/>
        <v>10</v>
      </c>
      <c r="F197" s="18">
        <f t="shared" si="21"/>
        <v>-1</v>
      </c>
      <c r="G197" s="18">
        <f t="shared" si="18"/>
        <v>0</v>
      </c>
      <c r="H197" t="s">
        <v>584</v>
      </c>
      <c r="I197">
        <v>1</v>
      </c>
      <c r="J197">
        <v>1</v>
      </c>
      <c r="K197" t="s">
        <v>584</v>
      </c>
      <c r="L197">
        <v>0.9</v>
      </c>
      <c r="M197">
        <v>0.9</v>
      </c>
      <c r="N197" t="s">
        <v>584</v>
      </c>
      <c r="O197">
        <v>0.90909090909090895</v>
      </c>
      <c r="P197">
        <v>0.90909090909090895</v>
      </c>
      <c r="Q197" t="s">
        <v>584</v>
      </c>
      <c r="R197">
        <v>0.58823529411764697</v>
      </c>
      <c r="S197">
        <v>0.58823529411764697</v>
      </c>
      <c r="T197" t="s">
        <v>230</v>
      </c>
      <c r="U197" t="s">
        <v>231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278</v>
      </c>
    </row>
    <row r="198" spans="1:36" x14ac:dyDescent="0.2">
      <c r="A198">
        <v>196</v>
      </c>
      <c r="B198" t="s">
        <v>585</v>
      </c>
      <c r="C198" s="18">
        <f t="shared" si="19"/>
        <v>7</v>
      </c>
      <c r="D198" t="s">
        <v>586</v>
      </c>
      <c r="E198" s="18">
        <f t="shared" si="20"/>
        <v>8</v>
      </c>
      <c r="F198" s="18">
        <f t="shared" si="21"/>
        <v>-1</v>
      </c>
      <c r="G198" s="18">
        <f t="shared" si="18"/>
        <v>1</v>
      </c>
      <c r="H198" t="s">
        <v>585</v>
      </c>
      <c r="I198">
        <v>0</v>
      </c>
      <c r="J198">
        <v>1</v>
      </c>
      <c r="K198" t="s">
        <v>585</v>
      </c>
      <c r="L198">
        <v>1</v>
      </c>
      <c r="M198">
        <v>0.875</v>
      </c>
      <c r="N198" t="s">
        <v>585</v>
      </c>
      <c r="O198">
        <v>1</v>
      </c>
      <c r="P198">
        <v>0.88888888888888795</v>
      </c>
      <c r="Q198" t="s">
        <v>585</v>
      </c>
      <c r="R198">
        <v>1</v>
      </c>
      <c r="S198">
        <v>0.53333333333333299</v>
      </c>
      <c r="T198" t="s">
        <v>217</v>
      </c>
      <c r="U198" t="s">
        <v>218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3</v>
      </c>
      <c r="AH198">
        <v>1</v>
      </c>
      <c r="AI198">
        <v>1</v>
      </c>
      <c r="AJ198">
        <v>266</v>
      </c>
    </row>
    <row r="199" spans="1:36" x14ac:dyDescent="0.2">
      <c r="A199">
        <v>197</v>
      </c>
      <c r="B199" t="s">
        <v>587</v>
      </c>
      <c r="C199" s="18">
        <f t="shared" si="19"/>
        <v>9</v>
      </c>
      <c r="D199" t="s">
        <v>588</v>
      </c>
      <c r="E199" s="18">
        <f t="shared" si="20"/>
        <v>10</v>
      </c>
      <c r="F199" s="18">
        <f t="shared" si="21"/>
        <v>-1</v>
      </c>
      <c r="G199" s="18">
        <f t="shared" si="18"/>
        <v>0</v>
      </c>
      <c r="H199" t="s">
        <v>588</v>
      </c>
      <c r="I199">
        <v>1</v>
      </c>
      <c r="J199">
        <v>1</v>
      </c>
      <c r="K199" t="s">
        <v>589</v>
      </c>
      <c r="L199">
        <v>1</v>
      </c>
      <c r="M199">
        <v>0.9</v>
      </c>
      <c r="N199" t="s">
        <v>588</v>
      </c>
      <c r="O199">
        <v>0.90909090909090895</v>
      </c>
      <c r="P199">
        <v>0.90909090909090895</v>
      </c>
      <c r="Q199" t="s">
        <v>588</v>
      </c>
      <c r="R199">
        <v>0.58823529411764697</v>
      </c>
      <c r="S199">
        <v>0.58823529411764697</v>
      </c>
      <c r="T199" t="s">
        <v>230</v>
      </c>
      <c r="U199" t="s">
        <v>231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278</v>
      </c>
    </row>
    <row r="200" spans="1:36" x14ac:dyDescent="0.2">
      <c r="A200">
        <v>198</v>
      </c>
      <c r="B200" t="s">
        <v>590</v>
      </c>
      <c r="C200" s="18">
        <f t="shared" si="19"/>
        <v>9</v>
      </c>
      <c r="D200" t="s">
        <v>551</v>
      </c>
      <c r="E200" s="18">
        <f t="shared" si="20"/>
        <v>10</v>
      </c>
      <c r="F200" s="18">
        <f t="shared" si="21"/>
        <v>-1</v>
      </c>
      <c r="G200" s="18">
        <f t="shared" si="18"/>
        <v>0</v>
      </c>
      <c r="H200" t="s">
        <v>551</v>
      </c>
      <c r="I200">
        <v>1</v>
      </c>
      <c r="J200">
        <v>1</v>
      </c>
      <c r="K200" t="s">
        <v>551</v>
      </c>
      <c r="L200">
        <v>0.9</v>
      </c>
      <c r="M200">
        <v>0.9</v>
      </c>
      <c r="N200" t="s">
        <v>551</v>
      </c>
      <c r="O200">
        <v>0.90909090909090895</v>
      </c>
      <c r="P200">
        <v>0.90909090909090895</v>
      </c>
      <c r="Q200" t="s">
        <v>551</v>
      </c>
      <c r="R200">
        <v>0.58823529411764697</v>
      </c>
      <c r="S200">
        <v>0.58823529411764697</v>
      </c>
      <c r="T200" t="s">
        <v>230</v>
      </c>
      <c r="U200" t="s">
        <v>231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2</v>
      </c>
      <c r="AG200">
        <v>3</v>
      </c>
      <c r="AH200">
        <v>1</v>
      </c>
      <c r="AI200">
        <v>1</v>
      </c>
      <c r="AJ200">
        <v>278</v>
      </c>
    </row>
    <row r="201" spans="1:36" x14ac:dyDescent="0.2">
      <c r="A201">
        <v>199</v>
      </c>
      <c r="B201" t="s">
        <v>591</v>
      </c>
      <c r="C201" s="18">
        <f t="shared" si="19"/>
        <v>11</v>
      </c>
      <c r="D201" t="s">
        <v>592</v>
      </c>
      <c r="E201" s="18">
        <f t="shared" si="20"/>
        <v>12</v>
      </c>
      <c r="F201" s="18">
        <f t="shared" si="21"/>
        <v>-1</v>
      </c>
      <c r="G201" s="18">
        <f t="shared" si="18"/>
        <v>0</v>
      </c>
      <c r="H201" t="s">
        <v>592</v>
      </c>
      <c r="I201">
        <v>1</v>
      </c>
      <c r="J201">
        <v>1</v>
      </c>
      <c r="K201" t="s">
        <v>592</v>
      </c>
      <c r="L201">
        <v>0.91666666666666596</v>
      </c>
      <c r="M201">
        <v>0.91666666666666596</v>
      </c>
      <c r="N201" t="s">
        <v>592</v>
      </c>
      <c r="O201">
        <v>0.92307692307692302</v>
      </c>
      <c r="P201">
        <v>0.92307692307692302</v>
      </c>
      <c r="Q201" t="s">
        <v>592</v>
      </c>
      <c r="R201">
        <v>0.63157894736842102</v>
      </c>
      <c r="S201">
        <v>0.63157894736842102</v>
      </c>
      <c r="T201" t="s">
        <v>230</v>
      </c>
      <c r="U201" t="s">
        <v>231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278</v>
      </c>
    </row>
    <row r="202" spans="1:36" x14ac:dyDescent="0.2">
      <c r="A202">
        <v>200</v>
      </c>
      <c r="B202" t="s">
        <v>593</v>
      </c>
      <c r="C202" s="18">
        <f t="shared" si="19"/>
        <v>8</v>
      </c>
      <c r="D202" t="s">
        <v>594</v>
      </c>
      <c r="E202" s="18">
        <f t="shared" si="20"/>
        <v>9</v>
      </c>
      <c r="F202" s="18">
        <f t="shared" si="21"/>
        <v>-1</v>
      </c>
      <c r="G202" s="18">
        <f t="shared" si="18"/>
        <v>0</v>
      </c>
      <c r="H202" t="s">
        <v>594</v>
      </c>
      <c r="I202">
        <v>1</v>
      </c>
      <c r="J202">
        <v>1</v>
      </c>
      <c r="K202" t="s">
        <v>594</v>
      </c>
      <c r="L202">
        <v>0.88888888888888795</v>
      </c>
      <c r="M202">
        <v>0.88888888888888795</v>
      </c>
      <c r="N202" t="s">
        <v>594</v>
      </c>
      <c r="O202">
        <v>0.9</v>
      </c>
      <c r="P202">
        <v>0.9</v>
      </c>
      <c r="Q202" t="s">
        <v>594</v>
      </c>
      <c r="R202">
        <v>0.5625</v>
      </c>
      <c r="S202">
        <v>0.5625</v>
      </c>
      <c r="T202" t="s">
        <v>230</v>
      </c>
      <c r="U202" t="s">
        <v>231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278</v>
      </c>
    </row>
    <row r="203" spans="1:36" x14ac:dyDescent="0.2">
      <c r="A203">
        <v>201</v>
      </c>
      <c r="B203" t="s">
        <v>595</v>
      </c>
      <c r="C203" s="18">
        <f t="shared" si="19"/>
        <v>10</v>
      </c>
      <c r="D203" t="s">
        <v>596</v>
      </c>
      <c r="E203" s="18">
        <f t="shared" si="20"/>
        <v>11</v>
      </c>
      <c r="F203" s="18">
        <f t="shared" si="21"/>
        <v>-1</v>
      </c>
      <c r="G203" s="18">
        <f t="shared" si="18"/>
        <v>0</v>
      </c>
      <c r="H203" t="s">
        <v>596</v>
      </c>
      <c r="I203">
        <v>1</v>
      </c>
      <c r="J203">
        <v>1</v>
      </c>
      <c r="K203" t="s">
        <v>596</v>
      </c>
      <c r="L203">
        <v>0.90909090909090895</v>
      </c>
      <c r="M203">
        <v>0.90909090909090895</v>
      </c>
      <c r="N203" t="s">
        <v>596</v>
      </c>
      <c r="O203">
        <v>0.76923076923076905</v>
      </c>
      <c r="P203">
        <v>0.76923076923076905</v>
      </c>
      <c r="Q203" t="s">
        <v>596</v>
      </c>
      <c r="R203">
        <v>0.52631578947368396</v>
      </c>
      <c r="S203">
        <v>0.52631578947368396</v>
      </c>
      <c r="T203" t="s">
        <v>230</v>
      </c>
      <c r="U203" t="s">
        <v>231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278</v>
      </c>
    </row>
    <row r="204" spans="1:36" x14ac:dyDescent="0.2">
      <c r="A204">
        <v>202</v>
      </c>
      <c r="B204" t="s">
        <v>597</v>
      </c>
      <c r="C204" s="18">
        <f t="shared" si="19"/>
        <v>10</v>
      </c>
      <c r="D204" t="s">
        <v>596</v>
      </c>
      <c r="E204" s="18">
        <f t="shared" si="20"/>
        <v>11</v>
      </c>
      <c r="F204" s="18">
        <f t="shared" si="21"/>
        <v>-1</v>
      </c>
      <c r="G204" s="18">
        <f t="shared" si="18"/>
        <v>0</v>
      </c>
      <c r="H204" t="s">
        <v>596</v>
      </c>
      <c r="I204">
        <v>1</v>
      </c>
      <c r="J204">
        <v>1</v>
      </c>
      <c r="K204" t="s">
        <v>596</v>
      </c>
      <c r="L204">
        <v>0.90909090909090895</v>
      </c>
      <c r="M204">
        <v>0.90909090909090895</v>
      </c>
      <c r="N204" t="s">
        <v>596</v>
      </c>
      <c r="O204">
        <v>0.76923076923076905</v>
      </c>
      <c r="P204">
        <v>0.76923076923076905</v>
      </c>
      <c r="Q204" t="s">
        <v>596</v>
      </c>
      <c r="R204">
        <v>0.52631578947368396</v>
      </c>
      <c r="S204">
        <v>0.52631578947368396</v>
      </c>
      <c r="T204" t="s">
        <v>230</v>
      </c>
      <c r="U204" t="s">
        <v>231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278</v>
      </c>
    </row>
    <row r="205" spans="1:36" x14ac:dyDescent="0.2">
      <c r="A205">
        <v>203</v>
      </c>
      <c r="B205" t="s">
        <v>598</v>
      </c>
      <c r="C205" s="18">
        <f t="shared" si="19"/>
        <v>10</v>
      </c>
      <c r="D205" t="s">
        <v>596</v>
      </c>
      <c r="E205" s="18">
        <f t="shared" si="20"/>
        <v>11</v>
      </c>
      <c r="F205" s="18">
        <f t="shared" si="21"/>
        <v>-1</v>
      </c>
      <c r="G205" s="18">
        <f t="shared" si="18"/>
        <v>0</v>
      </c>
      <c r="H205" t="s">
        <v>596</v>
      </c>
      <c r="I205">
        <v>1</v>
      </c>
      <c r="J205">
        <v>1</v>
      </c>
      <c r="K205" t="s">
        <v>596</v>
      </c>
      <c r="L205">
        <v>0.90909090909090895</v>
      </c>
      <c r="M205">
        <v>0.90909090909090895</v>
      </c>
      <c r="N205" t="s">
        <v>596</v>
      </c>
      <c r="O205">
        <v>0.76923076923076905</v>
      </c>
      <c r="P205">
        <v>0.76923076923076905</v>
      </c>
      <c r="Q205" t="s">
        <v>596</v>
      </c>
      <c r="R205">
        <v>0.52631578947368396</v>
      </c>
      <c r="S205">
        <v>0.52631578947368396</v>
      </c>
      <c r="T205" t="s">
        <v>230</v>
      </c>
      <c r="U205" t="s">
        <v>231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278</v>
      </c>
    </row>
    <row r="206" spans="1:36" x14ac:dyDescent="0.2">
      <c r="A206">
        <v>204</v>
      </c>
      <c r="B206" t="s">
        <v>599</v>
      </c>
      <c r="C206" s="18">
        <f t="shared" si="19"/>
        <v>8</v>
      </c>
      <c r="D206" t="s">
        <v>600</v>
      </c>
      <c r="E206" s="18">
        <f t="shared" si="20"/>
        <v>9</v>
      </c>
      <c r="F206" s="18">
        <f t="shared" si="21"/>
        <v>-1</v>
      </c>
      <c r="G206" s="18">
        <f t="shared" si="18"/>
        <v>0</v>
      </c>
      <c r="H206" t="s">
        <v>600</v>
      </c>
      <c r="I206">
        <v>1</v>
      </c>
      <c r="J206">
        <v>1</v>
      </c>
      <c r="K206" t="s">
        <v>600</v>
      </c>
      <c r="L206">
        <v>0.88888888888888795</v>
      </c>
      <c r="M206">
        <v>0.88888888888888795</v>
      </c>
      <c r="N206" t="s">
        <v>600</v>
      </c>
      <c r="O206">
        <v>0.9</v>
      </c>
      <c r="P206">
        <v>0.9</v>
      </c>
      <c r="Q206" t="s">
        <v>600</v>
      </c>
      <c r="R206">
        <v>0.5625</v>
      </c>
      <c r="S206">
        <v>0.5625</v>
      </c>
      <c r="T206" t="s">
        <v>540</v>
      </c>
      <c r="U206" t="s">
        <v>541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3</v>
      </c>
      <c r="AH206">
        <v>1</v>
      </c>
      <c r="AI206">
        <v>1</v>
      </c>
      <c r="AJ206">
        <v>162</v>
      </c>
    </row>
    <row r="207" spans="1:36" x14ac:dyDescent="0.2">
      <c r="A207">
        <v>205</v>
      </c>
      <c r="B207" t="s">
        <v>601</v>
      </c>
      <c r="C207" s="18">
        <f t="shared" si="19"/>
        <v>4</v>
      </c>
      <c r="D207" t="s">
        <v>602</v>
      </c>
      <c r="E207" s="18">
        <f t="shared" si="20"/>
        <v>4</v>
      </c>
      <c r="F207" s="18">
        <f t="shared" si="21"/>
        <v>0</v>
      </c>
      <c r="G207" s="18">
        <f t="shared" si="18"/>
        <v>0</v>
      </c>
      <c r="H207" t="s">
        <v>603</v>
      </c>
      <c r="I207">
        <v>1</v>
      </c>
      <c r="J207">
        <v>0</v>
      </c>
      <c r="K207" t="s">
        <v>602</v>
      </c>
      <c r="L207">
        <v>1</v>
      </c>
      <c r="M207">
        <v>1</v>
      </c>
      <c r="N207" t="s">
        <v>603</v>
      </c>
      <c r="O207">
        <v>0.42857142857142799</v>
      </c>
      <c r="P207">
        <v>0</v>
      </c>
      <c r="Q207" t="s">
        <v>603</v>
      </c>
      <c r="R207">
        <v>0.23076923076923</v>
      </c>
      <c r="S207">
        <v>0</v>
      </c>
      <c r="T207" t="s">
        <v>604</v>
      </c>
      <c r="U207" t="s">
        <v>605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3</v>
      </c>
      <c r="AG207">
        <v>1</v>
      </c>
      <c r="AH207">
        <v>3</v>
      </c>
      <c r="AI207">
        <v>3</v>
      </c>
      <c r="AJ207">
        <v>61</v>
      </c>
    </row>
    <row r="208" spans="1:36" x14ac:dyDescent="0.2">
      <c r="A208">
        <v>206</v>
      </c>
      <c r="B208" t="s">
        <v>606</v>
      </c>
      <c r="C208" s="18">
        <f t="shared" si="19"/>
        <v>6</v>
      </c>
      <c r="D208" t="s">
        <v>607</v>
      </c>
      <c r="E208" s="18">
        <f t="shared" si="20"/>
        <v>6</v>
      </c>
      <c r="F208" s="18">
        <f t="shared" si="21"/>
        <v>0</v>
      </c>
      <c r="G208" s="18">
        <f t="shared" si="18"/>
        <v>0</v>
      </c>
      <c r="H208" t="s">
        <v>608</v>
      </c>
      <c r="I208">
        <v>2</v>
      </c>
      <c r="J208">
        <v>2</v>
      </c>
      <c r="K208" t="s">
        <v>607</v>
      </c>
      <c r="L208">
        <v>1</v>
      </c>
      <c r="M208">
        <v>1</v>
      </c>
      <c r="N208" t="s">
        <v>609</v>
      </c>
      <c r="O208">
        <v>0.44444444444444398</v>
      </c>
      <c r="P208">
        <v>0</v>
      </c>
      <c r="Q208" t="s">
        <v>609</v>
      </c>
      <c r="R208">
        <v>0.266666666666666</v>
      </c>
      <c r="S208">
        <v>0</v>
      </c>
      <c r="T208" t="s">
        <v>610</v>
      </c>
      <c r="U208" t="s">
        <v>611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23</v>
      </c>
      <c r="AG208">
        <v>1</v>
      </c>
      <c r="AH208">
        <v>3</v>
      </c>
      <c r="AI208">
        <v>3</v>
      </c>
      <c r="AJ208">
        <v>43</v>
      </c>
    </row>
    <row r="209" spans="1:36" x14ac:dyDescent="0.2">
      <c r="A209">
        <v>207</v>
      </c>
      <c r="B209" t="s">
        <v>612</v>
      </c>
      <c r="C209" s="18">
        <f t="shared" si="19"/>
        <v>4</v>
      </c>
      <c r="D209" t="s">
        <v>602</v>
      </c>
      <c r="E209" s="18">
        <f t="shared" si="20"/>
        <v>4</v>
      </c>
      <c r="F209" s="18">
        <f t="shared" si="21"/>
        <v>0</v>
      </c>
      <c r="G209" s="18">
        <f t="shared" si="18"/>
        <v>0</v>
      </c>
      <c r="H209" t="s">
        <v>613</v>
      </c>
      <c r="I209">
        <v>1</v>
      </c>
      <c r="J209">
        <v>0</v>
      </c>
      <c r="K209" t="s">
        <v>602</v>
      </c>
      <c r="L209">
        <v>1</v>
      </c>
      <c r="M209">
        <v>1</v>
      </c>
      <c r="N209" t="s">
        <v>614</v>
      </c>
      <c r="O209">
        <v>0.57142857142857095</v>
      </c>
      <c r="P209">
        <v>0</v>
      </c>
      <c r="Q209" t="s">
        <v>614</v>
      </c>
      <c r="R209">
        <v>0.30769230769230699</v>
      </c>
      <c r="S209">
        <v>0</v>
      </c>
      <c r="T209" t="s">
        <v>604</v>
      </c>
      <c r="U209" t="s">
        <v>605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1</v>
      </c>
      <c r="AH209">
        <v>1</v>
      </c>
      <c r="AI209">
        <v>1</v>
      </c>
      <c r="AJ209">
        <v>61</v>
      </c>
    </row>
    <row r="210" spans="1:36" x14ac:dyDescent="0.2">
      <c r="A210">
        <v>208</v>
      </c>
      <c r="B210" t="s">
        <v>615</v>
      </c>
      <c r="C210" s="18">
        <f t="shared" si="19"/>
        <v>7</v>
      </c>
      <c r="D210" t="s">
        <v>616</v>
      </c>
      <c r="E210" s="18">
        <f t="shared" si="20"/>
        <v>8</v>
      </c>
      <c r="F210" s="18">
        <f t="shared" si="21"/>
        <v>-1</v>
      </c>
      <c r="G210" s="18">
        <f t="shared" si="18"/>
        <v>0</v>
      </c>
      <c r="H210" t="s">
        <v>617</v>
      </c>
      <c r="I210">
        <v>1</v>
      </c>
      <c r="J210">
        <v>1</v>
      </c>
      <c r="K210" t="s">
        <v>616</v>
      </c>
      <c r="L210">
        <v>0.875</v>
      </c>
      <c r="M210">
        <v>0.875</v>
      </c>
      <c r="N210" t="s">
        <v>616</v>
      </c>
      <c r="O210">
        <v>0.7</v>
      </c>
      <c r="P210">
        <v>0.7</v>
      </c>
      <c r="Q210" t="s">
        <v>616</v>
      </c>
      <c r="R210">
        <v>0.4375</v>
      </c>
      <c r="S210">
        <v>0.4375</v>
      </c>
      <c r="T210" t="s">
        <v>540</v>
      </c>
      <c r="U210" t="s">
        <v>541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2</v>
      </c>
      <c r="AG210">
        <v>2</v>
      </c>
      <c r="AH210">
        <v>1</v>
      </c>
      <c r="AI210">
        <v>1</v>
      </c>
      <c r="AJ210">
        <v>162</v>
      </c>
    </row>
    <row r="211" spans="1:36" x14ac:dyDescent="0.2">
      <c r="A211">
        <v>209</v>
      </c>
      <c r="B211" t="s">
        <v>618</v>
      </c>
      <c r="C211" s="18">
        <f t="shared" si="19"/>
        <v>6</v>
      </c>
      <c r="D211" t="s">
        <v>619</v>
      </c>
      <c r="E211" s="18">
        <f t="shared" si="20"/>
        <v>7</v>
      </c>
      <c r="F211" s="18">
        <f t="shared" si="21"/>
        <v>-1</v>
      </c>
      <c r="G211" s="18">
        <f t="shared" si="18"/>
        <v>0</v>
      </c>
      <c r="H211" t="s">
        <v>619</v>
      </c>
      <c r="I211">
        <v>1</v>
      </c>
      <c r="J211">
        <v>1</v>
      </c>
      <c r="K211" t="s">
        <v>620</v>
      </c>
      <c r="L211">
        <v>1</v>
      </c>
      <c r="M211">
        <v>0.85714285714285698</v>
      </c>
      <c r="N211" t="s">
        <v>619</v>
      </c>
      <c r="O211">
        <v>0.66666666666666596</v>
      </c>
      <c r="P211">
        <v>0.66666666666666596</v>
      </c>
      <c r="Q211" t="s">
        <v>619</v>
      </c>
      <c r="R211">
        <v>0.4</v>
      </c>
      <c r="S211">
        <v>0.4</v>
      </c>
      <c r="T211" t="s">
        <v>44</v>
      </c>
      <c r="U211" t="s">
        <v>45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4</v>
      </c>
      <c r="AG211">
        <v>3</v>
      </c>
      <c r="AH211">
        <v>1</v>
      </c>
      <c r="AI211">
        <v>1</v>
      </c>
      <c r="AJ211">
        <v>221</v>
      </c>
    </row>
    <row r="212" spans="1:36" x14ac:dyDescent="0.2">
      <c r="A212">
        <v>210</v>
      </c>
      <c r="B212" t="s">
        <v>621</v>
      </c>
      <c r="C212" s="18">
        <f t="shared" si="19"/>
        <v>9</v>
      </c>
      <c r="D212" t="s">
        <v>622</v>
      </c>
      <c r="E212" s="18">
        <f t="shared" si="20"/>
        <v>8</v>
      </c>
      <c r="F212" s="18">
        <f t="shared" si="21"/>
        <v>1</v>
      </c>
      <c r="G212" s="18">
        <f t="shared" si="18"/>
        <v>0</v>
      </c>
      <c r="H212" t="s">
        <v>622</v>
      </c>
      <c r="I212">
        <v>1</v>
      </c>
      <c r="J212">
        <v>1</v>
      </c>
      <c r="K212" t="s">
        <v>622</v>
      </c>
      <c r="L212">
        <v>0.88888888888888795</v>
      </c>
      <c r="M212">
        <v>0.88888888888888795</v>
      </c>
      <c r="N212" t="s">
        <v>622</v>
      </c>
      <c r="O212">
        <v>0.72727272727272696</v>
      </c>
      <c r="P212">
        <v>0.72727272727272696</v>
      </c>
      <c r="Q212" t="s">
        <v>622</v>
      </c>
      <c r="R212">
        <v>0.47058823529411697</v>
      </c>
      <c r="S212">
        <v>0.47058823529411697</v>
      </c>
      <c r="T212" t="s">
        <v>623</v>
      </c>
      <c r="U212" t="s">
        <v>624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3</v>
      </c>
      <c r="AH212">
        <v>1</v>
      </c>
      <c r="AI212">
        <v>1</v>
      </c>
      <c r="AJ212">
        <v>97</v>
      </c>
    </row>
    <row r="213" spans="1:36" x14ac:dyDescent="0.2">
      <c r="A213">
        <v>211</v>
      </c>
      <c r="B213" t="s">
        <v>625</v>
      </c>
      <c r="C213" s="18">
        <f t="shared" si="19"/>
        <v>7</v>
      </c>
      <c r="D213" t="s">
        <v>616</v>
      </c>
      <c r="E213" s="18">
        <f t="shared" si="20"/>
        <v>8</v>
      </c>
      <c r="F213" s="18">
        <f t="shared" si="21"/>
        <v>-1</v>
      </c>
      <c r="G213" s="18">
        <f t="shared" si="18"/>
        <v>0</v>
      </c>
      <c r="H213" t="s">
        <v>616</v>
      </c>
      <c r="I213">
        <v>1</v>
      </c>
      <c r="J213">
        <v>1</v>
      </c>
      <c r="K213" t="s">
        <v>616</v>
      </c>
      <c r="L213">
        <v>0.875</v>
      </c>
      <c r="M213">
        <v>0.875</v>
      </c>
      <c r="N213" t="s">
        <v>616</v>
      </c>
      <c r="O213">
        <v>0.7</v>
      </c>
      <c r="P213">
        <v>0.7</v>
      </c>
      <c r="Q213" t="s">
        <v>616</v>
      </c>
      <c r="R213">
        <v>0.4375</v>
      </c>
      <c r="S213">
        <v>0.4375</v>
      </c>
      <c r="T213" t="s">
        <v>626</v>
      </c>
      <c r="U213" t="s">
        <v>627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2</v>
      </c>
      <c r="AH213">
        <v>1</v>
      </c>
      <c r="AI213">
        <v>1</v>
      </c>
      <c r="AJ213">
        <v>193</v>
      </c>
    </row>
    <row r="214" spans="1:36" x14ac:dyDescent="0.2">
      <c r="A214">
        <v>212</v>
      </c>
      <c r="B214" t="s">
        <v>628</v>
      </c>
      <c r="C214" s="18">
        <f t="shared" si="19"/>
        <v>9</v>
      </c>
      <c r="D214" t="s">
        <v>616</v>
      </c>
      <c r="E214" s="18">
        <f t="shared" si="20"/>
        <v>8</v>
      </c>
      <c r="F214" s="18">
        <f t="shared" si="21"/>
        <v>1</v>
      </c>
      <c r="G214" s="18">
        <f t="shared" si="18"/>
        <v>1</v>
      </c>
      <c r="H214" t="s">
        <v>628</v>
      </c>
      <c r="I214">
        <v>0</v>
      </c>
      <c r="J214">
        <v>1</v>
      </c>
      <c r="K214" t="s">
        <v>628</v>
      </c>
      <c r="L214">
        <v>1</v>
      </c>
      <c r="M214">
        <v>0.88888888888888795</v>
      </c>
      <c r="N214" t="s">
        <v>628</v>
      </c>
      <c r="O214">
        <v>1</v>
      </c>
      <c r="P214">
        <v>0.72727272727272696</v>
      </c>
      <c r="Q214" t="s">
        <v>628</v>
      </c>
      <c r="R214">
        <v>1</v>
      </c>
      <c r="S214">
        <v>0.47058823529411697</v>
      </c>
      <c r="T214" t="s">
        <v>629</v>
      </c>
      <c r="U214" t="s">
        <v>630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106</v>
      </c>
    </row>
    <row r="215" spans="1:36" x14ac:dyDescent="0.2">
      <c r="A215">
        <v>213</v>
      </c>
      <c r="B215" t="s">
        <v>631</v>
      </c>
      <c r="C215" s="18">
        <f t="shared" si="19"/>
        <v>8</v>
      </c>
      <c r="D215" t="s">
        <v>632</v>
      </c>
      <c r="E215" s="18">
        <f t="shared" si="20"/>
        <v>8</v>
      </c>
      <c r="F215" s="18">
        <f t="shared" si="21"/>
        <v>0</v>
      </c>
      <c r="G215" s="18">
        <f t="shared" si="18"/>
        <v>0</v>
      </c>
      <c r="H215" t="s">
        <v>619</v>
      </c>
      <c r="I215">
        <v>1</v>
      </c>
      <c r="J215">
        <v>1</v>
      </c>
      <c r="K215" t="s">
        <v>633</v>
      </c>
      <c r="L215">
        <v>1</v>
      </c>
      <c r="M215">
        <v>0</v>
      </c>
      <c r="N215" t="s">
        <v>619</v>
      </c>
      <c r="O215">
        <v>0.7</v>
      </c>
      <c r="P215">
        <v>0</v>
      </c>
      <c r="Q215" t="s">
        <v>619</v>
      </c>
      <c r="R215">
        <v>0.4375</v>
      </c>
      <c r="S215">
        <v>0</v>
      </c>
      <c r="T215" t="s">
        <v>623</v>
      </c>
      <c r="U215" t="s">
        <v>624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97</v>
      </c>
    </row>
    <row r="216" spans="1:36" x14ac:dyDescent="0.2">
      <c r="A216">
        <v>214</v>
      </c>
      <c r="B216" t="s">
        <v>634</v>
      </c>
      <c r="C216" s="18">
        <f t="shared" si="19"/>
        <v>9</v>
      </c>
      <c r="D216" t="s">
        <v>616</v>
      </c>
      <c r="E216" s="18">
        <f t="shared" si="20"/>
        <v>8</v>
      </c>
      <c r="F216" s="18">
        <f t="shared" si="21"/>
        <v>1</v>
      </c>
      <c r="G216" s="18">
        <f t="shared" si="18"/>
        <v>0</v>
      </c>
      <c r="H216" t="s">
        <v>616</v>
      </c>
      <c r="I216">
        <v>1</v>
      </c>
      <c r="J216">
        <v>1</v>
      </c>
      <c r="K216" t="s">
        <v>616</v>
      </c>
      <c r="L216">
        <v>0.88888888888888795</v>
      </c>
      <c r="M216">
        <v>0.88888888888888795</v>
      </c>
      <c r="N216" t="s">
        <v>616</v>
      </c>
      <c r="O216">
        <v>0.9</v>
      </c>
      <c r="P216">
        <v>0.9</v>
      </c>
      <c r="Q216" t="s">
        <v>616</v>
      </c>
      <c r="R216">
        <v>0.5625</v>
      </c>
      <c r="S216">
        <v>0.5625</v>
      </c>
      <c r="T216" t="s">
        <v>629</v>
      </c>
      <c r="U216" t="s">
        <v>630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106</v>
      </c>
    </row>
    <row r="217" spans="1:36" x14ac:dyDescent="0.2">
      <c r="A217">
        <v>215</v>
      </c>
      <c r="B217" t="s">
        <v>635</v>
      </c>
      <c r="C217" s="18">
        <f t="shared" si="19"/>
        <v>6</v>
      </c>
      <c r="D217" t="s">
        <v>636</v>
      </c>
      <c r="E217" s="18">
        <f t="shared" si="20"/>
        <v>5</v>
      </c>
      <c r="F217" s="18">
        <f t="shared" si="21"/>
        <v>1</v>
      </c>
      <c r="G217" s="18">
        <f t="shared" si="18"/>
        <v>0</v>
      </c>
      <c r="H217" t="s">
        <v>636</v>
      </c>
      <c r="I217">
        <v>1</v>
      </c>
      <c r="J217">
        <v>1</v>
      </c>
      <c r="K217" t="s">
        <v>637</v>
      </c>
      <c r="L217">
        <v>1</v>
      </c>
      <c r="M217">
        <v>0</v>
      </c>
      <c r="N217" t="s">
        <v>636</v>
      </c>
      <c r="O217">
        <v>0.625</v>
      </c>
      <c r="P217">
        <v>0.625</v>
      </c>
      <c r="Q217" t="s">
        <v>636</v>
      </c>
      <c r="R217">
        <v>0.35714285714285698</v>
      </c>
      <c r="S217">
        <v>0.35714285714285698</v>
      </c>
      <c r="T217" t="s">
        <v>556</v>
      </c>
      <c r="U217" t="s">
        <v>557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103</v>
      </c>
    </row>
    <row r="218" spans="1:36" x14ac:dyDescent="0.2">
      <c r="A218">
        <v>216</v>
      </c>
      <c r="B218" t="s">
        <v>638</v>
      </c>
      <c r="C218" s="18">
        <f t="shared" si="19"/>
        <v>6</v>
      </c>
      <c r="D218" t="s">
        <v>639</v>
      </c>
      <c r="E218" s="18">
        <f t="shared" si="20"/>
        <v>6</v>
      </c>
      <c r="F218" s="18">
        <f t="shared" si="21"/>
        <v>0</v>
      </c>
      <c r="G218" s="18">
        <f t="shared" si="18"/>
        <v>0</v>
      </c>
      <c r="H218" t="s">
        <v>640</v>
      </c>
      <c r="I218">
        <v>1</v>
      </c>
      <c r="J218">
        <v>2</v>
      </c>
      <c r="K218" t="s">
        <v>639</v>
      </c>
      <c r="L218">
        <v>1</v>
      </c>
      <c r="M218">
        <v>1</v>
      </c>
      <c r="N218" t="s">
        <v>640</v>
      </c>
      <c r="O218">
        <v>0.625</v>
      </c>
      <c r="P218">
        <v>0.4</v>
      </c>
      <c r="Q218" t="s">
        <v>640</v>
      </c>
      <c r="R218">
        <v>0.35714285714285698</v>
      </c>
      <c r="S218">
        <v>0.25</v>
      </c>
      <c r="T218" t="s">
        <v>641</v>
      </c>
      <c r="U218" t="s">
        <v>642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8</v>
      </c>
      <c r="AH218">
        <v>1</v>
      </c>
      <c r="AI218">
        <v>1</v>
      </c>
      <c r="AJ218">
        <v>78</v>
      </c>
    </row>
    <row r="219" spans="1:36" x14ac:dyDescent="0.2">
      <c r="A219">
        <v>217</v>
      </c>
      <c r="B219" t="s">
        <v>643</v>
      </c>
      <c r="C219" s="18">
        <f t="shared" si="19"/>
        <v>8</v>
      </c>
      <c r="D219" t="s">
        <v>644</v>
      </c>
      <c r="E219" s="18">
        <f t="shared" si="20"/>
        <v>7</v>
      </c>
      <c r="F219" s="18">
        <f t="shared" si="21"/>
        <v>1</v>
      </c>
      <c r="G219" s="18">
        <f t="shared" si="18"/>
        <v>0</v>
      </c>
      <c r="H219" t="s">
        <v>644</v>
      </c>
      <c r="I219">
        <v>1</v>
      </c>
      <c r="J219">
        <v>1</v>
      </c>
      <c r="K219" t="s">
        <v>644</v>
      </c>
      <c r="L219">
        <v>0.875</v>
      </c>
      <c r="M219">
        <v>0.875</v>
      </c>
      <c r="N219" t="s">
        <v>644</v>
      </c>
      <c r="O219">
        <v>0.7</v>
      </c>
      <c r="P219">
        <v>0.7</v>
      </c>
      <c r="Q219" t="s">
        <v>644</v>
      </c>
      <c r="R219">
        <v>0.4375</v>
      </c>
      <c r="S219">
        <v>0.4375</v>
      </c>
      <c r="T219" t="s">
        <v>645</v>
      </c>
      <c r="U219" t="s">
        <v>646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152</v>
      </c>
    </row>
    <row r="220" spans="1:36" x14ac:dyDescent="0.2">
      <c r="A220">
        <v>218</v>
      </c>
      <c r="B220" t="s">
        <v>647</v>
      </c>
      <c r="C220" s="18">
        <f t="shared" si="19"/>
        <v>10</v>
      </c>
      <c r="D220" t="s">
        <v>648</v>
      </c>
      <c r="E220" s="18">
        <f t="shared" si="20"/>
        <v>9</v>
      </c>
      <c r="F220" s="18">
        <f t="shared" si="21"/>
        <v>1</v>
      </c>
      <c r="G220" s="18">
        <f t="shared" si="18"/>
        <v>0</v>
      </c>
      <c r="H220" t="s">
        <v>648</v>
      </c>
      <c r="I220">
        <v>1</v>
      </c>
      <c r="J220">
        <v>1</v>
      </c>
      <c r="K220" t="s">
        <v>649</v>
      </c>
      <c r="L220">
        <v>0.90909090909090895</v>
      </c>
      <c r="M220">
        <v>0.9</v>
      </c>
      <c r="N220" t="s">
        <v>648</v>
      </c>
      <c r="O220">
        <v>0.75</v>
      </c>
      <c r="P220">
        <v>0.75</v>
      </c>
      <c r="Q220" t="s">
        <v>648</v>
      </c>
      <c r="R220">
        <v>0.5</v>
      </c>
      <c r="S220">
        <v>0.5</v>
      </c>
      <c r="T220" t="s">
        <v>645</v>
      </c>
      <c r="U220" t="s">
        <v>646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152</v>
      </c>
    </row>
    <row r="221" spans="1:36" x14ac:dyDescent="0.2">
      <c r="A221">
        <v>219</v>
      </c>
      <c r="B221" t="s">
        <v>650</v>
      </c>
      <c r="C221" s="18">
        <f t="shared" si="19"/>
        <v>6</v>
      </c>
      <c r="D221" t="s">
        <v>644</v>
      </c>
      <c r="E221" s="18">
        <f t="shared" si="20"/>
        <v>7</v>
      </c>
      <c r="F221" s="18">
        <f t="shared" si="21"/>
        <v>-1</v>
      </c>
      <c r="G221" s="18">
        <f t="shared" si="18"/>
        <v>0</v>
      </c>
      <c r="H221" t="s">
        <v>644</v>
      </c>
      <c r="I221">
        <v>1</v>
      </c>
      <c r="J221">
        <v>1</v>
      </c>
      <c r="K221" t="s">
        <v>651</v>
      </c>
      <c r="L221">
        <v>1</v>
      </c>
      <c r="M221">
        <v>0.85714285714285698</v>
      </c>
      <c r="N221" t="s">
        <v>644</v>
      </c>
      <c r="O221">
        <v>0.66666666666666596</v>
      </c>
      <c r="P221">
        <v>0.66666666666666596</v>
      </c>
      <c r="Q221" t="s">
        <v>644</v>
      </c>
      <c r="R221">
        <v>0.4</v>
      </c>
      <c r="S221">
        <v>0.4</v>
      </c>
      <c r="T221" t="s">
        <v>645</v>
      </c>
      <c r="U221" t="s">
        <v>646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152</v>
      </c>
    </row>
    <row r="222" spans="1:36" x14ac:dyDescent="0.2">
      <c r="A222">
        <v>220</v>
      </c>
      <c r="B222" t="s">
        <v>652</v>
      </c>
      <c r="C222" s="18">
        <f t="shared" si="19"/>
        <v>8</v>
      </c>
      <c r="D222" t="s">
        <v>648</v>
      </c>
      <c r="E222" s="18">
        <f t="shared" si="20"/>
        <v>9</v>
      </c>
      <c r="F222" s="18">
        <f t="shared" si="21"/>
        <v>-1</v>
      </c>
      <c r="G222" s="18">
        <f t="shared" si="18"/>
        <v>0</v>
      </c>
      <c r="H222" t="s">
        <v>653</v>
      </c>
      <c r="I222">
        <v>1</v>
      </c>
      <c r="J222">
        <v>1</v>
      </c>
      <c r="K222" t="s">
        <v>654</v>
      </c>
      <c r="L222">
        <v>1</v>
      </c>
      <c r="M222">
        <v>0.88888888888888795</v>
      </c>
      <c r="N222" t="s">
        <v>648</v>
      </c>
      <c r="O222">
        <v>0.72727272727272696</v>
      </c>
      <c r="P222">
        <v>0.72727272727272696</v>
      </c>
      <c r="Q222" t="s">
        <v>648</v>
      </c>
      <c r="R222">
        <v>0.47058823529411697</v>
      </c>
      <c r="S222">
        <v>0.47058823529411697</v>
      </c>
      <c r="T222" t="s">
        <v>645</v>
      </c>
      <c r="U222" t="s">
        <v>646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152</v>
      </c>
    </row>
    <row r="223" spans="1:36" x14ac:dyDescent="0.2">
      <c r="A223">
        <v>221</v>
      </c>
      <c r="B223" t="s">
        <v>655</v>
      </c>
      <c r="C223" s="18">
        <f t="shared" si="19"/>
        <v>7</v>
      </c>
      <c r="D223" t="s">
        <v>644</v>
      </c>
      <c r="E223" s="18">
        <f t="shared" si="20"/>
        <v>7</v>
      </c>
      <c r="F223" s="18">
        <f t="shared" si="21"/>
        <v>0</v>
      </c>
      <c r="G223" s="18">
        <f t="shared" si="18"/>
        <v>0</v>
      </c>
      <c r="H223" t="s">
        <v>644</v>
      </c>
      <c r="I223">
        <v>1</v>
      </c>
      <c r="J223">
        <v>1</v>
      </c>
      <c r="K223" t="s">
        <v>656</v>
      </c>
      <c r="L223">
        <v>0.875</v>
      </c>
      <c r="M223">
        <v>0</v>
      </c>
      <c r="N223" t="s">
        <v>644</v>
      </c>
      <c r="O223">
        <v>0.6</v>
      </c>
      <c r="P223">
        <v>0.6</v>
      </c>
      <c r="Q223" t="s">
        <v>644</v>
      </c>
      <c r="R223">
        <v>0.375</v>
      </c>
      <c r="S223">
        <v>0.375</v>
      </c>
      <c r="T223" t="s">
        <v>645</v>
      </c>
      <c r="U223" t="s">
        <v>646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3</v>
      </c>
      <c r="AH223">
        <v>1</v>
      </c>
      <c r="AI223">
        <v>1</v>
      </c>
      <c r="AJ223">
        <v>152</v>
      </c>
    </row>
    <row r="224" spans="1:36" x14ac:dyDescent="0.2">
      <c r="A224">
        <v>222</v>
      </c>
      <c r="B224" t="s">
        <v>657</v>
      </c>
      <c r="C224" s="18">
        <f t="shared" si="19"/>
        <v>11</v>
      </c>
      <c r="D224" t="s">
        <v>648</v>
      </c>
      <c r="E224" s="18">
        <f t="shared" si="20"/>
        <v>9</v>
      </c>
      <c r="F224" s="18">
        <f t="shared" si="21"/>
        <v>2</v>
      </c>
      <c r="G224" s="18">
        <f t="shared" si="18"/>
        <v>0</v>
      </c>
      <c r="H224" t="s">
        <v>648</v>
      </c>
      <c r="I224">
        <v>2</v>
      </c>
      <c r="J224">
        <v>2</v>
      </c>
      <c r="K224" t="s">
        <v>658</v>
      </c>
      <c r="L224">
        <v>0.90909090909090895</v>
      </c>
      <c r="M224">
        <v>0.81818181818181801</v>
      </c>
      <c r="N224" t="s">
        <v>659</v>
      </c>
      <c r="O224">
        <v>0.73333333333333295</v>
      </c>
      <c r="P224">
        <v>0.69230769230769196</v>
      </c>
      <c r="Q224" t="s">
        <v>659</v>
      </c>
      <c r="R224">
        <v>0.52380952380952295</v>
      </c>
      <c r="S224">
        <v>0.47368421052631499</v>
      </c>
      <c r="T224" t="s">
        <v>645</v>
      </c>
      <c r="U224" t="s">
        <v>646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1</v>
      </c>
      <c r="AH224">
        <v>1</v>
      </c>
      <c r="AI224">
        <v>1</v>
      </c>
      <c r="AJ224">
        <v>152</v>
      </c>
    </row>
    <row r="225" spans="1:36" x14ac:dyDescent="0.2">
      <c r="A225">
        <v>223</v>
      </c>
      <c r="B225" t="s">
        <v>660</v>
      </c>
      <c r="C225" s="18">
        <f t="shared" si="19"/>
        <v>6</v>
      </c>
      <c r="D225" t="s">
        <v>661</v>
      </c>
      <c r="E225" s="18">
        <f t="shared" si="20"/>
        <v>6</v>
      </c>
      <c r="F225" s="18">
        <f t="shared" si="21"/>
        <v>0</v>
      </c>
      <c r="G225" s="18">
        <f t="shared" si="18"/>
        <v>0</v>
      </c>
      <c r="H225" t="s">
        <v>662</v>
      </c>
      <c r="I225">
        <v>1</v>
      </c>
      <c r="J225">
        <v>0</v>
      </c>
      <c r="K225" t="s">
        <v>663</v>
      </c>
      <c r="L225">
        <v>1</v>
      </c>
      <c r="M225">
        <v>0</v>
      </c>
      <c r="N225" t="s">
        <v>664</v>
      </c>
      <c r="O225">
        <v>0.625</v>
      </c>
      <c r="P225">
        <v>0</v>
      </c>
      <c r="Q225" t="s">
        <v>664</v>
      </c>
      <c r="R225">
        <v>0.35714285714285698</v>
      </c>
      <c r="S225">
        <v>0</v>
      </c>
      <c r="T225" t="s">
        <v>665</v>
      </c>
      <c r="U225" t="s">
        <v>666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</v>
      </c>
      <c r="AG225">
        <v>1</v>
      </c>
      <c r="AH225">
        <v>1</v>
      </c>
      <c r="AI225">
        <v>1</v>
      </c>
      <c r="AJ225">
        <v>71</v>
      </c>
    </row>
    <row r="226" spans="1:36" x14ac:dyDescent="0.2">
      <c r="A226">
        <v>224</v>
      </c>
      <c r="B226" t="s">
        <v>667</v>
      </c>
      <c r="C226" s="18">
        <f t="shared" si="19"/>
        <v>7</v>
      </c>
      <c r="D226" t="s">
        <v>668</v>
      </c>
      <c r="E226" s="18">
        <f t="shared" si="20"/>
        <v>7</v>
      </c>
      <c r="F226" s="18">
        <f t="shared" si="21"/>
        <v>0</v>
      </c>
      <c r="G226" s="18">
        <f t="shared" si="18"/>
        <v>0</v>
      </c>
      <c r="H226" t="s">
        <v>669</v>
      </c>
      <c r="I226">
        <v>1</v>
      </c>
      <c r="J226">
        <v>2</v>
      </c>
      <c r="K226" t="s">
        <v>670</v>
      </c>
      <c r="L226">
        <v>0.875</v>
      </c>
      <c r="M226">
        <v>0.75</v>
      </c>
      <c r="N226" t="s">
        <v>671</v>
      </c>
      <c r="O226">
        <v>0.66666666666666596</v>
      </c>
      <c r="P226">
        <v>0.6</v>
      </c>
      <c r="Q226" t="s">
        <v>671</v>
      </c>
      <c r="R226">
        <v>0.4</v>
      </c>
      <c r="S226">
        <v>0</v>
      </c>
      <c r="T226" t="s">
        <v>665</v>
      </c>
      <c r="U226" t="s">
        <v>666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2</v>
      </c>
      <c r="AH226">
        <v>1</v>
      </c>
      <c r="AI226">
        <v>1</v>
      </c>
      <c r="AJ226">
        <v>71</v>
      </c>
    </row>
    <row r="227" spans="1:36" x14ac:dyDescent="0.2">
      <c r="A227">
        <v>225</v>
      </c>
      <c r="B227" t="s">
        <v>672</v>
      </c>
      <c r="C227" s="18">
        <f t="shared" si="19"/>
        <v>7</v>
      </c>
      <c r="D227" t="s">
        <v>673</v>
      </c>
      <c r="E227" s="18">
        <f t="shared" si="20"/>
        <v>7</v>
      </c>
      <c r="F227" s="18">
        <f t="shared" si="21"/>
        <v>0</v>
      </c>
      <c r="G227" s="18">
        <f t="shared" si="18"/>
        <v>0</v>
      </c>
      <c r="H227" t="s">
        <v>674</v>
      </c>
      <c r="I227">
        <v>1</v>
      </c>
      <c r="J227">
        <v>2</v>
      </c>
      <c r="K227" t="s">
        <v>675</v>
      </c>
      <c r="L227">
        <v>1</v>
      </c>
      <c r="M227">
        <v>0</v>
      </c>
      <c r="N227" t="s">
        <v>676</v>
      </c>
      <c r="O227">
        <v>0.66666666666666596</v>
      </c>
      <c r="P227">
        <v>0</v>
      </c>
      <c r="Q227" t="s">
        <v>676</v>
      </c>
      <c r="R227">
        <v>0.4</v>
      </c>
      <c r="S227">
        <v>0</v>
      </c>
      <c r="T227" t="s">
        <v>665</v>
      </c>
      <c r="U227" t="s">
        <v>666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1</v>
      </c>
      <c r="AH227">
        <v>1</v>
      </c>
      <c r="AI227">
        <v>1</v>
      </c>
      <c r="AJ227">
        <v>71</v>
      </c>
    </row>
    <row r="228" spans="1:36" x14ac:dyDescent="0.2">
      <c r="A228">
        <v>226</v>
      </c>
      <c r="B228" t="s">
        <v>677</v>
      </c>
      <c r="C228" s="18">
        <f t="shared" si="19"/>
        <v>5</v>
      </c>
      <c r="D228" t="s">
        <v>661</v>
      </c>
      <c r="E228" s="18">
        <f t="shared" si="20"/>
        <v>6</v>
      </c>
      <c r="F228" s="18">
        <f t="shared" si="21"/>
        <v>-1</v>
      </c>
      <c r="G228" s="18">
        <f t="shared" si="18"/>
        <v>0</v>
      </c>
      <c r="H228" t="s">
        <v>678</v>
      </c>
      <c r="I228">
        <v>1</v>
      </c>
      <c r="J228">
        <v>1</v>
      </c>
      <c r="K228" t="s">
        <v>679</v>
      </c>
      <c r="L228">
        <v>1</v>
      </c>
      <c r="M228">
        <v>0</v>
      </c>
      <c r="N228" t="s">
        <v>661</v>
      </c>
      <c r="O228">
        <v>0.85714285714285698</v>
      </c>
      <c r="P228">
        <v>0.85714285714285698</v>
      </c>
      <c r="Q228" t="s">
        <v>661</v>
      </c>
      <c r="R228">
        <v>0.46153846153846101</v>
      </c>
      <c r="S228">
        <v>0.46153846153846101</v>
      </c>
      <c r="T228" t="s">
        <v>680</v>
      </c>
      <c r="U228" t="s">
        <v>681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5</v>
      </c>
      <c r="AG228">
        <v>4</v>
      </c>
      <c r="AH228">
        <v>1</v>
      </c>
      <c r="AI228">
        <v>1</v>
      </c>
      <c r="AJ228">
        <v>87</v>
      </c>
    </row>
    <row r="229" spans="1:36" x14ac:dyDescent="0.2">
      <c r="A229">
        <v>227</v>
      </c>
      <c r="B229" t="s">
        <v>682</v>
      </c>
      <c r="C229" s="18">
        <f t="shared" si="19"/>
        <v>6</v>
      </c>
      <c r="D229" t="s">
        <v>668</v>
      </c>
      <c r="E229" s="18">
        <f t="shared" si="20"/>
        <v>7</v>
      </c>
      <c r="F229" s="18">
        <f t="shared" si="21"/>
        <v>-1</v>
      </c>
      <c r="G229" s="18">
        <f t="shared" si="18"/>
        <v>0</v>
      </c>
      <c r="H229" t="s">
        <v>683</v>
      </c>
      <c r="I229">
        <v>1</v>
      </c>
      <c r="J229">
        <v>1</v>
      </c>
      <c r="K229" t="s">
        <v>663</v>
      </c>
      <c r="L229">
        <v>1</v>
      </c>
      <c r="M229">
        <v>0.85714285714285698</v>
      </c>
      <c r="N229" t="s">
        <v>668</v>
      </c>
      <c r="O229">
        <v>0.875</v>
      </c>
      <c r="P229">
        <v>0.875</v>
      </c>
      <c r="Q229" t="s">
        <v>668</v>
      </c>
      <c r="R229">
        <v>0.5</v>
      </c>
      <c r="S229">
        <v>0.5</v>
      </c>
      <c r="T229" t="s">
        <v>684</v>
      </c>
      <c r="U229" t="s">
        <v>685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2</v>
      </c>
      <c r="AG229">
        <v>1</v>
      </c>
      <c r="AH229">
        <v>1</v>
      </c>
      <c r="AI229">
        <v>1</v>
      </c>
      <c r="AJ229">
        <v>165</v>
      </c>
    </row>
    <row r="230" spans="1:36" x14ac:dyDescent="0.2">
      <c r="A230">
        <v>228</v>
      </c>
      <c r="B230" t="s">
        <v>686</v>
      </c>
      <c r="C230" s="18">
        <f t="shared" si="19"/>
        <v>9</v>
      </c>
      <c r="D230" t="s">
        <v>687</v>
      </c>
      <c r="E230" s="18">
        <f t="shared" si="20"/>
        <v>10</v>
      </c>
      <c r="F230" s="18">
        <f t="shared" si="21"/>
        <v>-1</v>
      </c>
      <c r="G230" s="18">
        <f t="shared" si="18"/>
        <v>0</v>
      </c>
      <c r="H230" t="s">
        <v>687</v>
      </c>
      <c r="I230">
        <v>2</v>
      </c>
      <c r="J230">
        <v>2</v>
      </c>
      <c r="K230" t="s">
        <v>688</v>
      </c>
      <c r="L230">
        <v>0.9</v>
      </c>
      <c r="M230">
        <v>0</v>
      </c>
      <c r="N230" t="s">
        <v>687</v>
      </c>
      <c r="O230">
        <v>0.61538461538461497</v>
      </c>
      <c r="P230">
        <v>0.61538461538461497</v>
      </c>
      <c r="Q230" t="s">
        <v>689</v>
      </c>
      <c r="R230">
        <v>0.33333333333333298</v>
      </c>
      <c r="S230">
        <v>0</v>
      </c>
      <c r="T230" t="s">
        <v>690</v>
      </c>
      <c r="U230" t="s">
        <v>691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210</v>
      </c>
    </row>
    <row r="231" spans="1:36" x14ac:dyDescent="0.2">
      <c r="A231">
        <v>229</v>
      </c>
      <c r="B231" t="s">
        <v>692</v>
      </c>
      <c r="C231" s="18">
        <f t="shared" si="19"/>
        <v>11</v>
      </c>
      <c r="D231" t="s">
        <v>693</v>
      </c>
      <c r="E231" s="18">
        <f t="shared" si="20"/>
        <v>9</v>
      </c>
      <c r="F231" s="18">
        <f t="shared" si="21"/>
        <v>2</v>
      </c>
      <c r="G231" s="18">
        <f t="shared" si="18"/>
        <v>1</v>
      </c>
      <c r="H231" t="s">
        <v>692</v>
      </c>
      <c r="I231">
        <v>0</v>
      </c>
      <c r="J231">
        <v>2</v>
      </c>
      <c r="K231" t="s">
        <v>692</v>
      </c>
      <c r="L231">
        <v>1</v>
      </c>
      <c r="M231">
        <v>0.81818181818181801</v>
      </c>
      <c r="N231" t="s">
        <v>692</v>
      </c>
      <c r="O231">
        <v>1</v>
      </c>
      <c r="P231">
        <v>0.69230769230769196</v>
      </c>
      <c r="Q231" t="s">
        <v>692</v>
      </c>
      <c r="R231">
        <v>1</v>
      </c>
      <c r="S231">
        <v>0.47368421052631499</v>
      </c>
      <c r="T231" t="s">
        <v>694</v>
      </c>
      <c r="U231" t="s">
        <v>695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70</v>
      </c>
    </row>
    <row r="232" spans="1:36" x14ac:dyDescent="0.2">
      <c r="A232">
        <v>230</v>
      </c>
      <c r="B232" t="s">
        <v>696</v>
      </c>
      <c r="C232" s="18">
        <f t="shared" si="19"/>
        <v>10</v>
      </c>
      <c r="D232" t="s">
        <v>697</v>
      </c>
      <c r="E232" s="18">
        <f t="shared" si="20"/>
        <v>10</v>
      </c>
      <c r="F232" s="18">
        <f t="shared" si="21"/>
        <v>0</v>
      </c>
      <c r="G232" s="18">
        <f t="shared" si="18"/>
        <v>0</v>
      </c>
      <c r="H232" t="s">
        <v>698</v>
      </c>
      <c r="I232">
        <v>2</v>
      </c>
      <c r="J232">
        <v>2</v>
      </c>
      <c r="K232" t="s">
        <v>697</v>
      </c>
      <c r="L232">
        <v>1</v>
      </c>
      <c r="M232">
        <v>1</v>
      </c>
      <c r="N232" t="s">
        <v>697</v>
      </c>
      <c r="O232">
        <v>0.57142857142857095</v>
      </c>
      <c r="P232">
        <v>0.57142857142857095</v>
      </c>
      <c r="Q232" t="s">
        <v>698</v>
      </c>
      <c r="R232">
        <v>0.35</v>
      </c>
      <c r="S232">
        <v>0</v>
      </c>
      <c r="T232" t="s">
        <v>699</v>
      </c>
      <c r="U232" t="s">
        <v>700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  <c r="AG232">
        <v>2</v>
      </c>
      <c r="AH232">
        <v>1</v>
      </c>
      <c r="AI232">
        <v>1</v>
      </c>
      <c r="AJ232">
        <v>129</v>
      </c>
    </row>
    <row r="233" spans="1:36" x14ac:dyDescent="0.2">
      <c r="A233">
        <v>231</v>
      </c>
      <c r="B233" t="s">
        <v>701</v>
      </c>
      <c r="C233" s="18">
        <f t="shared" si="19"/>
        <v>8</v>
      </c>
      <c r="D233" t="s">
        <v>702</v>
      </c>
      <c r="E233" s="18">
        <f t="shared" si="20"/>
        <v>9</v>
      </c>
      <c r="F233" s="18">
        <f t="shared" si="21"/>
        <v>-1</v>
      </c>
      <c r="G233" s="18">
        <f t="shared" si="18"/>
        <v>0</v>
      </c>
      <c r="H233" t="s">
        <v>703</v>
      </c>
      <c r="I233">
        <v>1</v>
      </c>
      <c r="J233">
        <v>1</v>
      </c>
      <c r="K233" t="s">
        <v>702</v>
      </c>
      <c r="L233">
        <v>0.88888888888888795</v>
      </c>
      <c r="M233">
        <v>0.88888888888888795</v>
      </c>
      <c r="N233" t="s">
        <v>702</v>
      </c>
      <c r="O233">
        <v>0.72727272727272696</v>
      </c>
      <c r="P233">
        <v>0.72727272727272696</v>
      </c>
      <c r="Q233" t="s">
        <v>702</v>
      </c>
      <c r="R233">
        <v>0.47058823529411697</v>
      </c>
      <c r="S233">
        <v>0.47058823529411697</v>
      </c>
      <c r="T233" t="s">
        <v>699</v>
      </c>
      <c r="U233" t="s">
        <v>700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2</v>
      </c>
      <c r="AG233">
        <v>3</v>
      </c>
      <c r="AH233">
        <v>1</v>
      </c>
      <c r="AI233">
        <v>1</v>
      </c>
      <c r="AJ233">
        <v>129</v>
      </c>
    </row>
    <row r="234" spans="1:36" x14ac:dyDescent="0.2">
      <c r="A234">
        <v>232</v>
      </c>
      <c r="B234" t="s">
        <v>704</v>
      </c>
      <c r="C234" s="18">
        <f t="shared" si="19"/>
        <v>9</v>
      </c>
      <c r="D234" t="s">
        <v>697</v>
      </c>
      <c r="E234" s="18">
        <f t="shared" si="20"/>
        <v>10</v>
      </c>
      <c r="F234" s="18">
        <f t="shared" si="21"/>
        <v>-1</v>
      </c>
      <c r="G234" s="18">
        <f t="shared" si="18"/>
        <v>0</v>
      </c>
      <c r="H234" t="s">
        <v>698</v>
      </c>
      <c r="I234">
        <v>1</v>
      </c>
      <c r="J234">
        <v>1</v>
      </c>
      <c r="K234" t="s">
        <v>697</v>
      </c>
      <c r="L234">
        <v>0.9</v>
      </c>
      <c r="M234">
        <v>0.9</v>
      </c>
      <c r="N234" t="s">
        <v>697</v>
      </c>
      <c r="O234">
        <v>0.75</v>
      </c>
      <c r="P234">
        <v>0.75</v>
      </c>
      <c r="Q234" t="s">
        <v>697</v>
      </c>
      <c r="R234">
        <v>0.5</v>
      </c>
      <c r="S234">
        <v>0.5</v>
      </c>
      <c r="T234" t="s">
        <v>699</v>
      </c>
      <c r="U234" t="s">
        <v>700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3</v>
      </c>
      <c r="AH234">
        <v>1</v>
      </c>
      <c r="AI234">
        <v>1</v>
      </c>
      <c r="AJ234">
        <v>129</v>
      </c>
    </row>
    <row r="235" spans="1:36" x14ac:dyDescent="0.2">
      <c r="A235">
        <v>233</v>
      </c>
      <c r="B235" t="s">
        <v>705</v>
      </c>
      <c r="C235" s="18">
        <f t="shared" si="19"/>
        <v>11</v>
      </c>
      <c r="D235" t="s">
        <v>706</v>
      </c>
      <c r="E235" s="18">
        <f t="shared" si="20"/>
        <v>10</v>
      </c>
      <c r="F235" s="18">
        <f t="shared" si="21"/>
        <v>1</v>
      </c>
      <c r="G235" s="18">
        <f t="shared" si="18"/>
        <v>0</v>
      </c>
      <c r="H235" t="s">
        <v>706</v>
      </c>
      <c r="I235">
        <v>1</v>
      </c>
      <c r="J235">
        <v>1</v>
      </c>
      <c r="K235" t="s">
        <v>707</v>
      </c>
      <c r="L235">
        <v>0.91666666666666596</v>
      </c>
      <c r="M235">
        <v>0.90909090909090895</v>
      </c>
      <c r="N235" t="s">
        <v>706</v>
      </c>
      <c r="O235">
        <v>0.76923076923076905</v>
      </c>
      <c r="P235">
        <v>0.76923076923076905</v>
      </c>
      <c r="Q235" t="s">
        <v>706</v>
      </c>
      <c r="R235">
        <v>0.52631578947368396</v>
      </c>
      <c r="S235">
        <v>0.52631578947368396</v>
      </c>
      <c r="T235" t="s">
        <v>708</v>
      </c>
      <c r="U235" t="s">
        <v>709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3</v>
      </c>
      <c r="AH235">
        <v>1</v>
      </c>
      <c r="AI235">
        <v>1</v>
      </c>
      <c r="AJ235">
        <v>103</v>
      </c>
    </row>
    <row r="236" spans="1:36" x14ac:dyDescent="0.2">
      <c r="A236">
        <v>234</v>
      </c>
      <c r="B236" t="s">
        <v>710</v>
      </c>
      <c r="C236" s="18">
        <f t="shared" si="19"/>
        <v>7</v>
      </c>
      <c r="D236" t="s">
        <v>661</v>
      </c>
      <c r="E236" s="18">
        <f t="shared" si="20"/>
        <v>6</v>
      </c>
      <c r="F236" s="18">
        <f t="shared" si="21"/>
        <v>1</v>
      </c>
      <c r="G236" s="18">
        <f t="shared" si="18"/>
        <v>0</v>
      </c>
      <c r="H236" t="s">
        <v>661</v>
      </c>
      <c r="I236">
        <v>1</v>
      </c>
      <c r="J236">
        <v>1</v>
      </c>
      <c r="K236" t="s">
        <v>668</v>
      </c>
      <c r="L236">
        <v>1</v>
      </c>
      <c r="M236">
        <v>0.85714285714285698</v>
      </c>
      <c r="N236" t="s">
        <v>661</v>
      </c>
      <c r="O236">
        <v>0.66666666666666596</v>
      </c>
      <c r="P236">
        <v>0.66666666666666596</v>
      </c>
      <c r="Q236" t="s">
        <v>661</v>
      </c>
      <c r="R236">
        <v>0.4</v>
      </c>
      <c r="S236">
        <v>0.4</v>
      </c>
      <c r="T236" t="s">
        <v>665</v>
      </c>
      <c r="U236" t="s">
        <v>666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0</v>
      </c>
      <c r="AF236">
        <v>2</v>
      </c>
      <c r="AG236">
        <v>1</v>
      </c>
      <c r="AH236">
        <v>1</v>
      </c>
      <c r="AI236">
        <v>1</v>
      </c>
      <c r="AJ236">
        <v>71</v>
      </c>
    </row>
    <row r="237" spans="1:36" x14ac:dyDescent="0.2">
      <c r="A237">
        <v>235</v>
      </c>
      <c r="B237" t="s">
        <v>711</v>
      </c>
      <c r="C237" s="18">
        <f t="shared" si="19"/>
        <v>8</v>
      </c>
      <c r="D237" t="s">
        <v>668</v>
      </c>
      <c r="E237" s="18">
        <f t="shared" si="20"/>
        <v>7</v>
      </c>
      <c r="F237" s="18">
        <f t="shared" si="21"/>
        <v>1</v>
      </c>
      <c r="G237" s="18">
        <f t="shared" si="18"/>
        <v>0</v>
      </c>
      <c r="H237" t="s">
        <v>668</v>
      </c>
      <c r="I237">
        <v>1</v>
      </c>
      <c r="J237">
        <v>1</v>
      </c>
      <c r="K237" t="s">
        <v>668</v>
      </c>
      <c r="L237">
        <v>0.875</v>
      </c>
      <c r="M237">
        <v>0.875</v>
      </c>
      <c r="N237" t="s">
        <v>668</v>
      </c>
      <c r="O237">
        <v>0.7</v>
      </c>
      <c r="P237">
        <v>0.7</v>
      </c>
      <c r="Q237" t="s">
        <v>668</v>
      </c>
      <c r="R237">
        <v>0.4375</v>
      </c>
      <c r="S237">
        <v>0.4375</v>
      </c>
      <c r="T237" t="s">
        <v>665</v>
      </c>
      <c r="U237" t="s">
        <v>666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71</v>
      </c>
    </row>
    <row r="238" spans="1:36" x14ac:dyDescent="0.2">
      <c r="A238">
        <v>236</v>
      </c>
      <c r="B238" t="s">
        <v>712</v>
      </c>
      <c r="C238" s="18">
        <f t="shared" si="19"/>
        <v>10</v>
      </c>
      <c r="D238" t="s">
        <v>713</v>
      </c>
      <c r="E238" s="18">
        <f t="shared" si="20"/>
        <v>9</v>
      </c>
      <c r="F238" s="18">
        <f t="shared" si="21"/>
        <v>1</v>
      </c>
      <c r="G238" s="18">
        <f t="shared" si="18"/>
        <v>0</v>
      </c>
      <c r="H238" t="s">
        <v>713</v>
      </c>
      <c r="I238">
        <v>1</v>
      </c>
      <c r="J238">
        <v>1</v>
      </c>
      <c r="K238" t="s">
        <v>713</v>
      </c>
      <c r="L238">
        <v>0.9</v>
      </c>
      <c r="M238">
        <v>0.9</v>
      </c>
      <c r="N238" t="s">
        <v>713</v>
      </c>
      <c r="O238">
        <v>0.75</v>
      </c>
      <c r="P238">
        <v>0.75</v>
      </c>
      <c r="Q238" t="s">
        <v>713</v>
      </c>
      <c r="R238">
        <v>0.5</v>
      </c>
      <c r="S238">
        <v>0.5</v>
      </c>
      <c r="T238" t="s">
        <v>665</v>
      </c>
      <c r="U238" t="s">
        <v>666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71</v>
      </c>
    </row>
    <row r="239" spans="1:36" x14ac:dyDescent="0.2">
      <c r="A239">
        <v>237</v>
      </c>
      <c r="B239" t="s">
        <v>714</v>
      </c>
      <c r="C239" s="18">
        <f t="shared" si="19"/>
        <v>8</v>
      </c>
      <c r="D239" t="s">
        <v>673</v>
      </c>
      <c r="E239" s="18">
        <f t="shared" si="20"/>
        <v>7</v>
      </c>
      <c r="F239" s="18">
        <f t="shared" si="21"/>
        <v>1</v>
      </c>
      <c r="G239" s="18">
        <f t="shared" si="18"/>
        <v>0</v>
      </c>
      <c r="H239" t="s">
        <v>673</v>
      </c>
      <c r="I239">
        <v>1</v>
      </c>
      <c r="J239">
        <v>1</v>
      </c>
      <c r="K239" t="s">
        <v>715</v>
      </c>
      <c r="L239">
        <v>1</v>
      </c>
      <c r="M239">
        <v>0.875</v>
      </c>
      <c r="N239" t="s">
        <v>673</v>
      </c>
      <c r="O239">
        <v>0.7</v>
      </c>
      <c r="P239">
        <v>0.7</v>
      </c>
      <c r="Q239" t="s">
        <v>673</v>
      </c>
      <c r="R239">
        <v>0.4375</v>
      </c>
      <c r="S239">
        <v>0.4375</v>
      </c>
      <c r="T239" t="s">
        <v>665</v>
      </c>
      <c r="U239" t="s">
        <v>666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71</v>
      </c>
    </row>
    <row r="240" spans="1:36" x14ac:dyDescent="0.2">
      <c r="A240">
        <v>238</v>
      </c>
      <c r="B240" t="s">
        <v>716</v>
      </c>
      <c r="C240" s="18">
        <f t="shared" si="19"/>
        <v>10</v>
      </c>
      <c r="D240" t="s">
        <v>713</v>
      </c>
      <c r="E240" s="18">
        <f t="shared" si="20"/>
        <v>9</v>
      </c>
      <c r="F240" s="18">
        <f t="shared" si="21"/>
        <v>1</v>
      </c>
      <c r="G240" s="18">
        <f t="shared" si="18"/>
        <v>0</v>
      </c>
      <c r="H240" t="s">
        <v>713</v>
      </c>
      <c r="I240">
        <v>1</v>
      </c>
      <c r="J240">
        <v>1</v>
      </c>
      <c r="K240" t="s">
        <v>713</v>
      </c>
      <c r="L240">
        <v>0.9</v>
      </c>
      <c r="M240">
        <v>0.9</v>
      </c>
      <c r="N240" t="s">
        <v>713</v>
      </c>
      <c r="O240">
        <v>0.75</v>
      </c>
      <c r="P240">
        <v>0.75</v>
      </c>
      <c r="Q240" t="s">
        <v>713</v>
      </c>
      <c r="R240">
        <v>0.5</v>
      </c>
      <c r="S240">
        <v>0.5</v>
      </c>
      <c r="T240" t="s">
        <v>684</v>
      </c>
      <c r="U240" t="s">
        <v>685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165</v>
      </c>
    </row>
    <row r="241" spans="1:36" x14ac:dyDescent="0.2">
      <c r="A241">
        <v>239</v>
      </c>
      <c r="B241" t="s">
        <v>717</v>
      </c>
      <c r="C241" s="18">
        <f t="shared" si="19"/>
        <v>8</v>
      </c>
      <c r="D241" t="s">
        <v>713</v>
      </c>
      <c r="E241" s="18">
        <f t="shared" si="20"/>
        <v>9</v>
      </c>
      <c r="F241" s="18">
        <f t="shared" si="21"/>
        <v>-1</v>
      </c>
      <c r="G241" s="18">
        <f t="shared" si="18"/>
        <v>0</v>
      </c>
      <c r="H241" t="s">
        <v>668</v>
      </c>
      <c r="I241">
        <v>1</v>
      </c>
      <c r="J241">
        <v>1</v>
      </c>
      <c r="K241" t="s">
        <v>713</v>
      </c>
      <c r="L241">
        <v>0.88888888888888795</v>
      </c>
      <c r="M241">
        <v>0.88888888888888795</v>
      </c>
      <c r="N241" t="s">
        <v>713</v>
      </c>
      <c r="O241">
        <v>0.72727272727272696</v>
      </c>
      <c r="P241">
        <v>0.72727272727272696</v>
      </c>
      <c r="Q241" t="s">
        <v>713</v>
      </c>
      <c r="R241">
        <v>0.47058823529411697</v>
      </c>
      <c r="S241">
        <v>0.47058823529411697</v>
      </c>
      <c r="T241" t="s">
        <v>684</v>
      </c>
      <c r="U241" t="s">
        <v>685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2</v>
      </c>
      <c r="AG241">
        <v>1</v>
      </c>
      <c r="AH241">
        <v>1</v>
      </c>
      <c r="AI241">
        <v>1</v>
      </c>
      <c r="AJ241">
        <v>165</v>
      </c>
    </row>
    <row r="242" spans="1:36" x14ac:dyDescent="0.2">
      <c r="A242">
        <v>240</v>
      </c>
      <c r="B242" t="s">
        <v>718</v>
      </c>
      <c r="C242" s="18">
        <f t="shared" si="19"/>
        <v>8</v>
      </c>
      <c r="D242" t="s">
        <v>713</v>
      </c>
      <c r="E242" s="18">
        <f t="shared" si="20"/>
        <v>9</v>
      </c>
      <c r="F242" s="18">
        <f t="shared" si="21"/>
        <v>-1</v>
      </c>
      <c r="G242" s="18">
        <f t="shared" si="18"/>
        <v>0</v>
      </c>
      <c r="H242" t="s">
        <v>713</v>
      </c>
      <c r="I242">
        <v>1</v>
      </c>
      <c r="J242">
        <v>1</v>
      </c>
      <c r="K242" t="s">
        <v>713</v>
      </c>
      <c r="L242">
        <v>0.88888888888888795</v>
      </c>
      <c r="M242">
        <v>0.88888888888888795</v>
      </c>
      <c r="N242" t="s">
        <v>713</v>
      </c>
      <c r="O242">
        <v>0.72727272727272696</v>
      </c>
      <c r="P242">
        <v>0.72727272727272696</v>
      </c>
      <c r="Q242" t="s">
        <v>713</v>
      </c>
      <c r="R242">
        <v>0.47058823529411697</v>
      </c>
      <c r="S242">
        <v>0.47058823529411697</v>
      </c>
      <c r="T242" t="s">
        <v>645</v>
      </c>
      <c r="U242" t="s">
        <v>646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152</v>
      </c>
    </row>
    <row r="243" spans="1:36" x14ac:dyDescent="0.2">
      <c r="A243">
        <v>241</v>
      </c>
      <c r="B243" t="s">
        <v>719</v>
      </c>
      <c r="C243" s="18">
        <f t="shared" si="19"/>
        <v>9</v>
      </c>
      <c r="D243" t="s">
        <v>687</v>
      </c>
      <c r="E243" s="18">
        <f t="shared" si="20"/>
        <v>10</v>
      </c>
      <c r="F243" s="18">
        <f t="shared" si="21"/>
        <v>-1</v>
      </c>
      <c r="G243" s="18">
        <f t="shared" si="18"/>
        <v>0</v>
      </c>
      <c r="H243" t="s">
        <v>687</v>
      </c>
      <c r="I243">
        <v>2</v>
      </c>
      <c r="J243">
        <v>2</v>
      </c>
      <c r="K243" t="s">
        <v>720</v>
      </c>
      <c r="L243">
        <v>0.9</v>
      </c>
      <c r="M243">
        <v>0.72727272727272696</v>
      </c>
      <c r="N243" t="s">
        <v>661</v>
      </c>
      <c r="O243">
        <v>0.7</v>
      </c>
      <c r="P243">
        <v>0</v>
      </c>
      <c r="Q243" t="s">
        <v>661</v>
      </c>
      <c r="R243">
        <v>0.4375</v>
      </c>
      <c r="S243">
        <v>0</v>
      </c>
      <c r="T243" t="s">
        <v>690</v>
      </c>
      <c r="U243" t="s">
        <v>691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210</v>
      </c>
    </row>
    <row r="244" spans="1:36" x14ac:dyDescent="0.2">
      <c r="A244">
        <v>242</v>
      </c>
      <c r="B244" t="s">
        <v>721</v>
      </c>
      <c r="C244" s="18">
        <f t="shared" si="19"/>
        <v>10</v>
      </c>
      <c r="D244" t="s">
        <v>687</v>
      </c>
      <c r="E244" s="18">
        <f t="shared" si="20"/>
        <v>10</v>
      </c>
      <c r="F244" s="18">
        <f t="shared" si="21"/>
        <v>0</v>
      </c>
      <c r="G244" s="18">
        <f t="shared" si="18"/>
        <v>0</v>
      </c>
      <c r="H244" t="s">
        <v>687</v>
      </c>
      <c r="I244">
        <v>1</v>
      </c>
      <c r="J244">
        <v>1</v>
      </c>
      <c r="K244" t="s">
        <v>722</v>
      </c>
      <c r="L244">
        <v>0.90909090909090895</v>
      </c>
      <c r="M244">
        <v>0.81818181818181801</v>
      </c>
      <c r="N244" t="s">
        <v>687</v>
      </c>
      <c r="O244">
        <v>0.69230769230769196</v>
      </c>
      <c r="P244">
        <v>0.69230769230769196</v>
      </c>
      <c r="Q244" t="s">
        <v>687</v>
      </c>
      <c r="R244">
        <v>0.47368421052631499</v>
      </c>
      <c r="S244">
        <v>0.47368421052631499</v>
      </c>
      <c r="T244" t="s">
        <v>690</v>
      </c>
      <c r="U244" t="s">
        <v>691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210</v>
      </c>
    </row>
    <row r="245" spans="1:36" x14ac:dyDescent="0.2">
      <c r="A245">
        <v>243</v>
      </c>
      <c r="B245" t="s">
        <v>723</v>
      </c>
      <c r="C245" s="18">
        <f t="shared" si="19"/>
        <v>6</v>
      </c>
      <c r="D245" t="s">
        <v>724</v>
      </c>
      <c r="E245" s="18">
        <f t="shared" si="20"/>
        <v>5</v>
      </c>
      <c r="F245" s="18">
        <f t="shared" si="21"/>
        <v>1</v>
      </c>
      <c r="G245" s="18">
        <f t="shared" si="18"/>
        <v>0</v>
      </c>
      <c r="H245" t="s">
        <v>724</v>
      </c>
      <c r="I245">
        <v>1</v>
      </c>
      <c r="J245">
        <v>1</v>
      </c>
      <c r="K245" t="s">
        <v>725</v>
      </c>
      <c r="L245">
        <v>0.85714285714285698</v>
      </c>
      <c r="M245">
        <v>0.83333333333333304</v>
      </c>
      <c r="N245" t="s">
        <v>724</v>
      </c>
      <c r="O245">
        <v>0.85714285714285698</v>
      </c>
      <c r="P245">
        <v>0.85714285714285698</v>
      </c>
      <c r="Q245" t="s">
        <v>724</v>
      </c>
      <c r="R245">
        <v>0.46153846153846101</v>
      </c>
      <c r="S245">
        <v>0.46153846153846101</v>
      </c>
      <c r="T245" t="s">
        <v>690</v>
      </c>
      <c r="U245" t="s">
        <v>691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25</v>
      </c>
      <c r="AH245">
        <v>1</v>
      </c>
      <c r="AI245">
        <v>1</v>
      </c>
      <c r="AJ245">
        <v>210</v>
      </c>
    </row>
    <row r="246" spans="1:36" x14ac:dyDescent="0.2">
      <c r="A246">
        <v>244</v>
      </c>
      <c r="B246" t="s">
        <v>726</v>
      </c>
      <c r="C246" s="18">
        <f t="shared" si="19"/>
        <v>8</v>
      </c>
      <c r="D246" t="s">
        <v>727</v>
      </c>
      <c r="E246" s="18">
        <f t="shared" si="20"/>
        <v>7</v>
      </c>
      <c r="F246" s="18">
        <f t="shared" si="21"/>
        <v>1</v>
      </c>
      <c r="G246" s="18">
        <f t="shared" si="18"/>
        <v>0</v>
      </c>
      <c r="H246" t="s">
        <v>727</v>
      </c>
      <c r="I246">
        <v>1</v>
      </c>
      <c r="J246">
        <v>1</v>
      </c>
      <c r="K246" t="s">
        <v>728</v>
      </c>
      <c r="L246">
        <v>0.88888888888888795</v>
      </c>
      <c r="M246">
        <v>0</v>
      </c>
      <c r="N246" t="s">
        <v>727</v>
      </c>
      <c r="O246">
        <v>0.88888888888888795</v>
      </c>
      <c r="P246">
        <v>0.88888888888888795</v>
      </c>
      <c r="Q246" t="s">
        <v>727</v>
      </c>
      <c r="R246">
        <v>0.53333333333333299</v>
      </c>
      <c r="S246">
        <v>0.53333333333333299</v>
      </c>
      <c r="T246" t="s">
        <v>690</v>
      </c>
      <c r="U246" t="s">
        <v>691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9</v>
      </c>
      <c r="AH246">
        <v>1</v>
      </c>
      <c r="AI246">
        <v>1</v>
      </c>
      <c r="AJ246">
        <v>210</v>
      </c>
    </row>
    <row r="247" spans="1:36" x14ac:dyDescent="0.2">
      <c r="A247">
        <v>245</v>
      </c>
      <c r="B247" t="s">
        <v>729</v>
      </c>
      <c r="C247" s="18">
        <f t="shared" si="19"/>
        <v>9</v>
      </c>
      <c r="D247" t="s">
        <v>730</v>
      </c>
      <c r="E247" s="18">
        <f t="shared" si="20"/>
        <v>9</v>
      </c>
      <c r="F247" s="18">
        <f t="shared" si="21"/>
        <v>0</v>
      </c>
      <c r="G247" s="18">
        <f t="shared" si="18"/>
        <v>0</v>
      </c>
      <c r="H247" t="s">
        <v>730</v>
      </c>
      <c r="I247">
        <v>1</v>
      </c>
      <c r="J247">
        <v>1</v>
      </c>
      <c r="K247" t="s">
        <v>731</v>
      </c>
      <c r="L247">
        <v>1</v>
      </c>
      <c r="M247">
        <v>0</v>
      </c>
      <c r="N247" t="s">
        <v>730</v>
      </c>
      <c r="O247">
        <v>0.66666666666666596</v>
      </c>
      <c r="P247">
        <v>0.66666666666666596</v>
      </c>
      <c r="Q247" t="s">
        <v>730</v>
      </c>
      <c r="R247">
        <v>0.44444444444444398</v>
      </c>
      <c r="S247">
        <v>0.44444444444444398</v>
      </c>
      <c r="T247" t="s">
        <v>641</v>
      </c>
      <c r="U247" t="s">
        <v>642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2</v>
      </c>
      <c r="AI247">
        <v>2</v>
      </c>
      <c r="AJ247">
        <v>78</v>
      </c>
    </row>
    <row r="248" spans="1:36" x14ac:dyDescent="0.2">
      <c r="A248">
        <v>246</v>
      </c>
      <c r="B248" t="s">
        <v>732</v>
      </c>
      <c r="C248" s="18">
        <f t="shared" si="19"/>
        <v>8</v>
      </c>
      <c r="D248" t="s">
        <v>733</v>
      </c>
      <c r="E248" s="18">
        <f t="shared" si="20"/>
        <v>9</v>
      </c>
      <c r="F248" s="18">
        <f t="shared" si="21"/>
        <v>-1</v>
      </c>
      <c r="G248" s="18">
        <f t="shared" si="18"/>
        <v>0</v>
      </c>
      <c r="H248" t="s">
        <v>733</v>
      </c>
      <c r="I248">
        <v>1</v>
      </c>
      <c r="J248">
        <v>1</v>
      </c>
      <c r="K248" t="s">
        <v>733</v>
      </c>
      <c r="L248">
        <v>0.88888888888888795</v>
      </c>
      <c r="M248">
        <v>0.88888888888888795</v>
      </c>
      <c r="N248" t="s">
        <v>733</v>
      </c>
      <c r="O248">
        <v>0.72727272727272696</v>
      </c>
      <c r="P248">
        <v>0.72727272727272696</v>
      </c>
      <c r="Q248" t="s">
        <v>733</v>
      </c>
      <c r="R248">
        <v>0.47058823529411697</v>
      </c>
      <c r="S248">
        <v>0.47058823529411697</v>
      </c>
      <c r="T248" t="s">
        <v>734</v>
      </c>
      <c r="U248" t="s">
        <v>735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173</v>
      </c>
    </row>
    <row r="249" spans="1:36" x14ac:dyDescent="0.2">
      <c r="A249">
        <v>247</v>
      </c>
      <c r="B249" t="s">
        <v>736</v>
      </c>
      <c r="C249" s="18">
        <f t="shared" si="19"/>
        <v>9</v>
      </c>
      <c r="D249" t="s">
        <v>737</v>
      </c>
      <c r="E249" s="18">
        <f t="shared" si="20"/>
        <v>10</v>
      </c>
      <c r="F249" s="18">
        <f t="shared" si="21"/>
        <v>-1</v>
      </c>
      <c r="G249" s="18">
        <f t="shared" si="18"/>
        <v>0</v>
      </c>
      <c r="H249" t="s">
        <v>737</v>
      </c>
      <c r="I249">
        <v>1</v>
      </c>
      <c r="J249">
        <v>1</v>
      </c>
      <c r="K249" t="s">
        <v>737</v>
      </c>
      <c r="L249">
        <v>0.9</v>
      </c>
      <c r="M249">
        <v>0.9</v>
      </c>
      <c r="N249" t="s">
        <v>737</v>
      </c>
      <c r="O249">
        <v>0.75</v>
      </c>
      <c r="P249">
        <v>0.75</v>
      </c>
      <c r="Q249" t="s">
        <v>737</v>
      </c>
      <c r="R249">
        <v>0.5</v>
      </c>
      <c r="S249">
        <v>0.5</v>
      </c>
      <c r="T249" t="s">
        <v>734</v>
      </c>
      <c r="U249" t="s">
        <v>735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173</v>
      </c>
    </row>
    <row r="250" spans="1:36" x14ac:dyDescent="0.2">
      <c r="A250">
        <v>248</v>
      </c>
      <c r="B250" t="s">
        <v>738</v>
      </c>
      <c r="C250" s="18">
        <f t="shared" si="19"/>
        <v>8</v>
      </c>
      <c r="D250" t="s">
        <v>739</v>
      </c>
      <c r="E250" s="18">
        <f t="shared" si="20"/>
        <v>7</v>
      </c>
      <c r="F250" s="18">
        <f t="shared" si="21"/>
        <v>1</v>
      </c>
      <c r="G250" s="18">
        <f t="shared" si="18"/>
        <v>0</v>
      </c>
      <c r="H250" t="s">
        <v>739</v>
      </c>
      <c r="I250">
        <v>1</v>
      </c>
      <c r="J250">
        <v>1</v>
      </c>
      <c r="K250" t="s">
        <v>740</v>
      </c>
      <c r="L250">
        <v>0.88888888888888795</v>
      </c>
      <c r="M250">
        <v>0</v>
      </c>
      <c r="N250" t="s">
        <v>739</v>
      </c>
      <c r="O250">
        <v>0.88888888888888795</v>
      </c>
      <c r="P250">
        <v>0.88888888888888795</v>
      </c>
      <c r="Q250" t="s">
        <v>739</v>
      </c>
      <c r="R250">
        <v>0.53333333333333299</v>
      </c>
      <c r="S250">
        <v>0.53333333333333299</v>
      </c>
      <c r="T250" t="s">
        <v>741</v>
      </c>
      <c r="U250" t="s">
        <v>742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3</v>
      </c>
      <c r="AH250">
        <v>1</v>
      </c>
      <c r="AI250">
        <v>1</v>
      </c>
      <c r="AJ250">
        <v>37</v>
      </c>
    </row>
    <row r="251" spans="1:36" x14ac:dyDescent="0.2">
      <c r="A251">
        <v>249</v>
      </c>
      <c r="B251" t="s">
        <v>743</v>
      </c>
      <c r="C251" s="18">
        <f t="shared" si="19"/>
        <v>9</v>
      </c>
      <c r="D251" t="s">
        <v>744</v>
      </c>
      <c r="E251" s="18">
        <f t="shared" si="20"/>
        <v>8</v>
      </c>
      <c r="F251" s="18">
        <f t="shared" si="21"/>
        <v>1</v>
      </c>
      <c r="G251" s="18">
        <f t="shared" si="18"/>
        <v>0</v>
      </c>
      <c r="H251" t="s">
        <v>744</v>
      </c>
      <c r="I251">
        <v>1</v>
      </c>
      <c r="J251">
        <v>1</v>
      </c>
      <c r="K251" t="s">
        <v>744</v>
      </c>
      <c r="L251">
        <v>0.88888888888888795</v>
      </c>
      <c r="M251">
        <v>0.88888888888888795</v>
      </c>
      <c r="N251" t="s">
        <v>744</v>
      </c>
      <c r="O251">
        <v>0.9</v>
      </c>
      <c r="P251">
        <v>0.9</v>
      </c>
      <c r="Q251" t="s">
        <v>744</v>
      </c>
      <c r="R251">
        <v>0.5625</v>
      </c>
      <c r="S251">
        <v>0.5625</v>
      </c>
      <c r="T251" t="s">
        <v>665</v>
      </c>
      <c r="U251" t="s">
        <v>666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71</v>
      </c>
    </row>
    <row r="252" spans="1:36" x14ac:dyDescent="0.2">
      <c r="A252">
        <v>250</v>
      </c>
      <c r="B252" t="s">
        <v>745</v>
      </c>
      <c r="C252" s="18">
        <f t="shared" si="19"/>
        <v>11</v>
      </c>
      <c r="D252" t="s">
        <v>746</v>
      </c>
      <c r="E252" s="18">
        <f t="shared" si="20"/>
        <v>10</v>
      </c>
      <c r="F252" s="18">
        <f t="shared" si="21"/>
        <v>1</v>
      </c>
      <c r="G252" s="18">
        <f t="shared" si="18"/>
        <v>0</v>
      </c>
      <c r="H252" t="s">
        <v>746</v>
      </c>
      <c r="I252">
        <v>1</v>
      </c>
      <c r="J252">
        <v>1</v>
      </c>
      <c r="K252" t="s">
        <v>747</v>
      </c>
      <c r="L252">
        <v>0.91666666666666596</v>
      </c>
      <c r="M252">
        <v>0.90909090909090895</v>
      </c>
      <c r="N252" t="s">
        <v>746</v>
      </c>
      <c r="O252">
        <v>0.91666666666666596</v>
      </c>
      <c r="P252">
        <v>0.91666666666666596</v>
      </c>
      <c r="Q252" t="s">
        <v>746</v>
      </c>
      <c r="R252">
        <v>0.61111111111111105</v>
      </c>
      <c r="S252">
        <v>0.61111111111111105</v>
      </c>
      <c r="T252" t="s">
        <v>665</v>
      </c>
      <c r="U252" t="s">
        <v>666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71</v>
      </c>
    </row>
    <row r="253" spans="1:36" x14ac:dyDescent="0.2">
      <c r="A253">
        <v>251</v>
      </c>
      <c r="B253" t="s">
        <v>748</v>
      </c>
      <c r="C253" s="18">
        <f t="shared" si="19"/>
        <v>6</v>
      </c>
      <c r="D253" t="s">
        <v>749</v>
      </c>
      <c r="E253" s="18">
        <f t="shared" si="20"/>
        <v>6</v>
      </c>
      <c r="F253" s="18">
        <f t="shared" si="21"/>
        <v>0</v>
      </c>
      <c r="G253" s="18">
        <f t="shared" si="18"/>
        <v>0</v>
      </c>
      <c r="H253" t="s">
        <v>750</v>
      </c>
      <c r="I253">
        <v>2</v>
      </c>
      <c r="J253">
        <v>2</v>
      </c>
      <c r="K253" t="s">
        <v>749</v>
      </c>
      <c r="L253">
        <v>1</v>
      </c>
      <c r="M253">
        <v>1</v>
      </c>
      <c r="N253" t="s">
        <v>751</v>
      </c>
      <c r="O253">
        <v>0.5</v>
      </c>
      <c r="P253">
        <v>0</v>
      </c>
      <c r="Q253" t="s">
        <v>751</v>
      </c>
      <c r="R253">
        <v>0.28571428571428498</v>
      </c>
      <c r="S253">
        <v>0</v>
      </c>
      <c r="T253" t="s">
        <v>752</v>
      </c>
      <c r="U253" t="s">
        <v>753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13</v>
      </c>
      <c r="AG253">
        <v>3</v>
      </c>
      <c r="AH253">
        <v>1</v>
      </c>
      <c r="AI253">
        <v>1</v>
      </c>
      <c r="AJ253">
        <v>122</v>
      </c>
    </row>
    <row r="254" spans="1:36" x14ac:dyDescent="0.2">
      <c r="A254">
        <v>252</v>
      </c>
      <c r="B254" t="s">
        <v>754</v>
      </c>
      <c r="C254" s="18">
        <f t="shared" si="19"/>
        <v>7</v>
      </c>
      <c r="D254" t="s">
        <v>644</v>
      </c>
      <c r="E254" s="18">
        <f t="shared" si="20"/>
        <v>7</v>
      </c>
      <c r="F254" s="18">
        <f t="shared" si="21"/>
        <v>0</v>
      </c>
      <c r="G254" s="18">
        <f t="shared" si="18"/>
        <v>0</v>
      </c>
      <c r="H254" t="s">
        <v>644</v>
      </c>
      <c r="I254">
        <v>2</v>
      </c>
      <c r="J254">
        <v>2</v>
      </c>
      <c r="K254" t="s">
        <v>644</v>
      </c>
      <c r="L254">
        <v>1</v>
      </c>
      <c r="M254">
        <v>1</v>
      </c>
      <c r="N254" t="s">
        <v>755</v>
      </c>
      <c r="O254">
        <v>0.58333333333333304</v>
      </c>
      <c r="P254">
        <v>0.45454545454545398</v>
      </c>
      <c r="Q254" t="s">
        <v>756</v>
      </c>
      <c r="R254">
        <v>0.3125</v>
      </c>
      <c r="S254">
        <v>0.29411764705882298</v>
      </c>
      <c r="T254" t="s">
        <v>645</v>
      </c>
      <c r="U254" t="s">
        <v>646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6</v>
      </c>
      <c r="AG254">
        <v>1</v>
      </c>
      <c r="AH254">
        <v>1</v>
      </c>
      <c r="AI254">
        <v>1</v>
      </c>
      <c r="AJ254">
        <v>152</v>
      </c>
    </row>
    <row r="255" spans="1:36" x14ac:dyDescent="0.2">
      <c r="A255">
        <v>253</v>
      </c>
      <c r="B255" t="s">
        <v>757</v>
      </c>
      <c r="C255" s="18">
        <f t="shared" si="19"/>
        <v>6</v>
      </c>
      <c r="D255" t="s">
        <v>749</v>
      </c>
      <c r="E255" s="18">
        <f t="shared" si="20"/>
        <v>6</v>
      </c>
      <c r="F255" s="18">
        <f t="shared" si="21"/>
        <v>0</v>
      </c>
      <c r="G255" s="18">
        <f t="shared" si="18"/>
        <v>0</v>
      </c>
      <c r="H255" t="s">
        <v>758</v>
      </c>
      <c r="I255">
        <v>2</v>
      </c>
      <c r="J255">
        <v>2</v>
      </c>
      <c r="K255" t="s">
        <v>749</v>
      </c>
      <c r="L255">
        <v>1</v>
      </c>
      <c r="M255">
        <v>1</v>
      </c>
      <c r="N255" t="s">
        <v>759</v>
      </c>
      <c r="O255">
        <v>0.5</v>
      </c>
      <c r="P255">
        <v>0</v>
      </c>
      <c r="Q255" t="s">
        <v>759</v>
      </c>
      <c r="R255">
        <v>0.3125</v>
      </c>
      <c r="S255">
        <v>0</v>
      </c>
      <c r="T255" t="s">
        <v>752</v>
      </c>
      <c r="U255" t="s">
        <v>753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24</v>
      </c>
      <c r="AG255">
        <v>3</v>
      </c>
      <c r="AH255">
        <v>1</v>
      </c>
      <c r="AI255">
        <v>1</v>
      </c>
      <c r="AJ255">
        <v>122</v>
      </c>
    </row>
    <row r="256" spans="1:36" x14ac:dyDescent="0.2">
      <c r="A256">
        <v>254</v>
      </c>
      <c r="B256" t="s">
        <v>760</v>
      </c>
      <c r="C256" s="18">
        <f t="shared" si="19"/>
        <v>4</v>
      </c>
      <c r="D256" t="s">
        <v>761</v>
      </c>
      <c r="E256" s="18">
        <f t="shared" si="20"/>
        <v>5</v>
      </c>
      <c r="F256" s="18">
        <f t="shared" si="21"/>
        <v>-1</v>
      </c>
      <c r="G256" s="18">
        <f t="shared" si="18"/>
        <v>0</v>
      </c>
      <c r="H256" t="s">
        <v>762</v>
      </c>
      <c r="I256">
        <v>1</v>
      </c>
      <c r="J256">
        <v>1</v>
      </c>
      <c r="K256" t="s">
        <v>763</v>
      </c>
      <c r="L256">
        <v>1</v>
      </c>
      <c r="M256">
        <v>0.8</v>
      </c>
      <c r="N256" t="s">
        <v>761</v>
      </c>
      <c r="O256">
        <v>0.83333333333333304</v>
      </c>
      <c r="P256">
        <v>0.83333333333333304</v>
      </c>
      <c r="Q256" t="s">
        <v>761</v>
      </c>
      <c r="R256">
        <v>0.41666666666666602</v>
      </c>
      <c r="S256">
        <v>0.41666666666666602</v>
      </c>
      <c r="T256" t="s">
        <v>764</v>
      </c>
      <c r="U256" t="s">
        <v>765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17</v>
      </c>
      <c r="AG256">
        <v>3</v>
      </c>
      <c r="AH256">
        <v>1</v>
      </c>
      <c r="AI256">
        <v>1</v>
      </c>
      <c r="AJ256">
        <v>67</v>
      </c>
    </row>
    <row r="257" spans="1:36" x14ac:dyDescent="0.2">
      <c r="A257">
        <v>255</v>
      </c>
      <c r="B257" t="s">
        <v>766</v>
      </c>
      <c r="C257" s="18">
        <f t="shared" si="19"/>
        <v>7</v>
      </c>
      <c r="D257" t="s">
        <v>767</v>
      </c>
      <c r="E257" s="18">
        <f t="shared" si="20"/>
        <v>8</v>
      </c>
      <c r="F257" s="18">
        <f t="shared" si="21"/>
        <v>-1</v>
      </c>
      <c r="G257" s="18">
        <f t="shared" si="18"/>
        <v>0</v>
      </c>
      <c r="H257" t="s">
        <v>767</v>
      </c>
      <c r="I257">
        <v>1</v>
      </c>
      <c r="J257">
        <v>1</v>
      </c>
      <c r="K257" t="s">
        <v>768</v>
      </c>
      <c r="L257">
        <v>1</v>
      </c>
      <c r="M257">
        <v>0.875</v>
      </c>
      <c r="N257" t="s">
        <v>767</v>
      </c>
      <c r="O257">
        <v>0.88888888888888795</v>
      </c>
      <c r="P257">
        <v>0.88888888888888795</v>
      </c>
      <c r="Q257" t="s">
        <v>767</v>
      </c>
      <c r="R257">
        <v>0.53333333333333299</v>
      </c>
      <c r="S257">
        <v>0.53333333333333299</v>
      </c>
      <c r="T257" t="s">
        <v>769</v>
      </c>
      <c r="U257" t="s">
        <v>770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6</v>
      </c>
      <c r="AG257">
        <v>2</v>
      </c>
      <c r="AH257">
        <v>1</v>
      </c>
      <c r="AI257">
        <v>1</v>
      </c>
      <c r="AJ257">
        <v>29</v>
      </c>
    </row>
    <row r="258" spans="1:36" x14ac:dyDescent="0.2">
      <c r="A258">
        <v>256</v>
      </c>
      <c r="B258" t="s">
        <v>771</v>
      </c>
      <c r="C258" s="18">
        <f t="shared" si="19"/>
        <v>6</v>
      </c>
      <c r="D258" t="s">
        <v>772</v>
      </c>
      <c r="E258" s="18">
        <f t="shared" si="20"/>
        <v>7</v>
      </c>
      <c r="F258" s="18">
        <f t="shared" si="21"/>
        <v>-1</v>
      </c>
      <c r="G258" s="18">
        <f t="shared" ref="G258:G321" si="22">IF(H258=B258,1,0)</f>
        <v>0</v>
      </c>
      <c r="H258" t="s">
        <v>772</v>
      </c>
      <c r="I258">
        <v>1</v>
      </c>
      <c r="J258">
        <v>1</v>
      </c>
      <c r="K258" t="s">
        <v>772</v>
      </c>
      <c r="L258">
        <v>0.85714285714285698</v>
      </c>
      <c r="M258">
        <v>0.85714285714285698</v>
      </c>
      <c r="N258" t="s">
        <v>772</v>
      </c>
      <c r="O258">
        <v>0.875</v>
      </c>
      <c r="P258">
        <v>0.875</v>
      </c>
      <c r="Q258" t="s">
        <v>772</v>
      </c>
      <c r="R258">
        <v>0.5</v>
      </c>
      <c r="S258">
        <v>0.5</v>
      </c>
      <c r="T258" t="s">
        <v>764</v>
      </c>
      <c r="U258" t="s">
        <v>765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9</v>
      </c>
      <c r="AG258">
        <v>4</v>
      </c>
      <c r="AH258">
        <v>1</v>
      </c>
      <c r="AI258">
        <v>1</v>
      </c>
      <c r="AJ258">
        <v>67</v>
      </c>
    </row>
    <row r="259" spans="1:36" x14ac:dyDescent="0.2">
      <c r="A259">
        <v>257</v>
      </c>
      <c r="B259" t="s">
        <v>773</v>
      </c>
      <c r="C259" s="18">
        <f t="shared" ref="C259:C322" si="23">LEN(B259)</f>
        <v>7</v>
      </c>
      <c r="D259" t="s">
        <v>774</v>
      </c>
      <c r="E259" s="18">
        <f t="shared" ref="E259:E322" si="24">LEN(D259)</f>
        <v>8</v>
      </c>
      <c r="F259" s="18">
        <f t="shared" ref="F259:F322" si="25">C259-E259</f>
        <v>-1</v>
      </c>
      <c r="G259" s="18">
        <f t="shared" si="22"/>
        <v>0</v>
      </c>
      <c r="H259" t="s">
        <v>774</v>
      </c>
      <c r="I259">
        <v>1</v>
      </c>
      <c r="J259">
        <v>1</v>
      </c>
      <c r="K259" t="s">
        <v>774</v>
      </c>
      <c r="L259">
        <v>0.875</v>
      </c>
      <c r="M259">
        <v>0.875</v>
      </c>
      <c r="N259" t="s">
        <v>774</v>
      </c>
      <c r="O259">
        <v>0.88888888888888795</v>
      </c>
      <c r="P259">
        <v>0.88888888888888795</v>
      </c>
      <c r="Q259" t="s">
        <v>774</v>
      </c>
      <c r="R259">
        <v>0.53333333333333299</v>
      </c>
      <c r="S259">
        <v>0.53333333333333299</v>
      </c>
      <c r="T259" t="s">
        <v>752</v>
      </c>
      <c r="U259" t="s">
        <v>753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8</v>
      </c>
      <c r="AG259">
        <v>2</v>
      </c>
      <c r="AH259">
        <v>1</v>
      </c>
      <c r="AI259">
        <v>1</v>
      </c>
      <c r="AJ259">
        <v>122</v>
      </c>
    </row>
    <row r="260" spans="1:36" x14ac:dyDescent="0.2">
      <c r="A260">
        <v>258</v>
      </c>
      <c r="B260" t="s">
        <v>775</v>
      </c>
      <c r="C260" s="18">
        <f t="shared" si="23"/>
        <v>7</v>
      </c>
      <c r="D260" t="s">
        <v>739</v>
      </c>
      <c r="E260" s="18">
        <f t="shared" si="24"/>
        <v>7</v>
      </c>
      <c r="F260" s="18">
        <f t="shared" si="25"/>
        <v>0</v>
      </c>
      <c r="G260" s="18">
        <f t="shared" si="22"/>
        <v>0</v>
      </c>
      <c r="H260" t="s">
        <v>776</v>
      </c>
      <c r="I260">
        <v>2</v>
      </c>
      <c r="J260">
        <v>2</v>
      </c>
      <c r="K260" t="s">
        <v>777</v>
      </c>
      <c r="L260">
        <v>1</v>
      </c>
      <c r="M260">
        <v>1</v>
      </c>
      <c r="N260" t="s">
        <v>739</v>
      </c>
      <c r="O260">
        <v>0.45454545454545398</v>
      </c>
      <c r="P260">
        <v>0.45454545454545398</v>
      </c>
      <c r="Q260" t="s">
        <v>739</v>
      </c>
      <c r="R260">
        <v>0.29411764705882298</v>
      </c>
      <c r="S260">
        <v>0.29411764705882298</v>
      </c>
      <c r="T260" t="s">
        <v>741</v>
      </c>
      <c r="U260" t="s">
        <v>742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3</v>
      </c>
      <c r="AG260">
        <v>2</v>
      </c>
      <c r="AH260">
        <v>1</v>
      </c>
      <c r="AI260">
        <v>1</v>
      </c>
      <c r="AJ260">
        <v>37</v>
      </c>
    </row>
    <row r="261" spans="1:36" x14ac:dyDescent="0.2">
      <c r="A261">
        <v>259</v>
      </c>
      <c r="B261" t="s">
        <v>778</v>
      </c>
      <c r="C261" s="18">
        <f t="shared" si="23"/>
        <v>4</v>
      </c>
      <c r="D261" t="s">
        <v>779</v>
      </c>
      <c r="E261" s="18">
        <f t="shared" si="24"/>
        <v>4</v>
      </c>
      <c r="F261" s="18">
        <f t="shared" si="25"/>
        <v>0</v>
      </c>
      <c r="G261" s="18">
        <f t="shared" si="22"/>
        <v>0</v>
      </c>
      <c r="H261" t="s">
        <v>780</v>
      </c>
      <c r="I261">
        <v>1</v>
      </c>
      <c r="J261">
        <v>1</v>
      </c>
      <c r="K261" t="s">
        <v>781</v>
      </c>
      <c r="L261">
        <v>1</v>
      </c>
      <c r="M261">
        <v>0</v>
      </c>
      <c r="N261" t="s">
        <v>782</v>
      </c>
      <c r="O261">
        <v>0.57142857142857095</v>
      </c>
      <c r="P261">
        <v>0</v>
      </c>
      <c r="Q261" t="s">
        <v>782</v>
      </c>
      <c r="R261">
        <v>0.30769230769230699</v>
      </c>
      <c r="S261">
        <v>0</v>
      </c>
      <c r="T261" t="s">
        <v>680</v>
      </c>
      <c r="U261" t="s">
        <v>681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20</v>
      </c>
      <c r="AG261">
        <v>7</v>
      </c>
      <c r="AH261">
        <v>5</v>
      </c>
      <c r="AI261">
        <v>5</v>
      </c>
      <c r="AJ261">
        <v>87</v>
      </c>
    </row>
    <row r="262" spans="1:36" x14ac:dyDescent="0.2">
      <c r="A262">
        <v>260</v>
      </c>
      <c r="B262" t="s">
        <v>783</v>
      </c>
      <c r="C262" s="18">
        <f t="shared" si="23"/>
        <v>5</v>
      </c>
      <c r="D262" t="s">
        <v>784</v>
      </c>
      <c r="E262" s="18">
        <f t="shared" si="24"/>
        <v>4</v>
      </c>
      <c r="F262" s="18">
        <f t="shared" si="25"/>
        <v>1</v>
      </c>
      <c r="G262" s="18">
        <f t="shared" si="22"/>
        <v>0</v>
      </c>
      <c r="H262" t="s">
        <v>761</v>
      </c>
      <c r="I262">
        <v>1</v>
      </c>
      <c r="J262">
        <v>1</v>
      </c>
      <c r="K262" t="s">
        <v>785</v>
      </c>
      <c r="L262">
        <v>1</v>
      </c>
      <c r="M262">
        <v>0</v>
      </c>
      <c r="N262" t="s">
        <v>784</v>
      </c>
      <c r="O262">
        <v>0.57142857142857095</v>
      </c>
      <c r="P262">
        <v>0.57142857142857095</v>
      </c>
      <c r="Q262" t="s">
        <v>784</v>
      </c>
      <c r="R262">
        <v>0.30769230769230699</v>
      </c>
      <c r="S262">
        <v>0.30769230769230699</v>
      </c>
      <c r="T262" t="s">
        <v>684</v>
      </c>
      <c r="U262" t="s">
        <v>685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3</v>
      </c>
      <c r="AG262">
        <v>5</v>
      </c>
      <c r="AH262">
        <v>1</v>
      </c>
      <c r="AI262">
        <v>1</v>
      </c>
      <c r="AJ262">
        <v>165</v>
      </c>
    </row>
    <row r="263" spans="1:36" x14ac:dyDescent="0.2">
      <c r="A263">
        <v>261</v>
      </c>
      <c r="B263" t="s">
        <v>786</v>
      </c>
      <c r="C263" s="18">
        <f t="shared" si="23"/>
        <v>12</v>
      </c>
      <c r="D263" t="s">
        <v>787</v>
      </c>
      <c r="E263" s="18">
        <f t="shared" si="24"/>
        <v>12</v>
      </c>
      <c r="F263" s="18">
        <f t="shared" si="25"/>
        <v>0</v>
      </c>
      <c r="G263" s="18">
        <f t="shared" si="22"/>
        <v>0</v>
      </c>
      <c r="H263" t="s">
        <v>787</v>
      </c>
      <c r="I263">
        <v>1</v>
      </c>
      <c r="J263">
        <v>1</v>
      </c>
      <c r="K263" t="s">
        <v>788</v>
      </c>
      <c r="L263">
        <v>0.92307692307692302</v>
      </c>
      <c r="M263">
        <v>0.84615384615384603</v>
      </c>
      <c r="N263" t="s">
        <v>787</v>
      </c>
      <c r="O263">
        <v>0.73333333333333295</v>
      </c>
      <c r="P263">
        <v>0.73333333333333295</v>
      </c>
      <c r="Q263" t="s">
        <v>787</v>
      </c>
      <c r="R263">
        <v>0.52380952380952295</v>
      </c>
      <c r="S263">
        <v>0.52380952380952295</v>
      </c>
      <c r="T263" t="s">
        <v>789</v>
      </c>
      <c r="U263" t="s">
        <v>790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2</v>
      </c>
      <c r="AH263">
        <v>1</v>
      </c>
      <c r="AI263">
        <v>1</v>
      </c>
      <c r="AJ263">
        <v>181</v>
      </c>
    </row>
    <row r="264" spans="1:36" x14ac:dyDescent="0.2">
      <c r="A264">
        <v>262</v>
      </c>
      <c r="B264" t="s">
        <v>791</v>
      </c>
      <c r="C264" s="18">
        <f t="shared" si="23"/>
        <v>5</v>
      </c>
      <c r="D264" t="s">
        <v>744</v>
      </c>
      <c r="E264" s="18">
        <f t="shared" si="24"/>
        <v>8</v>
      </c>
      <c r="F264" s="18">
        <f t="shared" si="25"/>
        <v>-3</v>
      </c>
      <c r="G264" s="18">
        <f t="shared" si="22"/>
        <v>1</v>
      </c>
      <c r="H264" t="s">
        <v>791</v>
      </c>
      <c r="I264">
        <v>0</v>
      </c>
      <c r="J264">
        <v>0</v>
      </c>
      <c r="K264" t="s">
        <v>792</v>
      </c>
      <c r="L264">
        <v>1</v>
      </c>
      <c r="M264">
        <v>0</v>
      </c>
      <c r="N264" t="s">
        <v>791</v>
      </c>
      <c r="O264">
        <v>1</v>
      </c>
      <c r="P264">
        <v>0</v>
      </c>
      <c r="Q264" t="s">
        <v>791</v>
      </c>
      <c r="R264">
        <v>1</v>
      </c>
      <c r="S264">
        <v>0</v>
      </c>
      <c r="T264" t="s">
        <v>764</v>
      </c>
      <c r="U264" t="s">
        <v>765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5</v>
      </c>
      <c r="AH264">
        <v>1</v>
      </c>
      <c r="AI264">
        <v>1</v>
      </c>
      <c r="AJ264">
        <v>67</v>
      </c>
    </row>
    <row r="265" spans="1:36" x14ac:dyDescent="0.2">
      <c r="A265">
        <v>263</v>
      </c>
      <c r="B265" t="s">
        <v>793</v>
      </c>
      <c r="C265" s="18">
        <f t="shared" si="23"/>
        <v>9</v>
      </c>
      <c r="D265" t="s">
        <v>744</v>
      </c>
      <c r="E265" s="18">
        <f t="shared" si="24"/>
        <v>8</v>
      </c>
      <c r="F265" s="18">
        <f t="shared" si="25"/>
        <v>1</v>
      </c>
      <c r="G265" s="18">
        <f t="shared" si="22"/>
        <v>0</v>
      </c>
      <c r="H265" t="s">
        <v>744</v>
      </c>
      <c r="I265">
        <v>1</v>
      </c>
      <c r="J265">
        <v>1</v>
      </c>
      <c r="K265" t="s">
        <v>744</v>
      </c>
      <c r="L265">
        <v>0.88888888888888795</v>
      </c>
      <c r="M265">
        <v>0.88888888888888795</v>
      </c>
      <c r="N265" t="s">
        <v>744</v>
      </c>
      <c r="O265">
        <v>0.72727272727272696</v>
      </c>
      <c r="P265">
        <v>0.72727272727272696</v>
      </c>
      <c r="Q265" t="s">
        <v>744</v>
      </c>
      <c r="R265">
        <v>0.47058823529411697</v>
      </c>
      <c r="S265">
        <v>0.47058823529411697</v>
      </c>
      <c r="T265" t="s">
        <v>665</v>
      </c>
      <c r="U265" t="s">
        <v>666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71</v>
      </c>
    </row>
    <row r="266" spans="1:36" x14ac:dyDescent="0.2">
      <c r="A266">
        <v>264</v>
      </c>
      <c r="B266" t="s">
        <v>794</v>
      </c>
      <c r="C266" s="18">
        <f t="shared" si="23"/>
        <v>7</v>
      </c>
      <c r="D266" t="s">
        <v>744</v>
      </c>
      <c r="E266" s="18">
        <f t="shared" si="24"/>
        <v>8</v>
      </c>
      <c r="F266" s="18">
        <f t="shared" si="25"/>
        <v>-1</v>
      </c>
      <c r="G266" s="18">
        <f t="shared" si="22"/>
        <v>0</v>
      </c>
      <c r="H266" t="s">
        <v>744</v>
      </c>
      <c r="I266">
        <v>1</v>
      </c>
      <c r="J266">
        <v>1</v>
      </c>
      <c r="K266" t="s">
        <v>744</v>
      </c>
      <c r="L266">
        <v>0.875</v>
      </c>
      <c r="M266">
        <v>0.875</v>
      </c>
      <c r="N266" t="s">
        <v>744</v>
      </c>
      <c r="O266">
        <v>0.7</v>
      </c>
      <c r="P266">
        <v>0.7</v>
      </c>
      <c r="Q266" t="s">
        <v>744</v>
      </c>
      <c r="R266">
        <v>0.4375</v>
      </c>
      <c r="S266">
        <v>0.4375</v>
      </c>
      <c r="T266" t="s">
        <v>665</v>
      </c>
      <c r="U266" t="s">
        <v>666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71</v>
      </c>
    </row>
    <row r="267" spans="1:36" x14ac:dyDescent="0.2">
      <c r="A267">
        <v>265</v>
      </c>
      <c r="B267" t="s">
        <v>795</v>
      </c>
      <c r="C267" s="18">
        <f t="shared" si="23"/>
        <v>7</v>
      </c>
      <c r="D267" t="s">
        <v>796</v>
      </c>
      <c r="E267" s="18">
        <f t="shared" si="24"/>
        <v>8</v>
      </c>
      <c r="F267" s="18">
        <f t="shared" si="25"/>
        <v>-1</v>
      </c>
      <c r="G267" s="18">
        <f t="shared" si="22"/>
        <v>0</v>
      </c>
      <c r="H267" t="s">
        <v>797</v>
      </c>
      <c r="I267">
        <v>1</v>
      </c>
      <c r="J267">
        <v>1</v>
      </c>
      <c r="K267" t="s">
        <v>796</v>
      </c>
      <c r="L267">
        <v>0.875</v>
      </c>
      <c r="M267">
        <v>0.875</v>
      </c>
      <c r="N267" t="s">
        <v>796</v>
      </c>
      <c r="O267">
        <v>0.88888888888888795</v>
      </c>
      <c r="P267">
        <v>0.88888888888888795</v>
      </c>
      <c r="Q267" t="s">
        <v>796</v>
      </c>
      <c r="R267">
        <v>0.53333333333333299</v>
      </c>
      <c r="S267">
        <v>0.53333333333333299</v>
      </c>
      <c r="T267" t="s">
        <v>690</v>
      </c>
      <c r="U267" t="s">
        <v>691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3</v>
      </c>
      <c r="AG267">
        <v>9</v>
      </c>
      <c r="AH267">
        <v>1</v>
      </c>
      <c r="AI267">
        <v>1</v>
      </c>
      <c r="AJ267">
        <v>210</v>
      </c>
    </row>
    <row r="268" spans="1:36" x14ac:dyDescent="0.2">
      <c r="A268">
        <v>266</v>
      </c>
      <c r="B268" t="s">
        <v>795</v>
      </c>
      <c r="C268" s="18">
        <f t="shared" si="23"/>
        <v>7</v>
      </c>
      <c r="D268" t="s">
        <v>798</v>
      </c>
      <c r="E268" s="18">
        <f t="shared" si="24"/>
        <v>8</v>
      </c>
      <c r="F268" s="18">
        <f t="shared" si="25"/>
        <v>-1</v>
      </c>
      <c r="G268" s="18">
        <f t="shared" si="22"/>
        <v>0</v>
      </c>
      <c r="H268" t="s">
        <v>797</v>
      </c>
      <c r="I268">
        <v>1</v>
      </c>
      <c r="J268">
        <v>0</v>
      </c>
      <c r="K268" t="s">
        <v>796</v>
      </c>
      <c r="L268">
        <v>0.875</v>
      </c>
      <c r="M268">
        <v>0</v>
      </c>
      <c r="N268" t="s">
        <v>796</v>
      </c>
      <c r="O268">
        <v>0.88888888888888795</v>
      </c>
      <c r="P268">
        <v>0</v>
      </c>
      <c r="Q268" t="s">
        <v>796</v>
      </c>
      <c r="R268">
        <v>0.53333333333333299</v>
      </c>
      <c r="S268">
        <v>0</v>
      </c>
      <c r="T268" t="s">
        <v>690</v>
      </c>
      <c r="U268" t="s">
        <v>691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9</v>
      </c>
      <c r="AH268">
        <v>1</v>
      </c>
      <c r="AI268">
        <v>1</v>
      </c>
      <c r="AJ268">
        <v>210</v>
      </c>
    </row>
    <row r="269" spans="1:36" x14ac:dyDescent="0.2">
      <c r="A269">
        <v>267</v>
      </c>
      <c r="B269" t="s">
        <v>799</v>
      </c>
      <c r="C269" s="18">
        <f t="shared" si="23"/>
        <v>6</v>
      </c>
      <c r="D269" t="s">
        <v>800</v>
      </c>
      <c r="E269" s="18">
        <f t="shared" si="24"/>
        <v>6</v>
      </c>
      <c r="F269" s="18">
        <f t="shared" si="25"/>
        <v>0</v>
      </c>
      <c r="G269" s="18">
        <f t="shared" si="22"/>
        <v>0</v>
      </c>
      <c r="H269" t="s">
        <v>801</v>
      </c>
      <c r="I269">
        <v>1</v>
      </c>
      <c r="J269">
        <v>0</v>
      </c>
      <c r="K269" t="s">
        <v>800</v>
      </c>
      <c r="L269">
        <v>1</v>
      </c>
      <c r="M269">
        <v>1</v>
      </c>
      <c r="N269" t="s">
        <v>801</v>
      </c>
      <c r="O269">
        <v>0.625</v>
      </c>
      <c r="P269">
        <v>0</v>
      </c>
      <c r="Q269" t="s">
        <v>801</v>
      </c>
      <c r="R269">
        <v>0.35714285714285698</v>
      </c>
      <c r="S269">
        <v>0</v>
      </c>
      <c r="T269" t="s">
        <v>680</v>
      </c>
      <c r="U269" t="s">
        <v>681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87</v>
      </c>
    </row>
    <row r="270" spans="1:36" x14ac:dyDescent="0.2">
      <c r="A270">
        <v>268</v>
      </c>
      <c r="B270" t="s">
        <v>802</v>
      </c>
      <c r="C270" s="18">
        <f t="shared" si="23"/>
        <v>6</v>
      </c>
      <c r="D270" t="s">
        <v>800</v>
      </c>
      <c r="E270" s="18">
        <f t="shared" si="24"/>
        <v>6</v>
      </c>
      <c r="F270" s="18">
        <f t="shared" si="25"/>
        <v>0</v>
      </c>
      <c r="G270" s="18">
        <f t="shared" si="22"/>
        <v>0</v>
      </c>
      <c r="H270" t="s">
        <v>803</v>
      </c>
      <c r="I270">
        <v>1</v>
      </c>
      <c r="J270">
        <v>0</v>
      </c>
      <c r="K270" t="s">
        <v>800</v>
      </c>
      <c r="L270">
        <v>1</v>
      </c>
      <c r="M270">
        <v>1</v>
      </c>
      <c r="N270" t="s">
        <v>803</v>
      </c>
      <c r="O270">
        <v>0.55555555555555503</v>
      </c>
      <c r="P270">
        <v>0</v>
      </c>
      <c r="Q270" t="s">
        <v>803</v>
      </c>
      <c r="R270">
        <v>0.33333333333333298</v>
      </c>
      <c r="S270">
        <v>0</v>
      </c>
      <c r="T270" t="s">
        <v>680</v>
      </c>
      <c r="U270" t="s">
        <v>681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87</v>
      </c>
    </row>
    <row r="271" spans="1:36" x14ac:dyDescent="0.2">
      <c r="A271">
        <v>269</v>
      </c>
      <c r="B271" t="s">
        <v>804</v>
      </c>
      <c r="C271" s="18">
        <f t="shared" si="23"/>
        <v>11</v>
      </c>
      <c r="D271" t="s">
        <v>805</v>
      </c>
      <c r="E271" s="18">
        <f t="shared" si="24"/>
        <v>11</v>
      </c>
      <c r="F271" s="18">
        <f t="shared" si="25"/>
        <v>0</v>
      </c>
      <c r="G271" s="18">
        <f t="shared" si="22"/>
        <v>0</v>
      </c>
      <c r="H271" t="s">
        <v>805</v>
      </c>
      <c r="I271">
        <v>1</v>
      </c>
      <c r="J271">
        <v>1</v>
      </c>
      <c r="K271" t="s">
        <v>805</v>
      </c>
      <c r="L271">
        <v>0.83333333333333304</v>
      </c>
      <c r="M271">
        <v>0.83333333333333304</v>
      </c>
      <c r="N271" t="s">
        <v>805</v>
      </c>
      <c r="O271">
        <v>0.71428571428571397</v>
      </c>
      <c r="P271">
        <v>0.71428571428571397</v>
      </c>
      <c r="Q271" t="s">
        <v>805</v>
      </c>
      <c r="R271">
        <v>0.5</v>
      </c>
      <c r="S271">
        <v>0.5</v>
      </c>
      <c r="T271" t="s">
        <v>806</v>
      </c>
      <c r="U271" t="s">
        <v>807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176</v>
      </c>
    </row>
    <row r="272" spans="1:36" x14ac:dyDescent="0.2">
      <c r="A272">
        <v>270</v>
      </c>
      <c r="B272" t="s">
        <v>808</v>
      </c>
      <c r="C272" s="18">
        <f t="shared" si="23"/>
        <v>7</v>
      </c>
      <c r="D272" t="s">
        <v>809</v>
      </c>
      <c r="E272" s="18">
        <f t="shared" si="24"/>
        <v>7</v>
      </c>
      <c r="F272" s="18">
        <f t="shared" si="25"/>
        <v>0</v>
      </c>
      <c r="G272" s="18">
        <f t="shared" si="22"/>
        <v>0</v>
      </c>
      <c r="H272" t="s">
        <v>810</v>
      </c>
      <c r="I272">
        <v>2</v>
      </c>
      <c r="J272">
        <v>2</v>
      </c>
      <c r="K272" t="s">
        <v>809</v>
      </c>
      <c r="L272">
        <v>1</v>
      </c>
      <c r="M272">
        <v>1</v>
      </c>
      <c r="N272" t="s">
        <v>811</v>
      </c>
      <c r="O272">
        <v>0.5</v>
      </c>
      <c r="P272">
        <v>0.45454545454545398</v>
      </c>
      <c r="Q272" t="s">
        <v>811</v>
      </c>
      <c r="R272">
        <v>0.3125</v>
      </c>
      <c r="S272">
        <v>0.29411764705882298</v>
      </c>
      <c r="T272" t="s">
        <v>812</v>
      </c>
      <c r="U272" t="s">
        <v>813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14</v>
      </c>
      <c r="AG272">
        <v>1</v>
      </c>
      <c r="AH272">
        <v>1</v>
      </c>
      <c r="AI272">
        <v>1</v>
      </c>
      <c r="AJ272">
        <v>699</v>
      </c>
    </row>
    <row r="273" spans="1:36" x14ac:dyDescent="0.2">
      <c r="A273">
        <v>271</v>
      </c>
      <c r="B273" t="s">
        <v>814</v>
      </c>
      <c r="C273" s="18">
        <f t="shared" si="23"/>
        <v>7</v>
      </c>
      <c r="D273" t="s">
        <v>809</v>
      </c>
      <c r="E273" s="18">
        <f t="shared" si="24"/>
        <v>7</v>
      </c>
      <c r="F273" s="18">
        <f t="shared" si="25"/>
        <v>0</v>
      </c>
      <c r="G273" s="18">
        <f t="shared" si="22"/>
        <v>0</v>
      </c>
      <c r="H273" t="s">
        <v>815</v>
      </c>
      <c r="I273">
        <v>1</v>
      </c>
      <c r="J273">
        <v>0</v>
      </c>
      <c r="K273" t="s">
        <v>809</v>
      </c>
      <c r="L273">
        <v>1</v>
      </c>
      <c r="M273">
        <v>1</v>
      </c>
      <c r="N273" t="s">
        <v>816</v>
      </c>
      <c r="O273">
        <v>0.7</v>
      </c>
      <c r="P273">
        <v>0</v>
      </c>
      <c r="Q273" t="s">
        <v>816</v>
      </c>
      <c r="R273">
        <v>0.4375</v>
      </c>
      <c r="S273">
        <v>0</v>
      </c>
      <c r="T273" t="s">
        <v>812</v>
      </c>
      <c r="U273" t="s">
        <v>813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3</v>
      </c>
      <c r="AG273">
        <v>1</v>
      </c>
      <c r="AH273">
        <v>1</v>
      </c>
      <c r="AI273">
        <v>1</v>
      </c>
      <c r="AJ273">
        <v>699</v>
      </c>
    </row>
    <row r="274" spans="1:36" x14ac:dyDescent="0.2">
      <c r="A274">
        <v>272</v>
      </c>
      <c r="B274" t="s">
        <v>814</v>
      </c>
      <c r="C274" s="18">
        <f t="shared" si="23"/>
        <v>7</v>
      </c>
      <c r="D274" t="s">
        <v>816</v>
      </c>
      <c r="E274" s="18">
        <f t="shared" si="24"/>
        <v>8</v>
      </c>
      <c r="F274" s="18">
        <f t="shared" si="25"/>
        <v>-1</v>
      </c>
      <c r="G274" s="18">
        <f t="shared" si="22"/>
        <v>0</v>
      </c>
      <c r="H274" t="s">
        <v>815</v>
      </c>
      <c r="I274">
        <v>1</v>
      </c>
      <c r="J274">
        <v>1</v>
      </c>
      <c r="K274" t="s">
        <v>809</v>
      </c>
      <c r="L274">
        <v>1</v>
      </c>
      <c r="M274">
        <v>0</v>
      </c>
      <c r="N274" t="s">
        <v>816</v>
      </c>
      <c r="O274">
        <v>0.7</v>
      </c>
      <c r="P274">
        <v>0.7</v>
      </c>
      <c r="Q274" t="s">
        <v>816</v>
      </c>
      <c r="R274">
        <v>0.4375</v>
      </c>
      <c r="S274">
        <v>0.4375</v>
      </c>
      <c r="T274" t="s">
        <v>812</v>
      </c>
      <c r="U274" t="s">
        <v>813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3</v>
      </c>
      <c r="AG274">
        <v>1</v>
      </c>
      <c r="AH274">
        <v>1</v>
      </c>
      <c r="AI274">
        <v>1</v>
      </c>
      <c r="AJ274">
        <v>699</v>
      </c>
    </row>
    <row r="275" spans="1:36" x14ac:dyDescent="0.2">
      <c r="A275">
        <v>273</v>
      </c>
      <c r="B275" t="s">
        <v>817</v>
      </c>
      <c r="C275" s="18">
        <f t="shared" si="23"/>
        <v>9</v>
      </c>
      <c r="D275" t="s">
        <v>406</v>
      </c>
      <c r="E275" s="18">
        <f t="shared" si="24"/>
        <v>9</v>
      </c>
      <c r="F275" s="18">
        <f t="shared" si="25"/>
        <v>0</v>
      </c>
      <c r="G275" s="18">
        <f t="shared" si="22"/>
        <v>0</v>
      </c>
      <c r="H275" t="s">
        <v>406</v>
      </c>
      <c r="I275">
        <v>1</v>
      </c>
      <c r="J275">
        <v>1</v>
      </c>
      <c r="K275" t="s">
        <v>818</v>
      </c>
      <c r="L275">
        <v>1</v>
      </c>
      <c r="M275">
        <v>0.8</v>
      </c>
      <c r="N275" t="s">
        <v>819</v>
      </c>
      <c r="O275">
        <v>0.72727272727272696</v>
      </c>
      <c r="P275">
        <v>0.66666666666666596</v>
      </c>
      <c r="Q275" t="s">
        <v>406</v>
      </c>
      <c r="R275">
        <v>0.44444444444444398</v>
      </c>
      <c r="S275">
        <v>0.44444444444444398</v>
      </c>
      <c r="T275" t="s">
        <v>820</v>
      </c>
      <c r="U275" t="s">
        <v>821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196</v>
      </c>
    </row>
    <row r="276" spans="1:36" x14ac:dyDescent="0.2">
      <c r="A276">
        <v>274</v>
      </c>
      <c r="B276" t="s">
        <v>822</v>
      </c>
      <c r="C276" s="18">
        <f t="shared" si="23"/>
        <v>7</v>
      </c>
      <c r="D276" t="s">
        <v>823</v>
      </c>
      <c r="E276" s="18">
        <f t="shared" si="24"/>
        <v>7</v>
      </c>
      <c r="F276" s="18">
        <f t="shared" si="25"/>
        <v>0</v>
      </c>
      <c r="G276" s="18">
        <f t="shared" si="22"/>
        <v>0</v>
      </c>
      <c r="H276" t="s">
        <v>824</v>
      </c>
      <c r="I276">
        <v>2</v>
      </c>
      <c r="J276">
        <v>2</v>
      </c>
      <c r="K276" t="s">
        <v>823</v>
      </c>
      <c r="L276">
        <v>1</v>
      </c>
      <c r="M276">
        <v>1</v>
      </c>
      <c r="N276" t="s">
        <v>825</v>
      </c>
      <c r="O276">
        <v>0.58333333333333304</v>
      </c>
      <c r="P276">
        <v>0</v>
      </c>
      <c r="Q276" t="s">
        <v>825</v>
      </c>
      <c r="R276">
        <v>0.38888888888888801</v>
      </c>
      <c r="S276">
        <v>0</v>
      </c>
      <c r="T276" t="s">
        <v>826</v>
      </c>
      <c r="U276" t="s">
        <v>827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22</v>
      </c>
      <c r="AG276">
        <v>1</v>
      </c>
      <c r="AH276">
        <v>1</v>
      </c>
      <c r="AI276">
        <v>1</v>
      </c>
      <c r="AJ276">
        <v>145</v>
      </c>
    </row>
    <row r="277" spans="1:36" x14ac:dyDescent="0.2">
      <c r="A277">
        <v>275</v>
      </c>
      <c r="B277" t="s">
        <v>828</v>
      </c>
      <c r="C277" s="18">
        <f t="shared" si="23"/>
        <v>11</v>
      </c>
      <c r="D277" t="s">
        <v>829</v>
      </c>
      <c r="E277" s="18">
        <f t="shared" si="24"/>
        <v>10</v>
      </c>
      <c r="F277" s="18">
        <f t="shared" si="25"/>
        <v>1</v>
      </c>
      <c r="G277" s="18">
        <f t="shared" si="22"/>
        <v>0</v>
      </c>
      <c r="H277" t="s">
        <v>829</v>
      </c>
      <c r="I277">
        <v>1</v>
      </c>
      <c r="J277">
        <v>1</v>
      </c>
      <c r="K277" t="s">
        <v>830</v>
      </c>
      <c r="L277">
        <v>0.91666666666666596</v>
      </c>
      <c r="M277">
        <v>0</v>
      </c>
      <c r="N277" t="s">
        <v>829</v>
      </c>
      <c r="O277">
        <v>0.76923076923076905</v>
      </c>
      <c r="P277">
        <v>0.76923076923076905</v>
      </c>
      <c r="Q277" t="s">
        <v>829</v>
      </c>
      <c r="R277">
        <v>0.52631578947368396</v>
      </c>
      <c r="S277">
        <v>0.52631578947368396</v>
      </c>
      <c r="T277" t="s">
        <v>831</v>
      </c>
      <c r="U277" t="s">
        <v>832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2</v>
      </c>
      <c r="AH277">
        <v>1</v>
      </c>
      <c r="AI277">
        <v>1</v>
      </c>
      <c r="AJ277">
        <v>25</v>
      </c>
    </row>
    <row r="278" spans="1:36" x14ac:dyDescent="0.2">
      <c r="A278">
        <v>276</v>
      </c>
      <c r="B278" t="s">
        <v>833</v>
      </c>
      <c r="C278" s="18">
        <f t="shared" si="23"/>
        <v>4</v>
      </c>
      <c r="D278" t="s">
        <v>834</v>
      </c>
      <c r="E278" s="18">
        <f t="shared" si="24"/>
        <v>4</v>
      </c>
      <c r="F278" s="18">
        <f t="shared" si="25"/>
        <v>0</v>
      </c>
      <c r="G278" s="18">
        <f t="shared" si="22"/>
        <v>0</v>
      </c>
      <c r="H278" t="s">
        <v>835</v>
      </c>
      <c r="I278">
        <v>1</v>
      </c>
      <c r="J278">
        <v>0</v>
      </c>
      <c r="K278" t="s">
        <v>836</v>
      </c>
      <c r="L278">
        <v>1</v>
      </c>
      <c r="M278">
        <v>1</v>
      </c>
      <c r="N278" t="s">
        <v>837</v>
      </c>
      <c r="O278">
        <v>0.57142857142857095</v>
      </c>
      <c r="P278">
        <v>0</v>
      </c>
      <c r="Q278" t="s">
        <v>837</v>
      </c>
      <c r="R278">
        <v>0.30769230769230699</v>
      </c>
      <c r="S278">
        <v>0</v>
      </c>
      <c r="T278" t="s">
        <v>838</v>
      </c>
      <c r="U278" t="s">
        <v>839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</v>
      </c>
      <c r="AG278">
        <v>3</v>
      </c>
      <c r="AH278">
        <v>1</v>
      </c>
      <c r="AI278">
        <v>1</v>
      </c>
      <c r="AJ278">
        <v>117</v>
      </c>
    </row>
    <row r="279" spans="1:36" x14ac:dyDescent="0.2">
      <c r="A279">
        <v>277</v>
      </c>
      <c r="B279" t="s">
        <v>840</v>
      </c>
      <c r="C279" s="18">
        <f t="shared" si="23"/>
        <v>6</v>
      </c>
      <c r="D279" t="s">
        <v>841</v>
      </c>
      <c r="E279" s="18">
        <f t="shared" si="24"/>
        <v>6</v>
      </c>
      <c r="F279" s="18">
        <f t="shared" si="25"/>
        <v>0</v>
      </c>
      <c r="G279" s="18">
        <f t="shared" si="22"/>
        <v>0</v>
      </c>
      <c r="H279" t="s">
        <v>842</v>
      </c>
      <c r="I279">
        <v>1</v>
      </c>
      <c r="J279">
        <v>0</v>
      </c>
      <c r="K279" t="s">
        <v>841</v>
      </c>
      <c r="L279">
        <v>1</v>
      </c>
      <c r="M279">
        <v>1</v>
      </c>
      <c r="N279" t="s">
        <v>842</v>
      </c>
      <c r="O279">
        <v>0.625</v>
      </c>
      <c r="P279">
        <v>0</v>
      </c>
      <c r="Q279" t="s">
        <v>842</v>
      </c>
      <c r="R279">
        <v>0.35714285714285698</v>
      </c>
      <c r="S279">
        <v>0</v>
      </c>
      <c r="T279" t="s">
        <v>843</v>
      </c>
      <c r="U279" t="s">
        <v>844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1</v>
      </c>
      <c r="AH279">
        <v>1</v>
      </c>
      <c r="AI279">
        <v>1</v>
      </c>
      <c r="AJ279">
        <v>165</v>
      </c>
    </row>
    <row r="280" spans="1:36" x14ac:dyDescent="0.2">
      <c r="A280">
        <v>278</v>
      </c>
      <c r="B280" t="s">
        <v>845</v>
      </c>
      <c r="C280" s="18">
        <f t="shared" si="23"/>
        <v>6</v>
      </c>
      <c r="D280" t="s">
        <v>846</v>
      </c>
      <c r="E280" s="18">
        <f t="shared" si="24"/>
        <v>5</v>
      </c>
      <c r="F280" s="18">
        <f t="shared" si="25"/>
        <v>1</v>
      </c>
      <c r="G280" s="18">
        <f t="shared" si="22"/>
        <v>0</v>
      </c>
      <c r="H280" t="s">
        <v>846</v>
      </c>
      <c r="I280">
        <v>1</v>
      </c>
      <c r="J280">
        <v>1</v>
      </c>
      <c r="K280" t="s">
        <v>847</v>
      </c>
      <c r="L280">
        <v>1</v>
      </c>
      <c r="M280">
        <v>0.83333333333333304</v>
      </c>
      <c r="N280" t="s">
        <v>846</v>
      </c>
      <c r="O280">
        <v>0.85714285714285698</v>
      </c>
      <c r="P280">
        <v>0.85714285714285698</v>
      </c>
      <c r="Q280" t="s">
        <v>846</v>
      </c>
      <c r="R280">
        <v>0.46153846153846101</v>
      </c>
      <c r="S280">
        <v>0.46153846153846101</v>
      </c>
      <c r="T280" t="s">
        <v>820</v>
      </c>
      <c r="U280" t="s">
        <v>821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196</v>
      </c>
    </row>
    <row r="281" spans="1:36" x14ac:dyDescent="0.2">
      <c r="A281">
        <v>279</v>
      </c>
      <c r="B281" t="s">
        <v>848</v>
      </c>
      <c r="C281" s="18">
        <f t="shared" si="23"/>
        <v>8</v>
      </c>
      <c r="D281" t="s">
        <v>849</v>
      </c>
      <c r="E281" s="18">
        <f t="shared" si="24"/>
        <v>7</v>
      </c>
      <c r="F281" s="18">
        <f t="shared" si="25"/>
        <v>1</v>
      </c>
      <c r="G281" s="18">
        <f t="shared" si="22"/>
        <v>0</v>
      </c>
      <c r="H281" t="s">
        <v>849</v>
      </c>
      <c r="I281">
        <v>1</v>
      </c>
      <c r="J281">
        <v>1</v>
      </c>
      <c r="K281" t="s">
        <v>849</v>
      </c>
      <c r="L281">
        <v>0.875</v>
      </c>
      <c r="M281">
        <v>0.875</v>
      </c>
      <c r="N281" t="s">
        <v>849</v>
      </c>
      <c r="O281">
        <v>0.88888888888888795</v>
      </c>
      <c r="P281">
        <v>0.88888888888888795</v>
      </c>
      <c r="Q281" t="s">
        <v>849</v>
      </c>
      <c r="R281">
        <v>0.53333333333333299</v>
      </c>
      <c r="S281">
        <v>0.53333333333333299</v>
      </c>
      <c r="T281" t="s">
        <v>820</v>
      </c>
      <c r="U281" t="s">
        <v>821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2</v>
      </c>
      <c r="AH281">
        <v>1</v>
      </c>
      <c r="AI281">
        <v>1</v>
      </c>
      <c r="AJ281">
        <v>196</v>
      </c>
    </row>
    <row r="282" spans="1:36" x14ac:dyDescent="0.2">
      <c r="A282">
        <v>280</v>
      </c>
      <c r="B282" t="s">
        <v>850</v>
      </c>
      <c r="C282" s="18">
        <f t="shared" si="23"/>
        <v>10</v>
      </c>
      <c r="D282" t="s">
        <v>406</v>
      </c>
      <c r="E282" s="18">
        <f t="shared" si="24"/>
        <v>9</v>
      </c>
      <c r="F282" s="18">
        <f t="shared" si="25"/>
        <v>1</v>
      </c>
      <c r="G282" s="18">
        <f t="shared" si="22"/>
        <v>0</v>
      </c>
      <c r="H282" t="s">
        <v>406</v>
      </c>
      <c r="I282">
        <v>1</v>
      </c>
      <c r="J282">
        <v>1</v>
      </c>
      <c r="K282" t="s">
        <v>406</v>
      </c>
      <c r="L282">
        <v>0.9</v>
      </c>
      <c r="M282">
        <v>0.9</v>
      </c>
      <c r="N282" t="s">
        <v>406</v>
      </c>
      <c r="O282">
        <v>0.90909090909090895</v>
      </c>
      <c r="P282">
        <v>0.90909090909090895</v>
      </c>
      <c r="Q282" t="s">
        <v>406</v>
      </c>
      <c r="R282">
        <v>0.58823529411764697</v>
      </c>
      <c r="S282">
        <v>0.58823529411764697</v>
      </c>
      <c r="T282" t="s">
        <v>820</v>
      </c>
      <c r="U282" t="s">
        <v>821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196</v>
      </c>
    </row>
    <row r="283" spans="1:36" x14ac:dyDescent="0.2">
      <c r="A283">
        <v>281</v>
      </c>
      <c r="B283" t="s">
        <v>851</v>
      </c>
      <c r="C283" s="18">
        <f t="shared" si="23"/>
        <v>11</v>
      </c>
      <c r="D283" t="s">
        <v>852</v>
      </c>
      <c r="E283" s="18">
        <f t="shared" si="24"/>
        <v>10</v>
      </c>
      <c r="F283" s="18">
        <f t="shared" si="25"/>
        <v>1</v>
      </c>
      <c r="G283" s="18">
        <f t="shared" si="22"/>
        <v>0</v>
      </c>
      <c r="H283" t="s">
        <v>852</v>
      </c>
      <c r="I283">
        <v>1</v>
      </c>
      <c r="J283">
        <v>1</v>
      </c>
      <c r="K283" t="s">
        <v>852</v>
      </c>
      <c r="L283">
        <v>0.90909090909090895</v>
      </c>
      <c r="M283">
        <v>0.90909090909090895</v>
      </c>
      <c r="N283" t="s">
        <v>852</v>
      </c>
      <c r="O283">
        <v>0.91666666666666596</v>
      </c>
      <c r="P283">
        <v>0.91666666666666596</v>
      </c>
      <c r="Q283" t="s">
        <v>852</v>
      </c>
      <c r="R283">
        <v>0.61111111111111105</v>
      </c>
      <c r="S283">
        <v>0.61111111111111105</v>
      </c>
      <c r="T283" t="s">
        <v>820</v>
      </c>
      <c r="U283" t="s">
        <v>821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196</v>
      </c>
    </row>
    <row r="284" spans="1:36" x14ac:dyDescent="0.2">
      <c r="A284">
        <v>282</v>
      </c>
      <c r="B284" t="s">
        <v>853</v>
      </c>
      <c r="C284" s="18">
        <f t="shared" si="23"/>
        <v>7</v>
      </c>
      <c r="D284" t="s">
        <v>854</v>
      </c>
      <c r="E284" s="18">
        <f t="shared" si="24"/>
        <v>6</v>
      </c>
      <c r="F284" s="18">
        <f t="shared" si="25"/>
        <v>1</v>
      </c>
      <c r="G284" s="18">
        <f t="shared" si="22"/>
        <v>0</v>
      </c>
      <c r="H284" t="s">
        <v>854</v>
      </c>
      <c r="I284">
        <v>1</v>
      </c>
      <c r="J284">
        <v>1</v>
      </c>
      <c r="K284" t="s">
        <v>854</v>
      </c>
      <c r="L284">
        <v>0.85714285714285698</v>
      </c>
      <c r="M284">
        <v>0.85714285714285698</v>
      </c>
      <c r="N284" t="s">
        <v>854</v>
      </c>
      <c r="O284">
        <v>0.875</v>
      </c>
      <c r="P284">
        <v>0.875</v>
      </c>
      <c r="Q284" t="s">
        <v>854</v>
      </c>
      <c r="R284">
        <v>0.5</v>
      </c>
      <c r="S284">
        <v>0.5</v>
      </c>
      <c r="T284" t="s">
        <v>820</v>
      </c>
      <c r="U284" t="s">
        <v>821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3</v>
      </c>
      <c r="AH284">
        <v>1</v>
      </c>
      <c r="AI284">
        <v>1</v>
      </c>
      <c r="AJ284">
        <v>196</v>
      </c>
    </row>
    <row r="285" spans="1:36" x14ac:dyDescent="0.2">
      <c r="A285">
        <v>283</v>
      </c>
      <c r="B285" t="s">
        <v>855</v>
      </c>
      <c r="C285" s="18">
        <f t="shared" si="23"/>
        <v>7</v>
      </c>
      <c r="D285" t="s">
        <v>856</v>
      </c>
      <c r="E285" s="18">
        <f t="shared" si="24"/>
        <v>6</v>
      </c>
      <c r="F285" s="18">
        <f t="shared" si="25"/>
        <v>1</v>
      </c>
      <c r="G285" s="18">
        <f t="shared" si="22"/>
        <v>0</v>
      </c>
      <c r="H285" t="s">
        <v>856</v>
      </c>
      <c r="I285">
        <v>1</v>
      </c>
      <c r="J285">
        <v>1</v>
      </c>
      <c r="K285" t="s">
        <v>857</v>
      </c>
      <c r="L285">
        <v>0.875</v>
      </c>
      <c r="M285">
        <v>0.85714285714285698</v>
      </c>
      <c r="N285" t="s">
        <v>856</v>
      </c>
      <c r="O285">
        <v>0.875</v>
      </c>
      <c r="P285">
        <v>0.875</v>
      </c>
      <c r="Q285" t="s">
        <v>856</v>
      </c>
      <c r="R285">
        <v>0.5</v>
      </c>
      <c r="S285">
        <v>0.5</v>
      </c>
      <c r="T285" t="s">
        <v>858</v>
      </c>
      <c r="U285" t="s">
        <v>859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268</v>
      </c>
    </row>
    <row r="286" spans="1:36" x14ac:dyDescent="0.2">
      <c r="A286">
        <v>284</v>
      </c>
      <c r="B286" t="s">
        <v>860</v>
      </c>
      <c r="C286" s="18">
        <f t="shared" si="23"/>
        <v>6</v>
      </c>
      <c r="D286" t="s">
        <v>861</v>
      </c>
      <c r="E286" s="18">
        <f t="shared" si="24"/>
        <v>5</v>
      </c>
      <c r="F286" s="18">
        <f t="shared" si="25"/>
        <v>1</v>
      </c>
      <c r="G286" s="18">
        <f t="shared" si="22"/>
        <v>0</v>
      </c>
      <c r="H286" t="s">
        <v>861</v>
      </c>
      <c r="I286">
        <v>1</v>
      </c>
      <c r="J286">
        <v>1</v>
      </c>
      <c r="K286" t="s">
        <v>862</v>
      </c>
      <c r="L286">
        <v>0.85714285714285698</v>
      </c>
      <c r="M286">
        <v>0</v>
      </c>
      <c r="N286" t="s">
        <v>863</v>
      </c>
      <c r="O286">
        <v>0.7</v>
      </c>
      <c r="P286">
        <v>0.625</v>
      </c>
      <c r="Q286" t="s">
        <v>863</v>
      </c>
      <c r="R286">
        <v>0.4375</v>
      </c>
      <c r="S286">
        <v>0.35714285714285698</v>
      </c>
      <c r="T286" t="s">
        <v>864</v>
      </c>
      <c r="U286" t="s">
        <v>865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5</v>
      </c>
      <c r="AH286">
        <v>1</v>
      </c>
      <c r="AI286">
        <v>1</v>
      </c>
      <c r="AJ286">
        <v>170</v>
      </c>
    </row>
    <row r="287" spans="1:36" x14ac:dyDescent="0.2">
      <c r="A287">
        <v>285</v>
      </c>
      <c r="B287" t="s">
        <v>866</v>
      </c>
      <c r="C287" s="18">
        <f t="shared" si="23"/>
        <v>8</v>
      </c>
      <c r="D287" t="s">
        <v>867</v>
      </c>
      <c r="E287" s="18">
        <f t="shared" si="24"/>
        <v>7</v>
      </c>
      <c r="F287" s="18">
        <f t="shared" si="25"/>
        <v>1</v>
      </c>
      <c r="G287" s="18">
        <f t="shared" si="22"/>
        <v>0</v>
      </c>
      <c r="H287" t="s">
        <v>867</v>
      </c>
      <c r="I287">
        <v>1</v>
      </c>
      <c r="J287">
        <v>1</v>
      </c>
      <c r="K287" t="s">
        <v>867</v>
      </c>
      <c r="L287">
        <v>0.875</v>
      </c>
      <c r="M287">
        <v>0.875</v>
      </c>
      <c r="N287" t="s">
        <v>867</v>
      </c>
      <c r="O287">
        <v>0.7</v>
      </c>
      <c r="P287">
        <v>0.7</v>
      </c>
      <c r="Q287" t="s">
        <v>867</v>
      </c>
      <c r="R287">
        <v>0.4375</v>
      </c>
      <c r="S287">
        <v>0.4375</v>
      </c>
      <c r="T287" t="s">
        <v>864</v>
      </c>
      <c r="U287" t="s">
        <v>865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8</v>
      </c>
      <c r="AH287">
        <v>1</v>
      </c>
      <c r="AI287">
        <v>1</v>
      </c>
      <c r="AJ287">
        <v>170</v>
      </c>
    </row>
    <row r="288" spans="1:36" x14ac:dyDescent="0.2">
      <c r="A288">
        <v>286</v>
      </c>
      <c r="B288" t="s">
        <v>868</v>
      </c>
      <c r="C288" s="18">
        <f t="shared" si="23"/>
        <v>5</v>
      </c>
      <c r="D288" t="s">
        <v>861</v>
      </c>
      <c r="E288" s="18">
        <f t="shared" si="24"/>
        <v>5</v>
      </c>
      <c r="F288" s="18">
        <f t="shared" si="25"/>
        <v>0</v>
      </c>
      <c r="G288" s="18">
        <f t="shared" si="22"/>
        <v>0</v>
      </c>
      <c r="H288" t="s">
        <v>869</v>
      </c>
      <c r="I288">
        <v>1</v>
      </c>
      <c r="J288">
        <v>1</v>
      </c>
      <c r="K288" t="s">
        <v>870</v>
      </c>
      <c r="L288">
        <v>1</v>
      </c>
      <c r="M288">
        <v>0</v>
      </c>
      <c r="N288" t="s">
        <v>871</v>
      </c>
      <c r="O288">
        <v>0.57142857142857095</v>
      </c>
      <c r="P288">
        <v>0.5</v>
      </c>
      <c r="Q288" t="s">
        <v>872</v>
      </c>
      <c r="R288">
        <v>0.33333333333333298</v>
      </c>
      <c r="S288">
        <v>0.28571428571428498</v>
      </c>
      <c r="T288" t="s">
        <v>864</v>
      </c>
      <c r="U288" t="s">
        <v>865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3</v>
      </c>
      <c r="AG288">
        <v>2</v>
      </c>
      <c r="AH288">
        <v>1</v>
      </c>
      <c r="AI288">
        <v>2</v>
      </c>
      <c r="AJ288">
        <v>170</v>
      </c>
    </row>
    <row r="289" spans="1:36" x14ac:dyDescent="0.2">
      <c r="A289">
        <v>287</v>
      </c>
      <c r="B289" t="s">
        <v>873</v>
      </c>
      <c r="C289" s="18">
        <f t="shared" si="23"/>
        <v>9</v>
      </c>
      <c r="D289" t="s">
        <v>874</v>
      </c>
      <c r="E289" s="18">
        <f t="shared" si="24"/>
        <v>10</v>
      </c>
      <c r="F289" s="18">
        <f t="shared" si="25"/>
        <v>-1</v>
      </c>
      <c r="G289" s="18">
        <f t="shared" si="22"/>
        <v>0</v>
      </c>
      <c r="H289" t="s">
        <v>874</v>
      </c>
      <c r="I289">
        <v>1</v>
      </c>
      <c r="J289">
        <v>1</v>
      </c>
      <c r="K289" t="s">
        <v>874</v>
      </c>
      <c r="L289">
        <v>0.9</v>
      </c>
      <c r="M289">
        <v>0.9</v>
      </c>
      <c r="N289" t="s">
        <v>874</v>
      </c>
      <c r="O289">
        <v>0.90909090909090895</v>
      </c>
      <c r="P289">
        <v>0.90909090909090895</v>
      </c>
      <c r="Q289" t="s">
        <v>874</v>
      </c>
      <c r="R289">
        <v>0.58823529411764697</v>
      </c>
      <c r="S289">
        <v>0.58823529411764697</v>
      </c>
      <c r="T289" t="s">
        <v>820</v>
      </c>
      <c r="U289" t="s">
        <v>821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8</v>
      </c>
      <c r="AH289">
        <v>1</v>
      </c>
      <c r="AI289">
        <v>1</v>
      </c>
      <c r="AJ289">
        <v>196</v>
      </c>
    </row>
    <row r="290" spans="1:36" x14ac:dyDescent="0.2">
      <c r="A290">
        <v>288</v>
      </c>
      <c r="B290" t="s">
        <v>875</v>
      </c>
      <c r="C290" s="18">
        <f t="shared" si="23"/>
        <v>9</v>
      </c>
      <c r="D290" t="s">
        <v>876</v>
      </c>
      <c r="E290" s="18">
        <f t="shared" si="24"/>
        <v>9</v>
      </c>
      <c r="F290" s="18">
        <f t="shared" si="25"/>
        <v>0</v>
      </c>
      <c r="G290" s="18">
        <f t="shared" si="22"/>
        <v>1</v>
      </c>
      <c r="H290" t="s">
        <v>875</v>
      </c>
      <c r="I290">
        <v>0</v>
      </c>
      <c r="J290">
        <v>0</v>
      </c>
      <c r="K290" t="s">
        <v>875</v>
      </c>
      <c r="L290">
        <v>1</v>
      </c>
      <c r="M290">
        <v>0</v>
      </c>
      <c r="N290" t="s">
        <v>875</v>
      </c>
      <c r="O290">
        <v>1</v>
      </c>
      <c r="P290">
        <v>0</v>
      </c>
      <c r="Q290" t="s">
        <v>875</v>
      </c>
      <c r="R290">
        <v>1</v>
      </c>
      <c r="S290">
        <v>0</v>
      </c>
      <c r="T290" t="s">
        <v>806</v>
      </c>
      <c r="U290" t="s">
        <v>807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176</v>
      </c>
    </row>
    <row r="291" spans="1:36" x14ac:dyDescent="0.2">
      <c r="A291">
        <v>289</v>
      </c>
      <c r="B291" t="s">
        <v>877</v>
      </c>
      <c r="C291" s="18">
        <f t="shared" si="23"/>
        <v>8</v>
      </c>
      <c r="D291" t="s">
        <v>878</v>
      </c>
      <c r="E291" s="18">
        <f t="shared" si="24"/>
        <v>8</v>
      </c>
      <c r="F291" s="18">
        <f t="shared" si="25"/>
        <v>0</v>
      </c>
      <c r="G291" s="18">
        <f t="shared" si="22"/>
        <v>0</v>
      </c>
      <c r="H291" t="s">
        <v>879</v>
      </c>
      <c r="I291">
        <v>1</v>
      </c>
      <c r="J291">
        <v>1</v>
      </c>
      <c r="K291" t="s">
        <v>880</v>
      </c>
      <c r="L291">
        <v>1</v>
      </c>
      <c r="M291">
        <v>0</v>
      </c>
      <c r="N291" t="s">
        <v>879</v>
      </c>
      <c r="O291">
        <v>0.72727272727272696</v>
      </c>
      <c r="P291">
        <v>0</v>
      </c>
      <c r="Q291" t="s">
        <v>879</v>
      </c>
      <c r="R291">
        <v>0.47058823529411697</v>
      </c>
      <c r="S291">
        <v>0</v>
      </c>
      <c r="T291" t="s">
        <v>881</v>
      </c>
      <c r="U291" t="s">
        <v>882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  <c r="AH291">
        <v>1</v>
      </c>
      <c r="AI291">
        <v>1</v>
      </c>
      <c r="AJ291">
        <v>90</v>
      </c>
    </row>
    <row r="292" spans="1:36" x14ac:dyDescent="0.2">
      <c r="A292">
        <v>290</v>
      </c>
      <c r="B292" t="s">
        <v>883</v>
      </c>
      <c r="C292" s="18">
        <f t="shared" si="23"/>
        <v>10</v>
      </c>
      <c r="D292" t="s">
        <v>876</v>
      </c>
      <c r="E292" s="18">
        <f t="shared" si="24"/>
        <v>9</v>
      </c>
      <c r="F292" s="18">
        <f t="shared" si="25"/>
        <v>1</v>
      </c>
      <c r="G292" s="18">
        <f t="shared" si="22"/>
        <v>0</v>
      </c>
      <c r="H292" t="s">
        <v>876</v>
      </c>
      <c r="I292">
        <v>1</v>
      </c>
      <c r="J292">
        <v>1</v>
      </c>
      <c r="K292" t="s">
        <v>876</v>
      </c>
      <c r="L292">
        <v>0.9</v>
      </c>
      <c r="M292">
        <v>0.9</v>
      </c>
      <c r="N292" t="s">
        <v>876</v>
      </c>
      <c r="O292">
        <v>0.75</v>
      </c>
      <c r="P292">
        <v>0.75</v>
      </c>
      <c r="Q292" t="s">
        <v>876</v>
      </c>
      <c r="R292">
        <v>0.5</v>
      </c>
      <c r="S292">
        <v>0.5</v>
      </c>
      <c r="T292" t="s">
        <v>806</v>
      </c>
      <c r="U292" t="s">
        <v>807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1</v>
      </c>
      <c r="AJ292">
        <v>176</v>
      </c>
    </row>
    <row r="293" spans="1:36" x14ac:dyDescent="0.2">
      <c r="A293">
        <v>291</v>
      </c>
      <c r="B293" t="s">
        <v>884</v>
      </c>
      <c r="C293" s="18">
        <f t="shared" si="23"/>
        <v>8</v>
      </c>
      <c r="D293" t="s">
        <v>885</v>
      </c>
      <c r="E293" s="18">
        <f t="shared" si="24"/>
        <v>9</v>
      </c>
      <c r="F293" s="18">
        <f t="shared" si="25"/>
        <v>-1</v>
      </c>
      <c r="G293" s="18">
        <f t="shared" si="22"/>
        <v>0</v>
      </c>
      <c r="H293" t="s">
        <v>886</v>
      </c>
      <c r="I293">
        <v>1</v>
      </c>
      <c r="J293">
        <v>1</v>
      </c>
      <c r="K293" t="s">
        <v>887</v>
      </c>
      <c r="L293">
        <v>1</v>
      </c>
      <c r="M293">
        <v>0.88888888888888795</v>
      </c>
      <c r="N293" t="s">
        <v>885</v>
      </c>
      <c r="O293">
        <v>0.72727272727272696</v>
      </c>
      <c r="P293">
        <v>0.72727272727272696</v>
      </c>
      <c r="Q293" t="s">
        <v>885</v>
      </c>
      <c r="R293">
        <v>0.47058823529411697</v>
      </c>
      <c r="S293">
        <v>0.47058823529411697</v>
      </c>
      <c r="T293" t="s">
        <v>826</v>
      </c>
      <c r="U293" t="s">
        <v>827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2</v>
      </c>
      <c r="AG293">
        <v>1</v>
      </c>
      <c r="AH293">
        <v>1</v>
      </c>
      <c r="AI293">
        <v>1</v>
      </c>
      <c r="AJ293">
        <v>145</v>
      </c>
    </row>
    <row r="294" spans="1:36" x14ac:dyDescent="0.2">
      <c r="A294">
        <v>292</v>
      </c>
      <c r="B294" t="s">
        <v>888</v>
      </c>
      <c r="C294" s="18">
        <f t="shared" si="23"/>
        <v>10</v>
      </c>
      <c r="D294" t="s">
        <v>885</v>
      </c>
      <c r="E294" s="18">
        <f t="shared" si="24"/>
        <v>9</v>
      </c>
      <c r="F294" s="18">
        <f t="shared" si="25"/>
        <v>1</v>
      </c>
      <c r="G294" s="18">
        <f t="shared" si="22"/>
        <v>0</v>
      </c>
      <c r="H294" t="s">
        <v>885</v>
      </c>
      <c r="I294">
        <v>1</v>
      </c>
      <c r="J294">
        <v>1</v>
      </c>
      <c r="K294" t="s">
        <v>889</v>
      </c>
      <c r="L294">
        <v>1</v>
      </c>
      <c r="M294">
        <v>0.9</v>
      </c>
      <c r="N294" t="s">
        <v>885</v>
      </c>
      <c r="O294">
        <v>0.75</v>
      </c>
      <c r="P294">
        <v>0.75</v>
      </c>
      <c r="Q294" t="s">
        <v>885</v>
      </c>
      <c r="R294">
        <v>0.5</v>
      </c>
      <c r="S294">
        <v>0.5</v>
      </c>
      <c r="T294" t="s">
        <v>826</v>
      </c>
      <c r="U294" t="s">
        <v>827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3</v>
      </c>
      <c r="AG294">
        <v>1</v>
      </c>
      <c r="AH294">
        <v>2</v>
      </c>
      <c r="AI294">
        <v>2</v>
      </c>
      <c r="AJ294">
        <v>145</v>
      </c>
    </row>
    <row r="295" spans="1:36" x14ac:dyDescent="0.2">
      <c r="A295">
        <v>293</v>
      </c>
      <c r="B295" t="s">
        <v>890</v>
      </c>
      <c r="C295" s="18">
        <f t="shared" si="23"/>
        <v>4</v>
      </c>
      <c r="D295" t="s">
        <v>435</v>
      </c>
      <c r="E295" s="18">
        <f t="shared" si="24"/>
        <v>3</v>
      </c>
      <c r="F295" s="18">
        <f t="shared" si="25"/>
        <v>1</v>
      </c>
      <c r="G295" s="18">
        <f t="shared" si="22"/>
        <v>0</v>
      </c>
      <c r="H295" t="s">
        <v>891</v>
      </c>
      <c r="I295">
        <v>1</v>
      </c>
      <c r="J295">
        <v>1</v>
      </c>
      <c r="K295" t="s">
        <v>892</v>
      </c>
      <c r="L295">
        <v>1</v>
      </c>
      <c r="M295">
        <v>0</v>
      </c>
      <c r="N295" t="s">
        <v>891</v>
      </c>
      <c r="O295">
        <v>0.5</v>
      </c>
      <c r="P295">
        <v>0.5</v>
      </c>
      <c r="Q295" t="s">
        <v>891</v>
      </c>
      <c r="R295">
        <v>0.25</v>
      </c>
      <c r="S295">
        <v>0.25</v>
      </c>
      <c r="T295" t="s">
        <v>893</v>
      </c>
      <c r="U295" t="s">
        <v>894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4</v>
      </c>
      <c r="AG295">
        <v>1</v>
      </c>
      <c r="AH295">
        <v>2</v>
      </c>
      <c r="AI295">
        <v>2</v>
      </c>
      <c r="AJ295">
        <v>142</v>
      </c>
    </row>
    <row r="296" spans="1:36" x14ac:dyDescent="0.2">
      <c r="A296">
        <v>294</v>
      </c>
      <c r="B296" t="s">
        <v>895</v>
      </c>
      <c r="C296" s="18">
        <f t="shared" si="23"/>
        <v>9</v>
      </c>
      <c r="D296" t="s">
        <v>896</v>
      </c>
      <c r="E296" s="18">
        <f t="shared" si="24"/>
        <v>8</v>
      </c>
      <c r="F296" s="18">
        <f t="shared" si="25"/>
        <v>1</v>
      </c>
      <c r="G296" s="18">
        <f t="shared" si="22"/>
        <v>0</v>
      </c>
      <c r="H296" t="s">
        <v>897</v>
      </c>
      <c r="I296">
        <v>1</v>
      </c>
      <c r="J296">
        <v>1</v>
      </c>
      <c r="K296" t="s">
        <v>898</v>
      </c>
      <c r="L296">
        <v>0.9</v>
      </c>
      <c r="M296">
        <v>0.88888888888888795</v>
      </c>
      <c r="N296" t="s">
        <v>897</v>
      </c>
      <c r="O296">
        <v>0.72727272727272696</v>
      </c>
      <c r="P296">
        <v>0.72727272727272696</v>
      </c>
      <c r="Q296" t="s">
        <v>897</v>
      </c>
      <c r="R296">
        <v>0.47058823529411697</v>
      </c>
      <c r="S296">
        <v>0.47058823529411697</v>
      </c>
      <c r="T296" t="s">
        <v>899</v>
      </c>
      <c r="U296" t="s">
        <v>900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3</v>
      </c>
      <c r="AG296">
        <v>3</v>
      </c>
      <c r="AH296">
        <v>2</v>
      </c>
      <c r="AI296">
        <v>2</v>
      </c>
      <c r="AJ296">
        <v>220</v>
      </c>
    </row>
    <row r="297" spans="1:36" x14ac:dyDescent="0.2">
      <c r="A297">
        <v>295</v>
      </c>
      <c r="B297" t="s">
        <v>901</v>
      </c>
      <c r="C297" s="18">
        <f t="shared" si="23"/>
        <v>10</v>
      </c>
      <c r="D297" t="s">
        <v>902</v>
      </c>
      <c r="E297" s="18">
        <f t="shared" si="24"/>
        <v>9</v>
      </c>
      <c r="F297" s="18">
        <f t="shared" si="25"/>
        <v>1</v>
      </c>
      <c r="G297" s="18">
        <f t="shared" si="22"/>
        <v>0</v>
      </c>
      <c r="H297" t="s">
        <v>902</v>
      </c>
      <c r="I297">
        <v>1</v>
      </c>
      <c r="J297">
        <v>1</v>
      </c>
      <c r="K297" t="s">
        <v>902</v>
      </c>
      <c r="L297">
        <v>0.9</v>
      </c>
      <c r="M297">
        <v>0.9</v>
      </c>
      <c r="N297" t="s">
        <v>902</v>
      </c>
      <c r="O297">
        <v>0.75</v>
      </c>
      <c r="P297">
        <v>0.75</v>
      </c>
      <c r="Q297" t="s">
        <v>902</v>
      </c>
      <c r="R297">
        <v>0.5</v>
      </c>
      <c r="S297">
        <v>0.5</v>
      </c>
      <c r="T297" t="s">
        <v>903</v>
      </c>
      <c r="U297" t="s">
        <v>904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4</v>
      </c>
      <c r="AH297">
        <v>1</v>
      </c>
      <c r="AI297">
        <v>1</v>
      </c>
      <c r="AJ297">
        <v>322</v>
      </c>
    </row>
    <row r="298" spans="1:36" x14ac:dyDescent="0.2">
      <c r="A298">
        <v>296</v>
      </c>
      <c r="B298" t="s">
        <v>905</v>
      </c>
      <c r="C298" s="18">
        <f t="shared" si="23"/>
        <v>4</v>
      </c>
      <c r="D298" t="s">
        <v>435</v>
      </c>
      <c r="E298" s="18">
        <f t="shared" si="24"/>
        <v>3</v>
      </c>
      <c r="F298" s="18">
        <f t="shared" si="25"/>
        <v>1</v>
      </c>
      <c r="G298" s="18">
        <f t="shared" si="22"/>
        <v>0</v>
      </c>
      <c r="H298" t="s">
        <v>906</v>
      </c>
      <c r="I298">
        <v>1</v>
      </c>
      <c r="J298">
        <v>1</v>
      </c>
      <c r="K298" t="s">
        <v>437</v>
      </c>
      <c r="L298">
        <v>1</v>
      </c>
      <c r="M298">
        <v>0</v>
      </c>
      <c r="N298" t="s">
        <v>435</v>
      </c>
      <c r="O298">
        <v>0.8</v>
      </c>
      <c r="P298">
        <v>0.8</v>
      </c>
      <c r="Q298" t="s">
        <v>435</v>
      </c>
      <c r="R298">
        <v>0.36363636363636298</v>
      </c>
      <c r="S298">
        <v>0.36363636363636298</v>
      </c>
      <c r="T298" t="s">
        <v>907</v>
      </c>
      <c r="U298" t="s">
        <v>908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7</v>
      </c>
      <c r="AG298">
        <v>2</v>
      </c>
      <c r="AH298">
        <v>1</v>
      </c>
      <c r="AI298">
        <v>1</v>
      </c>
      <c r="AJ298">
        <v>74</v>
      </c>
    </row>
    <row r="299" spans="1:36" x14ac:dyDescent="0.2">
      <c r="A299">
        <v>297</v>
      </c>
      <c r="B299" t="s">
        <v>909</v>
      </c>
      <c r="C299" s="18">
        <f t="shared" si="23"/>
        <v>11</v>
      </c>
      <c r="D299" t="s">
        <v>910</v>
      </c>
      <c r="E299" s="18">
        <f t="shared" si="24"/>
        <v>11</v>
      </c>
      <c r="F299" s="18">
        <f t="shared" si="25"/>
        <v>0</v>
      </c>
      <c r="G299" s="18">
        <f t="shared" si="22"/>
        <v>1</v>
      </c>
      <c r="H299" t="s">
        <v>909</v>
      </c>
      <c r="I299">
        <v>0</v>
      </c>
      <c r="J299">
        <v>0</v>
      </c>
      <c r="K299" t="s">
        <v>909</v>
      </c>
      <c r="L299">
        <v>1</v>
      </c>
      <c r="M299">
        <v>0</v>
      </c>
      <c r="N299" t="s">
        <v>909</v>
      </c>
      <c r="O299">
        <v>1</v>
      </c>
      <c r="P299">
        <v>0</v>
      </c>
      <c r="Q299" t="s">
        <v>909</v>
      </c>
      <c r="R299">
        <v>1</v>
      </c>
      <c r="S299">
        <v>0</v>
      </c>
      <c r="T299" t="s">
        <v>812</v>
      </c>
      <c r="U299" t="s">
        <v>813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699</v>
      </c>
    </row>
    <row r="300" spans="1:36" x14ac:dyDescent="0.2">
      <c r="A300">
        <v>298</v>
      </c>
      <c r="B300" t="s">
        <v>911</v>
      </c>
      <c r="C300" s="18">
        <f t="shared" si="23"/>
        <v>9</v>
      </c>
      <c r="D300" t="s">
        <v>912</v>
      </c>
      <c r="E300" s="18">
        <f t="shared" si="24"/>
        <v>9</v>
      </c>
      <c r="F300" s="18">
        <f t="shared" si="25"/>
        <v>0</v>
      </c>
      <c r="G300" s="18">
        <f t="shared" si="22"/>
        <v>0</v>
      </c>
      <c r="H300" t="s">
        <v>913</v>
      </c>
      <c r="I300">
        <v>1</v>
      </c>
      <c r="J300">
        <v>1</v>
      </c>
      <c r="K300" t="s">
        <v>914</v>
      </c>
      <c r="L300">
        <v>1</v>
      </c>
      <c r="M300">
        <v>0</v>
      </c>
      <c r="N300" t="s">
        <v>913</v>
      </c>
      <c r="O300">
        <v>0.72727272727272696</v>
      </c>
      <c r="P300">
        <v>0</v>
      </c>
      <c r="Q300" t="s">
        <v>913</v>
      </c>
      <c r="R300">
        <v>0.47058823529411697</v>
      </c>
      <c r="S300">
        <v>0</v>
      </c>
      <c r="T300" t="s">
        <v>812</v>
      </c>
      <c r="U300" t="s">
        <v>813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3</v>
      </c>
      <c r="AG300">
        <v>1</v>
      </c>
      <c r="AH300">
        <v>1</v>
      </c>
      <c r="AI300">
        <v>1</v>
      </c>
      <c r="AJ300">
        <v>699</v>
      </c>
    </row>
    <row r="301" spans="1:36" x14ac:dyDescent="0.2">
      <c r="A301">
        <v>299</v>
      </c>
      <c r="B301" t="s">
        <v>915</v>
      </c>
      <c r="C301" s="18">
        <f t="shared" si="23"/>
        <v>11</v>
      </c>
      <c r="D301" t="s">
        <v>916</v>
      </c>
      <c r="E301" s="18">
        <f t="shared" si="24"/>
        <v>12</v>
      </c>
      <c r="F301" s="18">
        <f t="shared" si="25"/>
        <v>-1</v>
      </c>
      <c r="G301" s="18">
        <f t="shared" si="22"/>
        <v>0</v>
      </c>
      <c r="H301" t="s">
        <v>916</v>
      </c>
      <c r="I301">
        <v>1</v>
      </c>
      <c r="J301">
        <v>1</v>
      </c>
      <c r="K301" t="s">
        <v>916</v>
      </c>
      <c r="L301">
        <v>0.91666666666666596</v>
      </c>
      <c r="M301">
        <v>0.91666666666666596</v>
      </c>
      <c r="N301" t="s">
        <v>916</v>
      </c>
      <c r="O301">
        <v>0.92307692307692302</v>
      </c>
      <c r="P301">
        <v>0.92307692307692302</v>
      </c>
      <c r="Q301" t="s">
        <v>916</v>
      </c>
      <c r="R301">
        <v>0.63157894736842102</v>
      </c>
      <c r="S301">
        <v>0.63157894736842102</v>
      </c>
      <c r="T301" t="s">
        <v>881</v>
      </c>
      <c r="U301" t="s">
        <v>882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90</v>
      </c>
    </row>
    <row r="302" spans="1:36" x14ac:dyDescent="0.2">
      <c r="A302">
        <v>300</v>
      </c>
      <c r="B302" t="s">
        <v>917</v>
      </c>
      <c r="C302" s="18">
        <f t="shared" si="23"/>
        <v>10</v>
      </c>
      <c r="D302" t="s">
        <v>918</v>
      </c>
      <c r="E302" s="18">
        <f t="shared" si="24"/>
        <v>11</v>
      </c>
      <c r="F302" s="18">
        <f t="shared" si="25"/>
        <v>-1</v>
      </c>
      <c r="G302" s="18">
        <f t="shared" si="22"/>
        <v>0</v>
      </c>
      <c r="H302" t="s">
        <v>918</v>
      </c>
      <c r="I302">
        <v>1</v>
      </c>
      <c r="J302">
        <v>1</v>
      </c>
      <c r="K302" t="s">
        <v>918</v>
      </c>
      <c r="L302">
        <v>0.90909090909090895</v>
      </c>
      <c r="M302">
        <v>0.90909090909090895</v>
      </c>
      <c r="N302" t="s">
        <v>918</v>
      </c>
      <c r="O302">
        <v>0.91666666666666596</v>
      </c>
      <c r="P302">
        <v>0.91666666666666596</v>
      </c>
      <c r="Q302" t="s">
        <v>918</v>
      </c>
      <c r="R302">
        <v>0.61111111111111105</v>
      </c>
      <c r="S302">
        <v>0.61111111111111105</v>
      </c>
      <c r="T302" t="s">
        <v>919</v>
      </c>
      <c r="U302" t="s">
        <v>920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134</v>
      </c>
    </row>
    <row r="303" spans="1:36" x14ac:dyDescent="0.2">
      <c r="A303">
        <v>301</v>
      </c>
      <c r="B303" t="s">
        <v>921</v>
      </c>
      <c r="C303" s="18">
        <f t="shared" si="23"/>
        <v>7</v>
      </c>
      <c r="D303" t="s">
        <v>922</v>
      </c>
      <c r="E303" s="18">
        <f t="shared" si="24"/>
        <v>6</v>
      </c>
      <c r="F303" s="18">
        <f t="shared" si="25"/>
        <v>1</v>
      </c>
      <c r="G303" s="18">
        <f t="shared" si="22"/>
        <v>0</v>
      </c>
      <c r="H303" t="s">
        <v>922</v>
      </c>
      <c r="I303">
        <v>1</v>
      </c>
      <c r="J303">
        <v>1</v>
      </c>
      <c r="K303" t="s">
        <v>923</v>
      </c>
      <c r="L303">
        <v>0.875</v>
      </c>
      <c r="M303">
        <v>0</v>
      </c>
      <c r="N303" t="s">
        <v>922</v>
      </c>
      <c r="O303">
        <v>0.875</v>
      </c>
      <c r="P303">
        <v>0.875</v>
      </c>
      <c r="Q303" t="s">
        <v>922</v>
      </c>
      <c r="R303">
        <v>0.5</v>
      </c>
      <c r="S303">
        <v>0.5</v>
      </c>
      <c r="T303" t="s">
        <v>820</v>
      </c>
      <c r="U303" t="s">
        <v>821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11</v>
      </c>
      <c r="AH303">
        <v>1</v>
      </c>
      <c r="AI303">
        <v>1</v>
      </c>
      <c r="AJ303">
        <v>196</v>
      </c>
    </row>
    <row r="304" spans="1:36" x14ac:dyDescent="0.2">
      <c r="A304">
        <v>302</v>
      </c>
      <c r="B304" t="s">
        <v>924</v>
      </c>
      <c r="C304" s="18">
        <f t="shared" si="23"/>
        <v>9</v>
      </c>
      <c r="D304" t="s">
        <v>925</v>
      </c>
      <c r="E304" s="18">
        <f t="shared" si="24"/>
        <v>8</v>
      </c>
      <c r="F304" s="18">
        <f t="shared" si="25"/>
        <v>1</v>
      </c>
      <c r="G304" s="18">
        <f t="shared" si="22"/>
        <v>0</v>
      </c>
      <c r="H304" t="s">
        <v>925</v>
      </c>
      <c r="I304">
        <v>1</v>
      </c>
      <c r="J304">
        <v>1</v>
      </c>
      <c r="K304" t="s">
        <v>926</v>
      </c>
      <c r="L304">
        <v>1</v>
      </c>
      <c r="M304">
        <v>0.88888888888888795</v>
      </c>
      <c r="N304" t="s">
        <v>925</v>
      </c>
      <c r="O304">
        <v>0.9</v>
      </c>
      <c r="P304">
        <v>0.9</v>
      </c>
      <c r="Q304" t="s">
        <v>925</v>
      </c>
      <c r="R304">
        <v>0.5625</v>
      </c>
      <c r="S304">
        <v>0.5625</v>
      </c>
      <c r="T304" t="s">
        <v>820</v>
      </c>
      <c r="U304" t="s">
        <v>821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196</v>
      </c>
    </row>
    <row r="305" spans="1:36" x14ac:dyDescent="0.2">
      <c r="A305">
        <v>303</v>
      </c>
      <c r="B305" t="s">
        <v>927</v>
      </c>
      <c r="C305" s="18">
        <f t="shared" si="23"/>
        <v>10</v>
      </c>
      <c r="D305" t="s">
        <v>928</v>
      </c>
      <c r="E305" s="18">
        <f t="shared" si="24"/>
        <v>9</v>
      </c>
      <c r="F305" s="18">
        <f t="shared" si="25"/>
        <v>1</v>
      </c>
      <c r="G305" s="18">
        <f t="shared" si="22"/>
        <v>0</v>
      </c>
      <c r="H305" t="s">
        <v>928</v>
      </c>
      <c r="I305">
        <v>1</v>
      </c>
      <c r="J305">
        <v>1</v>
      </c>
      <c r="K305" t="s">
        <v>929</v>
      </c>
      <c r="L305">
        <v>0.90909090909090895</v>
      </c>
      <c r="M305">
        <v>0.9</v>
      </c>
      <c r="N305" t="s">
        <v>928</v>
      </c>
      <c r="O305">
        <v>0.90909090909090895</v>
      </c>
      <c r="P305">
        <v>0.90909090909090895</v>
      </c>
      <c r="Q305" t="s">
        <v>928</v>
      </c>
      <c r="R305">
        <v>0.58823529411764697</v>
      </c>
      <c r="S305">
        <v>0.58823529411764697</v>
      </c>
      <c r="T305" t="s">
        <v>820</v>
      </c>
      <c r="U305" t="s">
        <v>821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3</v>
      </c>
      <c r="AH305">
        <v>1</v>
      </c>
      <c r="AI305">
        <v>1</v>
      </c>
      <c r="AJ305">
        <v>196</v>
      </c>
    </row>
    <row r="306" spans="1:36" x14ac:dyDescent="0.2">
      <c r="A306">
        <v>304</v>
      </c>
      <c r="B306" t="s">
        <v>930</v>
      </c>
      <c r="C306" s="18">
        <f t="shared" si="23"/>
        <v>8</v>
      </c>
      <c r="D306" t="s">
        <v>931</v>
      </c>
      <c r="E306" s="18">
        <f t="shared" si="24"/>
        <v>7</v>
      </c>
      <c r="F306" s="18">
        <f t="shared" si="25"/>
        <v>1</v>
      </c>
      <c r="G306" s="18">
        <f t="shared" si="22"/>
        <v>0</v>
      </c>
      <c r="H306" t="s">
        <v>931</v>
      </c>
      <c r="I306">
        <v>1</v>
      </c>
      <c r="J306">
        <v>1</v>
      </c>
      <c r="K306" t="s">
        <v>932</v>
      </c>
      <c r="L306">
        <v>1</v>
      </c>
      <c r="M306">
        <v>0.875</v>
      </c>
      <c r="N306" t="s">
        <v>931</v>
      </c>
      <c r="O306">
        <v>0.88888888888888795</v>
      </c>
      <c r="P306">
        <v>0.88888888888888795</v>
      </c>
      <c r="Q306" t="s">
        <v>931</v>
      </c>
      <c r="R306">
        <v>0.53333333333333299</v>
      </c>
      <c r="S306">
        <v>0.53333333333333299</v>
      </c>
      <c r="T306" t="s">
        <v>820</v>
      </c>
      <c r="U306" t="s">
        <v>821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196</v>
      </c>
    </row>
    <row r="307" spans="1:36" x14ac:dyDescent="0.2">
      <c r="A307">
        <v>305</v>
      </c>
      <c r="B307" t="s">
        <v>933</v>
      </c>
      <c r="C307" s="18">
        <f t="shared" si="23"/>
        <v>8</v>
      </c>
      <c r="D307" t="s">
        <v>934</v>
      </c>
      <c r="E307" s="18">
        <f t="shared" si="24"/>
        <v>9</v>
      </c>
      <c r="F307" s="18">
        <f t="shared" si="25"/>
        <v>-1</v>
      </c>
      <c r="G307" s="18">
        <f t="shared" si="22"/>
        <v>0</v>
      </c>
      <c r="H307" t="s">
        <v>934</v>
      </c>
      <c r="I307">
        <v>1</v>
      </c>
      <c r="J307">
        <v>1</v>
      </c>
      <c r="K307" t="s">
        <v>935</v>
      </c>
      <c r="L307">
        <v>0.88888888888888795</v>
      </c>
      <c r="M307">
        <v>0.88888888888888795</v>
      </c>
      <c r="N307" t="s">
        <v>934</v>
      </c>
      <c r="O307">
        <v>0.72727272727272696</v>
      </c>
      <c r="P307">
        <v>0.72727272727272696</v>
      </c>
      <c r="Q307" t="s">
        <v>934</v>
      </c>
      <c r="R307">
        <v>0.47058823529411697</v>
      </c>
      <c r="S307">
        <v>0.47058823529411697</v>
      </c>
      <c r="T307" t="s">
        <v>858</v>
      </c>
      <c r="U307" t="s">
        <v>859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3</v>
      </c>
      <c r="AH307">
        <v>1</v>
      </c>
      <c r="AI307">
        <v>1</v>
      </c>
      <c r="AJ307">
        <v>268</v>
      </c>
    </row>
    <row r="308" spans="1:36" x14ac:dyDescent="0.2">
      <c r="A308">
        <v>306</v>
      </c>
      <c r="B308" t="s">
        <v>936</v>
      </c>
      <c r="C308" s="18">
        <f t="shared" si="23"/>
        <v>7</v>
      </c>
      <c r="D308" t="s">
        <v>937</v>
      </c>
      <c r="E308" s="18">
        <f t="shared" si="24"/>
        <v>8</v>
      </c>
      <c r="F308" s="18">
        <f t="shared" si="25"/>
        <v>-1</v>
      </c>
      <c r="G308" s="18">
        <f t="shared" si="22"/>
        <v>0</v>
      </c>
      <c r="H308" t="s">
        <v>938</v>
      </c>
      <c r="I308">
        <v>1</v>
      </c>
      <c r="J308">
        <v>1</v>
      </c>
      <c r="K308" t="s">
        <v>937</v>
      </c>
      <c r="L308">
        <v>0.875</v>
      </c>
      <c r="M308">
        <v>0.875</v>
      </c>
      <c r="N308" t="s">
        <v>937</v>
      </c>
      <c r="O308">
        <v>0.88888888888888795</v>
      </c>
      <c r="P308">
        <v>0.88888888888888795</v>
      </c>
      <c r="Q308" t="s">
        <v>937</v>
      </c>
      <c r="R308">
        <v>0.53333333333333299</v>
      </c>
      <c r="S308">
        <v>0.53333333333333299</v>
      </c>
      <c r="T308" t="s">
        <v>939</v>
      </c>
      <c r="U308" t="s">
        <v>940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5</v>
      </c>
      <c r="AG308">
        <v>2</v>
      </c>
      <c r="AH308">
        <v>1</v>
      </c>
      <c r="AI308">
        <v>1</v>
      </c>
      <c r="AJ308">
        <v>46</v>
      </c>
    </row>
    <row r="309" spans="1:36" x14ac:dyDescent="0.2">
      <c r="A309">
        <v>307</v>
      </c>
      <c r="B309" t="s">
        <v>941</v>
      </c>
      <c r="C309" s="18">
        <f t="shared" si="23"/>
        <v>7</v>
      </c>
      <c r="D309" t="s">
        <v>942</v>
      </c>
      <c r="E309" s="18">
        <f t="shared" si="24"/>
        <v>8</v>
      </c>
      <c r="F309" s="18">
        <f t="shared" si="25"/>
        <v>-1</v>
      </c>
      <c r="G309" s="18">
        <f t="shared" si="22"/>
        <v>0</v>
      </c>
      <c r="H309" t="s">
        <v>943</v>
      </c>
      <c r="I309">
        <v>1</v>
      </c>
      <c r="J309">
        <v>1</v>
      </c>
      <c r="K309" t="s">
        <v>944</v>
      </c>
      <c r="L309">
        <v>1</v>
      </c>
      <c r="M309">
        <v>0.875</v>
      </c>
      <c r="N309" t="s">
        <v>942</v>
      </c>
      <c r="O309">
        <v>0.88888888888888795</v>
      </c>
      <c r="P309">
        <v>0.88888888888888795</v>
      </c>
      <c r="Q309" t="s">
        <v>942</v>
      </c>
      <c r="R309">
        <v>0.53333333333333299</v>
      </c>
      <c r="S309">
        <v>0.53333333333333299</v>
      </c>
      <c r="T309" t="s">
        <v>881</v>
      </c>
      <c r="U309" t="s">
        <v>882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4</v>
      </c>
      <c r="AG309">
        <v>1</v>
      </c>
      <c r="AH309">
        <v>1</v>
      </c>
      <c r="AI309">
        <v>1</v>
      </c>
      <c r="AJ309">
        <v>90</v>
      </c>
    </row>
    <row r="310" spans="1:36" x14ac:dyDescent="0.2">
      <c r="A310">
        <v>308</v>
      </c>
      <c r="B310" t="s">
        <v>945</v>
      </c>
      <c r="C310" s="18">
        <f t="shared" si="23"/>
        <v>7</v>
      </c>
      <c r="D310" t="s">
        <v>946</v>
      </c>
      <c r="E310" s="18">
        <f t="shared" si="24"/>
        <v>7</v>
      </c>
      <c r="F310" s="18">
        <f t="shared" si="25"/>
        <v>0</v>
      </c>
      <c r="G310" s="18">
        <f t="shared" si="22"/>
        <v>0</v>
      </c>
      <c r="H310" t="s">
        <v>947</v>
      </c>
      <c r="I310">
        <v>2</v>
      </c>
      <c r="J310">
        <v>2</v>
      </c>
      <c r="K310" t="s">
        <v>946</v>
      </c>
      <c r="L310">
        <v>1</v>
      </c>
      <c r="M310">
        <v>1</v>
      </c>
      <c r="N310" t="s">
        <v>948</v>
      </c>
      <c r="O310">
        <v>0.54545454545454497</v>
      </c>
      <c r="P310">
        <v>0</v>
      </c>
      <c r="Q310" t="s">
        <v>948</v>
      </c>
      <c r="R310">
        <v>0.35294117647058798</v>
      </c>
      <c r="S310">
        <v>0</v>
      </c>
      <c r="T310" t="s">
        <v>812</v>
      </c>
      <c r="U310" t="s">
        <v>813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18</v>
      </c>
      <c r="AG310">
        <v>3</v>
      </c>
      <c r="AH310">
        <v>1</v>
      </c>
      <c r="AI310">
        <v>1</v>
      </c>
      <c r="AJ310">
        <v>699</v>
      </c>
    </row>
    <row r="311" spans="1:36" x14ac:dyDescent="0.2">
      <c r="A311">
        <v>309</v>
      </c>
      <c r="B311" t="s">
        <v>949</v>
      </c>
      <c r="C311" s="18">
        <f t="shared" si="23"/>
        <v>9</v>
      </c>
      <c r="D311" t="s">
        <v>950</v>
      </c>
      <c r="E311" s="18">
        <f t="shared" si="24"/>
        <v>9</v>
      </c>
      <c r="F311" s="18">
        <f t="shared" si="25"/>
        <v>0</v>
      </c>
      <c r="G311" s="18">
        <f t="shared" si="22"/>
        <v>0</v>
      </c>
      <c r="H311" t="s">
        <v>950</v>
      </c>
      <c r="I311">
        <v>1</v>
      </c>
      <c r="J311">
        <v>1</v>
      </c>
      <c r="K311" t="s">
        <v>951</v>
      </c>
      <c r="L311">
        <v>0.9</v>
      </c>
      <c r="M311">
        <v>0</v>
      </c>
      <c r="N311" t="s">
        <v>950</v>
      </c>
      <c r="O311">
        <v>0.66666666666666596</v>
      </c>
      <c r="P311">
        <v>0.66666666666666596</v>
      </c>
      <c r="Q311" t="s">
        <v>950</v>
      </c>
      <c r="R311">
        <v>0.44444444444444398</v>
      </c>
      <c r="S311">
        <v>0.44444444444444398</v>
      </c>
      <c r="T311" t="s">
        <v>952</v>
      </c>
      <c r="U311" t="s">
        <v>953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2</v>
      </c>
      <c r="AH311">
        <v>1</v>
      </c>
      <c r="AI311">
        <v>1</v>
      </c>
      <c r="AJ311">
        <v>88</v>
      </c>
    </row>
    <row r="312" spans="1:36" x14ac:dyDescent="0.2">
      <c r="A312">
        <v>310</v>
      </c>
      <c r="B312" t="s">
        <v>954</v>
      </c>
      <c r="C312" s="18">
        <f t="shared" si="23"/>
        <v>9</v>
      </c>
      <c r="D312" t="s">
        <v>955</v>
      </c>
      <c r="E312" s="18">
        <f t="shared" si="24"/>
        <v>9</v>
      </c>
      <c r="F312" s="18">
        <f t="shared" si="25"/>
        <v>0</v>
      </c>
      <c r="G312" s="18">
        <f t="shared" si="22"/>
        <v>0</v>
      </c>
      <c r="H312" t="s">
        <v>955</v>
      </c>
      <c r="I312">
        <v>1</v>
      </c>
      <c r="J312">
        <v>1</v>
      </c>
      <c r="K312" t="s">
        <v>956</v>
      </c>
      <c r="L312">
        <v>0.9</v>
      </c>
      <c r="M312">
        <v>0</v>
      </c>
      <c r="N312" t="s">
        <v>955</v>
      </c>
      <c r="O312">
        <v>0.66666666666666596</v>
      </c>
      <c r="P312">
        <v>0.66666666666666596</v>
      </c>
      <c r="Q312" t="s">
        <v>955</v>
      </c>
      <c r="R312">
        <v>0.44444444444444398</v>
      </c>
      <c r="S312">
        <v>0.44444444444444398</v>
      </c>
      <c r="T312" t="s">
        <v>952</v>
      </c>
      <c r="U312" t="s">
        <v>953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88</v>
      </c>
    </row>
    <row r="313" spans="1:36" x14ac:dyDescent="0.2">
      <c r="A313">
        <v>311</v>
      </c>
      <c r="B313" t="s">
        <v>957</v>
      </c>
      <c r="C313" s="18">
        <f t="shared" si="23"/>
        <v>7</v>
      </c>
      <c r="D313" t="s">
        <v>958</v>
      </c>
      <c r="E313" s="18">
        <f t="shared" si="24"/>
        <v>7</v>
      </c>
      <c r="F313" s="18">
        <f t="shared" si="25"/>
        <v>0</v>
      </c>
      <c r="G313" s="18">
        <f t="shared" si="22"/>
        <v>0</v>
      </c>
      <c r="H313" t="s">
        <v>958</v>
      </c>
      <c r="I313">
        <v>1</v>
      </c>
      <c r="J313">
        <v>1</v>
      </c>
      <c r="K313" t="s">
        <v>959</v>
      </c>
      <c r="L313">
        <v>0.875</v>
      </c>
      <c r="M313">
        <v>0</v>
      </c>
      <c r="N313" t="s">
        <v>958</v>
      </c>
      <c r="O313">
        <v>0.6</v>
      </c>
      <c r="P313">
        <v>0.6</v>
      </c>
      <c r="Q313" t="s">
        <v>958</v>
      </c>
      <c r="R313">
        <v>0.375</v>
      </c>
      <c r="S313">
        <v>0.375</v>
      </c>
      <c r="T313" t="s">
        <v>952</v>
      </c>
      <c r="U313" t="s">
        <v>953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88</v>
      </c>
    </row>
    <row r="314" spans="1:36" x14ac:dyDescent="0.2">
      <c r="A314">
        <v>312</v>
      </c>
      <c r="B314" t="s">
        <v>960</v>
      </c>
      <c r="C314" s="18">
        <f t="shared" si="23"/>
        <v>9</v>
      </c>
      <c r="D314" t="s">
        <v>961</v>
      </c>
      <c r="E314" s="18">
        <f t="shared" si="24"/>
        <v>9</v>
      </c>
      <c r="F314" s="18">
        <f t="shared" si="25"/>
        <v>0</v>
      </c>
      <c r="G314" s="18">
        <f t="shared" si="22"/>
        <v>0</v>
      </c>
      <c r="H314" t="s">
        <v>961</v>
      </c>
      <c r="I314">
        <v>1</v>
      </c>
      <c r="J314">
        <v>1</v>
      </c>
      <c r="K314" t="s">
        <v>962</v>
      </c>
      <c r="L314">
        <v>0.9</v>
      </c>
      <c r="M314">
        <v>0</v>
      </c>
      <c r="N314" t="s">
        <v>961</v>
      </c>
      <c r="O314">
        <v>0.66666666666666596</v>
      </c>
      <c r="P314">
        <v>0.66666666666666596</v>
      </c>
      <c r="Q314" t="s">
        <v>961</v>
      </c>
      <c r="R314">
        <v>0.44444444444444398</v>
      </c>
      <c r="S314">
        <v>0.44444444444444398</v>
      </c>
      <c r="T314" t="s">
        <v>963</v>
      </c>
      <c r="U314" t="s">
        <v>964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58</v>
      </c>
    </row>
    <row r="315" spans="1:36" x14ac:dyDescent="0.2">
      <c r="A315">
        <v>313</v>
      </c>
      <c r="B315" t="s">
        <v>965</v>
      </c>
      <c r="C315" s="18">
        <f t="shared" si="23"/>
        <v>8</v>
      </c>
      <c r="D315" t="s">
        <v>934</v>
      </c>
      <c r="E315" s="18">
        <f t="shared" si="24"/>
        <v>9</v>
      </c>
      <c r="F315" s="18">
        <f t="shared" si="25"/>
        <v>-1</v>
      </c>
      <c r="G315" s="18">
        <f t="shared" si="22"/>
        <v>0</v>
      </c>
      <c r="H315" t="s">
        <v>934</v>
      </c>
      <c r="I315">
        <v>1</v>
      </c>
      <c r="J315">
        <v>1</v>
      </c>
      <c r="K315" t="s">
        <v>935</v>
      </c>
      <c r="L315">
        <v>0.88888888888888795</v>
      </c>
      <c r="M315">
        <v>0.88888888888888795</v>
      </c>
      <c r="N315" t="s">
        <v>934</v>
      </c>
      <c r="O315">
        <v>0.9</v>
      </c>
      <c r="P315">
        <v>0.9</v>
      </c>
      <c r="Q315" t="s">
        <v>934</v>
      </c>
      <c r="R315">
        <v>0.5625</v>
      </c>
      <c r="S315">
        <v>0.5625</v>
      </c>
      <c r="T315" t="s">
        <v>864</v>
      </c>
      <c r="U315" t="s">
        <v>865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3</v>
      </c>
      <c r="AH315">
        <v>1</v>
      </c>
      <c r="AI315">
        <v>1</v>
      </c>
      <c r="AJ315">
        <v>170</v>
      </c>
    </row>
    <row r="316" spans="1:36" x14ac:dyDescent="0.2">
      <c r="A316">
        <v>314</v>
      </c>
      <c r="B316" t="s">
        <v>966</v>
      </c>
      <c r="C316" s="18">
        <f t="shared" si="23"/>
        <v>11</v>
      </c>
      <c r="D316" t="s">
        <v>967</v>
      </c>
      <c r="E316" s="18">
        <f t="shared" si="24"/>
        <v>12</v>
      </c>
      <c r="F316" s="18">
        <f t="shared" si="25"/>
        <v>-1</v>
      </c>
      <c r="G316" s="18">
        <f t="shared" si="22"/>
        <v>0</v>
      </c>
      <c r="H316" t="s">
        <v>967</v>
      </c>
      <c r="I316">
        <v>1</v>
      </c>
      <c r="J316">
        <v>1</v>
      </c>
      <c r="K316" t="s">
        <v>967</v>
      </c>
      <c r="L316">
        <v>0.91666666666666596</v>
      </c>
      <c r="M316">
        <v>0.91666666666666596</v>
      </c>
      <c r="N316" t="s">
        <v>967</v>
      </c>
      <c r="O316">
        <v>0.92307692307692302</v>
      </c>
      <c r="P316">
        <v>0.92307692307692302</v>
      </c>
      <c r="Q316" t="s">
        <v>967</v>
      </c>
      <c r="R316">
        <v>0.63157894736842102</v>
      </c>
      <c r="S316">
        <v>0.63157894736842102</v>
      </c>
      <c r="T316" t="s">
        <v>864</v>
      </c>
      <c r="U316" t="s">
        <v>865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170</v>
      </c>
    </row>
    <row r="317" spans="1:36" x14ac:dyDescent="0.2">
      <c r="A317">
        <v>315</v>
      </c>
      <c r="B317" t="s">
        <v>968</v>
      </c>
      <c r="C317" s="18">
        <f t="shared" si="23"/>
        <v>12</v>
      </c>
      <c r="D317" t="s">
        <v>969</v>
      </c>
      <c r="E317" s="18">
        <f t="shared" si="24"/>
        <v>12</v>
      </c>
      <c r="F317" s="18">
        <f t="shared" si="25"/>
        <v>0</v>
      </c>
      <c r="G317" s="18">
        <f t="shared" si="22"/>
        <v>0</v>
      </c>
      <c r="H317" t="s">
        <v>970</v>
      </c>
      <c r="I317">
        <v>2</v>
      </c>
      <c r="J317">
        <v>0</v>
      </c>
      <c r="K317" t="s">
        <v>971</v>
      </c>
      <c r="L317">
        <v>0.85714285714285698</v>
      </c>
      <c r="M317">
        <v>0</v>
      </c>
      <c r="N317" t="s">
        <v>972</v>
      </c>
      <c r="O317">
        <v>0.69230769230769196</v>
      </c>
      <c r="P317">
        <v>0</v>
      </c>
      <c r="Q317" t="s">
        <v>972</v>
      </c>
      <c r="R317">
        <v>0.55555555555555503</v>
      </c>
      <c r="S317">
        <v>0</v>
      </c>
      <c r="T317" t="s">
        <v>903</v>
      </c>
      <c r="U317" t="s">
        <v>904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</v>
      </c>
      <c r="AG317">
        <v>1</v>
      </c>
      <c r="AH317">
        <v>1</v>
      </c>
      <c r="AI317">
        <v>1</v>
      </c>
      <c r="AJ317">
        <v>322</v>
      </c>
    </row>
    <row r="318" spans="1:36" x14ac:dyDescent="0.2">
      <c r="A318">
        <v>316</v>
      </c>
      <c r="B318" t="s">
        <v>973</v>
      </c>
      <c r="C318" s="18">
        <f t="shared" si="23"/>
        <v>12</v>
      </c>
      <c r="D318" t="s">
        <v>974</v>
      </c>
      <c r="E318" s="18">
        <f t="shared" si="24"/>
        <v>12</v>
      </c>
      <c r="F318" s="18">
        <f t="shared" si="25"/>
        <v>0</v>
      </c>
      <c r="G318" s="18">
        <f t="shared" si="22"/>
        <v>0</v>
      </c>
      <c r="H318" t="s">
        <v>975</v>
      </c>
      <c r="I318">
        <v>2</v>
      </c>
      <c r="J318">
        <v>2</v>
      </c>
      <c r="K318" t="s">
        <v>974</v>
      </c>
      <c r="L318">
        <v>1</v>
      </c>
      <c r="M318">
        <v>1</v>
      </c>
      <c r="N318" t="s">
        <v>972</v>
      </c>
      <c r="O318">
        <v>0.69230769230769196</v>
      </c>
      <c r="P318">
        <v>0</v>
      </c>
      <c r="Q318" t="s">
        <v>976</v>
      </c>
      <c r="R318">
        <v>0.5</v>
      </c>
      <c r="S318">
        <v>0</v>
      </c>
      <c r="T318" t="s">
        <v>903</v>
      </c>
      <c r="U318" t="s">
        <v>904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8</v>
      </c>
      <c r="AG318">
        <v>1</v>
      </c>
      <c r="AH318">
        <v>1</v>
      </c>
      <c r="AI318">
        <v>1</v>
      </c>
      <c r="AJ318">
        <v>322</v>
      </c>
    </row>
    <row r="319" spans="1:36" x14ac:dyDescent="0.2">
      <c r="A319">
        <v>317</v>
      </c>
      <c r="B319" t="s">
        <v>977</v>
      </c>
      <c r="C319" s="18">
        <f t="shared" si="23"/>
        <v>9</v>
      </c>
      <c r="D319" t="s">
        <v>978</v>
      </c>
      <c r="E319" s="18">
        <f t="shared" si="24"/>
        <v>9</v>
      </c>
      <c r="F319" s="18">
        <f t="shared" si="25"/>
        <v>0</v>
      </c>
      <c r="G319" s="18">
        <f t="shared" si="22"/>
        <v>0</v>
      </c>
      <c r="H319" t="s">
        <v>978</v>
      </c>
      <c r="I319">
        <v>1</v>
      </c>
      <c r="J319">
        <v>1</v>
      </c>
      <c r="K319" t="s">
        <v>979</v>
      </c>
      <c r="L319">
        <v>1</v>
      </c>
      <c r="M319">
        <v>0.8</v>
      </c>
      <c r="N319" t="s">
        <v>978</v>
      </c>
      <c r="O319">
        <v>0.66666666666666596</v>
      </c>
      <c r="P319">
        <v>0.66666666666666596</v>
      </c>
      <c r="Q319" t="s">
        <v>978</v>
      </c>
      <c r="R319">
        <v>0.44444444444444398</v>
      </c>
      <c r="S319">
        <v>0.44444444444444398</v>
      </c>
      <c r="T319" t="s">
        <v>899</v>
      </c>
      <c r="U319" t="s">
        <v>900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220</v>
      </c>
    </row>
    <row r="320" spans="1:36" x14ac:dyDescent="0.2">
      <c r="A320">
        <v>318</v>
      </c>
      <c r="B320" t="s">
        <v>980</v>
      </c>
      <c r="C320" s="18">
        <f t="shared" si="23"/>
        <v>8</v>
      </c>
      <c r="D320" t="s">
        <v>981</v>
      </c>
      <c r="E320" s="18">
        <f t="shared" si="24"/>
        <v>9</v>
      </c>
      <c r="F320" s="18">
        <f t="shared" si="25"/>
        <v>-1</v>
      </c>
      <c r="G320" s="18">
        <f t="shared" si="22"/>
        <v>0</v>
      </c>
      <c r="H320" t="s">
        <v>981</v>
      </c>
      <c r="I320">
        <v>1</v>
      </c>
      <c r="J320">
        <v>1</v>
      </c>
      <c r="K320" t="s">
        <v>981</v>
      </c>
      <c r="L320">
        <v>0.88888888888888795</v>
      </c>
      <c r="M320">
        <v>0.88888888888888795</v>
      </c>
      <c r="N320" t="s">
        <v>981</v>
      </c>
      <c r="O320">
        <v>0.72727272727272696</v>
      </c>
      <c r="P320">
        <v>0.72727272727272696</v>
      </c>
      <c r="Q320" t="s">
        <v>982</v>
      </c>
      <c r="R320">
        <v>0.47368421052631499</v>
      </c>
      <c r="S320">
        <v>0.47058823529411697</v>
      </c>
      <c r="T320" t="s">
        <v>812</v>
      </c>
      <c r="U320" t="s">
        <v>813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3</v>
      </c>
      <c r="AH320">
        <v>1</v>
      </c>
      <c r="AI320">
        <v>1</v>
      </c>
      <c r="AJ320">
        <v>699</v>
      </c>
    </row>
    <row r="321" spans="1:36" x14ac:dyDescent="0.2">
      <c r="A321">
        <v>319</v>
      </c>
      <c r="B321" t="s">
        <v>983</v>
      </c>
      <c r="C321" s="18">
        <f t="shared" si="23"/>
        <v>18</v>
      </c>
      <c r="D321" t="s">
        <v>984</v>
      </c>
      <c r="E321" s="18">
        <f t="shared" si="24"/>
        <v>20</v>
      </c>
      <c r="F321" s="18">
        <f t="shared" si="25"/>
        <v>-2</v>
      </c>
      <c r="G321" s="18">
        <f t="shared" si="22"/>
        <v>0</v>
      </c>
      <c r="H321" t="s">
        <v>984</v>
      </c>
      <c r="I321">
        <v>2</v>
      </c>
      <c r="J321">
        <v>2</v>
      </c>
      <c r="K321" t="s">
        <v>984</v>
      </c>
      <c r="L321">
        <v>0.9</v>
      </c>
      <c r="M321">
        <v>0.9</v>
      </c>
      <c r="N321" t="s">
        <v>984</v>
      </c>
      <c r="O321">
        <v>0.90476190476190399</v>
      </c>
      <c r="P321">
        <v>0.90476190476190399</v>
      </c>
      <c r="Q321" t="s">
        <v>984</v>
      </c>
      <c r="R321">
        <v>0.70370370370370305</v>
      </c>
      <c r="S321">
        <v>0.70370370370370305</v>
      </c>
      <c r="T321" t="s">
        <v>812</v>
      </c>
      <c r="U321" t="s">
        <v>813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699</v>
      </c>
    </row>
    <row r="322" spans="1:36" x14ac:dyDescent="0.2">
      <c r="A322">
        <v>320</v>
      </c>
      <c r="B322" t="s">
        <v>985</v>
      </c>
      <c r="C322" s="18">
        <f t="shared" si="23"/>
        <v>13</v>
      </c>
      <c r="D322" t="s">
        <v>986</v>
      </c>
      <c r="E322" s="18">
        <f t="shared" si="24"/>
        <v>14</v>
      </c>
      <c r="F322" s="18">
        <f t="shared" si="25"/>
        <v>-1</v>
      </c>
      <c r="G322" s="18">
        <f t="shared" ref="G322:G385" si="26">IF(H322=B322,1,0)</f>
        <v>0</v>
      </c>
      <c r="H322" t="s">
        <v>986</v>
      </c>
      <c r="I322">
        <v>1</v>
      </c>
      <c r="J322">
        <v>1</v>
      </c>
      <c r="K322" t="s">
        <v>986</v>
      </c>
      <c r="L322">
        <v>0.92857142857142805</v>
      </c>
      <c r="M322">
        <v>0.92857142857142805</v>
      </c>
      <c r="N322" t="s">
        <v>986</v>
      </c>
      <c r="O322">
        <v>0.8125</v>
      </c>
      <c r="P322">
        <v>0.8125</v>
      </c>
      <c r="Q322" t="s">
        <v>986</v>
      </c>
      <c r="R322">
        <v>0.59090909090909005</v>
      </c>
      <c r="S322">
        <v>0.59090909090909005</v>
      </c>
      <c r="T322" t="s">
        <v>812</v>
      </c>
      <c r="U322" t="s">
        <v>813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699</v>
      </c>
    </row>
    <row r="323" spans="1:36" x14ac:dyDescent="0.2">
      <c r="A323">
        <v>321</v>
      </c>
      <c r="B323" t="s">
        <v>987</v>
      </c>
      <c r="C323" s="18">
        <f t="shared" ref="C323:C386" si="27">LEN(B323)</f>
        <v>11</v>
      </c>
      <c r="D323" t="s">
        <v>988</v>
      </c>
      <c r="E323" s="18">
        <f t="shared" ref="E323:E386" si="28">LEN(D323)</f>
        <v>12</v>
      </c>
      <c r="F323" s="18">
        <f t="shared" ref="F323:F386" si="29">C323-E323</f>
        <v>-1</v>
      </c>
      <c r="G323" s="18">
        <f t="shared" si="26"/>
        <v>0</v>
      </c>
      <c r="H323" t="s">
        <v>988</v>
      </c>
      <c r="I323">
        <v>1</v>
      </c>
      <c r="J323">
        <v>1</v>
      </c>
      <c r="K323" t="s">
        <v>988</v>
      </c>
      <c r="L323">
        <v>0.91666666666666596</v>
      </c>
      <c r="M323">
        <v>0.91666666666666596</v>
      </c>
      <c r="N323" t="s">
        <v>988</v>
      </c>
      <c r="O323">
        <v>0.78571428571428503</v>
      </c>
      <c r="P323">
        <v>0.78571428571428503</v>
      </c>
      <c r="Q323" t="s">
        <v>988</v>
      </c>
      <c r="R323">
        <v>0.55000000000000004</v>
      </c>
      <c r="S323">
        <v>0.55000000000000004</v>
      </c>
      <c r="T323" t="s">
        <v>812</v>
      </c>
      <c r="U323" t="s">
        <v>813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2</v>
      </c>
      <c r="AH323">
        <v>1</v>
      </c>
      <c r="AI323">
        <v>1</v>
      </c>
      <c r="AJ323">
        <v>699</v>
      </c>
    </row>
    <row r="324" spans="1:36" x14ac:dyDescent="0.2">
      <c r="A324">
        <v>322</v>
      </c>
      <c r="B324" t="s">
        <v>989</v>
      </c>
      <c r="C324" s="18">
        <f t="shared" si="27"/>
        <v>5</v>
      </c>
      <c r="D324" t="s">
        <v>990</v>
      </c>
      <c r="E324" s="18">
        <f t="shared" si="28"/>
        <v>6</v>
      </c>
      <c r="F324" s="18">
        <f t="shared" si="29"/>
        <v>-1</v>
      </c>
      <c r="G324" s="18">
        <f t="shared" si="26"/>
        <v>0</v>
      </c>
      <c r="H324" t="s">
        <v>991</v>
      </c>
      <c r="I324">
        <v>1</v>
      </c>
      <c r="J324">
        <v>1</v>
      </c>
      <c r="K324" t="s">
        <v>992</v>
      </c>
      <c r="L324">
        <v>1</v>
      </c>
      <c r="M324">
        <v>0.83333333333333304</v>
      </c>
      <c r="N324" t="s">
        <v>990</v>
      </c>
      <c r="O324">
        <v>0.85714285714285698</v>
      </c>
      <c r="P324">
        <v>0.85714285714285698</v>
      </c>
      <c r="Q324" t="s">
        <v>990</v>
      </c>
      <c r="R324">
        <v>0.46153846153846101</v>
      </c>
      <c r="S324">
        <v>0.46153846153846101</v>
      </c>
      <c r="T324" t="s">
        <v>939</v>
      </c>
      <c r="U324" t="s">
        <v>940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1</v>
      </c>
      <c r="AF324">
        <v>6</v>
      </c>
      <c r="AG324">
        <v>1</v>
      </c>
      <c r="AH324">
        <v>1</v>
      </c>
      <c r="AI324">
        <v>1</v>
      </c>
      <c r="AJ324">
        <v>46</v>
      </c>
    </row>
    <row r="325" spans="1:36" x14ac:dyDescent="0.2">
      <c r="A325">
        <v>323</v>
      </c>
      <c r="B325" t="s">
        <v>993</v>
      </c>
      <c r="C325" s="18">
        <f t="shared" si="27"/>
        <v>7</v>
      </c>
      <c r="D325" t="s">
        <v>942</v>
      </c>
      <c r="E325" s="18">
        <f t="shared" si="28"/>
        <v>8</v>
      </c>
      <c r="F325" s="18">
        <f t="shared" si="29"/>
        <v>-1</v>
      </c>
      <c r="G325" s="18">
        <f t="shared" si="26"/>
        <v>0</v>
      </c>
      <c r="H325" t="s">
        <v>942</v>
      </c>
      <c r="I325">
        <v>1</v>
      </c>
      <c r="J325">
        <v>1</v>
      </c>
      <c r="K325" t="s">
        <v>942</v>
      </c>
      <c r="L325">
        <v>0.875</v>
      </c>
      <c r="M325">
        <v>0.875</v>
      </c>
      <c r="N325" t="s">
        <v>942</v>
      </c>
      <c r="O325">
        <v>0.88888888888888795</v>
      </c>
      <c r="P325">
        <v>0.88888888888888795</v>
      </c>
      <c r="Q325" t="s">
        <v>942</v>
      </c>
      <c r="R325">
        <v>0.53333333333333299</v>
      </c>
      <c r="S325">
        <v>0.53333333333333299</v>
      </c>
      <c r="T325" t="s">
        <v>881</v>
      </c>
      <c r="U325" t="s">
        <v>882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2</v>
      </c>
      <c r="AG325">
        <v>9</v>
      </c>
      <c r="AH325">
        <v>1</v>
      </c>
      <c r="AI325">
        <v>1</v>
      </c>
      <c r="AJ325">
        <v>90</v>
      </c>
    </row>
    <row r="326" spans="1:36" x14ac:dyDescent="0.2">
      <c r="A326">
        <v>324</v>
      </c>
      <c r="B326" t="s">
        <v>994</v>
      </c>
      <c r="C326" s="18">
        <f t="shared" si="27"/>
        <v>8</v>
      </c>
      <c r="D326" t="s">
        <v>995</v>
      </c>
      <c r="E326" s="18">
        <f t="shared" si="28"/>
        <v>8</v>
      </c>
      <c r="F326" s="18">
        <f t="shared" si="29"/>
        <v>0</v>
      </c>
      <c r="G326" s="18">
        <f t="shared" si="26"/>
        <v>0</v>
      </c>
      <c r="H326" t="s">
        <v>996</v>
      </c>
      <c r="I326">
        <v>2</v>
      </c>
      <c r="J326">
        <v>2</v>
      </c>
      <c r="K326" t="s">
        <v>995</v>
      </c>
      <c r="L326">
        <v>1</v>
      </c>
      <c r="M326">
        <v>1</v>
      </c>
      <c r="N326" t="s">
        <v>996</v>
      </c>
      <c r="O326">
        <v>0.54545454545454497</v>
      </c>
      <c r="P326">
        <v>0</v>
      </c>
      <c r="Q326" t="s">
        <v>996</v>
      </c>
      <c r="R326">
        <v>0.35294117647058798</v>
      </c>
      <c r="S326">
        <v>0</v>
      </c>
      <c r="T326" t="s">
        <v>997</v>
      </c>
      <c r="U326" t="s">
        <v>998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5</v>
      </c>
      <c r="AG326">
        <v>1</v>
      </c>
      <c r="AH326">
        <v>1</v>
      </c>
      <c r="AI326">
        <v>1</v>
      </c>
      <c r="AJ326">
        <v>199</v>
      </c>
    </row>
    <row r="327" spans="1:36" x14ac:dyDescent="0.2">
      <c r="A327">
        <v>325</v>
      </c>
      <c r="B327" t="s">
        <v>999</v>
      </c>
      <c r="C327" s="18">
        <f t="shared" si="27"/>
        <v>8</v>
      </c>
      <c r="D327" t="s">
        <v>1000</v>
      </c>
      <c r="E327" s="18">
        <f t="shared" si="28"/>
        <v>8</v>
      </c>
      <c r="F327" s="18">
        <f t="shared" si="29"/>
        <v>0</v>
      </c>
      <c r="G327" s="18">
        <f t="shared" si="26"/>
        <v>0</v>
      </c>
      <c r="H327" t="s">
        <v>1000</v>
      </c>
      <c r="I327">
        <v>2</v>
      </c>
      <c r="J327">
        <v>2</v>
      </c>
      <c r="K327" t="s">
        <v>1000</v>
      </c>
      <c r="L327">
        <v>1</v>
      </c>
      <c r="M327">
        <v>1</v>
      </c>
      <c r="N327" t="s">
        <v>1000</v>
      </c>
      <c r="O327">
        <v>0.5</v>
      </c>
      <c r="P327">
        <v>0.5</v>
      </c>
      <c r="Q327" t="s">
        <v>1000</v>
      </c>
      <c r="R327">
        <v>0.33333333333333298</v>
      </c>
      <c r="S327">
        <v>0.33333333333333298</v>
      </c>
      <c r="T327" t="s">
        <v>1001</v>
      </c>
      <c r="U327" t="s">
        <v>1002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38</v>
      </c>
    </row>
    <row r="328" spans="1:36" x14ac:dyDescent="0.2">
      <c r="A328">
        <v>326</v>
      </c>
      <c r="B328" t="s">
        <v>1003</v>
      </c>
      <c r="C328" s="18">
        <f t="shared" si="27"/>
        <v>8</v>
      </c>
      <c r="D328" t="s">
        <v>1004</v>
      </c>
      <c r="E328" s="18">
        <f t="shared" si="28"/>
        <v>8</v>
      </c>
      <c r="F328" s="18">
        <f t="shared" si="29"/>
        <v>0</v>
      </c>
      <c r="G328" s="18">
        <f t="shared" si="26"/>
        <v>0</v>
      </c>
      <c r="H328" t="s">
        <v>1004</v>
      </c>
      <c r="I328">
        <v>1</v>
      </c>
      <c r="J328">
        <v>1</v>
      </c>
      <c r="K328" t="s">
        <v>1004</v>
      </c>
      <c r="L328">
        <v>0.77777777777777701</v>
      </c>
      <c r="M328">
        <v>0.77777777777777701</v>
      </c>
      <c r="N328" t="s">
        <v>1004</v>
      </c>
      <c r="O328">
        <v>0.63636363636363602</v>
      </c>
      <c r="P328">
        <v>0.63636363636363602</v>
      </c>
      <c r="Q328" t="s">
        <v>1004</v>
      </c>
      <c r="R328">
        <v>0.41176470588235198</v>
      </c>
      <c r="S328">
        <v>0.41176470588235198</v>
      </c>
      <c r="T328" t="s">
        <v>1005</v>
      </c>
      <c r="U328" t="s">
        <v>1006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2</v>
      </c>
      <c r="AH328">
        <v>1</v>
      </c>
      <c r="AI328">
        <v>1</v>
      </c>
      <c r="AJ328">
        <v>528</v>
      </c>
    </row>
    <row r="329" spans="1:36" x14ac:dyDescent="0.2">
      <c r="A329">
        <v>327</v>
      </c>
      <c r="B329" t="s">
        <v>1007</v>
      </c>
      <c r="C329" s="18">
        <f t="shared" si="27"/>
        <v>7</v>
      </c>
      <c r="D329" t="s">
        <v>1008</v>
      </c>
      <c r="E329" s="18">
        <f t="shared" si="28"/>
        <v>8</v>
      </c>
      <c r="F329" s="18">
        <f t="shared" si="29"/>
        <v>-1</v>
      </c>
      <c r="G329" s="18">
        <f t="shared" si="26"/>
        <v>0</v>
      </c>
      <c r="H329" t="s">
        <v>1008</v>
      </c>
      <c r="I329">
        <v>1</v>
      </c>
      <c r="J329">
        <v>1</v>
      </c>
      <c r="K329" t="s">
        <v>1009</v>
      </c>
      <c r="L329">
        <v>1</v>
      </c>
      <c r="M329">
        <v>0.875</v>
      </c>
      <c r="N329" t="s">
        <v>1008</v>
      </c>
      <c r="O329">
        <v>0.88888888888888795</v>
      </c>
      <c r="P329">
        <v>0.88888888888888795</v>
      </c>
      <c r="Q329" t="s">
        <v>1008</v>
      </c>
      <c r="R329">
        <v>0.53333333333333299</v>
      </c>
      <c r="S329">
        <v>0.53333333333333299</v>
      </c>
      <c r="T329" t="s">
        <v>521</v>
      </c>
      <c r="U329" t="s">
        <v>522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172</v>
      </c>
    </row>
    <row r="330" spans="1:36" x14ac:dyDescent="0.2">
      <c r="A330">
        <v>328</v>
      </c>
      <c r="B330" t="s">
        <v>1010</v>
      </c>
      <c r="C330" s="18">
        <f t="shared" si="27"/>
        <v>8</v>
      </c>
      <c r="D330" t="s">
        <v>1011</v>
      </c>
      <c r="E330" s="18">
        <f t="shared" si="28"/>
        <v>9</v>
      </c>
      <c r="F330" s="18">
        <f t="shared" si="29"/>
        <v>-1</v>
      </c>
      <c r="G330" s="18">
        <f t="shared" si="26"/>
        <v>0</v>
      </c>
      <c r="H330" t="s">
        <v>1011</v>
      </c>
      <c r="I330">
        <v>1</v>
      </c>
      <c r="J330">
        <v>1</v>
      </c>
      <c r="K330" t="s">
        <v>1012</v>
      </c>
      <c r="L330">
        <v>1</v>
      </c>
      <c r="M330">
        <v>0.88888888888888795</v>
      </c>
      <c r="N330" t="s">
        <v>1011</v>
      </c>
      <c r="O330">
        <v>0.72727272727272696</v>
      </c>
      <c r="P330">
        <v>0.72727272727272696</v>
      </c>
      <c r="Q330" t="s">
        <v>1011</v>
      </c>
      <c r="R330">
        <v>0.47058823529411697</v>
      </c>
      <c r="S330">
        <v>0.47058823529411697</v>
      </c>
      <c r="T330" t="s">
        <v>521</v>
      </c>
      <c r="U330" t="s">
        <v>522</v>
      </c>
      <c r="V330">
        <v>1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172</v>
      </c>
    </row>
    <row r="331" spans="1:36" x14ac:dyDescent="0.2">
      <c r="A331">
        <v>329</v>
      </c>
      <c r="B331" t="s">
        <v>1013</v>
      </c>
      <c r="C331" s="18">
        <f t="shared" si="27"/>
        <v>8</v>
      </c>
      <c r="D331" t="s">
        <v>1014</v>
      </c>
      <c r="E331" s="18">
        <f t="shared" si="28"/>
        <v>9</v>
      </c>
      <c r="F331" s="18">
        <f t="shared" si="29"/>
        <v>-1</v>
      </c>
      <c r="G331" s="18">
        <f t="shared" si="26"/>
        <v>0</v>
      </c>
      <c r="H331" t="s">
        <v>1015</v>
      </c>
      <c r="I331">
        <v>1</v>
      </c>
      <c r="J331">
        <v>1</v>
      </c>
      <c r="K331" t="s">
        <v>1014</v>
      </c>
      <c r="L331">
        <v>0.88888888888888795</v>
      </c>
      <c r="M331">
        <v>0.88888888888888795</v>
      </c>
      <c r="N331" t="s">
        <v>1014</v>
      </c>
      <c r="O331">
        <v>0.9</v>
      </c>
      <c r="P331">
        <v>0.9</v>
      </c>
      <c r="Q331" t="s">
        <v>1014</v>
      </c>
      <c r="R331">
        <v>0.5625</v>
      </c>
      <c r="S331">
        <v>0.5625</v>
      </c>
      <c r="T331" t="s">
        <v>1016</v>
      </c>
      <c r="U331" t="s">
        <v>1017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2</v>
      </c>
      <c r="AH331">
        <v>1</v>
      </c>
      <c r="AI331">
        <v>1</v>
      </c>
      <c r="AJ331">
        <v>31</v>
      </c>
    </row>
    <row r="332" spans="1:36" x14ac:dyDescent="0.2">
      <c r="A332">
        <v>330</v>
      </c>
      <c r="B332" t="s">
        <v>1018</v>
      </c>
      <c r="C332" s="18">
        <f t="shared" si="27"/>
        <v>10</v>
      </c>
      <c r="D332" t="s">
        <v>1019</v>
      </c>
      <c r="E332" s="18">
        <f t="shared" si="28"/>
        <v>11</v>
      </c>
      <c r="F332" s="18">
        <f t="shared" si="29"/>
        <v>-1</v>
      </c>
      <c r="G332" s="18">
        <f t="shared" si="26"/>
        <v>0</v>
      </c>
      <c r="H332" t="s">
        <v>1020</v>
      </c>
      <c r="I332">
        <v>1</v>
      </c>
      <c r="J332">
        <v>1</v>
      </c>
      <c r="K332" t="s">
        <v>1021</v>
      </c>
      <c r="L332">
        <v>1</v>
      </c>
      <c r="M332">
        <v>0.90909090909090895</v>
      </c>
      <c r="N332" t="s">
        <v>1019</v>
      </c>
      <c r="O332">
        <v>0.91666666666666596</v>
      </c>
      <c r="P332">
        <v>0.91666666666666596</v>
      </c>
      <c r="Q332" t="s">
        <v>1019</v>
      </c>
      <c r="R332">
        <v>0.61111111111111105</v>
      </c>
      <c r="S332">
        <v>0.61111111111111105</v>
      </c>
      <c r="T332" t="s">
        <v>1022</v>
      </c>
      <c r="U332" t="s">
        <v>1023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4</v>
      </c>
      <c r="AG332">
        <v>1</v>
      </c>
      <c r="AH332">
        <v>1</v>
      </c>
      <c r="AI332">
        <v>1</v>
      </c>
      <c r="AJ332">
        <v>187</v>
      </c>
    </row>
    <row r="333" spans="1:36" x14ac:dyDescent="0.2">
      <c r="A333">
        <v>331</v>
      </c>
      <c r="B333" t="s">
        <v>1024</v>
      </c>
      <c r="C333" s="18">
        <f t="shared" si="27"/>
        <v>6</v>
      </c>
      <c r="D333" t="s">
        <v>1025</v>
      </c>
      <c r="E333" s="18">
        <f t="shared" si="28"/>
        <v>7</v>
      </c>
      <c r="F333" s="18">
        <f t="shared" si="29"/>
        <v>-1</v>
      </c>
      <c r="G333" s="18">
        <f t="shared" si="26"/>
        <v>0</v>
      </c>
      <c r="H333" t="s">
        <v>1026</v>
      </c>
      <c r="I333">
        <v>1</v>
      </c>
      <c r="J333">
        <v>1</v>
      </c>
      <c r="K333" t="s">
        <v>1027</v>
      </c>
      <c r="L333">
        <v>1</v>
      </c>
      <c r="M333">
        <v>0</v>
      </c>
      <c r="N333" t="s">
        <v>1025</v>
      </c>
      <c r="O333">
        <v>0.875</v>
      </c>
      <c r="P333">
        <v>0.875</v>
      </c>
      <c r="Q333" t="s">
        <v>1025</v>
      </c>
      <c r="R333">
        <v>0.5</v>
      </c>
      <c r="S333">
        <v>0.5</v>
      </c>
      <c r="T333" t="s">
        <v>49</v>
      </c>
      <c r="U333" t="s">
        <v>50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3</v>
      </c>
      <c r="AG333">
        <v>5</v>
      </c>
      <c r="AH333">
        <v>1</v>
      </c>
      <c r="AI333">
        <v>1</v>
      </c>
      <c r="AJ333">
        <v>118</v>
      </c>
    </row>
    <row r="334" spans="1:36" x14ac:dyDescent="0.2">
      <c r="A334">
        <v>332</v>
      </c>
      <c r="B334" t="s">
        <v>1028</v>
      </c>
      <c r="C334" s="18">
        <f t="shared" si="27"/>
        <v>11</v>
      </c>
      <c r="D334" t="s">
        <v>1029</v>
      </c>
      <c r="E334" s="18">
        <f t="shared" si="28"/>
        <v>11</v>
      </c>
      <c r="F334" s="18">
        <f t="shared" si="29"/>
        <v>0</v>
      </c>
      <c r="G334" s="18">
        <f t="shared" si="26"/>
        <v>0</v>
      </c>
      <c r="H334" t="s">
        <v>1029</v>
      </c>
      <c r="I334">
        <v>1</v>
      </c>
      <c r="J334">
        <v>1</v>
      </c>
      <c r="K334" t="s">
        <v>1030</v>
      </c>
      <c r="L334">
        <v>0.84615384615384603</v>
      </c>
      <c r="M334">
        <v>0.83333333333333304</v>
      </c>
      <c r="N334" t="s">
        <v>1029</v>
      </c>
      <c r="O334">
        <v>0.71428571428571397</v>
      </c>
      <c r="P334">
        <v>0.71428571428571397</v>
      </c>
      <c r="Q334" t="s">
        <v>1029</v>
      </c>
      <c r="R334">
        <v>0.5</v>
      </c>
      <c r="S334">
        <v>0.5</v>
      </c>
      <c r="T334" t="s">
        <v>1022</v>
      </c>
      <c r="U334" t="s">
        <v>1023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3</v>
      </c>
      <c r="AH334">
        <v>1</v>
      </c>
      <c r="AI334">
        <v>1</v>
      </c>
      <c r="AJ334">
        <v>187</v>
      </c>
    </row>
    <row r="335" spans="1:36" x14ac:dyDescent="0.2">
      <c r="A335">
        <v>333</v>
      </c>
      <c r="B335" t="s">
        <v>1031</v>
      </c>
      <c r="C335" s="18">
        <f t="shared" si="27"/>
        <v>4</v>
      </c>
      <c r="D335" t="s">
        <v>1032</v>
      </c>
      <c r="E335" s="18">
        <f t="shared" si="28"/>
        <v>5</v>
      </c>
      <c r="F335" s="18">
        <f t="shared" si="29"/>
        <v>-1</v>
      </c>
      <c r="G335" s="18">
        <f t="shared" si="26"/>
        <v>0</v>
      </c>
      <c r="H335" t="s">
        <v>1033</v>
      </c>
      <c r="I335">
        <v>1</v>
      </c>
      <c r="J335">
        <v>1</v>
      </c>
      <c r="K335" t="s">
        <v>1034</v>
      </c>
      <c r="L335">
        <v>1</v>
      </c>
      <c r="M335">
        <v>0.8</v>
      </c>
      <c r="N335" t="s">
        <v>1035</v>
      </c>
      <c r="O335">
        <v>0.71428571428571397</v>
      </c>
      <c r="P335">
        <v>0</v>
      </c>
      <c r="Q335" t="s">
        <v>1035</v>
      </c>
      <c r="R335">
        <v>0.38461538461538403</v>
      </c>
      <c r="S335">
        <v>0</v>
      </c>
      <c r="T335" t="s">
        <v>610</v>
      </c>
      <c r="U335" t="s">
        <v>611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14</v>
      </c>
      <c r="AG335">
        <v>1</v>
      </c>
      <c r="AH335">
        <v>1</v>
      </c>
      <c r="AI335">
        <v>1</v>
      </c>
      <c r="AJ335">
        <v>43</v>
      </c>
    </row>
    <row r="336" spans="1:36" x14ac:dyDescent="0.2">
      <c r="A336">
        <v>334</v>
      </c>
      <c r="B336" t="s">
        <v>1031</v>
      </c>
      <c r="C336" s="18">
        <f t="shared" si="27"/>
        <v>4</v>
      </c>
      <c r="D336" t="s">
        <v>1036</v>
      </c>
      <c r="E336" s="18">
        <f t="shared" si="28"/>
        <v>4</v>
      </c>
      <c r="F336" s="18">
        <f t="shared" si="29"/>
        <v>0</v>
      </c>
      <c r="G336" s="18">
        <f t="shared" si="26"/>
        <v>0</v>
      </c>
      <c r="H336" t="s">
        <v>1033</v>
      </c>
      <c r="I336">
        <v>1</v>
      </c>
      <c r="J336">
        <v>1</v>
      </c>
      <c r="K336" t="s">
        <v>1034</v>
      </c>
      <c r="L336">
        <v>1</v>
      </c>
      <c r="M336">
        <v>0</v>
      </c>
      <c r="N336" t="s">
        <v>1035</v>
      </c>
      <c r="O336">
        <v>0.71428571428571397</v>
      </c>
      <c r="P336">
        <v>0</v>
      </c>
      <c r="Q336" t="s">
        <v>1035</v>
      </c>
      <c r="R336">
        <v>0.38461538461538403</v>
      </c>
      <c r="S336">
        <v>0</v>
      </c>
      <c r="T336" t="s">
        <v>610</v>
      </c>
      <c r="U336" t="s">
        <v>611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14</v>
      </c>
      <c r="AG336">
        <v>1</v>
      </c>
      <c r="AH336">
        <v>1</v>
      </c>
      <c r="AI336">
        <v>1</v>
      </c>
      <c r="AJ336">
        <v>43</v>
      </c>
    </row>
    <row r="337" spans="1:36" x14ac:dyDescent="0.2">
      <c r="A337">
        <v>335</v>
      </c>
      <c r="B337" t="s">
        <v>1037</v>
      </c>
      <c r="C337" s="18">
        <f t="shared" si="27"/>
        <v>8</v>
      </c>
      <c r="D337" t="s">
        <v>1008</v>
      </c>
      <c r="E337" s="18">
        <f t="shared" si="28"/>
        <v>8</v>
      </c>
      <c r="F337" s="18">
        <f t="shared" si="29"/>
        <v>0</v>
      </c>
      <c r="G337" s="18">
        <f t="shared" si="26"/>
        <v>0</v>
      </c>
      <c r="H337" t="s">
        <v>1038</v>
      </c>
      <c r="I337">
        <v>1</v>
      </c>
      <c r="J337">
        <v>1</v>
      </c>
      <c r="K337" t="s">
        <v>1039</v>
      </c>
      <c r="L337">
        <v>0.88888888888888795</v>
      </c>
      <c r="M337">
        <v>0</v>
      </c>
      <c r="N337" t="s">
        <v>1038</v>
      </c>
      <c r="O337">
        <v>0.7</v>
      </c>
      <c r="P337">
        <v>0</v>
      </c>
      <c r="Q337" t="s">
        <v>1038</v>
      </c>
      <c r="R337">
        <v>0.4375</v>
      </c>
      <c r="S337">
        <v>0</v>
      </c>
      <c r="T337" t="s">
        <v>521</v>
      </c>
      <c r="U337" t="s">
        <v>522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172</v>
      </c>
    </row>
    <row r="338" spans="1:36" x14ac:dyDescent="0.2">
      <c r="A338">
        <v>336</v>
      </c>
      <c r="B338" t="s">
        <v>1040</v>
      </c>
      <c r="C338" s="18">
        <f t="shared" si="27"/>
        <v>10</v>
      </c>
      <c r="D338" t="s">
        <v>1041</v>
      </c>
      <c r="E338" s="18">
        <f t="shared" si="28"/>
        <v>10</v>
      </c>
      <c r="F338" s="18">
        <f t="shared" si="29"/>
        <v>0</v>
      </c>
      <c r="G338" s="18">
        <f t="shared" si="26"/>
        <v>0</v>
      </c>
      <c r="H338" t="s">
        <v>1041</v>
      </c>
      <c r="I338">
        <v>1</v>
      </c>
      <c r="J338">
        <v>1</v>
      </c>
      <c r="K338" t="s">
        <v>1041</v>
      </c>
      <c r="L338">
        <v>0.81818181818181801</v>
      </c>
      <c r="M338">
        <v>0.81818181818181801</v>
      </c>
      <c r="N338" t="s">
        <v>1041</v>
      </c>
      <c r="O338">
        <v>0.69230769230769196</v>
      </c>
      <c r="P338">
        <v>0.69230769230769196</v>
      </c>
      <c r="Q338" t="s">
        <v>1041</v>
      </c>
      <c r="R338">
        <v>0.47368421052631499</v>
      </c>
      <c r="S338">
        <v>0.47368421052631499</v>
      </c>
      <c r="T338" t="s">
        <v>521</v>
      </c>
      <c r="U338" t="s">
        <v>522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3</v>
      </c>
      <c r="AH338">
        <v>1</v>
      </c>
      <c r="AI338">
        <v>1</v>
      </c>
      <c r="AJ338">
        <v>172</v>
      </c>
    </row>
    <row r="339" spans="1:36" x14ac:dyDescent="0.2">
      <c r="A339">
        <v>337</v>
      </c>
      <c r="B339" t="s">
        <v>1042</v>
      </c>
      <c r="C339" s="18">
        <f t="shared" si="27"/>
        <v>6</v>
      </c>
      <c r="D339" t="s">
        <v>1043</v>
      </c>
      <c r="E339" s="18">
        <f t="shared" si="28"/>
        <v>5</v>
      </c>
      <c r="F339" s="18">
        <f t="shared" si="29"/>
        <v>1</v>
      </c>
      <c r="G339" s="18">
        <f t="shared" si="26"/>
        <v>0</v>
      </c>
      <c r="H339" t="s">
        <v>1043</v>
      </c>
      <c r="I339">
        <v>1</v>
      </c>
      <c r="J339">
        <v>1</v>
      </c>
      <c r="K339" t="s">
        <v>1044</v>
      </c>
      <c r="L339">
        <v>1</v>
      </c>
      <c r="M339">
        <v>0.83333333333333304</v>
      </c>
      <c r="N339" t="s">
        <v>1043</v>
      </c>
      <c r="O339">
        <v>0.85714285714285698</v>
      </c>
      <c r="P339">
        <v>0.85714285714285698</v>
      </c>
      <c r="Q339" t="s">
        <v>1043</v>
      </c>
      <c r="R339">
        <v>0.46153846153846101</v>
      </c>
      <c r="S339">
        <v>0.46153846153846101</v>
      </c>
      <c r="T339" t="s">
        <v>44</v>
      </c>
      <c r="U339" t="s">
        <v>45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6</v>
      </c>
      <c r="AG339">
        <v>1</v>
      </c>
      <c r="AH339">
        <v>1</v>
      </c>
      <c r="AI339">
        <v>1</v>
      </c>
      <c r="AJ339">
        <v>221</v>
      </c>
    </row>
    <row r="340" spans="1:36" x14ac:dyDescent="0.2">
      <c r="A340">
        <v>338</v>
      </c>
      <c r="B340" t="s">
        <v>1045</v>
      </c>
      <c r="C340" s="18">
        <f t="shared" si="27"/>
        <v>10</v>
      </c>
      <c r="D340" t="s">
        <v>1011</v>
      </c>
      <c r="E340" s="18">
        <f t="shared" si="28"/>
        <v>9</v>
      </c>
      <c r="F340" s="18">
        <f t="shared" si="29"/>
        <v>1</v>
      </c>
      <c r="G340" s="18">
        <f t="shared" si="26"/>
        <v>0</v>
      </c>
      <c r="H340" t="s">
        <v>1011</v>
      </c>
      <c r="I340">
        <v>1</v>
      </c>
      <c r="J340">
        <v>1</v>
      </c>
      <c r="K340" t="s">
        <v>1046</v>
      </c>
      <c r="L340">
        <v>0.90909090909090895</v>
      </c>
      <c r="M340">
        <v>0.9</v>
      </c>
      <c r="N340" t="s">
        <v>1011</v>
      </c>
      <c r="O340">
        <v>0.90909090909090895</v>
      </c>
      <c r="P340">
        <v>0.90909090909090895</v>
      </c>
      <c r="Q340" t="s">
        <v>1011</v>
      </c>
      <c r="R340">
        <v>0.58823529411764697</v>
      </c>
      <c r="S340">
        <v>0.58823529411764697</v>
      </c>
      <c r="T340" t="s">
        <v>44</v>
      </c>
      <c r="U340" t="s">
        <v>45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2</v>
      </c>
      <c r="AG340">
        <v>1</v>
      </c>
      <c r="AH340">
        <v>1</v>
      </c>
      <c r="AI340">
        <v>1</v>
      </c>
      <c r="AJ340">
        <v>221</v>
      </c>
    </row>
    <row r="341" spans="1:36" x14ac:dyDescent="0.2">
      <c r="A341">
        <v>339</v>
      </c>
      <c r="B341" t="s">
        <v>1047</v>
      </c>
      <c r="C341" s="18">
        <f t="shared" si="27"/>
        <v>11</v>
      </c>
      <c r="D341" t="s">
        <v>1048</v>
      </c>
      <c r="E341" s="18">
        <f t="shared" si="28"/>
        <v>10</v>
      </c>
      <c r="F341" s="18">
        <f t="shared" si="29"/>
        <v>1</v>
      </c>
      <c r="G341" s="18">
        <f t="shared" si="26"/>
        <v>0</v>
      </c>
      <c r="H341" t="s">
        <v>1048</v>
      </c>
      <c r="I341">
        <v>1</v>
      </c>
      <c r="J341">
        <v>1</v>
      </c>
      <c r="K341" t="s">
        <v>1048</v>
      </c>
      <c r="L341">
        <v>0.90909090909090895</v>
      </c>
      <c r="M341">
        <v>0.90909090909090895</v>
      </c>
      <c r="N341" t="s">
        <v>1048</v>
      </c>
      <c r="O341">
        <v>0.91666666666666596</v>
      </c>
      <c r="P341">
        <v>0.91666666666666596</v>
      </c>
      <c r="Q341" t="s">
        <v>1048</v>
      </c>
      <c r="R341">
        <v>0.61111111111111105</v>
      </c>
      <c r="S341">
        <v>0.61111111111111105</v>
      </c>
      <c r="T341" t="s">
        <v>44</v>
      </c>
      <c r="U341" t="s">
        <v>45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221</v>
      </c>
    </row>
    <row r="342" spans="1:36" x14ac:dyDescent="0.2">
      <c r="A342">
        <v>340</v>
      </c>
      <c r="B342" t="s">
        <v>1049</v>
      </c>
      <c r="C342" s="18">
        <f t="shared" si="27"/>
        <v>10</v>
      </c>
      <c r="D342" t="s">
        <v>1050</v>
      </c>
      <c r="E342" s="18">
        <f t="shared" si="28"/>
        <v>9</v>
      </c>
      <c r="F342" s="18">
        <f t="shared" si="29"/>
        <v>1</v>
      </c>
      <c r="G342" s="18">
        <f t="shared" si="26"/>
        <v>0</v>
      </c>
      <c r="H342" t="s">
        <v>1050</v>
      </c>
      <c r="I342">
        <v>1</v>
      </c>
      <c r="J342">
        <v>1</v>
      </c>
      <c r="K342" t="s">
        <v>1051</v>
      </c>
      <c r="L342">
        <v>0.90909090909090895</v>
      </c>
      <c r="M342">
        <v>0.9</v>
      </c>
      <c r="N342" t="s">
        <v>1052</v>
      </c>
      <c r="O342">
        <v>0.90909090909090895</v>
      </c>
      <c r="P342">
        <v>0.75</v>
      </c>
      <c r="Q342" t="s">
        <v>1052</v>
      </c>
      <c r="R342">
        <v>0.58823529411764697</v>
      </c>
      <c r="S342">
        <v>0.5</v>
      </c>
      <c r="T342" t="s">
        <v>1053</v>
      </c>
      <c r="U342" t="s">
        <v>1054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2</v>
      </c>
      <c r="AH342">
        <v>1</v>
      </c>
      <c r="AI342">
        <v>1</v>
      </c>
      <c r="AJ342">
        <v>104</v>
      </c>
    </row>
    <row r="343" spans="1:36" x14ac:dyDescent="0.2">
      <c r="A343">
        <v>341</v>
      </c>
      <c r="B343" t="s">
        <v>1049</v>
      </c>
      <c r="C343" s="18">
        <f t="shared" si="27"/>
        <v>10</v>
      </c>
      <c r="D343" t="s">
        <v>1052</v>
      </c>
      <c r="E343" s="18">
        <f t="shared" si="28"/>
        <v>9</v>
      </c>
      <c r="F343" s="18">
        <f t="shared" si="29"/>
        <v>1</v>
      </c>
      <c r="G343" s="18">
        <f t="shared" si="26"/>
        <v>0</v>
      </c>
      <c r="H343" t="s">
        <v>1050</v>
      </c>
      <c r="I343">
        <v>1</v>
      </c>
      <c r="J343">
        <v>1</v>
      </c>
      <c r="K343" t="s">
        <v>1051</v>
      </c>
      <c r="L343">
        <v>0.90909090909090895</v>
      </c>
      <c r="M343">
        <v>0</v>
      </c>
      <c r="N343" t="s">
        <v>1052</v>
      </c>
      <c r="O343">
        <v>0.90909090909090895</v>
      </c>
      <c r="P343">
        <v>0.90909090909090895</v>
      </c>
      <c r="Q343" t="s">
        <v>1052</v>
      </c>
      <c r="R343">
        <v>0.58823529411764697</v>
      </c>
      <c r="S343">
        <v>0.58823529411764697</v>
      </c>
      <c r="T343" t="s">
        <v>1053</v>
      </c>
      <c r="U343" t="s">
        <v>1054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2</v>
      </c>
      <c r="AG343">
        <v>2</v>
      </c>
      <c r="AH343">
        <v>1</v>
      </c>
      <c r="AI343">
        <v>1</v>
      </c>
      <c r="AJ343">
        <v>104</v>
      </c>
    </row>
    <row r="344" spans="1:36" x14ac:dyDescent="0.2">
      <c r="A344">
        <v>342</v>
      </c>
      <c r="B344" t="s">
        <v>1055</v>
      </c>
      <c r="C344" s="18">
        <f t="shared" si="27"/>
        <v>11</v>
      </c>
      <c r="D344" t="s">
        <v>1056</v>
      </c>
      <c r="E344" s="18">
        <f t="shared" si="28"/>
        <v>10</v>
      </c>
      <c r="F344" s="18">
        <f t="shared" si="29"/>
        <v>1</v>
      </c>
      <c r="G344" s="18">
        <f t="shared" si="26"/>
        <v>0</v>
      </c>
      <c r="H344" t="s">
        <v>1056</v>
      </c>
      <c r="I344">
        <v>1</v>
      </c>
      <c r="J344">
        <v>1</v>
      </c>
      <c r="K344" t="s">
        <v>1057</v>
      </c>
      <c r="L344">
        <v>0.91666666666666596</v>
      </c>
      <c r="M344">
        <v>0.90909090909090895</v>
      </c>
      <c r="N344" t="s">
        <v>1057</v>
      </c>
      <c r="O344">
        <v>0.78571428571428503</v>
      </c>
      <c r="P344">
        <v>0.76923076923076905</v>
      </c>
      <c r="Q344" t="s">
        <v>1056</v>
      </c>
      <c r="R344">
        <v>0.52631578947368396</v>
      </c>
      <c r="S344">
        <v>0.52631578947368396</v>
      </c>
      <c r="T344" t="s">
        <v>521</v>
      </c>
      <c r="U344" t="s">
        <v>522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172</v>
      </c>
    </row>
    <row r="345" spans="1:36" x14ac:dyDescent="0.2">
      <c r="A345">
        <v>343</v>
      </c>
      <c r="B345" t="s">
        <v>1058</v>
      </c>
      <c r="C345" s="18">
        <f t="shared" si="27"/>
        <v>10</v>
      </c>
      <c r="D345" t="s">
        <v>1056</v>
      </c>
      <c r="E345" s="18">
        <f t="shared" si="28"/>
        <v>10</v>
      </c>
      <c r="F345" s="18">
        <f t="shared" si="29"/>
        <v>0</v>
      </c>
      <c r="G345" s="18">
        <f t="shared" si="26"/>
        <v>0</v>
      </c>
      <c r="H345" t="s">
        <v>1059</v>
      </c>
      <c r="I345">
        <v>1</v>
      </c>
      <c r="J345">
        <v>1</v>
      </c>
      <c r="K345" t="s">
        <v>1059</v>
      </c>
      <c r="L345">
        <v>0.9</v>
      </c>
      <c r="M345">
        <v>0</v>
      </c>
      <c r="N345" t="s">
        <v>1059</v>
      </c>
      <c r="O345">
        <v>0.75</v>
      </c>
      <c r="P345">
        <v>0</v>
      </c>
      <c r="Q345" t="s">
        <v>1059</v>
      </c>
      <c r="R345">
        <v>0.5</v>
      </c>
      <c r="S345">
        <v>0</v>
      </c>
      <c r="T345" t="s">
        <v>521</v>
      </c>
      <c r="U345" t="s">
        <v>522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172</v>
      </c>
    </row>
    <row r="346" spans="1:36" x14ac:dyDescent="0.2">
      <c r="A346">
        <v>344</v>
      </c>
      <c r="B346" t="s">
        <v>1060</v>
      </c>
      <c r="C346" s="18">
        <f t="shared" si="27"/>
        <v>11</v>
      </c>
      <c r="D346" t="s">
        <v>1061</v>
      </c>
      <c r="E346" s="18">
        <f t="shared" si="28"/>
        <v>11</v>
      </c>
      <c r="F346" s="18">
        <f t="shared" si="29"/>
        <v>0</v>
      </c>
      <c r="G346" s="18">
        <f t="shared" si="26"/>
        <v>0</v>
      </c>
      <c r="H346" t="s">
        <v>1061</v>
      </c>
      <c r="I346">
        <v>1</v>
      </c>
      <c r="J346">
        <v>1</v>
      </c>
      <c r="K346" t="s">
        <v>1062</v>
      </c>
      <c r="L346">
        <v>0.84615384615384603</v>
      </c>
      <c r="M346">
        <v>0.83333333333333304</v>
      </c>
      <c r="N346" t="s">
        <v>1061</v>
      </c>
      <c r="O346">
        <v>0.71428571428571397</v>
      </c>
      <c r="P346">
        <v>0.71428571428571397</v>
      </c>
      <c r="Q346" t="s">
        <v>1061</v>
      </c>
      <c r="R346">
        <v>0.5</v>
      </c>
      <c r="S346">
        <v>0.5</v>
      </c>
      <c r="T346" t="s">
        <v>521</v>
      </c>
      <c r="U346" t="s">
        <v>522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172</v>
      </c>
    </row>
    <row r="347" spans="1:36" x14ac:dyDescent="0.2">
      <c r="A347">
        <v>345</v>
      </c>
      <c r="B347" t="s">
        <v>1063</v>
      </c>
      <c r="C347" s="18">
        <f t="shared" si="27"/>
        <v>9</v>
      </c>
      <c r="D347" t="s">
        <v>1014</v>
      </c>
      <c r="E347" s="18">
        <f t="shared" si="28"/>
        <v>9</v>
      </c>
      <c r="F347" s="18">
        <f t="shared" si="29"/>
        <v>0</v>
      </c>
      <c r="G347" s="18">
        <f t="shared" si="26"/>
        <v>0</v>
      </c>
      <c r="H347" t="s">
        <v>1015</v>
      </c>
      <c r="I347">
        <v>2</v>
      </c>
      <c r="J347">
        <v>2</v>
      </c>
      <c r="K347" t="s">
        <v>1064</v>
      </c>
      <c r="L347">
        <v>0.9</v>
      </c>
      <c r="M347">
        <v>0.8</v>
      </c>
      <c r="N347" t="s">
        <v>1014</v>
      </c>
      <c r="O347">
        <v>0.81818181818181801</v>
      </c>
      <c r="P347">
        <v>0.81818181818181801</v>
      </c>
      <c r="Q347" t="s">
        <v>1015</v>
      </c>
      <c r="R347">
        <v>0.38888888888888801</v>
      </c>
      <c r="S347">
        <v>0</v>
      </c>
      <c r="T347" t="s">
        <v>1016</v>
      </c>
      <c r="U347" t="s">
        <v>1017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6</v>
      </c>
      <c r="AG347">
        <v>1</v>
      </c>
      <c r="AH347">
        <v>1</v>
      </c>
      <c r="AI347">
        <v>1</v>
      </c>
      <c r="AJ347">
        <v>31</v>
      </c>
    </row>
    <row r="348" spans="1:36" x14ac:dyDescent="0.2">
      <c r="A348">
        <v>346</v>
      </c>
      <c r="B348" t="s">
        <v>1065</v>
      </c>
      <c r="C348" s="18">
        <f t="shared" si="27"/>
        <v>9</v>
      </c>
      <c r="D348" t="s">
        <v>1056</v>
      </c>
      <c r="E348" s="18">
        <f t="shared" si="28"/>
        <v>10</v>
      </c>
      <c r="F348" s="18">
        <f t="shared" si="29"/>
        <v>-1</v>
      </c>
      <c r="G348" s="18">
        <f t="shared" si="26"/>
        <v>0</v>
      </c>
      <c r="H348" t="s">
        <v>1066</v>
      </c>
      <c r="I348">
        <v>1</v>
      </c>
      <c r="J348">
        <v>1</v>
      </c>
      <c r="K348" t="s">
        <v>1059</v>
      </c>
      <c r="L348">
        <v>1</v>
      </c>
      <c r="M348">
        <v>0</v>
      </c>
      <c r="N348" t="s">
        <v>1056</v>
      </c>
      <c r="O348">
        <v>0.75</v>
      </c>
      <c r="P348">
        <v>0.75</v>
      </c>
      <c r="Q348" t="s">
        <v>1056</v>
      </c>
      <c r="R348">
        <v>0.5</v>
      </c>
      <c r="S348">
        <v>0.5</v>
      </c>
      <c r="T348" t="s">
        <v>521</v>
      </c>
      <c r="U348" t="s">
        <v>522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1</v>
      </c>
      <c r="AJ348">
        <v>172</v>
      </c>
    </row>
    <row r="349" spans="1:36" x14ac:dyDescent="0.2">
      <c r="A349">
        <v>347</v>
      </c>
      <c r="B349" t="s">
        <v>1067</v>
      </c>
      <c r="C349" s="18">
        <f t="shared" si="27"/>
        <v>10</v>
      </c>
      <c r="D349" t="s">
        <v>1061</v>
      </c>
      <c r="E349" s="18">
        <f t="shared" si="28"/>
        <v>11</v>
      </c>
      <c r="F349" s="18">
        <f t="shared" si="29"/>
        <v>-1</v>
      </c>
      <c r="G349" s="18">
        <f t="shared" si="26"/>
        <v>0</v>
      </c>
      <c r="H349" t="s">
        <v>1061</v>
      </c>
      <c r="I349">
        <v>1</v>
      </c>
      <c r="J349">
        <v>1</v>
      </c>
      <c r="K349" t="s">
        <v>1068</v>
      </c>
      <c r="L349">
        <v>0.90909090909090895</v>
      </c>
      <c r="M349">
        <v>0.90909090909090895</v>
      </c>
      <c r="N349" t="s">
        <v>1061</v>
      </c>
      <c r="O349">
        <v>0.76923076923076905</v>
      </c>
      <c r="P349">
        <v>0.76923076923076905</v>
      </c>
      <c r="Q349" t="s">
        <v>1061</v>
      </c>
      <c r="R349">
        <v>0.52631578947368396</v>
      </c>
      <c r="S349">
        <v>0.52631578947368396</v>
      </c>
      <c r="T349" t="s">
        <v>521</v>
      </c>
      <c r="U349" t="s">
        <v>522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2</v>
      </c>
      <c r="AH349">
        <v>1</v>
      </c>
      <c r="AI349">
        <v>1</v>
      </c>
      <c r="AJ349">
        <v>172</v>
      </c>
    </row>
    <row r="350" spans="1:36" x14ac:dyDescent="0.2">
      <c r="A350">
        <v>348</v>
      </c>
      <c r="B350" t="s">
        <v>1069</v>
      </c>
      <c r="C350" s="18">
        <f t="shared" si="27"/>
        <v>10</v>
      </c>
      <c r="D350" t="s">
        <v>1056</v>
      </c>
      <c r="E350" s="18">
        <f t="shared" si="28"/>
        <v>10</v>
      </c>
      <c r="F350" s="18">
        <f t="shared" si="29"/>
        <v>0</v>
      </c>
      <c r="G350" s="18">
        <f t="shared" si="26"/>
        <v>0</v>
      </c>
      <c r="H350" t="s">
        <v>1066</v>
      </c>
      <c r="I350">
        <v>2</v>
      </c>
      <c r="J350">
        <v>2</v>
      </c>
      <c r="K350" t="s">
        <v>1059</v>
      </c>
      <c r="L350">
        <v>0.9</v>
      </c>
      <c r="M350">
        <v>0</v>
      </c>
      <c r="N350" t="s">
        <v>1056</v>
      </c>
      <c r="O350">
        <v>0.69230769230769196</v>
      </c>
      <c r="P350">
        <v>0.69230769230769196</v>
      </c>
      <c r="Q350" t="s">
        <v>1070</v>
      </c>
      <c r="R350">
        <v>0.41176470588235198</v>
      </c>
      <c r="S350">
        <v>0.4</v>
      </c>
      <c r="T350" t="s">
        <v>521</v>
      </c>
      <c r="U350" t="s">
        <v>522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5</v>
      </c>
      <c r="AG350">
        <v>1</v>
      </c>
      <c r="AH350">
        <v>1</v>
      </c>
      <c r="AI350">
        <v>1</v>
      </c>
      <c r="AJ350">
        <v>172</v>
      </c>
    </row>
    <row r="351" spans="1:36" x14ac:dyDescent="0.2">
      <c r="A351">
        <v>349</v>
      </c>
      <c r="B351" t="s">
        <v>1071</v>
      </c>
      <c r="C351" s="18">
        <f t="shared" si="27"/>
        <v>11</v>
      </c>
      <c r="D351" t="s">
        <v>1061</v>
      </c>
      <c r="E351" s="18">
        <f t="shared" si="28"/>
        <v>11</v>
      </c>
      <c r="F351" s="18">
        <f t="shared" si="29"/>
        <v>0</v>
      </c>
      <c r="G351" s="18">
        <f t="shared" si="26"/>
        <v>0</v>
      </c>
      <c r="H351" t="s">
        <v>1061</v>
      </c>
      <c r="I351">
        <v>2</v>
      </c>
      <c r="J351">
        <v>2</v>
      </c>
      <c r="K351" t="s">
        <v>1062</v>
      </c>
      <c r="L351">
        <v>0.84615384615384603</v>
      </c>
      <c r="M351">
        <v>0.83333333333333304</v>
      </c>
      <c r="N351" t="s">
        <v>1061</v>
      </c>
      <c r="O351">
        <v>0.71428571428571397</v>
      </c>
      <c r="P351">
        <v>0.71428571428571397</v>
      </c>
      <c r="Q351" t="s">
        <v>1061</v>
      </c>
      <c r="R351">
        <v>0.42857142857142799</v>
      </c>
      <c r="S351">
        <v>0.42857142857142799</v>
      </c>
      <c r="T351" t="s">
        <v>521</v>
      </c>
      <c r="U351" t="s">
        <v>522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172</v>
      </c>
    </row>
    <row r="352" spans="1:36" x14ac:dyDescent="0.2">
      <c r="A352">
        <v>350</v>
      </c>
      <c r="B352" t="s">
        <v>1072</v>
      </c>
      <c r="C352" s="18">
        <f t="shared" si="27"/>
        <v>11</v>
      </c>
      <c r="D352" t="s">
        <v>1019</v>
      </c>
      <c r="E352" s="18">
        <f t="shared" si="28"/>
        <v>11</v>
      </c>
      <c r="F352" s="18">
        <f t="shared" si="29"/>
        <v>0</v>
      </c>
      <c r="G352" s="18">
        <f t="shared" si="26"/>
        <v>0</v>
      </c>
      <c r="H352" t="s">
        <v>1019</v>
      </c>
      <c r="I352">
        <v>2</v>
      </c>
      <c r="J352">
        <v>2</v>
      </c>
      <c r="K352" t="s">
        <v>1019</v>
      </c>
      <c r="L352">
        <v>1</v>
      </c>
      <c r="M352">
        <v>1</v>
      </c>
      <c r="N352" t="s">
        <v>1019</v>
      </c>
      <c r="O352">
        <v>0.6</v>
      </c>
      <c r="P352">
        <v>0.6</v>
      </c>
      <c r="Q352" t="s">
        <v>1019</v>
      </c>
      <c r="R352">
        <v>0.42857142857142799</v>
      </c>
      <c r="S352">
        <v>0.42857142857142799</v>
      </c>
      <c r="T352" t="s">
        <v>1022</v>
      </c>
      <c r="U352" t="s">
        <v>1023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1</v>
      </c>
      <c r="AJ352">
        <v>187</v>
      </c>
    </row>
    <row r="353" spans="1:36" x14ac:dyDescent="0.2">
      <c r="A353">
        <v>351</v>
      </c>
      <c r="B353" t="s">
        <v>1073</v>
      </c>
      <c r="C353" s="18">
        <f t="shared" si="27"/>
        <v>12</v>
      </c>
      <c r="D353" t="s">
        <v>1074</v>
      </c>
      <c r="E353" s="18">
        <f t="shared" si="28"/>
        <v>12</v>
      </c>
      <c r="F353" s="18">
        <f t="shared" si="29"/>
        <v>0</v>
      </c>
      <c r="G353" s="18">
        <f t="shared" si="26"/>
        <v>0</v>
      </c>
      <c r="H353" t="s">
        <v>1074</v>
      </c>
      <c r="I353">
        <v>2</v>
      </c>
      <c r="J353">
        <v>2</v>
      </c>
      <c r="K353" t="s">
        <v>1074</v>
      </c>
      <c r="L353">
        <v>1</v>
      </c>
      <c r="M353">
        <v>1</v>
      </c>
      <c r="N353" t="s">
        <v>1074</v>
      </c>
      <c r="O353">
        <v>0.625</v>
      </c>
      <c r="P353">
        <v>0.625</v>
      </c>
      <c r="Q353" t="s">
        <v>1074</v>
      </c>
      <c r="R353">
        <v>0.45454545454545398</v>
      </c>
      <c r="S353">
        <v>0.45454545454545398</v>
      </c>
      <c r="T353" t="s">
        <v>1022</v>
      </c>
      <c r="U353" t="s">
        <v>1023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1</v>
      </c>
      <c r="AJ353">
        <v>187</v>
      </c>
    </row>
    <row r="354" spans="1:36" x14ac:dyDescent="0.2">
      <c r="A354">
        <v>352</v>
      </c>
      <c r="B354" t="s">
        <v>1075</v>
      </c>
      <c r="C354" s="18">
        <f t="shared" si="27"/>
        <v>10</v>
      </c>
      <c r="D354" t="s">
        <v>1076</v>
      </c>
      <c r="E354" s="18">
        <f t="shared" si="28"/>
        <v>9</v>
      </c>
      <c r="F354" s="18">
        <f t="shared" si="29"/>
        <v>1</v>
      </c>
      <c r="G354" s="18">
        <f t="shared" si="26"/>
        <v>0</v>
      </c>
      <c r="H354" t="s">
        <v>1077</v>
      </c>
      <c r="I354">
        <v>1</v>
      </c>
      <c r="J354">
        <v>1</v>
      </c>
      <c r="K354" t="s">
        <v>1078</v>
      </c>
      <c r="L354">
        <v>0.90909090909090895</v>
      </c>
      <c r="M354">
        <v>0.9</v>
      </c>
      <c r="N354" t="s">
        <v>1076</v>
      </c>
      <c r="O354">
        <v>0.90909090909090895</v>
      </c>
      <c r="P354">
        <v>0.90909090909090895</v>
      </c>
      <c r="Q354" t="s">
        <v>1076</v>
      </c>
      <c r="R354">
        <v>0.58823529411764697</v>
      </c>
      <c r="S354">
        <v>0.58823529411764697</v>
      </c>
      <c r="T354" t="s">
        <v>1022</v>
      </c>
      <c r="U354" t="s">
        <v>1023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2</v>
      </c>
      <c r="AG354">
        <v>1</v>
      </c>
      <c r="AH354">
        <v>1</v>
      </c>
      <c r="AI354">
        <v>1</v>
      </c>
      <c r="AJ354">
        <v>187</v>
      </c>
    </row>
    <row r="355" spans="1:36" x14ac:dyDescent="0.2">
      <c r="A355">
        <v>353</v>
      </c>
      <c r="B355" t="s">
        <v>1079</v>
      </c>
      <c r="C355" s="18">
        <f t="shared" si="27"/>
        <v>8</v>
      </c>
      <c r="D355" t="s">
        <v>1080</v>
      </c>
      <c r="E355" s="18">
        <f t="shared" si="28"/>
        <v>7</v>
      </c>
      <c r="F355" s="18">
        <f t="shared" si="29"/>
        <v>1</v>
      </c>
      <c r="G355" s="18">
        <f t="shared" si="26"/>
        <v>0</v>
      </c>
      <c r="H355" t="s">
        <v>1081</v>
      </c>
      <c r="I355">
        <v>1</v>
      </c>
      <c r="J355">
        <v>1</v>
      </c>
      <c r="K355" t="s">
        <v>1080</v>
      </c>
      <c r="L355">
        <v>0.875</v>
      </c>
      <c r="M355">
        <v>0.875</v>
      </c>
      <c r="N355" t="s">
        <v>1080</v>
      </c>
      <c r="O355">
        <v>0.88888888888888795</v>
      </c>
      <c r="P355">
        <v>0.88888888888888795</v>
      </c>
      <c r="Q355" t="s">
        <v>1080</v>
      </c>
      <c r="R355">
        <v>0.53333333333333299</v>
      </c>
      <c r="S355">
        <v>0.53333333333333299</v>
      </c>
      <c r="T355" t="s">
        <v>1022</v>
      </c>
      <c r="U355" t="s">
        <v>1023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1</v>
      </c>
      <c r="AH355">
        <v>1</v>
      </c>
      <c r="AI355">
        <v>1</v>
      </c>
      <c r="AJ355">
        <v>187</v>
      </c>
    </row>
    <row r="356" spans="1:36" x14ac:dyDescent="0.2">
      <c r="A356">
        <v>354</v>
      </c>
      <c r="B356" t="s">
        <v>1082</v>
      </c>
      <c r="C356" s="18">
        <f t="shared" si="27"/>
        <v>11</v>
      </c>
      <c r="D356" t="s">
        <v>1056</v>
      </c>
      <c r="E356" s="18">
        <f t="shared" si="28"/>
        <v>10</v>
      </c>
      <c r="F356" s="18">
        <f t="shared" si="29"/>
        <v>1</v>
      </c>
      <c r="G356" s="18">
        <f t="shared" si="26"/>
        <v>0</v>
      </c>
      <c r="H356" t="s">
        <v>1056</v>
      </c>
      <c r="I356">
        <v>1</v>
      </c>
      <c r="J356">
        <v>1</v>
      </c>
      <c r="K356" t="s">
        <v>1057</v>
      </c>
      <c r="L356">
        <v>0.91666666666666596</v>
      </c>
      <c r="M356">
        <v>0.90909090909090895</v>
      </c>
      <c r="N356" t="s">
        <v>1056</v>
      </c>
      <c r="O356">
        <v>0.76923076923076905</v>
      </c>
      <c r="P356">
        <v>0.76923076923076905</v>
      </c>
      <c r="Q356" t="s">
        <v>1056</v>
      </c>
      <c r="R356">
        <v>0.52631578947368396</v>
      </c>
      <c r="S356">
        <v>0.52631578947368396</v>
      </c>
      <c r="T356" t="s">
        <v>1083</v>
      </c>
      <c r="U356" t="s">
        <v>1084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20</v>
      </c>
    </row>
    <row r="357" spans="1:36" x14ac:dyDescent="0.2">
      <c r="A357">
        <v>355</v>
      </c>
      <c r="B357" t="s">
        <v>1085</v>
      </c>
      <c r="C357" s="18">
        <f t="shared" si="27"/>
        <v>11</v>
      </c>
      <c r="D357" t="s">
        <v>1086</v>
      </c>
      <c r="E357" s="18">
        <f t="shared" si="28"/>
        <v>10</v>
      </c>
      <c r="F357" s="18">
        <f t="shared" si="29"/>
        <v>1</v>
      </c>
      <c r="G357" s="18">
        <f t="shared" si="26"/>
        <v>0</v>
      </c>
      <c r="H357" t="s">
        <v>1086</v>
      </c>
      <c r="I357">
        <v>1</v>
      </c>
      <c r="J357">
        <v>1</v>
      </c>
      <c r="K357" t="s">
        <v>1087</v>
      </c>
      <c r="L357">
        <v>0.91666666666666596</v>
      </c>
      <c r="M357">
        <v>0.90909090909090895</v>
      </c>
      <c r="N357" t="s">
        <v>1086</v>
      </c>
      <c r="O357">
        <v>0.76923076923076905</v>
      </c>
      <c r="P357">
        <v>0.76923076923076905</v>
      </c>
      <c r="Q357" t="s">
        <v>1086</v>
      </c>
      <c r="R357">
        <v>0.52631578947368396</v>
      </c>
      <c r="S357">
        <v>0.52631578947368396</v>
      </c>
      <c r="T357" t="s">
        <v>70</v>
      </c>
      <c r="U357" t="s">
        <v>71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335</v>
      </c>
    </row>
    <row r="358" spans="1:36" x14ac:dyDescent="0.2">
      <c r="A358">
        <v>356</v>
      </c>
      <c r="B358" t="s">
        <v>1088</v>
      </c>
      <c r="C358" s="18">
        <f t="shared" si="27"/>
        <v>9</v>
      </c>
      <c r="D358" t="s">
        <v>1089</v>
      </c>
      <c r="E358" s="18">
        <f t="shared" si="28"/>
        <v>10</v>
      </c>
      <c r="F358" s="18">
        <f t="shared" si="29"/>
        <v>-1</v>
      </c>
      <c r="G358" s="18">
        <f t="shared" si="26"/>
        <v>0</v>
      </c>
      <c r="H358" t="s">
        <v>1090</v>
      </c>
      <c r="I358">
        <v>1</v>
      </c>
      <c r="J358">
        <v>1</v>
      </c>
      <c r="K358" t="s">
        <v>1089</v>
      </c>
      <c r="L358">
        <v>0.9</v>
      </c>
      <c r="M358">
        <v>0.9</v>
      </c>
      <c r="N358" t="s">
        <v>1089</v>
      </c>
      <c r="O358">
        <v>0.75</v>
      </c>
      <c r="P358">
        <v>0.75</v>
      </c>
      <c r="Q358" t="s">
        <v>1089</v>
      </c>
      <c r="R358">
        <v>0.5</v>
      </c>
      <c r="S358">
        <v>0.5</v>
      </c>
      <c r="T358" t="s">
        <v>70</v>
      </c>
      <c r="U358" t="s">
        <v>71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2</v>
      </c>
      <c r="AG358">
        <v>1</v>
      </c>
      <c r="AH358">
        <v>1</v>
      </c>
      <c r="AI358">
        <v>1</v>
      </c>
      <c r="AJ358">
        <v>335</v>
      </c>
    </row>
    <row r="359" spans="1:36" x14ac:dyDescent="0.2">
      <c r="A359">
        <v>357</v>
      </c>
      <c r="B359" t="s">
        <v>1091</v>
      </c>
      <c r="C359" s="18">
        <f t="shared" si="27"/>
        <v>10</v>
      </c>
      <c r="D359" t="s">
        <v>1092</v>
      </c>
      <c r="E359" s="18">
        <f t="shared" si="28"/>
        <v>11</v>
      </c>
      <c r="F359" s="18">
        <f t="shared" si="29"/>
        <v>-1</v>
      </c>
      <c r="G359" s="18">
        <f t="shared" si="26"/>
        <v>0</v>
      </c>
      <c r="H359" t="s">
        <v>1092</v>
      </c>
      <c r="I359">
        <v>1</v>
      </c>
      <c r="J359">
        <v>1</v>
      </c>
      <c r="K359" t="s">
        <v>1092</v>
      </c>
      <c r="L359">
        <v>0.90909090909090895</v>
      </c>
      <c r="M359">
        <v>0.90909090909090895</v>
      </c>
      <c r="N359" t="s">
        <v>1092</v>
      </c>
      <c r="O359">
        <v>0.76923076923076905</v>
      </c>
      <c r="P359">
        <v>0.76923076923076905</v>
      </c>
      <c r="Q359" t="s">
        <v>1092</v>
      </c>
      <c r="R359">
        <v>0.52631578947368396</v>
      </c>
      <c r="S359">
        <v>0.52631578947368396</v>
      </c>
      <c r="T359" t="s">
        <v>79</v>
      </c>
      <c r="U359" t="s">
        <v>80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85</v>
      </c>
    </row>
    <row r="360" spans="1:36" x14ac:dyDescent="0.2">
      <c r="A360">
        <v>358</v>
      </c>
      <c r="B360" t="s">
        <v>1093</v>
      </c>
      <c r="C360" s="18">
        <f t="shared" si="27"/>
        <v>11</v>
      </c>
      <c r="D360" t="s">
        <v>1092</v>
      </c>
      <c r="E360" s="18">
        <f t="shared" si="28"/>
        <v>11</v>
      </c>
      <c r="F360" s="18">
        <f t="shared" si="29"/>
        <v>0</v>
      </c>
      <c r="G360" s="18">
        <f t="shared" si="26"/>
        <v>0</v>
      </c>
      <c r="H360" t="s">
        <v>1092</v>
      </c>
      <c r="I360">
        <v>2</v>
      </c>
      <c r="J360">
        <v>2</v>
      </c>
      <c r="K360" t="s">
        <v>1092</v>
      </c>
      <c r="L360">
        <v>1</v>
      </c>
      <c r="M360">
        <v>1</v>
      </c>
      <c r="N360" t="s">
        <v>1094</v>
      </c>
      <c r="O360">
        <v>0.61538461538461497</v>
      </c>
      <c r="P360">
        <v>0</v>
      </c>
      <c r="Q360" t="s">
        <v>1092</v>
      </c>
      <c r="R360">
        <v>0.42857142857142799</v>
      </c>
      <c r="S360">
        <v>0.42857142857142799</v>
      </c>
      <c r="T360" t="s">
        <v>79</v>
      </c>
      <c r="U360" t="s">
        <v>80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85</v>
      </c>
    </row>
    <row r="361" spans="1:36" x14ac:dyDescent="0.2">
      <c r="A361">
        <v>359</v>
      </c>
      <c r="B361" t="s">
        <v>1095</v>
      </c>
      <c r="C361" s="18">
        <f t="shared" si="27"/>
        <v>13</v>
      </c>
      <c r="D361" t="s">
        <v>1092</v>
      </c>
      <c r="E361" s="18">
        <f t="shared" si="28"/>
        <v>11</v>
      </c>
      <c r="F361" s="18">
        <f t="shared" si="29"/>
        <v>2</v>
      </c>
      <c r="G361" s="18">
        <f t="shared" si="26"/>
        <v>0</v>
      </c>
      <c r="H361" t="s">
        <v>1092</v>
      </c>
      <c r="I361">
        <v>2</v>
      </c>
      <c r="J361">
        <v>2</v>
      </c>
      <c r="K361" t="s">
        <v>1092</v>
      </c>
      <c r="L361">
        <v>0.84615384615384603</v>
      </c>
      <c r="M361">
        <v>0.84615384615384603</v>
      </c>
      <c r="N361" t="s">
        <v>1092</v>
      </c>
      <c r="O361">
        <v>0.73333333333333295</v>
      </c>
      <c r="P361">
        <v>0.73333333333333295</v>
      </c>
      <c r="Q361" t="s">
        <v>1092</v>
      </c>
      <c r="R361">
        <v>0.52380952380952295</v>
      </c>
      <c r="S361">
        <v>0.52380952380952295</v>
      </c>
      <c r="T361" t="s">
        <v>79</v>
      </c>
      <c r="U361" t="s">
        <v>80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85</v>
      </c>
    </row>
    <row r="362" spans="1:36" x14ac:dyDescent="0.2">
      <c r="A362">
        <v>360</v>
      </c>
      <c r="B362" t="s">
        <v>1096</v>
      </c>
      <c r="C362" s="18">
        <f t="shared" si="27"/>
        <v>14</v>
      </c>
      <c r="D362" t="s">
        <v>1097</v>
      </c>
      <c r="E362" s="18">
        <f t="shared" si="28"/>
        <v>11</v>
      </c>
      <c r="F362" s="18">
        <f t="shared" si="29"/>
        <v>3</v>
      </c>
      <c r="G362" s="18">
        <f t="shared" si="26"/>
        <v>0</v>
      </c>
      <c r="H362" t="s">
        <v>1092</v>
      </c>
      <c r="I362">
        <v>3</v>
      </c>
      <c r="J362">
        <v>3</v>
      </c>
      <c r="K362" t="s">
        <v>1098</v>
      </c>
      <c r="L362">
        <v>0.85714285714285698</v>
      </c>
      <c r="M362">
        <v>0</v>
      </c>
      <c r="N362" t="s">
        <v>1097</v>
      </c>
      <c r="O362">
        <v>0.8</v>
      </c>
      <c r="P362">
        <v>0.8</v>
      </c>
      <c r="Q362" t="s">
        <v>1097</v>
      </c>
      <c r="R362">
        <v>0.73684210526315697</v>
      </c>
      <c r="S362">
        <v>0.73684210526315697</v>
      </c>
      <c r="T362" t="s">
        <v>79</v>
      </c>
      <c r="U362" t="s">
        <v>80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2</v>
      </c>
      <c r="AG362">
        <v>1</v>
      </c>
      <c r="AH362">
        <v>1</v>
      </c>
      <c r="AI362">
        <v>1</v>
      </c>
      <c r="AJ362">
        <v>85</v>
      </c>
    </row>
    <row r="363" spans="1:36" x14ac:dyDescent="0.2">
      <c r="A363">
        <v>361</v>
      </c>
      <c r="B363" t="s">
        <v>1099</v>
      </c>
      <c r="C363" s="18">
        <f t="shared" si="27"/>
        <v>13</v>
      </c>
      <c r="D363" t="s">
        <v>1100</v>
      </c>
      <c r="E363" s="18">
        <f t="shared" si="28"/>
        <v>13</v>
      </c>
      <c r="F363" s="18">
        <f t="shared" si="29"/>
        <v>0</v>
      </c>
      <c r="G363" s="18">
        <f t="shared" si="26"/>
        <v>0</v>
      </c>
      <c r="H363" t="s">
        <v>1100</v>
      </c>
      <c r="I363">
        <v>1</v>
      </c>
      <c r="J363">
        <v>1</v>
      </c>
      <c r="K363" t="s">
        <v>1100</v>
      </c>
      <c r="L363">
        <v>0.85714285714285698</v>
      </c>
      <c r="M363">
        <v>0.85714285714285698</v>
      </c>
      <c r="N363" t="s">
        <v>1100</v>
      </c>
      <c r="O363">
        <v>0.75</v>
      </c>
      <c r="P363">
        <v>0.75</v>
      </c>
      <c r="Q363" t="s">
        <v>1100</v>
      </c>
      <c r="R363">
        <v>0.54545454545454497</v>
      </c>
      <c r="S363">
        <v>0.54545454545454497</v>
      </c>
      <c r="T363" t="s">
        <v>70</v>
      </c>
      <c r="U363" t="s">
        <v>71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335</v>
      </c>
    </row>
    <row r="364" spans="1:36" x14ac:dyDescent="0.2">
      <c r="A364">
        <v>362</v>
      </c>
      <c r="B364" t="s">
        <v>1101</v>
      </c>
      <c r="C364" s="18">
        <f t="shared" si="27"/>
        <v>12</v>
      </c>
      <c r="D364" t="s">
        <v>1100</v>
      </c>
      <c r="E364" s="18">
        <f t="shared" si="28"/>
        <v>13</v>
      </c>
      <c r="F364" s="18">
        <f t="shared" si="29"/>
        <v>-1</v>
      </c>
      <c r="G364" s="18">
        <f t="shared" si="26"/>
        <v>0</v>
      </c>
      <c r="H364" t="s">
        <v>1100</v>
      </c>
      <c r="I364">
        <v>1</v>
      </c>
      <c r="J364">
        <v>1</v>
      </c>
      <c r="K364" t="s">
        <v>1100</v>
      </c>
      <c r="L364">
        <v>0.92307692307692302</v>
      </c>
      <c r="M364">
        <v>0.92307692307692302</v>
      </c>
      <c r="N364" t="s">
        <v>1100</v>
      </c>
      <c r="O364">
        <v>0.8</v>
      </c>
      <c r="P364">
        <v>0.8</v>
      </c>
      <c r="Q364" t="s">
        <v>1100</v>
      </c>
      <c r="R364">
        <v>0.57142857142857095</v>
      </c>
      <c r="S364">
        <v>0.57142857142857095</v>
      </c>
      <c r="T364" t="s">
        <v>70</v>
      </c>
      <c r="U364" t="s">
        <v>71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335</v>
      </c>
    </row>
    <row r="365" spans="1:36" x14ac:dyDescent="0.2">
      <c r="A365">
        <v>363</v>
      </c>
      <c r="B365" t="s">
        <v>1102</v>
      </c>
      <c r="C365" s="18">
        <f t="shared" si="27"/>
        <v>13</v>
      </c>
      <c r="D365" t="s">
        <v>1100</v>
      </c>
      <c r="E365" s="18">
        <f t="shared" si="28"/>
        <v>13</v>
      </c>
      <c r="F365" s="18">
        <f t="shared" si="29"/>
        <v>0</v>
      </c>
      <c r="G365" s="18">
        <f t="shared" si="26"/>
        <v>0</v>
      </c>
      <c r="H365" t="s">
        <v>1100</v>
      </c>
      <c r="I365">
        <v>1</v>
      </c>
      <c r="J365">
        <v>1</v>
      </c>
      <c r="K365" t="s">
        <v>1103</v>
      </c>
      <c r="L365">
        <v>0.86666666666666603</v>
      </c>
      <c r="M365">
        <v>0.85714285714285698</v>
      </c>
      <c r="N365" t="s">
        <v>1100</v>
      </c>
      <c r="O365">
        <v>0.75</v>
      </c>
      <c r="P365">
        <v>0.75</v>
      </c>
      <c r="Q365" t="s">
        <v>1100</v>
      </c>
      <c r="R365">
        <v>0.54545454545454497</v>
      </c>
      <c r="S365">
        <v>0.54545454545454497</v>
      </c>
      <c r="T365" t="s">
        <v>70</v>
      </c>
      <c r="U365" t="s">
        <v>71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335</v>
      </c>
    </row>
    <row r="366" spans="1:36" x14ac:dyDescent="0.2">
      <c r="A366">
        <v>364</v>
      </c>
      <c r="B366" t="s">
        <v>1104</v>
      </c>
      <c r="C366" s="18">
        <f t="shared" si="27"/>
        <v>11</v>
      </c>
      <c r="D366" t="s">
        <v>1105</v>
      </c>
      <c r="E366" s="18">
        <f t="shared" si="28"/>
        <v>12</v>
      </c>
      <c r="F366" s="18">
        <f t="shared" si="29"/>
        <v>-1</v>
      </c>
      <c r="G366" s="18">
        <f t="shared" si="26"/>
        <v>0</v>
      </c>
      <c r="H366" t="s">
        <v>1105</v>
      </c>
      <c r="I366">
        <v>1</v>
      </c>
      <c r="J366">
        <v>1</v>
      </c>
      <c r="K366" t="s">
        <v>1105</v>
      </c>
      <c r="L366">
        <v>0.91666666666666596</v>
      </c>
      <c r="M366">
        <v>0.91666666666666596</v>
      </c>
      <c r="N366" t="s">
        <v>1105</v>
      </c>
      <c r="O366">
        <v>0.92307692307692302</v>
      </c>
      <c r="P366">
        <v>0.92307692307692302</v>
      </c>
      <c r="Q366" t="s">
        <v>1105</v>
      </c>
      <c r="R366">
        <v>0.63157894736842102</v>
      </c>
      <c r="S366">
        <v>0.63157894736842102</v>
      </c>
      <c r="T366" t="s">
        <v>521</v>
      </c>
      <c r="U366" t="s">
        <v>522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172</v>
      </c>
    </row>
    <row r="367" spans="1:36" x14ac:dyDescent="0.2">
      <c r="A367">
        <v>365</v>
      </c>
      <c r="B367" t="s">
        <v>1106</v>
      </c>
      <c r="C367" s="18">
        <f t="shared" si="27"/>
        <v>10</v>
      </c>
      <c r="D367" t="s">
        <v>1092</v>
      </c>
      <c r="E367" s="18">
        <f t="shared" si="28"/>
        <v>11</v>
      </c>
      <c r="F367" s="18">
        <f t="shared" si="29"/>
        <v>-1</v>
      </c>
      <c r="G367" s="18">
        <f t="shared" si="26"/>
        <v>0</v>
      </c>
      <c r="H367" t="s">
        <v>1092</v>
      </c>
      <c r="I367">
        <v>1</v>
      </c>
      <c r="J367">
        <v>1</v>
      </c>
      <c r="K367" t="s">
        <v>1107</v>
      </c>
      <c r="L367">
        <v>0.90909090909090895</v>
      </c>
      <c r="M367">
        <v>0.90909090909090895</v>
      </c>
      <c r="N367" t="s">
        <v>1092</v>
      </c>
      <c r="O367">
        <v>0.91666666666666596</v>
      </c>
      <c r="P367">
        <v>0.91666666666666596</v>
      </c>
      <c r="Q367" t="s">
        <v>1092</v>
      </c>
      <c r="R367">
        <v>0.61111111111111105</v>
      </c>
      <c r="S367">
        <v>0.61111111111111105</v>
      </c>
      <c r="T367" t="s">
        <v>79</v>
      </c>
      <c r="U367" t="s">
        <v>80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4</v>
      </c>
      <c r="AH367">
        <v>1</v>
      </c>
      <c r="AI367">
        <v>1</v>
      </c>
      <c r="AJ367">
        <v>85</v>
      </c>
    </row>
    <row r="368" spans="1:36" x14ac:dyDescent="0.2">
      <c r="A368">
        <v>366</v>
      </c>
      <c r="B368" t="s">
        <v>1108</v>
      </c>
      <c r="C368" s="18">
        <f t="shared" si="27"/>
        <v>7</v>
      </c>
      <c r="D368" t="s">
        <v>1109</v>
      </c>
      <c r="E368" s="18">
        <f t="shared" si="28"/>
        <v>8</v>
      </c>
      <c r="F368" s="18">
        <f t="shared" si="29"/>
        <v>-1</v>
      </c>
      <c r="G368" s="18">
        <f t="shared" si="26"/>
        <v>0</v>
      </c>
      <c r="H368" t="s">
        <v>1109</v>
      </c>
      <c r="I368">
        <v>1</v>
      </c>
      <c r="J368">
        <v>1</v>
      </c>
      <c r="K368" t="s">
        <v>1109</v>
      </c>
      <c r="L368">
        <v>0.875</v>
      </c>
      <c r="M368">
        <v>0.875</v>
      </c>
      <c r="N368" t="s">
        <v>1109</v>
      </c>
      <c r="O368">
        <v>0.88888888888888795</v>
      </c>
      <c r="P368">
        <v>0.88888888888888795</v>
      </c>
      <c r="Q368" t="s">
        <v>1109</v>
      </c>
      <c r="R368">
        <v>0.53333333333333299</v>
      </c>
      <c r="S368">
        <v>0.53333333333333299</v>
      </c>
      <c r="T368" t="s">
        <v>79</v>
      </c>
      <c r="U368" t="s">
        <v>80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4</v>
      </c>
      <c r="AH368">
        <v>1</v>
      </c>
      <c r="AI368">
        <v>1</v>
      </c>
      <c r="AJ368">
        <v>85</v>
      </c>
    </row>
    <row r="369" spans="1:36" x14ac:dyDescent="0.2">
      <c r="A369">
        <v>367</v>
      </c>
      <c r="B369" t="s">
        <v>1110</v>
      </c>
      <c r="C369" s="18">
        <f t="shared" si="27"/>
        <v>10</v>
      </c>
      <c r="D369" t="s">
        <v>1097</v>
      </c>
      <c r="E369" s="18">
        <f t="shared" si="28"/>
        <v>11</v>
      </c>
      <c r="F369" s="18">
        <f t="shared" si="29"/>
        <v>-1</v>
      </c>
      <c r="G369" s="18">
        <f t="shared" si="26"/>
        <v>0</v>
      </c>
      <c r="H369" t="s">
        <v>1097</v>
      </c>
      <c r="I369">
        <v>1</v>
      </c>
      <c r="J369">
        <v>1</v>
      </c>
      <c r="K369" t="s">
        <v>1097</v>
      </c>
      <c r="L369">
        <v>0.90909090909090895</v>
      </c>
      <c r="M369">
        <v>0.90909090909090895</v>
      </c>
      <c r="N369" t="s">
        <v>1097</v>
      </c>
      <c r="O369">
        <v>0.91666666666666596</v>
      </c>
      <c r="P369">
        <v>0.91666666666666596</v>
      </c>
      <c r="Q369" t="s">
        <v>1097</v>
      </c>
      <c r="R369">
        <v>0.61111111111111105</v>
      </c>
      <c r="S369">
        <v>0.61111111111111105</v>
      </c>
      <c r="T369" t="s">
        <v>70</v>
      </c>
      <c r="U369" t="s">
        <v>71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1</v>
      </c>
      <c r="AH369">
        <v>1</v>
      </c>
      <c r="AI369">
        <v>1</v>
      </c>
      <c r="AJ369">
        <v>335</v>
      </c>
    </row>
    <row r="370" spans="1:36" x14ac:dyDescent="0.2">
      <c r="A370">
        <v>368</v>
      </c>
      <c r="B370" t="s">
        <v>1111</v>
      </c>
      <c r="C370" s="18">
        <f t="shared" si="27"/>
        <v>12</v>
      </c>
      <c r="D370" t="s">
        <v>1100</v>
      </c>
      <c r="E370" s="18">
        <f t="shared" si="28"/>
        <v>13</v>
      </c>
      <c r="F370" s="18">
        <f t="shared" si="29"/>
        <v>-1</v>
      </c>
      <c r="G370" s="18">
        <f t="shared" si="26"/>
        <v>0</v>
      </c>
      <c r="H370" t="s">
        <v>1100</v>
      </c>
      <c r="I370">
        <v>1</v>
      </c>
      <c r="J370">
        <v>1</v>
      </c>
      <c r="K370" t="s">
        <v>1100</v>
      </c>
      <c r="L370">
        <v>0.92307692307692302</v>
      </c>
      <c r="M370">
        <v>0.92307692307692302</v>
      </c>
      <c r="N370" t="s">
        <v>1100</v>
      </c>
      <c r="O370">
        <v>0.92857142857142805</v>
      </c>
      <c r="P370">
        <v>0.92857142857142805</v>
      </c>
      <c r="Q370" t="s">
        <v>1100</v>
      </c>
      <c r="R370">
        <v>0.65</v>
      </c>
      <c r="S370">
        <v>0.65</v>
      </c>
      <c r="T370" t="s">
        <v>70</v>
      </c>
      <c r="U370" t="s">
        <v>71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2</v>
      </c>
      <c r="AG370">
        <v>1</v>
      </c>
      <c r="AH370">
        <v>1</v>
      </c>
      <c r="AI370">
        <v>1</v>
      </c>
      <c r="AJ370">
        <v>335</v>
      </c>
    </row>
    <row r="371" spans="1:36" x14ac:dyDescent="0.2">
      <c r="A371">
        <v>369</v>
      </c>
      <c r="B371" t="s">
        <v>1112</v>
      </c>
      <c r="C371" s="18">
        <f t="shared" si="27"/>
        <v>8</v>
      </c>
      <c r="D371" t="s">
        <v>1113</v>
      </c>
      <c r="E371" s="18">
        <f t="shared" si="28"/>
        <v>8</v>
      </c>
      <c r="F371" s="18">
        <f t="shared" si="29"/>
        <v>0</v>
      </c>
      <c r="G371" s="18">
        <f t="shared" si="26"/>
        <v>1</v>
      </c>
      <c r="H371" t="s">
        <v>1112</v>
      </c>
      <c r="I371">
        <v>0</v>
      </c>
      <c r="J371">
        <v>0</v>
      </c>
      <c r="K371" t="s">
        <v>1112</v>
      </c>
      <c r="L371">
        <v>1</v>
      </c>
      <c r="M371">
        <v>0</v>
      </c>
      <c r="N371" t="s">
        <v>1112</v>
      </c>
      <c r="O371">
        <v>1</v>
      </c>
      <c r="P371">
        <v>0</v>
      </c>
      <c r="Q371" t="s">
        <v>1112</v>
      </c>
      <c r="R371">
        <v>1</v>
      </c>
      <c r="S371">
        <v>0</v>
      </c>
      <c r="T371" t="s">
        <v>1114</v>
      </c>
      <c r="U371" t="s">
        <v>1115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194</v>
      </c>
    </row>
    <row r="372" spans="1:36" x14ac:dyDescent="0.2">
      <c r="A372">
        <v>370</v>
      </c>
      <c r="B372" t="s">
        <v>1116</v>
      </c>
      <c r="C372" s="18">
        <f t="shared" si="27"/>
        <v>11</v>
      </c>
      <c r="D372" t="s">
        <v>301</v>
      </c>
      <c r="E372" s="18">
        <f t="shared" si="28"/>
        <v>12</v>
      </c>
      <c r="F372" s="18">
        <f t="shared" si="29"/>
        <v>-1</v>
      </c>
      <c r="G372" s="18">
        <f t="shared" si="26"/>
        <v>0</v>
      </c>
      <c r="H372" t="s">
        <v>301</v>
      </c>
      <c r="I372">
        <v>1</v>
      </c>
      <c r="J372">
        <v>1</v>
      </c>
      <c r="K372" t="s">
        <v>301</v>
      </c>
      <c r="L372">
        <v>0.91666666666666596</v>
      </c>
      <c r="M372">
        <v>0.91666666666666596</v>
      </c>
      <c r="N372" t="s">
        <v>301</v>
      </c>
      <c r="O372">
        <v>0.78571428571428503</v>
      </c>
      <c r="P372">
        <v>0.78571428571428503</v>
      </c>
      <c r="Q372" t="s">
        <v>301</v>
      </c>
      <c r="R372">
        <v>0.55000000000000004</v>
      </c>
      <c r="S372">
        <v>0.55000000000000004</v>
      </c>
      <c r="T372" t="s">
        <v>183</v>
      </c>
      <c r="U372" t="s">
        <v>184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1</v>
      </c>
      <c r="AH372">
        <v>1</v>
      </c>
      <c r="AI372">
        <v>1</v>
      </c>
      <c r="AJ372">
        <v>374</v>
      </c>
    </row>
    <row r="373" spans="1:36" x14ac:dyDescent="0.2">
      <c r="A373">
        <v>371</v>
      </c>
      <c r="B373" t="s">
        <v>1117</v>
      </c>
      <c r="C373" s="18">
        <f t="shared" si="27"/>
        <v>9</v>
      </c>
      <c r="D373" t="s">
        <v>222</v>
      </c>
      <c r="E373" s="18">
        <f t="shared" si="28"/>
        <v>10</v>
      </c>
      <c r="F373" s="18">
        <f t="shared" si="29"/>
        <v>-1</v>
      </c>
      <c r="G373" s="18">
        <f t="shared" si="26"/>
        <v>0</v>
      </c>
      <c r="H373" t="s">
        <v>222</v>
      </c>
      <c r="I373">
        <v>1</v>
      </c>
      <c r="J373">
        <v>1</v>
      </c>
      <c r="K373" t="s">
        <v>222</v>
      </c>
      <c r="L373">
        <v>0.9</v>
      </c>
      <c r="M373">
        <v>0.9</v>
      </c>
      <c r="N373" t="s">
        <v>222</v>
      </c>
      <c r="O373">
        <v>0.75</v>
      </c>
      <c r="P373">
        <v>0.75</v>
      </c>
      <c r="Q373" t="s">
        <v>222</v>
      </c>
      <c r="R373">
        <v>0.5</v>
      </c>
      <c r="S373">
        <v>0.5</v>
      </c>
      <c r="T373" t="s">
        <v>183</v>
      </c>
      <c r="U373" t="s">
        <v>184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2</v>
      </c>
      <c r="AG373">
        <v>7</v>
      </c>
      <c r="AH373">
        <v>2</v>
      </c>
      <c r="AI373">
        <v>2</v>
      </c>
      <c r="AJ373">
        <v>374</v>
      </c>
    </row>
    <row r="374" spans="1:36" x14ac:dyDescent="0.2">
      <c r="A374">
        <v>372</v>
      </c>
      <c r="B374" t="s">
        <v>1118</v>
      </c>
      <c r="C374" s="18">
        <f t="shared" si="27"/>
        <v>11</v>
      </c>
      <c r="D374" t="s">
        <v>301</v>
      </c>
      <c r="E374" s="18">
        <f t="shared" si="28"/>
        <v>12</v>
      </c>
      <c r="F374" s="18">
        <f t="shared" si="29"/>
        <v>-1</v>
      </c>
      <c r="G374" s="18">
        <f t="shared" si="26"/>
        <v>0</v>
      </c>
      <c r="H374" t="s">
        <v>301</v>
      </c>
      <c r="I374">
        <v>3</v>
      </c>
      <c r="J374">
        <v>3</v>
      </c>
      <c r="K374" t="s">
        <v>301</v>
      </c>
      <c r="L374">
        <v>0.91666666666666596</v>
      </c>
      <c r="M374">
        <v>0.91666666666666596</v>
      </c>
      <c r="N374" t="s">
        <v>1119</v>
      </c>
      <c r="O374">
        <v>0.53333333333333299</v>
      </c>
      <c r="P374">
        <v>0.47058823529411697</v>
      </c>
      <c r="Q374" t="s">
        <v>301</v>
      </c>
      <c r="R374">
        <v>0.29166666666666602</v>
      </c>
      <c r="S374">
        <v>0.29166666666666602</v>
      </c>
      <c r="T374" t="s">
        <v>183</v>
      </c>
      <c r="U374" t="s">
        <v>184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5</v>
      </c>
      <c r="AG374">
        <v>1</v>
      </c>
      <c r="AH374">
        <v>1</v>
      </c>
      <c r="AI374">
        <v>1</v>
      </c>
      <c r="AJ374">
        <v>374</v>
      </c>
    </row>
    <row r="375" spans="1:36" x14ac:dyDescent="0.2">
      <c r="A375">
        <v>373</v>
      </c>
      <c r="B375" t="s">
        <v>1120</v>
      </c>
      <c r="C375" s="18">
        <f t="shared" si="27"/>
        <v>6</v>
      </c>
      <c r="D375" t="s">
        <v>443</v>
      </c>
      <c r="E375" s="18">
        <f t="shared" si="28"/>
        <v>7</v>
      </c>
      <c r="F375" s="18">
        <f t="shared" si="29"/>
        <v>-1</v>
      </c>
      <c r="G375" s="18">
        <f t="shared" si="26"/>
        <v>0</v>
      </c>
      <c r="H375" t="s">
        <v>443</v>
      </c>
      <c r="I375">
        <v>1</v>
      </c>
      <c r="J375">
        <v>1</v>
      </c>
      <c r="K375" t="s">
        <v>443</v>
      </c>
      <c r="L375">
        <v>0.85714285714285698</v>
      </c>
      <c r="M375">
        <v>0.85714285714285698</v>
      </c>
      <c r="N375" t="s">
        <v>443</v>
      </c>
      <c r="O375">
        <v>0.66666666666666596</v>
      </c>
      <c r="P375">
        <v>0.66666666666666596</v>
      </c>
      <c r="Q375" t="s">
        <v>443</v>
      </c>
      <c r="R375">
        <v>0.4</v>
      </c>
      <c r="S375">
        <v>0.4</v>
      </c>
      <c r="T375" t="s">
        <v>571</v>
      </c>
      <c r="U375" t="s">
        <v>572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3</v>
      </c>
      <c r="AG375">
        <v>6</v>
      </c>
      <c r="AH375">
        <v>1</v>
      </c>
      <c r="AI375">
        <v>1</v>
      </c>
      <c r="AJ375">
        <v>100</v>
      </c>
    </row>
    <row r="376" spans="1:36" x14ac:dyDescent="0.2">
      <c r="A376">
        <v>374</v>
      </c>
      <c r="B376" t="s">
        <v>1121</v>
      </c>
      <c r="C376" s="18">
        <f t="shared" si="27"/>
        <v>7</v>
      </c>
      <c r="D376" t="s">
        <v>311</v>
      </c>
      <c r="E376" s="18">
        <f t="shared" si="28"/>
        <v>8</v>
      </c>
      <c r="F376" s="18">
        <f t="shared" si="29"/>
        <v>-1</v>
      </c>
      <c r="G376" s="18">
        <f t="shared" si="26"/>
        <v>0</v>
      </c>
      <c r="H376" t="s">
        <v>311</v>
      </c>
      <c r="I376">
        <v>1</v>
      </c>
      <c r="J376">
        <v>1</v>
      </c>
      <c r="K376" t="s">
        <v>444</v>
      </c>
      <c r="L376">
        <v>1</v>
      </c>
      <c r="M376">
        <v>0.875</v>
      </c>
      <c r="N376" t="s">
        <v>311</v>
      </c>
      <c r="O376">
        <v>0.7</v>
      </c>
      <c r="P376">
        <v>0.7</v>
      </c>
      <c r="Q376" t="s">
        <v>311</v>
      </c>
      <c r="R376">
        <v>0.4375</v>
      </c>
      <c r="S376">
        <v>0.4375</v>
      </c>
      <c r="T376" t="s">
        <v>210</v>
      </c>
      <c r="U376" t="s">
        <v>211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3</v>
      </c>
      <c r="AG376">
        <v>1</v>
      </c>
      <c r="AH376">
        <v>1</v>
      </c>
      <c r="AI376">
        <v>1</v>
      </c>
      <c r="AJ376">
        <v>305</v>
      </c>
    </row>
    <row r="377" spans="1:36" x14ac:dyDescent="0.2">
      <c r="A377">
        <v>375</v>
      </c>
      <c r="B377" t="s">
        <v>1122</v>
      </c>
      <c r="C377" s="18">
        <f t="shared" si="27"/>
        <v>8</v>
      </c>
      <c r="D377" t="s">
        <v>452</v>
      </c>
      <c r="E377" s="18">
        <f t="shared" si="28"/>
        <v>9</v>
      </c>
      <c r="F377" s="18">
        <f t="shared" si="29"/>
        <v>-1</v>
      </c>
      <c r="G377" s="18">
        <f t="shared" si="26"/>
        <v>0</v>
      </c>
      <c r="H377" t="s">
        <v>452</v>
      </c>
      <c r="I377">
        <v>1</v>
      </c>
      <c r="J377">
        <v>1</v>
      </c>
      <c r="K377" t="s">
        <v>452</v>
      </c>
      <c r="L377">
        <v>0.88888888888888795</v>
      </c>
      <c r="M377">
        <v>0.88888888888888795</v>
      </c>
      <c r="N377" t="s">
        <v>452</v>
      </c>
      <c r="O377">
        <v>0.72727272727272696</v>
      </c>
      <c r="P377">
        <v>0.72727272727272696</v>
      </c>
      <c r="Q377" t="s">
        <v>452</v>
      </c>
      <c r="R377">
        <v>0.47058823529411697</v>
      </c>
      <c r="S377">
        <v>0.47058823529411697</v>
      </c>
      <c r="T377" t="s">
        <v>217</v>
      </c>
      <c r="U377" t="s">
        <v>218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3</v>
      </c>
      <c r="AG377">
        <v>1</v>
      </c>
      <c r="AH377">
        <v>1</v>
      </c>
      <c r="AI377">
        <v>1</v>
      </c>
      <c r="AJ377">
        <v>266</v>
      </c>
    </row>
    <row r="378" spans="1:36" x14ac:dyDescent="0.2">
      <c r="A378">
        <v>376</v>
      </c>
      <c r="B378" t="s">
        <v>1123</v>
      </c>
      <c r="C378" s="18">
        <f t="shared" si="27"/>
        <v>10</v>
      </c>
      <c r="D378" t="s">
        <v>1124</v>
      </c>
      <c r="E378" s="18">
        <f t="shared" si="28"/>
        <v>11</v>
      </c>
      <c r="F378" s="18">
        <f t="shared" si="29"/>
        <v>-1</v>
      </c>
      <c r="G378" s="18">
        <f t="shared" si="26"/>
        <v>0</v>
      </c>
      <c r="H378" t="s">
        <v>1124</v>
      </c>
      <c r="I378">
        <v>1</v>
      </c>
      <c r="J378">
        <v>1</v>
      </c>
      <c r="K378" t="s">
        <v>1124</v>
      </c>
      <c r="L378">
        <v>0.90909090909090895</v>
      </c>
      <c r="M378">
        <v>0.90909090909090895</v>
      </c>
      <c r="N378" t="s">
        <v>1124</v>
      </c>
      <c r="O378">
        <v>0.76923076923076905</v>
      </c>
      <c r="P378">
        <v>0.76923076923076905</v>
      </c>
      <c r="Q378" t="s">
        <v>1124</v>
      </c>
      <c r="R378">
        <v>0.52631578947368396</v>
      </c>
      <c r="S378">
        <v>0.52631578947368396</v>
      </c>
      <c r="T378" t="s">
        <v>140</v>
      </c>
      <c r="U378" t="s">
        <v>141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185</v>
      </c>
    </row>
    <row r="379" spans="1:36" x14ac:dyDescent="0.2">
      <c r="A379">
        <v>377</v>
      </c>
      <c r="B379" t="s">
        <v>1125</v>
      </c>
      <c r="C379" s="18">
        <f t="shared" si="27"/>
        <v>8</v>
      </c>
      <c r="D379" t="s">
        <v>310</v>
      </c>
      <c r="E379" s="18">
        <f t="shared" si="28"/>
        <v>9</v>
      </c>
      <c r="F379" s="18">
        <f t="shared" si="29"/>
        <v>-1</v>
      </c>
      <c r="G379" s="18">
        <f t="shared" si="26"/>
        <v>0</v>
      </c>
      <c r="H379" t="s">
        <v>310</v>
      </c>
      <c r="I379">
        <v>1</v>
      </c>
      <c r="J379">
        <v>1</v>
      </c>
      <c r="K379" t="s">
        <v>310</v>
      </c>
      <c r="L379">
        <v>0.88888888888888795</v>
      </c>
      <c r="M379">
        <v>0.88888888888888795</v>
      </c>
      <c r="N379" t="s">
        <v>310</v>
      </c>
      <c r="O379">
        <v>0.72727272727272696</v>
      </c>
      <c r="P379">
        <v>0.72727272727272696</v>
      </c>
      <c r="Q379" t="s">
        <v>310</v>
      </c>
      <c r="R379">
        <v>0.47058823529411697</v>
      </c>
      <c r="S379">
        <v>0.47058823529411697</v>
      </c>
      <c r="T379" t="s">
        <v>312</v>
      </c>
      <c r="U379" t="s">
        <v>313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1</v>
      </c>
      <c r="AH379">
        <v>1</v>
      </c>
      <c r="AI379">
        <v>1</v>
      </c>
      <c r="AJ379">
        <v>98</v>
      </c>
    </row>
    <row r="380" spans="1:36" x14ac:dyDescent="0.2">
      <c r="A380">
        <v>378</v>
      </c>
      <c r="B380" t="s">
        <v>1126</v>
      </c>
      <c r="C380" s="18">
        <f t="shared" si="27"/>
        <v>7</v>
      </c>
      <c r="D380" t="s">
        <v>1127</v>
      </c>
      <c r="E380" s="18">
        <f t="shared" si="28"/>
        <v>8</v>
      </c>
      <c r="F380" s="18">
        <f t="shared" si="29"/>
        <v>-1</v>
      </c>
      <c r="G380" s="18">
        <f t="shared" si="26"/>
        <v>0</v>
      </c>
      <c r="H380" t="s">
        <v>1127</v>
      </c>
      <c r="I380">
        <v>1</v>
      </c>
      <c r="J380">
        <v>1</v>
      </c>
      <c r="K380" t="s">
        <v>1128</v>
      </c>
      <c r="L380">
        <v>1</v>
      </c>
      <c r="M380">
        <v>0.875</v>
      </c>
      <c r="N380" t="s">
        <v>1127</v>
      </c>
      <c r="O380">
        <v>0.88888888888888795</v>
      </c>
      <c r="P380">
        <v>0.88888888888888795</v>
      </c>
      <c r="Q380" t="s">
        <v>1127</v>
      </c>
      <c r="R380">
        <v>0.53333333333333299</v>
      </c>
      <c r="S380">
        <v>0.53333333333333299</v>
      </c>
      <c r="T380" t="s">
        <v>1129</v>
      </c>
      <c r="U380" t="s">
        <v>1130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3</v>
      </c>
      <c r="AG380">
        <v>1</v>
      </c>
      <c r="AH380">
        <v>1</v>
      </c>
      <c r="AI380">
        <v>1</v>
      </c>
      <c r="AJ380">
        <v>112</v>
      </c>
    </row>
    <row r="381" spans="1:36" x14ac:dyDescent="0.2">
      <c r="A381">
        <v>379</v>
      </c>
      <c r="B381" t="s">
        <v>1131</v>
      </c>
      <c r="C381" s="18">
        <f t="shared" si="27"/>
        <v>10</v>
      </c>
      <c r="D381" t="s">
        <v>1132</v>
      </c>
      <c r="E381" s="18">
        <f t="shared" si="28"/>
        <v>11</v>
      </c>
      <c r="F381" s="18">
        <f t="shared" si="29"/>
        <v>-1</v>
      </c>
      <c r="G381" s="18">
        <f t="shared" si="26"/>
        <v>0</v>
      </c>
      <c r="H381" t="s">
        <v>1132</v>
      </c>
      <c r="I381">
        <v>1</v>
      </c>
      <c r="J381">
        <v>1</v>
      </c>
      <c r="K381" t="s">
        <v>1133</v>
      </c>
      <c r="L381">
        <v>0.90909090909090895</v>
      </c>
      <c r="M381">
        <v>0.90909090909090895</v>
      </c>
      <c r="N381" t="s">
        <v>1132</v>
      </c>
      <c r="O381">
        <v>0.91666666666666596</v>
      </c>
      <c r="P381">
        <v>0.91666666666666596</v>
      </c>
      <c r="Q381" t="s">
        <v>1132</v>
      </c>
      <c r="R381">
        <v>0.61111111111111105</v>
      </c>
      <c r="S381">
        <v>0.61111111111111105</v>
      </c>
      <c r="T381" t="s">
        <v>1129</v>
      </c>
      <c r="U381" t="s">
        <v>1130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3</v>
      </c>
      <c r="AH381">
        <v>1</v>
      </c>
      <c r="AI381">
        <v>1</v>
      </c>
      <c r="AJ381">
        <v>112</v>
      </c>
    </row>
    <row r="382" spans="1:36" x14ac:dyDescent="0.2">
      <c r="A382">
        <v>380</v>
      </c>
      <c r="B382" t="s">
        <v>1134</v>
      </c>
      <c r="C382" s="18">
        <f t="shared" si="27"/>
        <v>10</v>
      </c>
      <c r="D382" t="s">
        <v>1135</v>
      </c>
      <c r="E382" s="18">
        <f t="shared" si="28"/>
        <v>11</v>
      </c>
      <c r="F382" s="18">
        <f t="shared" si="29"/>
        <v>-1</v>
      </c>
      <c r="G382" s="18">
        <f t="shared" si="26"/>
        <v>0</v>
      </c>
      <c r="H382" t="s">
        <v>1135</v>
      </c>
      <c r="I382">
        <v>1</v>
      </c>
      <c r="J382">
        <v>1</v>
      </c>
      <c r="K382" t="s">
        <v>1135</v>
      </c>
      <c r="L382">
        <v>0.90909090909090895</v>
      </c>
      <c r="M382">
        <v>0.90909090909090895</v>
      </c>
      <c r="N382" t="s">
        <v>1135</v>
      </c>
      <c r="O382">
        <v>0.76923076923076905</v>
      </c>
      <c r="P382">
        <v>0.76923076923076905</v>
      </c>
      <c r="Q382" t="s">
        <v>1135</v>
      </c>
      <c r="R382">
        <v>0.52631578947368396</v>
      </c>
      <c r="S382">
        <v>0.52631578947368396</v>
      </c>
      <c r="T382" t="s">
        <v>1136</v>
      </c>
      <c r="U382" t="s">
        <v>1137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2</v>
      </c>
      <c r="AH382">
        <v>1</v>
      </c>
      <c r="AI382">
        <v>1</v>
      </c>
      <c r="AJ382">
        <v>77</v>
      </c>
    </row>
    <row r="383" spans="1:36" x14ac:dyDescent="0.2">
      <c r="A383">
        <v>381</v>
      </c>
      <c r="B383" t="s">
        <v>1138</v>
      </c>
      <c r="C383" s="18">
        <f t="shared" si="27"/>
        <v>8</v>
      </c>
      <c r="D383" t="s">
        <v>86</v>
      </c>
      <c r="E383" s="18">
        <f t="shared" si="28"/>
        <v>9</v>
      </c>
      <c r="F383" s="18">
        <f t="shared" si="29"/>
        <v>-1</v>
      </c>
      <c r="G383" s="18">
        <f t="shared" si="26"/>
        <v>0</v>
      </c>
      <c r="H383" t="s">
        <v>86</v>
      </c>
      <c r="I383">
        <v>1</v>
      </c>
      <c r="J383">
        <v>1</v>
      </c>
      <c r="K383" t="s">
        <v>86</v>
      </c>
      <c r="L383">
        <v>0.88888888888888795</v>
      </c>
      <c r="M383">
        <v>0.88888888888888795</v>
      </c>
      <c r="N383" t="s">
        <v>86</v>
      </c>
      <c r="O383">
        <v>0.72727272727272696</v>
      </c>
      <c r="P383">
        <v>0.72727272727272696</v>
      </c>
      <c r="Q383" t="s">
        <v>86</v>
      </c>
      <c r="R383">
        <v>0.47058823529411697</v>
      </c>
      <c r="S383">
        <v>0.47058823529411697</v>
      </c>
      <c r="T383" t="s">
        <v>1136</v>
      </c>
      <c r="U383" t="s">
        <v>1137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3</v>
      </c>
      <c r="AG383">
        <v>2</v>
      </c>
      <c r="AH383">
        <v>1</v>
      </c>
      <c r="AI383">
        <v>1</v>
      </c>
      <c r="AJ383">
        <v>77</v>
      </c>
    </row>
    <row r="384" spans="1:36" x14ac:dyDescent="0.2">
      <c r="A384">
        <v>382</v>
      </c>
      <c r="B384" t="s">
        <v>1139</v>
      </c>
      <c r="C384" s="18">
        <f t="shared" si="27"/>
        <v>13</v>
      </c>
      <c r="D384" t="s">
        <v>1140</v>
      </c>
      <c r="E384" s="18">
        <f t="shared" si="28"/>
        <v>14</v>
      </c>
      <c r="F384" s="18">
        <f t="shared" si="29"/>
        <v>-1</v>
      </c>
      <c r="G384" s="18">
        <f t="shared" si="26"/>
        <v>0</v>
      </c>
      <c r="H384" t="s">
        <v>1140</v>
      </c>
      <c r="I384">
        <v>1</v>
      </c>
      <c r="J384">
        <v>1</v>
      </c>
      <c r="K384" t="s">
        <v>1140</v>
      </c>
      <c r="L384">
        <v>0.92857142857142805</v>
      </c>
      <c r="M384">
        <v>0.92857142857142805</v>
      </c>
      <c r="N384" t="s">
        <v>1140</v>
      </c>
      <c r="O384">
        <v>0.8125</v>
      </c>
      <c r="P384">
        <v>0.8125</v>
      </c>
      <c r="Q384" t="s">
        <v>1140</v>
      </c>
      <c r="R384">
        <v>0.59090909090909005</v>
      </c>
      <c r="S384">
        <v>0.59090909090909005</v>
      </c>
      <c r="T384" t="s">
        <v>1141</v>
      </c>
      <c r="U384" t="s">
        <v>1142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165</v>
      </c>
    </row>
    <row r="385" spans="1:36" x14ac:dyDescent="0.2">
      <c r="A385">
        <v>383</v>
      </c>
      <c r="B385" t="s">
        <v>1143</v>
      </c>
      <c r="C385" s="18">
        <f t="shared" si="27"/>
        <v>13</v>
      </c>
      <c r="D385" t="s">
        <v>1144</v>
      </c>
      <c r="E385" s="18">
        <f t="shared" si="28"/>
        <v>14</v>
      </c>
      <c r="F385" s="18">
        <f t="shared" si="29"/>
        <v>-1</v>
      </c>
      <c r="G385" s="18">
        <f t="shared" si="26"/>
        <v>0</v>
      </c>
      <c r="H385" t="s">
        <v>1144</v>
      </c>
      <c r="I385">
        <v>1</v>
      </c>
      <c r="J385">
        <v>1</v>
      </c>
      <c r="K385" t="s">
        <v>1145</v>
      </c>
      <c r="L385">
        <v>1</v>
      </c>
      <c r="M385">
        <v>0.92857142857142805</v>
      </c>
      <c r="N385" t="s">
        <v>1144</v>
      </c>
      <c r="O385">
        <v>0.8125</v>
      </c>
      <c r="P385">
        <v>0.8125</v>
      </c>
      <c r="Q385" t="s">
        <v>1144</v>
      </c>
      <c r="R385">
        <v>0.59090909090909005</v>
      </c>
      <c r="S385">
        <v>0.59090909090909005</v>
      </c>
      <c r="T385" t="s">
        <v>1141</v>
      </c>
      <c r="U385" t="s">
        <v>1142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165</v>
      </c>
    </row>
    <row r="386" spans="1:36" x14ac:dyDescent="0.2">
      <c r="A386">
        <v>384</v>
      </c>
      <c r="B386" t="s">
        <v>1146</v>
      </c>
      <c r="C386" s="18">
        <f t="shared" si="27"/>
        <v>10</v>
      </c>
      <c r="D386" t="s">
        <v>1147</v>
      </c>
      <c r="E386" s="18">
        <f t="shared" si="28"/>
        <v>11</v>
      </c>
      <c r="F386" s="18">
        <f t="shared" si="29"/>
        <v>-1</v>
      </c>
      <c r="G386" s="18">
        <f t="shared" ref="G386:G449" si="30">IF(H386=B386,1,0)</f>
        <v>0</v>
      </c>
      <c r="H386" t="s">
        <v>1147</v>
      </c>
      <c r="I386">
        <v>1</v>
      </c>
      <c r="J386">
        <v>1</v>
      </c>
      <c r="K386" t="s">
        <v>1147</v>
      </c>
      <c r="L386">
        <v>0.90909090909090895</v>
      </c>
      <c r="M386">
        <v>0.90909090909090895</v>
      </c>
      <c r="N386" t="s">
        <v>1147</v>
      </c>
      <c r="O386">
        <v>0.76923076923076905</v>
      </c>
      <c r="P386">
        <v>0.76923076923076905</v>
      </c>
      <c r="Q386" t="s">
        <v>1147</v>
      </c>
      <c r="R386">
        <v>0.52631578947368396</v>
      </c>
      <c r="S386">
        <v>0.52631578947368396</v>
      </c>
      <c r="T386" t="s">
        <v>1141</v>
      </c>
      <c r="U386" t="s">
        <v>1142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1</v>
      </c>
      <c r="AJ386">
        <v>165</v>
      </c>
    </row>
    <row r="387" spans="1:36" x14ac:dyDescent="0.2">
      <c r="A387">
        <v>385</v>
      </c>
      <c r="B387" t="s">
        <v>1148</v>
      </c>
      <c r="C387" s="18">
        <f t="shared" ref="C387:C450" si="31">LEN(B387)</f>
        <v>11</v>
      </c>
      <c r="D387" t="s">
        <v>1147</v>
      </c>
      <c r="E387" s="18">
        <f t="shared" ref="E387:E450" si="32">LEN(D387)</f>
        <v>11</v>
      </c>
      <c r="F387" s="18">
        <f t="shared" ref="F387:F450" si="33">C387-E387</f>
        <v>0</v>
      </c>
      <c r="G387" s="18">
        <f t="shared" si="30"/>
        <v>0</v>
      </c>
      <c r="H387" t="s">
        <v>1147</v>
      </c>
      <c r="I387">
        <v>2</v>
      </c>
      <c r="J387">
        <v>2</v>
      </c>
      <c r="K387" t="s">
        <v>1147</v>
      </c>
      <c r="L387">
        <v>1</v>
      </c>
      <c r="M387">
        <v>1</v>
      </c>
      <c r="N387" t="s">
        <v>1149</v>
      </c>
      <c r="O387">
        <v>0.69230769230769196</v>
      </c>
      <c r="P387">
        <v>0.6</v>
      </c>
      <c r="Q387" t="s">
        <v>1149</v>
      </c>
      <c r="R387">
        <v>0.47368421052631499</v>
      </c>
      <c r="S387">
        <v>0.42857142857142799</v>
      </c>
      <c r="T387" t="s">
        <v>1141</v>
      </c>
      <c r="U387" t="s">
        <v>1142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4</v>
      </c>
      <c r="AG387">
        <v>1</v>
      </c>
      <c r="AH387">
        <v>1</v>
      </c>
      <c r="AI387">
        <v>1</v>
      </c>
      <c r="AJ387">
        <v>165</v>
      </c>
    </row>
    <row r="388" spans="1:36" x14ac:dyDescent="0.2">
      <c r="A388">
        <v>386</v>
      </c>
      <c r="B388" t="s">
        <v>1148</v>
      </c>
      <c r="C388" s="18">
        <f t="shared" si="31"/>
        <v>11</v>
      </c>
      <c r="D388" t="s">
        <v>1150</v>
      </c>
      <c r="E388" s="18">
        <f t="shared" si="32"/>
        <v>10</v>
      </c>
      <c r="F388" s="18">
        <f t="shared" si="33"/>
        <v>1</v>
      </c>
      <c r="G388" s="18">
        <f t="shared" si="30"/>
        <v>0</v>
      </c>
      <c r="H388" t="s">
        <v>1147</v>
      </c>
      <c r="I388">
        <v>2</v>
      </c>
      <c r="J388">
        <v>2</v>
      </c>
      <c r="K388" t="s">
        <v>1147</v>
      </c>
      <c r="L388">
        <v>1</v>
      </c>
      <c r="M388">
        <v>0</v>
      </c>
      <c r="N388" t="s">
        <v>1149</v>
      </c>
      <c r="O388">
        <v>0.69230769230769196</v>
      </c>
      <c r="P388">
        <v>0</v>
      </c>
      <c r="Q388" t="s">
        <v>1149</v>
      </c>
      <c r="R388">
        <v>0.47368421052631499</v>
      </c>
      <c r="S388">
        <v>0</v>
      </c>
      <c r="T388" t="s">
        <v>1141</v>
      </c>
      <c r="U388" t="s">
        <v>1142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165</v>
      </c>
    </row>
    <row r="389" spans="1:36" x14ac:dyDescent="0.2">
      <c r="A389">
        <v>387</v>
      </c>
      <c r="B389" t="s">
        <v>1151</v>
      </c>
      <c r="C389" s="18">
        <f t="shared" si="31"/>
        <v>10</v>
      </c>
      <c r="D389" t="s">
        <v>1147</v>
      </c>
      <c r="E389" s="18">
        <f t="shared" si="32"/>
        <v>11</v>
      </c>
      <c r="F389" s="18">
        <f t="shared" si="33"/>
        <v>-1</v>
      </c>
      <c r="G389" s="18">
        <f t="shared" si="30"/>
        <v>0</v>
      </c>
      <c r="H389" t="s">
        <v>1147</v>
      </c>
      <c r="I389">
        <v>1</v>
      </c>
      <c r="J389">
        <v>1</v>
      </c>
      <c r="K389" t="s">
        <v>1152</v>
      </c>
      <c r="L389">
        <v>0.90909090909090895</v>
      </c>
      <c r="M389">
        <v>0.90909090909090895</v>
      </c>
      <c r="N389" t="s">
        <v>1147</v>
      </c>
      <c r="O389">
        <v>0.76923076923076905</v>
      </c>
      <c r="P389">
        <v>0.76923076923076905</v>
      </c>
      <c r="Q389" t="s">
        <v>1147</v>
      </c>
      <c r="R389">
        <v>0.52631578947368396</v>
      </c>
      <c r="S389">
        <v>0.52631578947368396</v>
      </c>
      <c r="T389" t="s">
        <v>1141</v>
      </c>
      <c r="U389" t="s">
        <v>1142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2</v>
      </c>
      <c r="AH389">
        <v>1</v>
      </c>
      <c r="AI389">
        <v>1</v>
      </c>
      <c r="AJ389">
        <v>165</v>
      </c>
    </row>
    <row r="390" spans="1:36" x14ac:dyDescent="0.2">
      <c r="A390">
        <v>388</v>
      </c>
      <c r="B390" t="s">
        <v>1151</v>
      </c>
      <c r="C390" s="18">
        <f t="shared" si="31"/>
        <v>10</v>
      </c>
      <c r="D390" t="s">
        <v>1150</v>
      </c>
      <c r="E390" s="18">
        <f t="shared" si="32"/>
        <v>10</v>
      </c>
      <c r="F390" s="18">
        <f t="shared" si="33"/>
        <v>0</v>
      </c>
      <c r="G390" s="18">
        <f t="shared" si="30"/>
        <v>0</v>
      </c>
      <c r="H390" t="s">
        <v>1147</v>
      </c>
      <c r="I390">
        <v>1</v>
      </c>
      <c r="J390">
        <v>1</v>
      </c>
      <c r="K390" t="s">
        <v>1152</v>
      </c>
      <c r="L390">
        <v>0.90909090909090895</v>
      </c>
      <c r="M390">
        <v>0</v>
      </c>
      <c r="N390" t="s">
        <v>1147</v>
      </c>
      <c r="O390">
        <v>0.76923076923076905</v>
      </c>
      <c r="P390">
        <v>0</v>
      </c>
      <c r="Q390" t="s">
        <v>1147</v>
      </c>
      <c r="R390">
        <v>0.52631578947368396</v>
      </c>
      <c r="S390">
        <v>0</v>
      </c>
      <c r="T390" t="s">
        <v>1141</v>
      </c>
      <c r="U390" t="s">
        <v>1142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3</v>
      </c>
      <c r="AG390">
        <v>2</v>
      </c>
      <c r="AH390">
        <v>1</v>
      </c>
      <c r="AI390">
        <v>1</v>
      </c>
      <c r="AJ390">
        <v>165</v>
      </c>
    </row>
    <row r="391" spans="1:36" x14ac:dyDescent="0.2">
      <c r="A391">
        <v>389</v>
      </c>
      <c r="B391" t="s">
        <v>1153</v>
      </c>
      <c r="C391" s="18">
        <f t="shared" si="31"/>
        <v>13</v>
      </c>
      <c r="D391" t="s">
        <v>1154</v>
      </c>
      <c r="E391" s="18">
        <f t="shared" si="32"/>
        <v>13</v>
      </c>
      <c r="F391" s="18">
        <f t="shared" si="33"/>
        <v>0</v>
      </c>
      <c r="G391" s="18">
        <f t="shared" si="30"/>
        <v>0</v>
      </c>
      <c r="H391" t="s">
        <v>1155</v>
      </c>
      <c r="I391">
        <v>1</v>
      </c>
      <c r="J391">
        <v>2</v>
      </c>
      <c r="K391" t="s">
        <v>1154</v>
      </c>
      <c r="L391">
        <v>1</v>
      </c>
      <c r="M391">
        <v>1</v>
      </c>
      <c r="N391" t="s">
        <v>1155</v>
      </c>
      <c r="O391">
        <v>0.8</v>
      </c>
      <c r="P391">
        <v>0.64705882352941102</v>
      </c>
      <c r="Q391" t="s">
        <v>1155</v>
      </c>
      <c r="R391">
        <v>0.57142857142857095</v>
      </c>
      <c r="S391">
        <v>0.47826086956521702</v>
      </c>
      <c r="T391" t="s">
        <v>1141</v>
      </c>
      <c r="U391" t="s">
        <v>1142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165</v>
      </c>
    </row>
    <row r="392" spans="1:36" x14ac:dyDescent="0.2">
      <c r="A392">
        <v>390</v>
      </c>
      <c r="B392" t="s">
        <v>1153</v>
      </c>
      <c r="C392" s="18">
        <f t="shared" si="31"/>
        <v>13</v>
      </c>
      <c r="D392" t="s">
        <v>1155</v>
      </c>
      <c r="E392" s="18">
        <f t="shared" si="32"/>
        <v>12</v>
      </c>
      <c r="F392" s="18">
        <f t="shared" si="33"/>
        <v>1</v>
      </c>
      <c r="G392" s="18">
        <f t="shared" si="30"/>
        <v>0</v>
      </c>
      <c r="H392" t="s">
        <v>1155</v>
      </c>
      <c r="I392">
        <v>1</v>
      </c>
      <c r="J392">
        <v>1</v>
      </c>
      <c r="K392" t="s">
        <v>1154</v>
      </c>
      <c r="L392">
        <v>1</v>
      </c>
      <c r="M392">
        <v>0</v>
      </c>
      <c r="N392" t="s">
        <v>1155</v>
      </c>
      <c r="O392">
        <v>0.8</v>
      </c>
      <c r="P392">
        <v>0.8</v>
      </c>
      <c r="Q392" t="s">
        <v>1155</v>
      </c>
      <c r="R392">
        <v>0.57142857142857095</v>
      </c>
      <c r="S392">
        <v>0.57142857142857095</v>
      </c>
      <c r="T392" t="s">
        <v>1141</v>
      </c>
      <c r="U392" t="s">
        <v>1142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165</v>
      </c>
    </row>
    <row r="393" spans="1:36" x14ac:dyDescent="0.2">
      <c r="A393">
        <v>391</v>
      </c>
      <c r="B393" t="s">
        <v>1156</v>
      </c>
      <c r="C393" s="18">
        <f t="shared" si="31"/>
        <v>14</v>
      </c>
      <c r="D393" t="s">
        <v>1144</v>
      </c>
      <c r="E393" s="18">
        <f t="shared" si="32"/>
        <v>14</v>
      </c>
      <c r="F393" s="18">
        <f t="shared" si="33"/>
        <v>0</v>
      </c>
      <c r="G393" s="18">
        <f t="shared" si="30"/>
        <v>0</v>
      </c>
      <c r="H393" t="s">
        <v>1144</v>
      </c>
      <c r="I393">
        <v>2</v>
      </c>
      <c r="J393">
        <v>2</v>
      </c>
      <c r="K393" t="s">
        <v>1144</v>
      </c>
      <c r="L393">
        <v>1</v>
      </c>
      <c r="M393">
        <v>1</v>
      </c>
      <c r="N393" t="s">
        <v>1144</v>
      </c>
      <c r="O393">
        <v>0.66666666666666596</v>
      </c>
      <c r="P393">
        <v>0.66666666666666596</v>
      </c>
      <c r="Q393" t="s">
        <v>1144</v>
      </c>
      <c r="R393">
        <v>0.5</v>
      </c>
      <c r="S393">
        <v>0.5</v>
      </c>
      <c r="T393" t="s">
        <v>1141</v>
      </c>
      <c r="U393" t="s">
        <v>1142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2</v>
      </c>
      <c r="AG393">
        <v>1</v>
      </c>
      <c r="AH393">
        <v>1</v>
      </c>
      <c r="AI393">
        <v>1</v>
      </c>
      <c r="AJ393">
        <v>165</v>
      </c>
    </row>
    <row r="394" spans="1:36" x14ac:dyDescent="0.2">
      <c r="A394">
        <v>392</v>
      </c>
      <c r="B394" t="s">
        <v>1156</v>
      </c>
      <c r="C394" s="18">
        <f t="shared" si="31"/>
        <v>14</v>
      </c>
      <c r="D394" t="s">
        <v>1157</v>
      </c>
      <c r="E394" s="18">
        <f t="shared" si="32"/>
        <v>13</v>
      </c>
      <c r="F394" s="18">
        <f t="shared" si="33"/>
        <v>1</v>
      </c>
      <c r="G394" s="18">
        <f t="shared" si="30"/>
        <v>0</v>
      </c>
      <c r="H394" t="s">
        <v>1144</v>
      </c>
      <c r="I394">
        <v>2</v>
      </c>
      <c r="J394">
        <v>0</v>
      </c>
      <c r="K394" t="s">
        <v>1144</v>
      </c>
      <c r="L394">
        <v>1</v>
      </c>
      <c r="M394">
        <v>0</v>
      </c>
      <c r="N394" t="s">
        <v>1144</v>
      </c>
      <c r="O394">
        <v>0.66666666666666596</v>
      </c>
      <c r="P394">
        <v>0</v>
      </c>
      <c r="Q394" t="s">
        <v>1144</v>
      </c>
      <c r="R394">
        <v>0.5</v>
      </c>
      <c r="S394">
        <v>0</v>
      </c>
      <c r="T394" t="s">
        <v>1141</v>
      </c>
      <c r="U394" t="s">
        <v>1142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1</v>
      </c>
      <c r="AH394">
        <v>1</v>
      </c>
      <c r="AI394">
        <v>1</v>
      </c>
      <c r="AJ394">
        <v>165</v>
      </c>
    </row>
    <row r="395" spans="1:36" x14ac:dyDescent="0.2">
      <c r="A395">
        <v>393</v>
      </c>
      <c r="B395" t="s">
        <v>1158</v>
      </c>
      <c r="C395" s="18">
        <f t="shared" si="31"/>
        <v>9</v>
      </c>
      <c r="D395" t="s">
        <v>1159</v>
      </c>
      <c r="E395" s="18">
        <f t="shared" si="32"/>
        <v>9</v>
      </c>
      <c r="F395" s="18">
        <f t="shared" si="33"/>
        <v>0</v>
      </c>
      <c r="G395" s="18">
        <f t="shared" si="30"/>
        <v>0</v>
      </c>
      <c r="H395" t="s">
        <v>1159</v>
      </c>
      <c r="I395">
        <v>1</v>
      </c>
      <c r="J395">
        <v>1</v>
      </c>
      <c r="K395" t="s">
        <v>1160</v>
      </c>
      <c r="L395">
        <v>0.9</v>
      </c>
      <c r="M395">
        <v>0.8</v>
      </c>
      <c r="N395" t="s">
        <v>1159</v>
      </c>
      <c r="O395">
        <v>0.66666666666666596</v>
      </c>
      <c r="P395">
        <v>0.66666666666666596</v>
      </c>
      <c r="Q395" t="s">
        <v>1159</v>
      </c>
      <c r="R395">
        <v>0.44444444444444398</v>
      </c>
      <c r="S395">
        <v>0.44444444444444398</v>
      </c>
      <c r="T395" t="s">
        <v>1161</v>
      </c>
      <c r="U395" t="s">
        <v>1162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315</v>
      </c>
    </row>
    <row r="396" spans="1:36" x14ac:dyDescent="0.2">
      <c r="A396">
        <v>394</v>
      </c>
      <c r="B396" t="s">
        <v>1163</v>
      </c>
      <c r="C396" s="18">
        <f t="shared" si="31"/>
        <v>10</v>
      </c>
      <c r="D396" t="s">
        <v>1164</v>
      </c>
      <c r="E396" s="18">
        <f t="shared" si="32"/>
        <v>10</v>
      </c>
      <c r="F396" s="18">
        <f t="shared" si="33"/>
        <v>0</v>
      </c>
      <c r="G396" s="18">
        <f t="shared" si="30"/>
        <v>0</v>
      </c>
      <c r="H396" t="s">
        <v>1164</v>
      </c>
      <c r="I396">
        <v>1</v>
      </c>
      <c r="J396">
        <v>1</v>
      </c>
      <c r="K396" t="s">
        <v>1165</v>
      </c>
      <c r="L396">
        <v>0.9</v>
      </c>
      <c r="M396">
        <v>0.81818181818181801</v>
      </c>
      <c r="N396" t="s">
        <v>1164</v>
      </c>
      <c r="O396">
        <v>0.69230769230769196</v>
      </c>
      <c r="P396">
        <v>0.69230769230769196</v>
      </c>
      <c r="Q396" t="s">
        <v>1164</v>
      </c>
      <c r="R396">
        <v>0.47368421052631499</v>
      </c>
      <c r="S396">
        <v>0.47368421052631499</v>
      </c>
      <c r="T396" t="s">
        <v>1161</v>
      </c>
      <c r="U396" t="s">
        <v>1162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315</v>
      </c>
    </row>
    <row r="397" spans="1:36" x14ac:dyDescent="0.2">
      <c r="A397">
        <v>395</v>
      </c>
      <c r="B397" t="s">
        <v>1166</v>
      </c>
      <c r="C397" s="18">
        <f t="shared" si="31"/>
        <v>13</v>
      </c>
      <c r="D397" t="s">
        <v>1167</v>
      </c>
      <c r="E397" s="18">
        <f t="shared" si="32"/>
        <v>13</v>
      </c>
      <c r="F397" s="18">
        <f t="shared" si="33"/>
        <v>0</v>
      </c>
      <c r="G397" s="18">
        <f t="shared" si="30"/>
        <v>0</v>
      </c>
      <c r="H397" t="s">
        <v>1167</v>
      </c>
      <c r="I397">
        <v>1</v>
      </c>
      <c r="J397">
        <v>1</v>
      </c>
      <c r="K397" t="s">
        <v>1167</v>
      </c>
      <c r="L397">
        <v>0.85714285714285698</v>
      </c>
      <c r="M397">
        <v>0.85714285714285698</v>
      </c>
      <c r="N397" t="s">
        <v>1167</v>
      </c>
      <c r="O397">
        <v>0.75</v>
      </c>
      <c r="P397">
        <v>0.75</v>
      </c>
      <c r="Q397" t="s">
        <v>1167</v>
      </c>
      <c r="R397">
        <v>0.54545454545454497</v>
      </c>
      <c r="S397">
        <v>0.54545454545454497</v>
      </c>
      <c r="T397" t="s">
        <v>1161</v>
      </c>
      <c r="U397" t="s">
        <v>1162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315</v>
      </c>
    </row>
    <row r="398" spans="1:36" x14ac:dyDescent="0.2">
      <c r="A398">
        <v>396</v>
      </c>
      <c r="B398" t="s">
        <v>1168</v>
      </c>
      <c r="C398" s="18">
        <f t="shared" si="31"/>
        <v>15</v>
      </c>
      <c r="D398" t="s">
        <v>1169</v>
      </c>
      <c r="E398" s="18">
        <f t="shared" si="32"/>
        <v>15</v>
      </c>
      <c r="F398" s="18">
        <f t="shared" si="33"/>
        <v>0</v>
      </c>
      <c r="G398" s="18">
        <f t="shared" si="30"/>
        <v>0</v>
      </c>
      <c r="H398" t="s">
        <v>1169</v>
      </c>
      <c r="I398">
        <v>1</v>
      </c>
      <c r="J398">
        <v>1</v>
      </c>
      <c r="K398" t="s">
        <v>1169</v>
      </c>
      <c r="L398">
        <v>0.875</v>
      </c>
      <c r="M398">
        <v>0.875</v>
      </c>
      <c r="N398" t="s">
        <v>1169</v>
      </c>
      <c r="O398">
        <v>0.77777777777777701</v>
      </c>
      <c r="P398">
        <v>0.77777777777777701</v>
      </c>
      <c r="Q398" t="s">
        <v>1169</v>
      </c>
      <c r="R398">
        <v>0.58333333333333304</v>
      </c>
      <c r="S398">
        <v>0.58333333333333304</v>
      </c>
      <c r="T398" t="s">
        <v>1161</v>
      </c>
      <c r="U398" t="s">
        <v>1162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315</v>
      </c>
    </row>
    <row r="399" spans="1:36" x14ac:dyDescent="0.2">
      <c r="A399">
        <v>397</v>
      </c>
      <c r="B399" t="s">
        <v>1170</v>
      </c>
      <c r="C399" s="18">
        <f t="shared" si="31"/>
        <v>12</v>
      </c>
      <c r="D399" t="s">
        <v>1171</v>
      </c>
      <c r="E399" s="18">
        <f t="shared" si="32"/>
        <v>12</v>
      </c>
      <c r="F399" s="18">
        <f t="shared" si="33"/>
        <v>0</v>
      </c>
      <c r="G399" s="18">
        <f t="shared" si="30"/>
        <v>0</v>
      </c>
      <c r="H399" t="s">
        <v>1171</v>
      </c>
      <c r="I399">
        <v>1</v>
      </c>
      <c r="J399">
        <v>1</v>
      </c>
      <c r="K399" t="s">
        <v>1171</v>
      </c>
      <c r="L399">
        <v>0.84615384615384603</v>
      </c>
      <c r="M399">
        <v>0.84615384615384603</v>
      </c>
      <c r="N399" t="s">
        <v>1171</v>
      </c>
      <c r="O399">
        <v>0.73333333333333295</v>
      </c>
      <c r="P399">
        <v>0.73333333333333295</v>
      </c>
      <c r="Q399" t="s">
        <v>1171</v>
      </c>
      <c r="R399">
        <v>0.52380952380952295</v>
      </c>
      <c r="S399">
        <v>0.52380952380952295</v>
      </c>
      <c r="T399" t="s">
        <v>1161</v>
      </c>
      <c r="U399" t="s">
        <v>1162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315</v>
      </c>
    </row>
    <row r="400" spans="1:36" x14ac:dyDescent="0.2">
      <c r="A400">
        <v>398</v>
      </c>
      <c r="B400" t="s">
        <v>1172</v>
      </c>
      <c r="C400" s="18">
        <f t="shared" si="31"/>
        <v>7</v>
      </c>
      <c r="D400" t="s">
        <v>1173</v>
      </c>
      <c r="E400" s="18">
        <f t="shared" si="32"/>
        <v>7</v>
      </c>
      <c r="F400" s="18">
        <f t="shared" si="33"/>
        <v>0</v>
      </c>
      <c r="G400" s="18">
        <f t="shared" si="30"/>
        <v>0</v>
      </c>
      <c r="H400" t="s">
        <v>1174</v>
      </c>
      <c r="I400">
        <v>2</v>
      </c>
      <c r="J400">
        <v>2</v>
      </c>
      <c r="K400" t="s">
        <v>1174</v>
      </c>
      <c r="L400">
        <v>1</v>
      </c>
      <c r="M400">
        <v>1</v>
      </c>
      <c r="N400" t="s">
        <v>1174</v>
      </c>
      <c r="O400">
        <v>0.6</v>
      </c>
      <c r="P400">
        <v>0</v>
      </c>
      <c r="Q400" t="s">
        <v>1175</v>
      </c>
      <c r="R400">
        <v>0.33333333333333298</v>
      </c>
      <c r="S400">
        <v>0.29411764705882298</v>
      </c>
      <c r="T400" t="s">
        <v>1176</v>
      </c>
      <c r="U400" t="s">
        <v>1177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26</v>
      </c>
      <c r="AG400">
        <v>3</v>
      </c>
      <c r="AH400">
        <v>1</v>
      </c>
      <c r="AI400">
        <v>2</v>
      </c>
      <c r="AJ400">
        <v>216</v>
      </c>
    </row>
    <row r="401" spans="1:36" x14ac:dyDescent="0.2">
      <c r="A401">
        <v>399</v>
      </c>
      <c r="B401" t="s">
        <v>1178</v>
      </c>
      <c r="C401" s="18">
        <f t="shared" si="31"/>
        <v>10</v>
      </c>
      <c r="D401" t="s">
        <v>1159</v>
      </c>
      <c r="E401" s="18">
        <f t="shared" si="32"/>
        <v>9</v>
      </c>
      <c r="F401" s="18">
        <f t="shared" si="33"/>
        <v>1</v>
      </c>
      <c r="G401" s="18">
        <f t="shared" si="30"/>
        <v>0</v>
      </c>
      <c r="H401" t="s">
        <v>1159</v>
      </c>
      <c r="I401">
        <v>1</v>
      </c>
      <c r="J401">
        <v>1</v>
      </c>
      <c r="K401" t="s">
        <v>1159</v>
      </c>
      <c r="L401">
        <v>0.9</v>
      </c>
      <c r="M401">
        <v>0.9</v>
      </c>
      <c r="N401" t="s">
        <v>1159</v>
      </c>
      <c r="O401">
        <v>0.75</v>
      </c>
      <c r="P401">
        <v>0.75</v>
      </c>
      <c r="Q401" t="s">
        <v>1159</v>
      </c>
      <c r="R401">
        <v>0.5</v>
      </c>
      <c r="S401">
        <v>0.5</v>
      </c>
      <c r="T401" t="s">
        <v>1176</v>
      </c>
      <c r="U401" t="s">
        <v>1177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2</v>
      </c>
      <c r="AH401">
        <v>1</v>
      </c>
      <c r="AI401">
        <v>1</v>
      </c>
      <c r="AJ401">
        <v>216</v>
      </c>
    </row>
    <row r="402" spans="1:36" x14ac:dyDescent="0.2">
      <c r="A402">
        <v>400</v>
      </c>
      <c r="B402" t="s">
        <v>1179</v>
      </c>
      <c r="C402" s="18">
        <f t="shared" si="31"/>
        <v>11</v>
      </c>
      <c r="D402" t="s">
        <v>1180</v>
      </c>
      <c r="E402" s="18">
        <f t="shared" si="32"/>
        <v>11</v>
      </c>
      <c r="F402" s="18">
        <f t="shared" si="33"/>
        <v>0</v>
      </c>
      <c r="G402" s="18">
        <f t="shared" si="30"/>
        <v>0</v>
      </c>
      <c r="H402" t="s">
        <v>1180</v>
      </c>
      <c r="I402">
        <v>1</v>
      </c>
      <c r="J402">
        <v>1</v>
      </c>
      <c r="K402" t="s">
        <v>1181</v>
      </c>
      <c r="L402">
        <v>0.90909090909090895</v>
      </c>
      <c r="M402">
        <v>0</v>
      </c>
      <c r="N402" t="s">
        <v>1180</v>
      </c>
      <c r="O402">
        <v>0.71428571428571397</v>
      </c>
      <c r="P402">
        <v>0.71428571428571397</v>
      </c>
      <c r="Q402" t="s">
        <v>1180</v>
      </c>
      <c r="R402">
        <v>0.5</v>
      </c>
      <c r="S402">
        <v>0.5</v>
      </c>
      <c r="T402" t="s">
        <v>1182</v>
      </c>
      <c r="U402" t="s">
        <v>1183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4</v>
      </c>
      <c r="AH402">
        <v>1</v>
      </c>
      <c r="AI402">
        <v>1</v>
      </c>
      <c r="AJ402">
        <v>374</v>
      </c>
    </row>
    <row r="403" spans="1:36" x14ac:dyDescent="0.2">
      <c r="A403">
        <v>401</v>
      </c>
      <c r="B403" t="s">
        <v>1184</v>
      </c>
      <c r="C403" s="18">
        <f t="shared" si="31"/>
        <v>10</v>
      </c>
      <c r="D403" t="s">
        <v>1159</v>
      </c>
      <c r="E403" s="18">
        <f t="shared" si="32"/>
        <v>9</v>
      </c>
      <c r="F403" s="18">
        <f t="shared" si="33"/>
        <v>1</v>
      </c>
      <c r="G403" s="18">
        <f t="shared" si="30"/>
        <v>0</v>
      </c>
      <c r="H403" t="s">
        <v>1159</v>
      </c>
      <c r="I403">
        <v>1</v>
      </c>
      <c r="J403">
        <v>1</v>
      </c>
      <c r="K403" t="s">
        <v>1159</v>
      </c>
      <c r="L403">
        <v>0.9</v>
      </c>
      <c r="M403">
        <v>0.9</v>
      </c>
      <c r="N403" t="s">
        <v>1159</v>
      </c>
      <c r="O403">
        <v>0.75</v>
      </c>
      <c r="P403">
        <v>0.75</v>
      </c>
      <c r="Q403" t="s">
        <v>1159</v>
      </c>
      <c r="R403">
        <v>0.5</v>
      </c>
      <c r="S403">
        <v>0.5</v>
      </c>
      <c r="T403" t="s">
        <v>1161</v>
      </c>
      <c r="U403" t="s">
        <v>1162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1</v>
      </c>
      <c r="AJ403">
        <v>315</v>
      </c>
    </row>
    <row r="404" spans="1:36" x14ac:dyDescent="0.2">
      <c r="A404">
        <v>402</v>
      </c>
      <c r="B404" t="s">
        <v>1185</v>
      </c>
      <c r="C404" s="18">
        <f t="shared" si="31"/>
        <v>16</v>
      </c>
      <c r="D404" t="s">
        <v>1169</v>
      </c>
      <c r="E404" s="18">
        <f t="shared" si="32"/>
        <v>15</v>
      </c>
      <c r="F404" s="18">
        <f t="shared" si="33"/>
        <v>1</v>
      </c>
      <c r="G404" s="18">
        <f t="shared" si="30"/>
        <v>0</v>
      </c>
      <c r="H404" t="s">
        <v>1169</v>
      </c>
      <c r="I404">
        <v>1</v>
      </c>
      <c r="J404">
        <v>1</v>
      </c>
      <c r="K404" t="s">
        <v>1169</v>
      </c>
      <c r="L404">
        <v>0.9375</v>
      </c>
      <c r="M404">
        <v>0.9375</v>
      </c>
      <c r="N404" t="s">
        <v>1169</v>
      </c>
      <c r="O404">
        <v>0.83333333333333304</v>
      </c>
      <c r="P404">
        <v>0.83333333333333304</v>
      </c>
      <c r="Q404" t="s">
        <v>1169</v>
      </c>
      <c r="R404">
        <v>0.625</v>
      </c>
      <c r="S404">
        <v>0.625</v>
      </c>
      <c r="T404" t="s">
        <v>1161</v>
      </c>
      <c r="U404" t="s">
        <v>1162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315</v>
      </c>
    </row>
    <row r="405" spans="1:36" x14ac:dyDescent="0.2">
      <c r="A405">
        <v>403</v>
      </c>
      <c r="B405" t="s">
        <v>1186</v>
      </c>
      <c r="C405" s="18">
        <f t="shared" si="31"/>
        <v>13</v>
      </c>
      <c r="D405" t="s">
        <v>1171</v>
      </c>
      <c r="E405" s="18">
        <f t="shared" si="32"/>
        <v>12</v>
      </c>
      <c r="F405" s="18">
        <f t="shared" si="33"/>
        <v>1</v>
      </c>
      <c r="G405" s="18">
        <f t="shared" si="30"/>
        <v>0</v>
      </c>
      <c r="H405" t="s">
        <v>1171</v>
      </c>
      <c r="I405">
        <v>1</v>
      </c>
      <c r="J405">
        <v>1</v>
      </c>
      <c r="K405" t="s">
        <v>1171</v>
      </c>
      <c r="L405">
        <v>0.92307692307692302</v>
      </c>
      <c r="M405">
        <v>0.92307692307692302</v>
      </c>
      <c r="N405" t="s">
        <v>1171</v>
      </c>
      <c r="O405">
        <v>0.8</v>
      </c>
      <c r="P405">
        <v>0.8</v>
      </c>
      <c r="Q405" t="s">
        <v>1171</v>
      </c>
      <c r="R405">
        <v>0.57142857142857095</v>
      </c>
      <c r="S405">
        <v>0.57142857142857095</v>
      </c>
      <c r="T405" t="s">
        <v>1161</v>
      </c>
      <c r="U405" t="s">
        <v>1162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315</v>
      </c>
    </row>
    <row r="406" spans="1:36" x14ac:dyDescent="0.2">
      <c r="A406">
        <v>404</v>
      </c>
      <c r="B406" t="s">
        <v>1187</v>
      </c>
      <c r="C406" s="18">
        <f t="shared" si="31"/>
        <v>14</v>
      </c>
      <c r="D406" t="s">
        <v>1188</v>
      </c>
      <c r="E406" s="18">
        <f t="shared" si="32"/>
        <v>13</v>
      </c>
      <c r="F406" s="18">
        <f t="shared" si="33"/>
        <v>1</v>
      </c>
      <c r="G406" s="18">
        <f t="shared" si="30"/>
        <v>0</v>
      </c>
      <c r="H406" t="s">
        <v>1188</v>
      </c>
      <c r="I406">
        <v>1</v>
      </c>
      <c r="J406">
        <v>1</v>
      </c>
      <c r="K406" t="s">
        <v>1188</v>
      </c>
      <c r="L406">
        <v>0.92857142857142805</v>
      </c>
      <c r="M406">
        <v>0.92857142857142805</v>
      </c>
      <c r="N406" t="s">
        <v>1188</v>
      </c>
      <c r="O406">
        <v>0.8125</v>
      </c>
      <c r="P406">
        <v>0.8125</v>
      </c>
      <c r="Q406" t="s">
        <v>1188</v>
      </c>
      <c r="R406">
        <v>0.59090909090909005</v>
      </c>
      <c r="S406">
        <v>0.59090909090909005</v>
      </c>
      <c r="T406" t="s">
        <v>1161</v>
      </c>
      <c r="U406" t="s">
        <v>1162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315</v>
      </c>
    </row>
    <row r="407" spans="1:36" x14ac:dyDescent="0.2">
      <c r="A407">
        <v>405</v>
      </c>
      <c r="B407" t="s">
        <v>1189</v>
      </c>
      <c r="C407" s="18">
        <f t="shared" si="31"/>
        <v>12</v>
      </c>
      <c r="D407" t="s">
        <v>1167</v>
      </c>
      <c r="E407" s="18">
        <f t="shared" si="32"/>
        <v>13</v>
      </c>
      <c r="F407" s="18">
        <f t="shared" si="33"/>
        <v>-1</v>
      </c>
      <c r="G407" s="18">
        <f t="shared" si="30"/>
        <v>0</v>
      </c>
      <c r="H407" t="s">
        <v>1167</v>
      </c>
      <c r="I407">
        <v>1</v>
      </c>
      <c r="J407">
        <v>1</v>
      </c>
      <c r="K407" t="s">
        <v>1167</v>
      </c>
      <c r="L407">
        <v>0.92307692307692302</v>
      </c>
      <c r="M407">
        <v>0.92307692307692302</v>
      </c>
      <c r="N407" t="s">
        <v>1167</v>
      </c>
      <c r="O407">
        <v>0.8</v>
      </c>
      <c r="P407">
        <v>0.8</v>
      </c>
      <c r="Q407" t="s">
        <v>1167</v>
      </c>
      <c r="R407">
        <v>0.57142857142857095</v>
      </c>
      <c r="S407">
        <v>0.57142857142857095</v>
      </c>
      <c r="T407" t="s">
        <v>1161</v>
      </c>
      <c r="U407" t="s">
        <v>1162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315</v>
      </c>
    </row>
    <row r="408" spans="1:36" x14ac:dyDescent="0.2">
      <c r="A408">
        <v>406</v>
      </c>
      <c r="B408" t="s">
        <v>1190</v>
      </c>
      <c r="C408" s="18">
        <f t="shared" si="31"/>
        <v>8</v>
      </c>
      <c r="D408" t="s">
        <v>1191</v>
      </c>
      <c r="E408" s="18">
        <f t="shared" si="32"/>
        <v>9</v>
      </c>
      <c r="F408" s="18">
        <f t="shared" si="33"/>
        <v>-1</v>
      </c>
      <c r="G408" s="18">
        <f t="shared" si="30"/>
        <v>0</v>
      </c>
      <c r="H408" t="s">
        <v>1191</v>
      </c>
      <c r="I408">
        <v>1</v>
      </c>
      <c r="J408">
        <v>1</v>
      </c>
      <c r="K408" t="s">
        <v>1192</v>
      </c>
      <c r="L408">
        <v>1</v>
      </c>
      <c r="M408">
        <v>0.88888888888888795</v>
      </c>
      <c r="N408" t="s">
        <v>1191</v>
      </c>
      <c r="O408">
        <v>0.72727272727272696</v>
      </c>
      <c r="P408">
        <v>0.72727272727272696</v>
      </c>
      <c r="Q408" t="s">
        <v>1191</v>
      </c>
      <c r="R408">
        <v>0.47058823529411697</v>
      </c>
      <c r="S408">
        <v>0.47058823529411697</v>
      </c>
      <c r="T408" t="s">
        <v>1161</v>
      </c>
      <c r="U408" t="s">
        <v>1162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1</v>
      </c>
      <c r="AI408">
        <v>1</v>
      </c>
      <c r="AJ408">
        <v>315</v>
      </c>
    </row>
    <row r="409" spans="1:36" x14ac:dyDescent="0.2">
      <c r="A409">
        <v>407</v>
      </c>
      <c r="B409" t="s">
        <v>1193</v>
      </c>
      <c r="C409" s="18">
        <f t="shared" si="31"/>
        <v>9</v>
      </c>
      <c r="D409" t="s">
        <v>1194</v>
      </c>
      <c r="E409" s="18">
        <f t="shared" si="32"/>
        <v>10</v>
      </c>
      <c r="F409" s="18">
        <f t="shared" si="33"/>
        <v>-1</v>
      </c>
      <c r="G409" s="18">
        <f t="shared" si="30"/>
        <v>0</v>
      </c>
      <c r="H409" t="s">
        <v>1194</v>
      </c>
      <c r="I409">
        <v>1</v>
      </c>
      <c r="J409">
        <v>1</v>
      </c>
      <c r="K409" t="s">
        <v>1194</v>
      </c>
      <c r="L409">
        <v>0.9</v>
      </c>
      <c r="M409">
        <v>0.9</v>
      </c>
      <c r="N409" t="s">
        <v>1194</v>
      </c>
      <c r="O409">
        <v>0.75</v>
      </c>
      <c r="P409">
        <v>0.75</v>
      </c>
      <c r="Q409" t="s">
        <v>1194</v>
      </c>
      <c r="R409">
        <v>0.5</v>
      </c>
      <c r="S409">
        <v>0.5</v>
      </c>
      <c r="T409" t="s">
        <v>1161</v>
      </c>
      <c r="U409" t="s">
        <v>1162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3</v>
      </c>
      <c r="AH409">
        <v>1</v>
      </c>
      <c r="AI409">
        <v>1</v>
      </c>
      <c r="AJ409">
        <v>315</v>
      </c>
    </row>
    <row r="410" spans="1:36" x14ac:dyDescent="0.2">
      <c r="A410">
        <v>408</v>
      </c>
      <c r="B410" t="s">
        <v>1195</v>
      </c>
      <c r="C410" s="18">
        <f t="shared" si="31"/>
        <v>6</v>
      </c>
      <c r="D410" t="s">
        <v>739</v>
      </c>
      <c r="E410" s="18">
        <f t="shared" si="32"/>
        <v>7</v>
      </c>
      <c r="F410" s="18">
        <f t="shared" si="33"/>
        <v>-1</v>
      </c>
      <c r="G410" s="18">
        <f t="shared" si="30"/>
        <v>1</v>
      </c>
      <c r="H410" t="s">
        <v>1195</v>
      </c>
      <c r="I410">
        <v>0</v>
      </c>
      <c r="J410">
        <v>1</v>
      </c>
      <c r="K410" t="s">
        <v>1195</v>
      </c>
      <c r="L410">
        <v>1</v>
      </c>
      <c r="M410">
        <v>0.85714285714285698</v>
      </c>
      <c r="N410" t="s">
        <v>1195</v>
      </c>
      <c r="O410">
        <v>1</v>
      </c>
      <c r="P410">
        <v>0.66666666666666596</v>
      </c>
      <c r="Q410" t="s">
        <v>1195</v>
      </c>
      <c r="R410">
        <v>1</v>
      </c>
      <c r="S410">
        <v>0.4</v>
      </c>
      <c r="T410" t="s">
        <v>1196</v>
      </c>
      <c r="U410" t="s">
        <v>1197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58</v>
      </c>
    </row>
    <row r="411" spans="1:36" x14ac:dyDescent="0.2">
      <c r="A411">
        <v>409</v>
      </c>
      <c r="B411" t="s">
        <v>1198</v>
      </c>
      <c r="C411" s="18">
        <f t="shared" si="31"/>
        <v>12</v>
      </c>
      <c r="D411" t="s">
        <v>1199</v>
      </c>
      <c r="E411" s="18">
        <f t="shared" si="32"/>
        <v>12</v>
      </c>
      <c r="F411" s="18">
        <f t="shared" si="33"/>
        <v>0</v>
      </c>
      <c r="G411" s="18">
        <f t="shared" si="30"/>
        <v>0</v>
      </c>
      <c r="H411" t="s">
        <v>1199</v>
      </c>
      <c r="I411">
        <v>2</v>
      </c>
      <c r="J411">
        <v>2</v>
      </c>
      <c r="K411" t="s">
        <v>1199</v>
      </c>
      <c r="L411">
        <v>1</v>
      </c>
      <c r="M411">
        <v>1</v>
      </c>
      <c r="N411" t="s">
        <v>1200</v>
      </c>
      <c r="O411">
        <v>0.66666666666666596</v>
      </c>
      <c r="P411">
        <v>0.625</v>
      </c>
      <c r="Q411" t="s">
        <v>1200</v>
      </c>
      <c r="R411">
        <v>0.476190476190476</v>
      </c>
      <c r="S411">
        <v>0.45454545454545398</v>
      </c>
      <c r="T411" t="s">
        <v>1201</v>
      </c>
      <c r="U411" t="s">
        <v>1202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4</v>
      </c>
      <c r="AG411">
        <v>1</v>
      </c>
      <c r="AH411">
        <v>1</v>
      </c>
      <c r="AI411">
        <v>1</v>
      </c>
      <c r="AJ411">
        <v>111</v>
      </c>
    </row>
    <row r="412" spans="1:36" x14ac:dyDescent="0.2">
      <c r="A412">
        <v>410</v>
      </c>
      <c r="B412" t="s">
        <v>1203</v>
      </c>
      <c r="C412" s="18">
        <f t="shared" si="31"/>
        <v>7</v>
      </c>
      <c r="D412" t="s">
        <v>1204</v>
      </c>
      <c r="E412" s="18">
        <f t="shared" si="32"/>
        <v>8</v>
      </c>
      <c r="F412" s="18">
        <f t="shared" si="33"/>
        <v>-1</v>
      </c>
      <c r="G412" s="18">
        <f t="shared" si="30"/>
        <v>0</v>
      </c>
      <c r="H412" t="s">
        <v>1204</v>
      </c>
      <c r="I412">
        <v>1</v>
      </c>
      <c r="J412">
        <v>1</v>
      </c>
      <c r="K412" t="s">
        <v>1204</v>
      </c>
      <c r="L412">
        <v>0.875</v>
      </c>
      <c r="M412">
        <v>0.875</v>
      </c>
      <c r="N412" t="s">
        <v>1204</v>
      </c>
      <c r="O412">
        <v>0.7</v>
      </c>
      <c r="P412">
        <v>0.7</v>
      </c>
      <c r="Q412" t="s">
        <v>1204</v>
      </c>
      <c r="R412">
        <v>0.4375</v>
      </c>
      <c r="S412">
        <v>0.4375</v>
      </c>
      <c r="T412" t="s">
        <v>626</v>
      </c>
      <c r="U412" t="s">
        <v>627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3</v>
      </c>
      <c r="AH412">
        <v>1</v>
      </c>
      <c r="AI412">
        <v>1</v>
      </c>
      <c r="AJ412">
        <v>193</v>
      </c>
    </row>
    <row r="413" spans="1:36" x14ac:dyDescent="0.2">
      <c r="A413">
        <v>411</v>
      </c>
      <c r="B413" t="s">
        <v>1205</v>
      </c>
      <c r="C413" s="18">
        <f t="shared" si="31"/>
        <v>9</v>
      </c>
      <c r="D413" t="s">
        <v>1206</v>
      </c>
      <c r="E413" s="18">
        <f t="shared" si="32"/>
        <v>8</v>
      </c>
      <c r="F413" s="18">
        <f t="shared" si="33"/>
        <v>1</v>
      </c>
      <c r="G413" s="18">
        <f t="shared" si="30"/>
        <v>0</v>
      </c>
      <c r="H413" t="s">
        <v>1206</v>
      </c>
      <c r="I413">
        <v>1</v>
      </c>
      <c r="J413">
        <v>1</v>
      </c>
      <c r="K413" t="s">
        <v>1207</v>
      </c>
      <c r="L413">
        <v>1</v>
      </c>
      <c r="M413">
        <v>0</v>
      </c>
      <c r="N413" t="s">
        <v>1206</v>
      </c>
      <c r="O413">
        <v>0.72727272727272696</v>
      </c>
      <c r="P413">
        <v>0.72727272727272696</v>
      </c>
      <c r="Q413" t="s">
        <v>1206</v>
      </c>
      <c r="R413">
        <v>0.47058823529411697</v>
      </c>
      <c r="S413">
        <v>0.47058823529411697</v>
      </c>
      <c r="T413" t="s">
        <v>1182</v>
      </c>
      <c r="U413" t="s">
        <v>1183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2</v>
      </c>
      <c r="AH413">
        <v>1</v>
      </c>
      <c r="AI413">
        <v>1</v>
      </c>
      <c r="AJ413">
        <v>374</v>
      </c>
    </row>
    <row r="414" spans="1:36" x14ac:dyDescent="0.2">
      <c r="A414">
        <v>412</v>
      </c>
      <c r="B414" t="s">
        <v>1208</v>
      </c>
      <c r="C414" s="18">
        <f t="shared" si="31"/>
        <v>10</v>
      </c>
      <c r="D414" t="s">
        <v>1209</v>
      </c>
      <c r="E414" s="18">
        <f t="shared" si="32"/>
        <v>9</v>
      </c>
      <c r="F414" s="18">
        <f t="shared" si="33"/>
        <v>1</v>
      </c>
      <c r="G414" s="18">
        <f t="shared" si="30"/>
        <v>0</v>
      </c>
      <c r="H414" t="s">
        <v>1209</v>
      </c>
      <c r="I414">
        <v>1</v>
      </c>
      <c r="J414">
        <v>1</v>
      </c>
      <c r="K414" t="s">
        <v>1210</v>
      </c>
      <c r="L414">
        <v>1</v>
      </c>
      <c r="M414">
        <v>0.9</v>
      </c>
      <c r="N414" t="s">
        <v>1209</v>
      </c>
      <c r="O414">
        <v>0.75</v>
      </c>
      <c r="P414">
        <v>0.75</v>
      </c>
      <c r="Q414" t="s">
        <v>1209</v>
      </c>
      <c r="R414">
        <v>0.5</v>
      </c>
      <c r="S414">
        <v>0.5</v>
      </c>
      <c r="T414" t="s">
        <v>1182</v>
      </c>
      <c r="U414" t="s">
        <v>1183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374</v>
      </c>
    </row>
    <row r="415" spans="1:36" x14ac:dyDescent="0.2">
      <c r="A415">
        <v>413</v>
      </c>
      <c r="B415" t="s">
        <v>1211</v>
      </c>
      <c r="C415" s="18">
        <f t="shared" si="31"/>
        <v>6</v>
      </c>
      <c r="D415" t="s">
        <v>1212</v>
      </c>
      <c r="E415" s="18">
        <f t="shared" si="32"/>
        <v>5</v>
      </c>
      <c r="F415" s="18">
        <f t="shared" si="33"/>
        <v>1</v>
      </c>
      <c r="G415" s="18">
        <f t="shared" si="30"/>
        <v>1</v>
      </c>
      <c r="H415" t="s">
        <v>1211</v>
      </c>
      <c r="I415">
        <v>0</v>
      </c>
      <c r="J415">
        <v>0</v>
      </c>
      <c r="K415" t="s">
        <v>1213</v>
      </c>
      <c r="L415">
        <v>1</v>
      </c>
      <c r="M415">
        <v>0</v>
      </c>
      <c r="N415" t="s">
        <v>1211</v>
      </c>
      <c r="O415">
        <v>1</v>
      </c>
      <c r="P415">
        <v>0</v>
      </c>
      <c r="Q415" t="s">
        <v>1211</v>
      </c>
      <c r="R415">
        <v>1</v>
      </c>
      <c r="S415">
        <v>0</v>
      </c>
      <c r="T415" t="s">
        <v>1161</v>
      </c>
      <c r="U415" t="s">
        <v>1162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7</v>
      </c>
      <c r="AH415">
        <v>1</v>
      </c>
      <c r="AI415">
        <v>1</v>
      </c>
      <c r="AJ415">
        <v>315</v>
      </c>
    </row>
    <row r="416" spans="1:36" x14ac:dyDescent="0.2">
      <c r="A416">
        <v>414</v>
      </c>
      <c r="B416" t="s">
        <v>1214</v>
      </c>
      <c r="C416" s="18">
        <f t="shared" si="31"/>
        <v>6</v>
      </c>
      <c r="D416" t="s">
        <v>1215</v>
      </c>
      <c r="E416" s="18">
        <f t="shared" si="32"/>
        <v>7</v>
      </c>
      <c r="F416" s="18">
        <f t="shared" si="33"/>
        <v>-1</v>
      </c>
      <c r="G416" s="18">
        <f t="shared" si="30"/>
        <v>0</v>
      </c>
      <c r="H416" t="s">
        <v>1215</v>
      </c>
      <c r="I416">
        <v>1</v>
      </c>
      <c r="J416">
        <v>1</v>
      </c>
      <c r="K416" t="s">
        <v>1215</v>
      </c>
      <c r="L416">
        <v>0.85714285714285698</v>
      </c>
      <c r="M416">
        <v>0.85714285714285698</v>
      </c>
      <c r="N416" t="s">
        <v>1215</v>
      </c>
      <c r="O416">
        <v>0.875</v>
      </c>
      <c r="P416">
        <v>0.875</v>
      </c>
      <c r="Q416" t="s">
        <v>1215</v>
      </c>
      <c r="R416">
        <v>0.5</v>
      </c>
      <c r="S416">
        <v>0.5</v>
      </c>
      <c r="T416" t="s">
        <v>1216</v>
      </c>
      <c r="U416" t="s">
        <v>1217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3</v>
      </c>
      <c r="AG416">
        <v>9</v>
      </c>
      <c r="AH416">
        <v>1</v>
      </c>
      <c r="AI416">
        <v>1</v>
      </c>
      <c r="AJ416">
        <v>73</v>
      </c>
    </row>
    <row r="417" spans="1:36" x14ac:dyDescent="0.2">
      <c r="A417">
        <v>415</v>
      </c>
      <c r="B417" t="s">
        <v>1218</v>
      </c>
      <c r="C417" s="18">
        <f t="shared" si="31"/>
        <v>8</v>
      </c>
      <c r="D417" t="s">
        <v>1219</v>
      </c>
      <c r="E417" s="18">
        <f t="shared" si="32"/>
        <v>8</v>
      </c>
      <c r="F417" s="18">
        <f t="shared" si="33"/>
        <v>0</v>
      </c>
      <c r="G417" s="18">
        <f t="shared" si="30"/>
        <v>0</v>
      </c>
      <c r="H417" t="s">
        <v>1219</v>
      </c>
      <c r="I417">
        <v>1</v>
      </c>
      <c r="J417">
        <v>1</v>
      </c>
      <c r="K417" t="s">
        <v>1220</v>
      </c>
      <c r="L417">
        <v>0.875</v>
      </c>
      <c r="M417">
        <v>0</v>
      </c>
      <c r="N417" t="s">
        <v>1220</v>
      </c>
      <c r="O417">
        <v>0.7</v>
      </c>
      <c r="P417">
        <v>0</v>
      </c>
      <c r="Q417" t="s">
        <v>1219</v>
      </c>
      <c r="R417">
        <v>0.41176470588235198</v>
      </c>
      <c r="S417">
        <v>0.41176470588235198</v>
      </c>
      <c r="T417" t="s">
        <v>1221</v>
      </c>
      <c r="U417" t="s">
        <v>1222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4</v>
      </c>
      <c r="AH417">
        <v>1</v>
      </c>
      <c r="AI417">
        <v>1</v>
      </c>
      <c r="AJ417">
        <v>54</v>
      </c>
    </row>
    <row r="418" spans="1:36" x14ac:dyDescent="0.2">
      <c r="A418">
        <v>416</v>
      </c>
      <c r="B418" t="s">
        <v>1223</v>
      </c>
      <c r="C418" s="18">
        <f t="shared" si="31"/>
        <v>9</v>
      </c>
      <c r="D418" t="s">
        <v>1224</v>
      </c>
      <c r="E418" s="18">
        <f t="shared" si="32"/>
        <v>9</v>
      </c>
      <c r="F418" s="18">
        <f t="shared" si="33"/>
        <v>0</v>
      </c>
      <c r="G418" s="18">
        <f t="shared" si="30"/>
        <v>0</v>
      </c>
      <c r="H418" t="s">
        <v>1224</v>
      </c>
      <c r="I418">
        <v>1</v>
      </c>
      <c r="J418">
        <v>1</v>
      </c>
      <c r="K418" t="s">
        <v>1225</v>
      </c>
      <c r="L418">
        <v>1</v>
      </c>
      <c r="M418">
        <v>0</v>
      </c>
      <c r="N418" t="s">
        <v>1224</v>
      </c>
      <c r="O418">
        <v>0.66666666666666596</v>
      </c>
      <c r="P418">
        <v>0.66666666666666596</v>
      </c>
      <c r="Q418" t="s">
        <v>1224</v>
      </c>
      <c r="R418">
        <v>0.44444444444444398</v>
      </c>
      <c r="S418">
        <v>0.44444444444444398</v>
      </c>
      <c r="T418" t="s">
        <v>1129</v>
      </c>
      <c r="U418" t="s">
        <v>1130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112</v>
      </c>
    </row>
    <row r="419" spans="1:36" x14ac:dyDescent="0.2">
      <c r="A419">
        <v>417</v>
      </c>
      <c r="B419" t="s">
        <v>1226</v>
      </c>
      <c r="C419" s="18">
        <f t="shared" si="31"/>
        <v>7</v>
      </c>
      <c r="D419" t="s">
        <v>1227</v>
      </c>
      <c r="E419" s="18">
        <f t="shared" si="32"/>
        <v>8</v>
      </c>
      <c r="F419" s="18">
        <f t="shared" si="33"/>
        <v>-1</v>
      </c>
      <c r="G419" s="18">
        <f t="shared" si="30"/>
        <v>0</v>
      </c>
      <c r="H419" t="s">
        <v>1227</v>
      </c>
      <c r="I419">
        <v>1</v>
      </c>
      <c r="J419">
        <v>1</v>
      </c>
      <c r="K419" t="s">
        <v>1228</v>
      </c>
      <c r="L419">
        <v>0.875</v>
      </c>
      <c r="M419">
        <v>0.875</v>
      </c>
      <c r="N419" t="s">
        <v>1227</v>
      </c>
      <c r="O419">
        <v>0.88888888888888795</v>
      </c>
      <c r="P419">
        <v>0.88888888888888795</v>
      </c>
      <c r="Q419" t="s">
        <v>1227</v>
      </c>
      <c r="R419">
        <v>0.53333333333333299</v>
      </c>
      <c r="S419">
        <v>0.53333333333333299</v>
      </c>
      <c r="T419" t="s">
        <v>1182</v>
      </c>
      <c r="U419" t="s">
        <v>1183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10</v>
      </c>
      <c r="AH419">
        <v>1</v>
      </c>
      <c r="AI419">
        <v>1</v>
      </c>
      <c r="AJ419">
        <v>374</v>
      </c>
    </row>
    <row r="420" spans="1:36" x14ac:dyDescent="0.2">
      <c r="A420">
        <v>418</v>
      </c>
      <c r="B420" t="s">
        <v>1229</v>
      </c>
      <c r="C420" s="18">
        <f t="shared" si="31"/>
        <v>7</v>
      </c>
      <c r="D420" t="s">
        <v>1227</v>
      </c>
      <c r="E420" s="18">
        <f t="shared" si="32"/>
        <v>8</v>
      </c>
      <c r="F420" s="18">
        <f t="shared" si="33"/>
        <v>-1</v>
      </c>
      <c r="G420" s="18">
        <f t="shared" si="30"/>
        <v>0</v>
      </c>
      <c r="H420" t="s">
        <v>1230</v>
      </c>
      <c r="I420">
        <v>1</v>
      </c>
      <c r="J420">
        <v>0</v>
      </c>
      <c r="K420" t="s">
        <v>1231</v>
      </c>
      <c r="L420">
        <v>1</v>
      </c>
      <c r="M420">
        <v>0</v>
      </c>
      <c r="N420" t="s">
        <v>1230</v>
      </c>
      <c r="O420">
        <v>0.66666666666666596</v>
      </c>
      <c r="P420">
        <v>0</v>
      </c>
      <c r="Q420" t="s">
        <v>1230</v>
      </c>
      <c r="R420">
        <v>0.4</v>
      </c>
      <c r="S420">
        <v>0</v>
      </c>
      <c r="T420" t="s">
        <v>1182</v>
      </c>
      <c r="U420" t="s">
        <v>1183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374</v>
      </c>
    </row>
    <row r="421" spans="1:36" x14ac:dyDescent="0.2">
      <c r="A421">
        <v>419</v>
      </c>
      <c r="B421" t="s">
        <v>1232</v>
      </c>
      <c r="C421" s="18">
        <f t="shared" si="31"/>
        <v>5</v>
      </c>
      <c r="D421" t="s">
        <v>1233</v>
      </c>
      <c r="E421" s="18">
        <f t="shared" si="32"/>
        <v>6</v>
      </c>
      <c r="F421" s="18">
        <f t="shared" si="33"/>
        <v>-1</v>
      </c>
      <c r="G421" s="18">
        <f t="shared" si="30"/>
        <v>0</v>
      </c>
      <c r="H421" t="s">
        <v>1234</v>
      </c>
      <c r="I421">
        <v>1</v>
      </c>
      <c r="J421">
        <v>1</v>
      </c>
      <c r="K421" t="s">
        <v>1235</v>
      </c>
      <c r="L421">
        <v>1</v>
      </c>
      <c r="M421">
        <v>0.83333333333333304</v>
      </c>
      <c r="N421" t="s">
        <v>1233</v>
      </c>
      <c r="O421">
        <v>0.625</v>
      </c>
      <c r="P421">
        <v>0.625</v>
      </c>
      <c r="Q421" t="s">
        <v>1233</v>
      </c>
      <c r="R421">
        <v>0.35714285714285698</v>
      </c>
      <c r="S421">
        <v>0.35714285714285698</v>
      </c>
      <c r="T421" t="s">
        <v>1196</v>
      </c>
      <c r="U421" t="s">
        <v>1197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6</v>
      </c>
      <c r="AG421">
        <v>2</v>
      </c>
      <c r="AH421">
        <v>1</v>
      </c>
      <c r="AI421">
        <v>1</v>
      </c>
      <c r="AJ421">
        <v>58</v>
      </c>
    </row>
    <row r="422" spans="1:36" x14ac:dyDescent="0.2">
      <c r="A422">
        <v>420</v>
      </c>
      <c r="B422" t="s">
        <v>1236</v>
      </c>
      <c r="C422" s="18">
        <f t="shared" si="31"/>
        <v>10</v>
      </c>
      <c r="D422" t="s">
        <v>1132</v>
      </c>
      <c r="E422" s="18">
        <f t="shared" si="32"/>
        <v>11</v>
      </c>
      <c r="F422" s="18">
        <f t="shared" si="33"/>
        <v>-1</v>
      </c>
      <c r="G422" s="18">
        <f t="shared" si="30"/>
        <v>0</v>
      </c>
      <c r="H422" t="s">
        <v>1132</v>
      </c>
      <c r="I422">
        <v>1</v>
      </c>
      <c r="J422">
        <v>1</v>
      </c>
      <c r="K422" t="s">
        <v>1237</v>
      </c>
      <c r="L422">
        <v>0.90909090909090895</v>
      </c>
      <c r="M422">
        <v>0.90909090909090895</v>
      </c>
      <c r="N422" t="s">
        <v>1132</v>
      </c>
      <c r="O422">
        <v>0.76923076923076905</v>
      </c>
      <c r="P422">
        <v>0.76923076923076905</v>
      </c>
      <c r="Q422" t="s">
        <v>1132</v>
      </c>
      <c r="R422">
        <v>0.52631578947368396</v>
      </c>
      <c r="S422">
        <v>0.52631578947368396</v>
      </c>
      <c r="T422" t="s">
        <v>1129</v>
      </c>
      <c r="U422" t="s">
        <v>1130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2</v>
      </c>
      <c r="AH422">
        <v>1</v>
      </c>
      <c r="AI422">
        <v>1</v>
      </c>
      <c r="AJ422">
        <v>112</v>
      </c>
    </row>
    <row r="423" spans="1:36" x14ac:dyDescent="0.2">
      <c r="A423">
        <v>421</v>
      </c>
      <c r="B423" t="s">
        <v>1238</v>
      </c>
      <c r="C423" s="18">
        <f t="shared" si="31"/>
        <v>11</v>
      </c>
      <c r="D423" t="s">
        <v>1239</v>
      </c>
      <c r="E423" s="18">
        <f t="shared" si="32"/>
        <v>12</v>
      </c>
      <c r="F423" s="18">
        <f t="shared" si="33"/>
        <v>-1</v>
      </c>
      <c r="G423" s="18">
        <f t="shared" si="30"/>
        <v>0</v>
      </c>
      <c r="H423" t="s">
        <v>1239</v>
      </c>
      <c r="I423">
        <v>1</v>
      </c>
      <c r="J423">
        <v>1</v>
      </c>
      <c r="K423" t="s">
        <v>1240</v>
      </c>
      <c r="L423">
        <v>0.91666666666666596</v>
      </c>
      <c r="M423">
        <v>0.91666666666666596</v>
      </c>
      <c r="N423" t="s">
        <v>1239</v>
      </c>
      <c r="O423">
        <v>0.78571428571428503</v>
      </c>
      <c r="P423">
        <v>0.78571428571428503</v>
      </c>
      <c r="Q423" t="s">
        <v>1239</v>
      </c>
      <c r="R423">
        <v>0.55000000000000004</v>
      </c>
      <c r="S423">
        <v>0.55000000000000004</v>
      </c>
      <c r="T423" t="s">
        <v>1129</v>
      </c>
      <c r="U423" t="s">
        <v>1130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2</v>
      </c>
      <c r="AH423">
        <v>1</v>
      </c>
      <c r="AI423">
        <v>1</v>
      </c>
      <c r="AJ423">
        <v>112</v>
      </c>
    </row>
    <row r="424" spans="1:36" x14ac:dyDescent="0.2">
      <c r="A424">
        <v>422</v>
      </c>
      <c r="B424" t="s">
        <v>1241</v>
      </c>
      <c r="C424" s="18">
        <f t="shared" si="31"/>
        <v>11</v>
      </c>
      <c r="D424" t="s">
        <v>1132</v>
      </c>
      <c r="E424" s="18">
        <f t="shared" si="32"/>
        <v>11</v>
      </c>
      <c r="F424" s="18">
        <f t="shared" si="33"/>
        <v>0</v>
      </c>
      <c r="G424" s="18">
        <f t="shared" si="30"/>
        <v>0</v>
      </c>
      <c r="H424" t="s">
        <v>1132</v>
      </c>
      <c r="I424">
        <v>1</v>
      </c>
      <c r="J424">
        <v>1</v>
      </c>
      <c r="K424" t="s">
        <v>1242</v>
      </c>
      <c r="L424">
        <v>0.90909090909090895</v>
      </c>
      <c r="M424">
        <v>0.83333333333333304</v>
      </c>
      <c r="N424" t="s">
        <v>1132</v>
      </c>
      <c r="O424">
        <v>0.71428571428571397</v>
      </c>
      <c r="P424">
        <v>0.71428571428571397</v>
      </c>
      <c r="Q424" t="s">
        <v>1132</v>
      </c>
      <c r="R424">
        <v>0.5</v>
      </c>
      <c r="S424">
        <v>0.5</v>
      </c>
      <c r="T424" t="s">
        <v>1129</v>
      </c>
      <c r="U424" t="s">
        <v>1130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1</v>
      </c>
      <c r="AI424">
        <v>1</v>
      </c>
      <c r="AJ424">
        <v>112</v>
      </c>
    </row>
    <row r="425" spans="1:36" x14ac:dyDescent="0.2">
      <c r="A425">
        <v>423</v>
      </c>
      <c r="B425" t="s">
        <v>1243</v>
      </c>
      <c r="C425" s="18">
        <f t="shared" si="31"/>
        <v>12</v>
      </c>
      <c r="D425" t="s">
        <v>1239</v>
      </c>
      <c r="E425" s="18">
        <f t="shared" si="32"/>
        <v>12</v>
      </c>
      <c r="F425" s="18">
        <f t="shared" si="33"/>
        <v>0</v>
      </c>
      <c r="G425" s="18">
        <f t="shared" si="30"/>
        <v>0</v>
      </c>
      <c r="H425" t="s">
        <v>1239</v>
      </c>
      <c r="I425">
        <v>1</v>
      </c>
      <c r="J425">
        <v>1</v>
      </c>
      <c r="K425" t="s">
        <v>1244</v>
      </c>
      <c r="L425">
        <v>0.85714285714285698</v>
      </c>
      <c r="M425">
        <v>0.84615384615384603</v>
      </c>
      <c r="N425" t="s">
        <v>1239</v>
      </c>
      <c r="O425">
        <v>0.73333333333333295</v>
      </c>
      <c r="P425">
        <v>0.73333333333333295</v>
      </c>
      <c r="Q425" t="s">
        <v>1239</v>
      </c>
      <c r="R425">
        <v>0.52380952380952295</v>
      </c>
      <c r="S425">
        <v>0.52380952380952295</v>
      </c>
      <c r="T425" t="s">
        <v>1129</v>
      </c>
      <c r="U425" t="s">
        <v>1130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112</v>
      </c>
    </row>
    <row r="426" spans="1:36" x14ac:dyDescent="0.2">
      <c r="A426">
        <v>424</v>
      </c>
      <c r="B426" t="s">
        <v>1245</v>
      </c>
      <c r="C426" s="18">
        <f t="shared" si="31"/>
        <v>7</v>
      </c>
      <c r="D426" t="s">
        <v>1233</v>
      </c>
      <c r="E426" s="18">
        <f t="shared" si="32"/>
        <v>6</v>
      </c>
      <c r="F426" s="18">
        <f t="shared" si="33"/>
        <v>1</v>
      </c>
      <c r="G426" s="18">
        <f t="shared" si="30"/>
        <v>1</v>
      </c>
      <c r="H426" t="s">
        <v>1245</v>
      </c>
      <c r="I426">
        <v>0</v>
      </c>
      <c r="J426">
        <v>1</v>
      </c>
      <c r="K426" t="s">
        <v>1245</v>
      </c>
      <c r="L426">
        <v>1</v>
      </c>
      <c r="M426">
        <v>0.85714285714285698</v>
      </c>
      <c r="N426" t="s">
        <v>1245</v>
      </c>
      <c r="O426">
        <v>1</v>
      </c>
      <c r="P426">
        <v>0.875</v>
      </c>
      <c r="Q426" t="s">
        <v>1245</v>
      </c>
      <c r="R426">
        <v>1</v>
      </c>
      <c r="S426">
        <v>0.5</v>
      </c>
      <c r="T426" t="s">
        <v>1246</v>
      </c>
      <c r="U426" t="s">
        <v>1247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138</v>
      </c>
    </row>
    <row r="427" spans="1:36" x14ac:dyDescent="0.2">
      <c r="A427">
        <v>425</v>
      </c>
      <c r="B427" t="s">
        <v>1248</v>
      </c>
      <c r="C427" s="18">
        <f t="shared" si="31"/>
        <v>7</v>
      </c>
      <c r="D427" t="s">
        <v>1249</v>
      </c>
      <c r="E427" s="18">
        <f t="shared" si="32"/>
        <v>7</v>
      </c>
      <c r="F427" s="18">
        <f t="shared" si="33"/>
        <v>0</v>
      </c>
      <c r="G427" s="18">
        <f t="shared" si="30"/>
        <v>0</v>
      </c>
      <c r="H427" t="s">
        <v>1250</v>
      </c>
      <c r="I427">
        <v>2</v>
      </c>
      <c r="J427">
        <v>2</v>
      </c>
      <c r="K427" t="s">
        <v>1249</v>
      </c>
      <c r="L427">
        <v>1</v>
      </c>
      <c r="M427">
        <v>1</v>
      </c>
      <c r="N427" t="s">
        <v>1250</v>
      </c>
      <c r="O427">
        <v>0.5</v>
      </c>
      <c r="P427">
        <v>0</v>
      </c>
      <c r="Q427" t="s">
        <v>1251</v>
      </c>
      <c r="R427">
        <v>0.33333333333333298</v>
      </c>
      <c r="S427">
        <v>0</v>
      </c>
      <c r="T427" t="s">
        <v>1252</v>
      </c>
      <c r="U427" t="s">
        <v>1253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1</v>
      </c>
      <c r="AF427">
        <v>11</v>
      </c>
      <c r="AG427">
        <v>2</v>
      </c>
      <c r="AH427">
        <v>2</v>
      </c>
      <c r="AI427">
        <v>1</v>
      </c>
      <c r="AJ427">
        <v>129</v>
      </c>
    </row>
    <row r="428" spans="1:36" x14ac:dyDescent="0.2">
      <c r="A428">
        <v>426</v>
      </c>
      <c r="B428" t="s">
        <v>1254</v>
      </c>
      <c r="C428" s="18">
        <f t="shared" si="31"/>
        <v>7</v>
      </c>
      <c r="D428" t="s">
        <v>1249</v>
      </c>
      <c r="E428" s="18">
        <f t="shared" si="32"/>
        <v>7</v>
      </c>
      <c r="F428" s="18">
        <f t="shared" si="33"/>
        <v>0</v>
      </c>
      <c r="G428" s="18">
        <f t="shared" si="30"/>
        <v>0</v>
      </c>
      <c r="H428" t="s">
        <v>1255</v>
      </c>
      <c r="I428">
        <v>1</v>
      </c>
      <c r="J428">
        <v>0</v>
      </c>
      <c r="K428" t="s">
        <v>1256</v>
      </c>
      <c r="L428">
        <v>1</v>
      </c>
      <c r="M428">
        <v>0</v>
      </c>
      <c r="N428" t="s">
        <v>1257</v>
      </c>
      <c r="O428">
        <v>0.72727272727272696</v>
      </c>
      <c r="P428">
        <v>0</v>
      </c>
      <c r="Q428" t="s">
        <v>1257</v>
      </c>
      <c r="R428">
        <v>0.5625</v>
      </c>
      <c r="S428">
        <v>0</v>
      </c>
      <c r="T428" t="s">
        <v>1252</v>
      </c>
      <c r="U428" t="s">
        <v>1253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3</v>
      </c>
      <c r="AG428">
        <v>2</v>
      </c>
      <c r="AH428">
        <v>1</v>
      </c>
      <c r="AI428">
        <v>1</v>
      </c>
      <c r="AJ428">
        <v>129</v>
      </c>
    </row>
    <row r="429" spans="1:36" x14ac:dyDescent="0.2">
      <c r="A429">
        <v>427</v>
      </c>
      <c r="B429" t="s">
        <v>1258</v>
      </c>
      <c r="C429" s="18">
        <f t="shared" si="31"/>
        <v>6</v>
      </c>
      <c r="D429" t="s">
        <v>1249</v>
      </c>
      <c r="E429" s="18">
        <f t="shared" si="32"/>
        <v>7</v>
      </c>
      <c r="F429" s="18">
        <f t="shared" si="33"/>
        <v>-1</v>
      </c>
      <c r="G429" s="18">
        <f t="shared" si="30"/>
        <v>0</v>
      </c>
      <c r="H429" t="s">
        <v>1259</v>
      </c>
      <c r="I429">
        <v>1</v>
      </c>
      <c r="J429">
        <v>1</v>
      </c>
      <c r="K429" t="s">
        <v>1260</v>
      </c>
      <c r="L429">
        <v>1</v>
      </c>
      <c r="M429">
        <v>0</v>
      </c>
      <c r="N429" t="s">
        <v>1261</v>
      </c>
      <c r="O429">
        <v>0.77777777777777701</v>
      </c>
      <c r="P429">
        <v>0.66666666666666596</v>
      </c>
      <c r="Q429" t="s">
        <v>1261</v>
      </c>
      <c r="R429">
        <v>0.46666666666666601</v>
      </c>
      <c r="S429">
        <v>0.4</v>
      </c>
      <c r="T429" t="s">
        <v>1252</v>
      </c>
      <c r="U429" t="s">
        <v>1253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5</v>
      </c>
      <c r="AG429">
        <v>5</v>
      </c>
      <c r="AH429">
        <v>1</v>
      </c>
      <c r="AI429">
        <v>1</v>
      </c>
      <c r="AJ429">
        <v>129</v>
      </c>
    </row>
    <row r="430" spans="1:36" x14ac:dyDescent="0.2">
      <c r="A430">
        <v>428</v>
      </c>
      <c r="B430" t="s">
        <v>1262</v>
      </c>
      <c r="C430" s="18">
        <f t="shared" si="31"/>
        <v>7</v>
      </c>
      <c r="D430" t="s">
        <v>1249</v>
      </c>
      <c r="E430" s="18">
        <f t="shared" si="32"/>
        <v>7</v>
      </c>
      <c r="F430" s="18">
        <f t="shared" si="33"/>
        <v>0</v>
      </c>
      <c r="G430" s="18">
        <f t="shared" si="30"/>
        <v>0</v>
      </c>
      <c r="H430" t="s">
        <v>1255</v>
      </c>
      <c r="I430">
        <v>2</v>
      </c>
      <c r="J430">
        <v>2</v>
      </c>
      <c r="K430" t="s">
        <v>1249</v>
      </c>
      <c r="L430">
        <v>1</v>
      </c>
      <c r="M430">
        <v>1</v>
      </c>
      <c r="N430" t="s">
        <v>1263</v>
      </c>
      <c r="O430">
        <v>0.55555555555555503</v>
      </c>
      <c r="P430">
        <v>0</v>
      </c>
      <c r="Q430" t="s">
        <v>1264</v>
      </c>
      <c r="R430">
        <v>0.35294117647058798</v>
      </c>
      <c r="S430">
        <v>0</v>
      </c>
      <c r="T430" t="s">
        <v>1252</v>
      </c>
      <c r="U430" t="s">
        <v>1253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17</v>
      </c>
      <c r="AG430">
        <v>2</v>
      </c>
      <c r="AH430">
        <v>2</v>
      </c>
      <c r="AI430">
        <v>1</v>
      </c>
      <c r="AJ430">
        <v>129</v>
      </c>
    </row>
    <row r="431" spans="1:36" x14ac:dyDescent="0.2">
      <c r="A431">
        <v>429</v>
      </c>
      <c r="B431" t="s">
        <v>1265</v>
      </c>
      <c r="C431" s="18">
        <f t="shared" si="31"/>
        <v>9</v>
      </c>
      <c r="D431" t="s">
        <v>1266</v>
      </c>
      <c r="E431" s="18">
        <f t="shared" si="32"/>
        <v>10</v>
      </c>
      <c r="F431" s="18">
        <f t="shared" si="33"/>
        <v>-1</v>
      </c>
      <c r="G431" s="18">
        <f t="shared" si="30"/>
        <v>0</v>
      </c>
      <c r="H431" t="s">
        <v>1266</v>
      </c>
      <c r="I431">
        <v>1</v>
      </c>
      <c r="J431">
        <v>1</v>
      </c>
      <c r="K431" t="s">
        <v>1267</v>
      </c>
      <c r="L431">
        <v>1</v>
      </c>
      <c r="M431">
        <v>0.9</v>
      </c>
      <c r="N431" t="s">
        <v>1266</v>
      </c>
      <c r="O431">
        <v>0.75</v>
      </c>
      <c r="P431">
        <v>0.75</v>
      </c>
      <c r="Q431" t="s">
        <v>1266</v>
      </c>
      <c r="R431">
        <v>0.5</v>
      </c>
      <c r="S431">
        <v>0.5</v>
      </c>
      <c r="T431" t="s">
        <v>1268</v>
      </c>
      <c r="U431" t="s">
        <v>1269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40</v>
      </c>
    </row>
    <row r="432" spans="1:36" x14ac:dyDescent="0.2">
      <c r="A432">
        <v>430</v>
      </c>
      <c r="B432" t="s">
        <v>1270</v>
      </c>
      <c r="C432" s="18">
        <f t="shared" si="31"/>
        <v>11</v>
      </c>
      <c r="D432" t="s">
        <v>1271</v>
      </c>
      <c r="E432" s="18">
        <f t="shared" si="32"/>
        <v>12</v>
      </c>
      <c r="F432" s="18">
        <f t="shared" si="33"/>
        <v>-1</v>
      </c>
      <c r="G432" s="18">
        <f t="shared" si="30"/>
        <v>0</v>
      </c>
      <c r="H432" t="s">
        <v>1271</v>
      </c>
      <c r="I432">
        <v>1</v>
      </c>
      <c r="J432">
        <v>1</v>
      </c>
      <c r="K432" t="s">
        <v>1271</v>
      </c>
      <c r="L432">
        <v>0.91666666666666596</v>
      </c>
      <c r="M432">
        <v>0.91666666666666596</v>
      </c>
      <c r="N432" t="s">
        <v>1271</v>
      </c>
      <c r="O432">
        <v>0.78571428571428503</v>
      </c>
      <c r="P432">
        <v>0.78571428571428503</v>
      </c>
      <c r="Q432" t="s">
        <v>1271</v>
      </c>
      <c r="R432">
        <v>0.55000000000000004</v>
      </c>
      <c r="S432">
        <v>0.55000000000000004</v>
      </c>
      <c r="T432" t="s">
        <v>1268</v>
      </c>
      <c r="U432" t="s">
        <v>1269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40</v>
      </c>
    </row>
    <row r="433" spans="1:36" x14ac:dyDescent="0.2">
      <c r="A433">
        <v>431</v>
      </c>
      <c r="B433" t="s">
        <v>1272</v>
      </c>
      <c r="C433" s="18">
        <f t="shared" si="31"/>
        <v>9</v>
      </c>
      <c r="D433" t="s">
        <v>1273</v>
      </c>
      <c r="E433" s="18">
        <f t="shared" si="32"/>
        <v>9</v>
      </c>
      <c r="F433" s="18">
        <f t="shared" si="33"/>
        <v>0</v>
      </c>
      <c r="G433" s="18">
        <f t="shared" si="30"/>
        <v>0</v>
      </c>
      <c r="H433" t="s">
        <v>1274</v>
      </c>
      <c r="I433">
        <v>1</v>
      </c>
      <c r="J433">
        <v>1</v>
      </c>
      <c r="K433" t="s">
        <v>1275</v>
      </c>
      <c r="L433">
        <v>0.9</v>
      </c>
      <c r="M433">
        <v>0</v>
      </c>
      <c r="N433" t="s">
        <v>1274</v>
      </c>
      <c r="O433">
        <v>0.72727272727272696</v>
      </c>
      <c r="P433">
        <v>0</v>
      </c>
      <c r="Q433" t="s">
        <v>1274</v>
      </c>
      <c r="R433">
        <v>0.47058823529411697</v>
      </c>
      <c r="S433">
        <v>0</v>
      </c>
      <c r="T433" t="s">
        <v>1276</v>
      </c>
      <c r="U433" t="s">
        <v>1277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3</v>
      </c>
      <c r="AG433">
        <v>1</v>
      </c>
      <c r="AH433">
        <v>1</v>
      </c>
      <c r="AI433">
        <v>1</v>
      </c>
      <c r="AJ433">
        <v>40</v>
      </c>
    </row>
    <row r="434" spans="1:36" x14ac:dyDescent="0.2">
      <c r="A434">
        <v>432</v>
      </c>
      <c r="B434" t="s">
        <v>1278</v>
      </c>
      <c r="C434" s="18">
        <f t="shared" si="31"/>
        <v>5</v>
      </c>
      <c r="D434" t="s">
        <v>1233</v>
      </c>
      <c r="E434" s="18">
        <f t="shared" si="32"/>
        <v>6</v>
      </c>
      <c r="F434" s="18">
        <f t="shared" si="33"/>
        <v>-1</v>
      </c>
      <c r="G434" s="18">
        <f t="shared" si="30"/>
        <v>0</v>
      </c>
      <c r="H434" t="s">
        <v>1279</v>
      </c>
      <c r="I434">
        <v>1</v>
      </c>
      <c r="J434">
        <v>1</v>
      </c>
      <c r="K434" t="s">
        <v>1280</v>
      </c>
      <c r="L434">
        <v>1</v>
      </c>
      <c r="M434">
        <v>0.83333333333333304</v>
      </c>
      <c r="N434" t="s">
        <v>1233</v>
      </c>
      <c r="O434">
        <v>0.625</v>
      </c>
      <c r="P434">
        <v>0.625</v>
      </c>
      <c r="Q434" t="s">
        <v>1233</v>
      </c>
      <c r="R434">
        <v>0.35714285714285698</v>
      </c>
      <c r="S434">
        <v>0.35714285714285698</v>
      </c>
      <c r="T434" t="s">
        <v>1246</v>
      </c>
      <c r="U434" t="s">
        <v>1247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1</v>
      </c>
      <c r="AF434">
        <v>4</v>
      </c>
      <c r="AG434">
        <v>1</v>
      </c>
      <c r="AH434">
        <v>2</v>
      </c>
      <c r="AI434">
        <v>2</v>
      </c>
      <c r="AJ434">
        <v>138</v>
      </c>
    </row>
    <row r="435" spans="1:36" x14ac:dyDescent="0.2">
      <c r="A435">
        <v>433</v>
      </c>
      <c r="B435" t="s">
        <v>1281</v>
      </c>
      <c r="C435" s="18">
        <f t="shared" si="31"/>
        <v>6</v>
      </c>
      <c r="D435" t="s">
        <v>1282</v>
      </c>
      <c r="E435" s="18">
        <f t="shared" si="32"/>
        <v>7</v>
      </c>
      <c r="F435" s="18">
        <f t="shared" si="33"/>
        <v>-1</v>
      </c>
      <c r="G435" s="18">
        <f t="shared" si="30"/>
        <v>0</v>
      </c>
      <c r="H435" t="s">
        <v>1283</v>
      </c>
      <c r="I435">
        <v>1</v>
      </c>
      <c r="J435">
        <v>1</v>
      </c>
      <c r="K435" t="s">
        <v>1284</v>
      </c>
      <c r="L435">
        <v>1</v>
      </c>
      <c r="M435">
        <v>0.85714285714285698</v>
      </c>
      <c r="N435" t="s">
        <v>1282</v>
      </c>
      <c r="O435">
        <v>0.66666666666666596</v>
      </c>
      <c r="P435">
        <v>0.66666666666666596</v>
      </c>
      <c r="Q435" t="s">
        <v>1282</v>
      </c>
      <c r="R435">
        <v>0.4</v>
      </c>
      <c r="S435">
        <v>0.4</v>
      </c>
      <c r="T435" t="s">
        <v>1114</v>
      </c>
      <c r="U435" t="s">
        <v>1115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5</v>
      </c>
      <c r="AG435">
        <v>2</v>
      </c>
      <c r="AH435">
        <v>2</v>
      </c>
      <c r="AI435">
        <v>2</v>
      </c>
      <c r="AJ435">
        <v>194</v>
      </c>
    </row>
    <row r="436" spans="1:36" x14ac:dyDescent="0.2">
      <c r="A436">
        <v>434</v>
      </c>
      <c r="B436" t="s">
        <v>1285</v>
      </c>
      <c r="C436" s="18">
        <f t="shared" si="31"/>
        <v>5</v>
      </c>
      <c r="D436" t="s">
        <v>1286</v>
      </c>
      <c r="E436" s="18">
        <f t="shared" si="32"/>
        <v>6</v>
      </c>
      <c r="F436" s="18">
        <f t="shared" si="33"/>
        <v>-1</v>
      </c>
      <c r="G436" s="18">
        <f t="shared" si="30"/>
        <v>0</v>
      </c>
      <c r="H436" t="s">
        <v>724</v>
      </c>
      <c r="I436">
        <v>1</v>
      </c>
      <c r="J436">
        <v>1</v>
      </c>
      <c r="K436" t="s">
        <v>1287</v>
      </c>
      <c r="L436">
        <v>1</v>
      </c>
      <c r="M436">
        <v>0.83333333333333304</v>
      </c>
      <c r="N436" t="s">
        <v>1286</v>
      </c>
      <c r="O436">
        <v>0.85714285714285698</v>
      </c>
      <c r="P436">
        <v>0.85714285714285698</v>
      </c>
      <c r="Q436" t="s">
        <v>1286</v>
      </c>
      <c r="R436">
        <v>0.46153846153846101</v>
      </c>
      <c r="S436">
        <v>0.46153846153846101</v>
      </c>
      <c r="T436" t="s">
        <v>533</v>
      </c>
      <c r="U436" t="s">
        <v>534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4</v>
      </c>
      <c r="AG436">
        <v>2</v>
      </c>
      <c r="AH436">
        <v>1</v>
      </c>
      <c r="AI436">
        <v>1</v>
      </c>
      <c r="AJ436">
        <v>143</v>
      </c>
    </row>
    <row r="437" spans="1:36" x14ac:dyDescent="0.2">
      <c r="A437">
        <v>435</v>
      </c>
      <c r="B437" t="s">
        <v>1288</v>
      </c>
      <c r="C437" s="18">
        <f t="shared" si="31"/>
        <v>4</v>
      </c>
      <c r="D437" t="s">
        <v>784</v>
      </c>
      <c r="E437" s="18">
        <f t="shared" si="32"/>
        <v>4</v>
      </c>
      <c r="F437" s="18">
        <f t="shared" si="33"/>
        <v>0</v>
      </c>
      <c r="G437" s="18">
        <f t="shared" si="30"/>
        <v>0</v>
      </c>
      <c r="H437" t="s">
        <v>1289</v>
      </c>
      <c r="I437">
        <v>1</v>
      </c>
      <c r="J437">
        <v>0</v>
      </c>
      <c r="K437" t="s">
        <v>784</v>
      </c>
      <c r="L437">
        <v>1</v>
      </c>
      <c r="M437">
        <v>1</v>
      </c>
      <c r="N437" t="s">
        <v>1290</v>
      </c>
      <c r="O437">
        <v>0.57142857142857095</v>
      </c>
      <c r="P437">
        <v>0</v>
      </c>
      <c r="Q437" t="s">
        <v>1290</v>
      </c>
      <c r="R437">
        <v>0.30769230769230699</v>
      </c>
      <c r="S437">
        <v>0</v>
      </c>
      <c r="T437" t="s">
        <v>1291</v>
      </c>
      <c r="U437" t="s">
        <v>1292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4</v>
      </c>
      <c r="AG437">
        <v>3</v>
      </c>
      <c r="AH437">
        <v>1</v>
      </c>
      <c r="AI437">
        <v>1</v>
      </c>
      <c r="AJ437">
        <v>82</v>
      </c>
    </row>
    <row r="438" spans="1:36" x14ac:dyDescent="0.2">
      <c r="A438">
        <v>436</v>
      </c>
      <c r="B438" t="s">
        <v>1293</v>
      </c>
      <c r="C438" s="18">
        <f t="shared" si="31"/>
        <v>9</v>
      </c>
      <c r="D438" t="s">
        <v>1294</v>
      </c>
      <c r="E438" s="18">
        <f t="shared" si="32"/>
        <v>10</v>
      </c>
      <c r="F438" s="18">
        <f t="shared" si="33"/>
        <v>-1</v>
      </c>
      <c r="G438" s="18">
        <f t="shared" si="30"/>
        <v>0</v>
      </c>
      <c r="H438" t="s">
        <v>1294</v>
      </c>
      <c r="I438">
        <v>1</v>
      </c>
      <c r="J438">
        <v>1</v>
      </c>
      <c r="K438" t="s">
        <v>1294</v>
      </c>
      <c r="L438">
        <v>0.9</v>
      </c>
      <c r="M438">
        <v>0.9</v>
      </c>
      <c r="N438" t="s">
        <v>1294</v>
      </c>
      <c r="O438">
        <v>0.90909090909090895</v>
      </c>
      <c r="P438">
        <v>0.90909090909090895</v>
      </c>
      <c r="Q438" t="s">
        <v>1294</v>
      </c>
      <c r="R438">
        <v>0.58823529411764697</v>
      </c>
      <c r="S438">
        <v>0.58823529411764697</v>
      </c>
      <c r="T438" t="s">
        <v>140</v>
      </c>
      <c r="U438" t="s">
        <v>141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3</v>
      </c>
      <c r="AH438">
        <v>1</v>
      </c>
      <c r="AI438">
        <v>1</v>
      </c>
      <c r="AJ438">
        <v>185</v>
      </c>
    </row>
    <row r="439" spans="1:36" x14ac:dyDescent="0.2">
      <c r="A439">
        <v>437</v>
      </c>
      <c r="B439" t="s">
        <v>1295</v>
      </c>
      <c r="C439" s="18">
        <f t="shared" si="31"/>
        <v>7</v>
      </c>
      <c r="D439" t="s">
        <v>1296</v>
      </c>
      <c r="E439" s="18">
        <f t="shared" si="32"/>
        <v>8</v>
      </c>
      <c r="F439" s="18">
        <f t="shared" si="33"/>
        <v>-1</v>
      </c>
      <c r="G439" s="18">
        <f t="shared" si="30"/>
        <v>0</v>
      </c>
      <c r="H439" t="s">
        <v>1296</v>
      </c>
      <c r="I439">
        <v>1</v>
      </c>
      <c r="J439">
        <v>1</v>
      </c>
      <c r="K439" t="s">
        <v>1296</v>
      </c>
      <c r="L439">
        <v>0.875</v>
      </c>
      <c r="M439">
        <v>0.875</v>
      </c>
      <c r="N439" t="s">
        <v>1296</v>
      </c>
      <c r="O439">
        <v>0.7</v>
      </c>
      <c r="P439">
        <v>0.7</v>
      </c>
      <c r="Q439" t="s">
        <v>1296</v>
      </c>
      <c r="R439">
        <v>0.4375</v>
      </c>
      <c r="S439">
        <v>0.4375</v>
      </c>
      <c r="T439" t="s">
        <v>540</v>
      </c>
      <c r="U439" t="s">
        <v>541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3</v>
      </c>
      <c r="AG439">
        <v>12</v>
      </c>
      <c r="AH439">
        <v>2</v>
      </c>
      <c r="AI439">
        <v>2</v>
      </c>
      <c r="AJ439">
        <v>162</v>
      </c>
    </row>
    <row r="440" spans="1:36" x14ac:dyDescent="0.2">
      <c r="A440">
        <v>438</v>
      </c>
      <c r="B440" t="s">
        <v>1297</v>
      </c>
      <c r="C440" s="18">
        <f t="shared" si="31"/>
        <v>11</v>
      </c>
      <c r="D440" t="s">
        <v>1298</v>
      </c>
      <c r="E440" s="18">
        <f t="shared" si="32"/>
        <v>12</v>
      </c>
      <c r="F440" s="18">
        <f t="shared" si="33"/>
        <v>-1</v>
      </c>
      <c r="G440" s="18">
        <f t="shared" si="30"/>
        <v>0</v>
      </c>
      <c r="H440" t="s">
        <v>1298</v>
      </c>
      <c r="I440">
        <v>1</v>
      </c>
      <c r="J440">
        <v>1</v>
      </c>
      <c r="K440" t="s">
        <v>1298</v>
      </c>
      <c r="L440">
        <v>0.91666666666666596</v>
      </c>
      <c r="M440">
        <v>0.91666666666666596</v>
      </c>
      <c r="N440" t="s">
        <v>1298</v>
      </c>
      <c r="O440">
        <v>0.78571428571428503</v>
      </c>
      <c r="P440">
        <v>0.78571428571428503</v>
      </c>
      <c r="Q440" t="s">
        <v>1298</v>
      </c>
      <c r="R440">
        <v>0.55000000000000004</v>
      </c>
      <c r="S440">
        <v>0.55000000000000004</v>
      </c>
      <c r="T440" t="s">
        <v>257</v>
      </c>
      <c r="U440" t="s">
        <v>258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90</v>
      </c>
    </row>
    <row r="441" spans="1:36" x14ac:dyDescent="0.2">
      <c r="A441">
        <v>439</v>
      </c>
      <c r="B441" t="s">
        <v>1299</v>
      </c>
      <c r="C441" s="18">
        <f t="shared" si="31"/>
        <v>7</v>
      </c>
      <c r="D441" t="s">
        <v>1300</v>
      </c>
      <c r="E441" s="18">
        <f t="shared" si="32"/>
        <v>8</v>
      </c>
      <c r="F441" s="18">
        <f t="shared" si="33"/>
        <v>-1</v>
      </c>
      <c r="G441" s="18">
        <f t="shared" si="30"/>
        <v>0</v>
      </c>
      <c r="H441" t="s">
        <v>1300</v>
      </c>
      <c r="I441">
        <v>1</v>
      </c>
      <c r="J441">
        <v>1</v>
      </c>
      <c r="K441" t="s">
        <v>1301</v>
      </c>
      <c r="L441">
        <v>1</v>
      </c>
      <c r="M441">
        <v>0.875</v>
      </c>
      <c r="N441" t="s">
        <v>1300</v>
      </c>
      <c r="O441">
        <v>0.88888888888888795</v>
      </c>
      <c r="P441">
        <v>0.88888888888888795</v>
      </c>
      <c r="Q441" t="s">
        <v>1300</v>
      </c>
      <c r="R441">
        <v>0.53333333333333299</v>
      </c>
      <c r="S441">
        <v>0.53333333333333299</v>
      </c>
      <c r="T441" t="s">
        <v>533</v>
      </c>
      <c r="U441" t="s">
        <v>534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143</v>
      </c>
    </row>
    <row r="442" spans="1:36" x14ac:dyDescent="0.2">
      <c r="A442">
        <v>440</v>
      </c>
      <c r="B442" t="s">
        <v>1302</v>
      </c>
      <c r="C442" s="18">
        <f t="shared" si="31"/>
        <v>10</v>
      </c>
      <c r="D442" t="s">
        <v>1303</v>
      </c>
      <c r="E442" s="18">
        <f t="shared" si="32"/>
        <v>11</v>
      </c>
      <c r="F442" s="18">
        <f t="shared" si="33"/>
        <v>-1</v>
      </c>
      <c r="G442" s="18">
        <f t="shared" si="30"/>
        <v>0</v>
      </c>
      <c r="H442" t="s">
        <v>1303</v>
      </c>
      <c r="I442">
        <v>1</v>
      </c>
      <c r="J442">
        <v>1</v>
      </c>
      <c r="K442" t="s">
        <v>1303</v>
      </c>
      <c r="L442">
        <v>0.90909090909090895</v>
      </c>
      <c r="M442">
        <v>0.90909090909090895</v>
      </c>
      <c r="N442" t="s">
        <v>1303</v>
      </c>
      <c r="O442">
        <v>0.91666666666666596</v>
      </c>
      <c r="P442">
        <v>0.91666666666666596</v>
      </c>
      <c r="Q442" t="s">
        <v>1303</v>
      </c>
      <c r="R442">
        <v>0.61111111111111105</v>
      </c>
      <c r="S442">
        <v>0.61111111111111105</v>
      </c>
      <c r="T442" t="s">
        <v>533</v>
      </c>
      <c r="U442" t="s">
        <v>534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143</v>
      </c>
    </row>
    <row r="443" spans="1:36" x14ac:dyDescent="0.2">
      <c r="A443">
        <v>441</v>
      </c>
      <c r="B443" t="s">
        <v>1304</v>
      </c>
      <c r="C443" s="18">
        <f t="shared" si="31"/>
        <v>11</v>
      </c>
      <c r="D443" t="s">
        <v>1305</v>
      </c>
      <c r="E443" s="18">
        <f t="shared" si="32"/>
        <v>12</v>
      </c>
      <c r="F443" s="18">
        <f t="shared" si="33"/>
        <v>-1</v>
      </c>
      <c r="G443" s="18">
        <f t="shared" si="30"/>
        <v>0</v>
      </c>
      <c r="H443" t="s">
        <v>1305</v>
      </c>
      <c r="I443">
        <v>1</v>
      </c>
      <c r="J443">
        <v>1</v>
      </c>
      <c r="K443" t="s">
        <v>1305</v>
      </c>
      <c r="L443">
        <v>0.91666666666666596</v>
      </c>
      <c r="M443">
        <v>0.91666666666666596</v>
      </c>
      <c r="N443" t="s">
        <v>1305</v>
      </c>
      <c r="O443">
        <v>0.92307692307692302</v>
      </c>
      <c r="P443">
        <v>0.92307692307692302</v>
      </c>
      <c r="Q443" t="s">
        <v>1305</v>
      </c>
      <c r="R443">
        <v>0.63157894736842102</v>
      </c>
      <c r="S443">
        <v>0.63157894736842102</v>
      </c>
      <c r="T443" t="s">
        <v>533</v>
      </c>
      <c r="U443" t="s">
        <v>534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143</v>
      </c>
    </row>
    <row r="444" spans="1:36" x14ac:dyDescent="0.2">
      <c r="A444">
        <v>442</v>
      </c>
      <c r="B444" t="s">
        <v>1306</v>
      </c>
      <c r="C444" s="18">
        <f t="shared" si="31"/>
        <v>11</v>
      </c>
      <c r="D444" t="s">
        <v>1307</v>
      </c>
      <c r="E444" s="18">
        <f t="shared" si="32"/>
        <v>12</v>
      </c>
      <c r="F444" s="18">
        <f t="shared" si="33"/>
        <v>-1</v>
      </c>
      <c r="G444" s="18">
        <f t="shared" si="30"/>
        <v>0</v>
      </c>
      <c r="H444" t="s">
        <v>1307</v>
      </c>
      <c r="I444">
        <v>1</v>
      </c>
      <c r="J444">
        <v>1</v>
      </c>
      <c r="K444" t="s">
        <v>1303</v>
      </c>
      <c r="L444">
        <v>1</v>
      </c>
      <c r="M444">
        <v>0</v>
      </c>
      <c r="N444" t="s">
        <v>1307</v>
      </c>
      <c r="O444">
        <v>0.92307692307692302</v>
      </c>
      <c r="P444">
        <v>0.92307692307692302</v>
      </c>
      <c r="Q444" t="s">
        <v>1307</v>
      </c>
      <c r="R444">
        <v>0.63157894736842102</v>
      </c>
      <c r="S444">
        <v>0.63157894736842102</v>
      </c>
      <c r="T444" t="s">
        <v>533</v>
      </c>
      <c r="U444" t="s">
        <v>534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143</v>
      </c>
    </row>
    <row r="445" spans="1:36" x14ac:dyDescent="0.2">
      <c r="A445">
        <v>443</v>
      </c>
      <c r="B445" t="s">
        <v>1308</v>
      </c>
      <c r="C445" s="18">
        <f t="shared" si="31"/>
        <v>12</v>
      </c>
      <c r="D445" t="s">
        <v>1309</v>
      </c>
      <c r="E445" s="18">
        <f t="shared" si="32"/>
        <v>13</v>
      </c>
      <c r="F445" s="18">
        <f t="shared" si="33"/>
        <v>-1</v>
      </c>
      <c r="G445" s="18">
        <f t="shared" si="30"/>
        <v>0</v>
      </c>
      <c r="H445" t="s">
        <v>1309</v>
      </c>
      <c r="I445">
        <v>1</v>
      </c>
      <c r="J445">
        <v>1</v>
      </c>
      <c r="K445" t="s">
        <v>1309</v>
      </c>
      <c r="L445">
        <v>0.92307692307692302</v>
      </c>
      <c r="M445">
        <v>0.92307692307692302</v>
      </c>
      <c r="N445" t="s">
        <v>1309</v>
      </c>
      <c r="O445">
        <v>0.92857142857142805</v>
      </c>
      <c r="P445">
        <v>0.92857142857142805</v>
      </c>
      <c r="Q445" t="s">
        <v>1309</v>
      </c>
      <c r="R445">
        <v>0.65</v>
      </c>
      <c r="S445">
        <v>0.65</v>
      </c>
      <c r="T445" t="s">
        <v>533</v>
      </c>
      <c r="U445" t="s">
        <v>534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143</v>
      </c>
    </row>
    <row r="446" spans="1:36" x14ac:dyDescent="0.2">
      <c r="A446">
        <v>444</v>
      </c>
      <c r="B446" t="s">
        <v>1310</v>
      </c>
      <c r="C446" s="18">
        <f t="shared" si="31"/>
        <v>13</v>
      </c>
      <c r="D446" t="s">
        <v>1311</v>
      </c>
      <c r="E446" s="18">
        <f t="shared" si="32"/>
        <v>14</v>
      </c>
      <c r="F446" s="18">
        <f t="shared" si="33"/>
        <v>-1</v>
      </c>
      <c r="G446" s="18">
        <f t="shared" si="30"/>
        <v>0</v>
      </c>
      <c r="H446" t="s">
        <v>1311</v>
      </c>
      <c r="I446">
        <v>1</v>
      </c>
      <c r="J446">
        <v>1</v>
      </c>
      <c r="K446" t="s">
        <v>1309</v>
      </c>
      <c r="L446">
        <v>1</v>
      </c>
      <c r="M446">
        <v>0</v>
      </c>
      <c r="N446" t="s">
        <v>1311</v>
      </c>
      <c r="O446">
        <v>0.93333333333333302</v>
      </c>
      <c r="P446">
        <v>0.93333333333333302</v>
      </c>
      <c r="Q446" t="s">
        <v>1311</v>
      </c>
      <c r="R446">
        <v>0.66666666666666596</v>
      </c>
      <c r="S446">
        <v>0.66666666666666596</v>
      </c>
      <c r="T446" t="s">
        <v>533</v>
      </c>
      <c r="U446" t="s">
        <v>534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143</v>
      </c>
    </row>
    <row r="447" spans="1:36" x14ac:dyDescent="0.2">
      <c r="A447">
        <v>445</v>
      </c>
      <c r="B447" t="s">
        <v>1312</v>
      </c>
      <c r="C447" s="18">
        <f t="shared" si="31"/>
        <v>9</v>
      </c>
      <c r="D447" t="s">
        <v>1305</v>
      </c>
      <c r="E447" s="18">
        <f t="shared" si="32"/>
        <v>12</v>
      </c>
      <c r="F447" s="18">
        <f t="shared" si="33"/>
        <v>-3</v>
      </c>
      <c r="G447" s="18">
        <f t="shared" si="30"/>
        <v>0</v>
      </c>
      <c r="H447" t="s">
        <v>1313</v>
      </c>
      <c r="I447">
        <v>2</v>
      </c>
      <c r="J447">
        <v>0</v>
      </c>
      <c r="K447" t="s">
        <v>1314</v>
      </c>
      <c r="L447">
        <v>1</v>
      </c>
      <c r="M447">
        <v>0</v>
      </c>
      <c r="N447" t="s">
        <v>1305</v>
      </c>
      <c r="O447">
        <v>0.64285714285714202</v>
      </c>
      <c r="P447">
        <v>0.64285714285714202</v>
      </c>
      <c r="Q447" t="s">
        <v>1315</v>
      </c>
      <c r="R447">
        <v>0.33333333333333298</v>
      </c>
      <c r="S447">
        <v>0</v>
      </c>
      <c r="T447" t="s">
        <v>533</v>
      </c>
      <c r="U447" t="s">
        <v>534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2</v>
      </c>
      <c r="AJ447">
        <v>143</v>
      </c>
    </row>
    <row r="448" spans="1:36" x14ac:dyDescent="0.2">
      <c r="A448">
        <v>446</v>
      </c>
      <c r="B448" t="s">
        <v>1316</v>
      </c>
      <c r="C448" s="18">
        <f t="shared" si="31"/>
        <v>8</v>
      </c>
      <c r="D448" t="s">
        <v>1317</v>
      </c>
      <c r="E448" s="18">
        <f t="shared" si="32"/>
        <v>9</v>
      </c>
      <c r="F448" s="18">
        <f t="shared" si="33"/>
        <v>-1</v>
      </c>
      <c r="G448" s="18">
        <f t="shared" si="30"/>
        <v>0</v>
      </c>
      <c r="H448" t="s">
        <v>1317</v>
      </c>
      <c r="I448">
        <v>1</v>
      </c>
      <c r="J448">
        <v>1</v>
      </c>
      <c r="K448" t="s">
        <v>1300</v>
      </c>
      <c r="L448">
        <v>1</v>
      </c>
      <c r="M448">
        <v>0</v>
      </c>
      <c r="N448" t="s">
        <v>1317</v>
      </c>
      <c r="O448">
        <v>0.9</v>
      </c>
      <c r="P448">
        <v>0.9</v>
      </c>
      <c r="Q448" t="s">
        <v>1317</v>
      </c>
      <c r="R448">
        <v>0.5625</v>
      </c>
      <c r="S448">
        <v>0.5625</v>
      </c>
      <c r="T448" t="s">
        <v>533</v>
      </c>
      <c r="U448" t="s">
        <v>534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143</v>
      </c>
    </row>
    <row r="449" spans="1:36" x14ac:dyDescent="0.2">
      <c r="A449">
        <v>447</v>
      </c>
      <c r="B449" t="s">
        <v>1318</v>
      </c>
      <c r="C449" s="18">
        <f t="shared" si="31"/>
        <v>14</v>
      </c>
      <c r="D449" t="s">
        <v>1309</v>
      </c>
      <c r="E449" s="18">
        <f t="shared" si="32"/>
        <v>13</v>
      </c>
      <c r="F449" s="18">
        <f t="shared" si="33"/>
        <v>1</v>
      </c>
      <c r="G449" s="18">
        <f t="shared" si="30"/>
        <v>0</v>
      </c>
      <c r="H449" t="s">
        <v>1309</v>
      </c>
      <c r="I449">
        <v>1</v>
      </c>
      <c r="J449">
        <v>1</v>
      </c>
      <c r="K449" t="s">
        <v>1309</v>
      </c>
      <c r="L449">
        <v>0.92857142857142805</v>
      </c>
      <c r="M449">
        <v>0.92857142857142805</v>
      </c>
      <c r="N449" t="s">
        <v>1309</v>
      </c>
      <c r="O449">
        <v>0.8125</v>
      </c>
      <c r="P449">
        <v>0.8125</v>
      </c>
      <c r="Q449" t="s">
        <v>1309</v>
      </c>
      <c r="R449">
        <v>0.59090909090909005</v>
      </c>
      <c r="S449">
        <v>0.59090909090909005</v>
      </c>
      <c r="T449" t="s">
        <v>533</v>
      </c>
      <c r="U449" t="s">
        <v>534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143</v>
      </c>
    </row>
    <row r="450" spans="1:36" x14ac:dyDescent="0.2">
      <c r="A450">
        <v>448</v>
      </c>
      <c r="B450" t="s">
        <v>1319</v>
      </c>
      <c r="C450" s="18">
        <f t="shared" si="31"/>
        <v>8</v>
      </c>
      <c r="D450" t="s">
        <v>1320</v>
      </c>
      <c r="E450" s="18">
        <f t="shared" si="32"/>
        <v>8</v>
      </c>
      <c r="F450" s="18">
        <f t="shared" si="33"/>
        <v>0</v>
      </c>
      <c r="G450" s="18">
        <f t="shared" ref="G450:G513" si="34">IF(H450=B450,1,0)</f>
        <v>0</v>
      </c>
      <c r="H450" t="s">
        <v>1320</v>
      </c>
      <c r="I450">
        <v>1</v>
      </c>
      <c r="J450">
        <v>1</v>
      </c>
      <c r="K450" t="s">
        <v>1321</v>
      </c>
      <c r="L450">
        <v>0.88888888888888795</v>
      </c>
      <c r="M450">
        <v>0</v>
      </c>
      <c r="N450" t="s">
        <v>1320</v>
      </c>
      <c r="O450">
        <v>0.63636363636363602</v>
      </c>
      <c r="P450">
        <v>0.63636363636363602</v>
      </c>
      <c r="Q450" t="s">
        <v>1320</v>
      </c>
      <c r="R450">
        <v>0.41176470588235198</v>
      </c>
      <c r="S450">
        <v>0.41176470588235198</v>
      </c>
      <c r="T450" t="s">
        <v>205</v>
      </c>
      <c r="U450" t="s">
        <v>206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7</v>
      </c>
      <c r="AH450">
        <v>1</v>
      </c>
      <c r="AI450">
        <v>1</v>
      </c>
      <c r="AJ450">
        <v>117</v>
      </c>
    </row>
    <row r="451" spans="1:36" x14ac:dyDescent="0.2">
      <c r="A451">
        <v>449</v>
      </c>
      <c r="B451" t="s">
        <v>1322</v>
      </c>
      <c r="C451" s="18">
        <f t="shared" ref="C451:C514" si="35">LEN(B451)</f>
        <v>11</v>
      </c>
      <c r="D451" t="s">
        <v>1323</v>
      </c>
      <c r="E451" s="18">
        <f t="shared" ref="E451:E514" si="36">LEN(D451)</f>
        <v>9</v>
      </c>
      <c r="F451" s="18">
        <f t="shared" ref="F451:F514" si="37">C451-E451</f>
        <v>2</v>
      </c>
      <c r="G451" s="18">
        <f t="shared" si="34"/>
        <v>0</v>
      </c>
      <c r="H451" t="s">
        <v>1324</v>
      </c>
      <c r="I451">
        <v>1</v>
      </c>
      <c r="J451">
        <v>0</v>
      </c>
      <c r="K451" t="s">
        <v>1325</v>
      </c>
      <c r="L451">
        <v>0.91666666666666596</v>
      </c>
      <c r="M451">
        <v>0</v>
      </c>
      <c r="N451" t="s">
        <v>1323</v>
      </c>
      <c r="O451">
        <v>0.83333333333333304</v>
      </c>
      <c r="P451">
        <v>0.83333333333333304</v>
      </c>
      <c r="Q451" t="s">
        <v>1323</v>
      </c>
      <c r="R451">
        <v>0.55555555555555503</v>
      </c>
      <c r="S451">
        <v>0.55555555555555503</v>
      </c>
      <c r="T451" t="s">
        <v>210</v>
      </c>
      <c r="U451" t="s">
        <v>211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305</v>
      </c>
    </row>
    <row r="452" spans="1:36" x14ac:dyDescent="0.2">
      <c r="A452">
        <v>450</v>
      </c>
      <c r="B452" t="s">
        <v>1326</v>
      </c>
      <c r="C452" s="18">
        <f t="shared" si="35"/>
        <v>6</v>
      </c>
      <c r="D452" t="s">
        <v>1327</v>
      </c>
      <c r="E452" s="18">
        <f t="shared" si="36"/>
        <v>5</v>
      </c>
      <c r="F452" s="18">
        <f t="shared" si="37"/>
        <v>1</v>
      </c>
      <c r="G452" s="18">
        <f t="shared" si="34"/>
        <v>0</v>
      </c>
      <c r="H452" t="s">
        <v>1327</v>
      </c>
      <c r="I452">
        <v>1</v>
      </c>
      <c r="J452">
        <v>1</v>
      </c>
      <c r="K452" t="s">
        <v>1328</v>
      </c>
      <c r="L452">
        <v>1</v>
      </c>
      <c r="M452">
        <v>0</v>
      </c>
      <c r="N452" t="s">
        <v>1327</v>
      </c>
      <c r="O452">
        <v>0.85714285714285698</v>
      </c>
      <c r="P452">
        <v>0.85714285714285698</v>
      </c>
      <c r="Q452" t="s">
        <v>1327</v>
      </c>
      <c r="R452">
        <v>0.46153846153846101</v>
      </c>
      <c r="S452">
        <v>0.46153846153846101</v>
      </c>
      <c r="T452" t="s">
        <v>1329</v>
      </c>
      <c r="U452" t="s">
        <v>1330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4</v>
      </c>
      <c r="AG452">
        <v>3</v>
      </c>
      <c r="AH452">
        <v>1</v>
      </c>
      <c r="AI452">
        <v>1</v>
      </c>
      <c r="AJ452">
        <v>119</v>
      </c>
    </row>
    <row r="453" spans="1:36" x14ac:dyDescent="0.2">
      <c r="A453">
        <v>451</v>
      </c>
      <c r="B453" t="s">
        <v>1331</v>
      </c>
      <c r="C453" s="18">
        <f t="shared" si="35"/>
        <v>9</v>
      </c>
      <c r="D453" t="s">
        <v>1303</v>
      </c>
      <c r="E453" s="18">
        <f t="shared" si="36"/>
        <v>11</v>
      </c>
      <c r="F453" s="18">
        <f t="shared" si="37"/>
        <v>-2</v>
      </c>
      <c r="G453" s="18">
        <f t="shared" si="34"/>
        <v>0</v>
      </c>
      <c r="H453" t="s">
        <v>1332</v>
      </c>
      <c r="I453">
        <v>2</v>
      </c>
      <c r="J453">
        <v>3</v>
      </c>
      <c r="K453" t="s">
        <v>1333</v>
      </c>
      <c r="L453">
        <v>0.9</v>
      </c>
      <c r="M453">
        <v>0.81818181818181801</v>
      </c>
      <c r="N453" t="s">
        <v>1334</v>
      </c>
      <c r="O453">
        <v>0.58333333333333304</v>
      </c>
      <c r="P453">
        <v>0.57142857142857095</v>
      </c>
      <c r="Q453" t="s">
        <v>1334</v>
      </c>
      <c r="R453">
        <v>0.38888888888888801</v>
      </c>
      <c r="S453">
        <v>0.33333333333333298</v>
      </c>
      <c r="T453" t="s">
        <v>533</v>
      </c>
      <c r="U453" t="s">
        <v>534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1</v>
      </c>
      <c r="AH453">
        <v>1</v>
      </c>
      <c r="AI453">
        <v>1</v>
      </c>
      <c r="AJ453">
        <v>143</v>
      </c>
    </row>
    <row r="454" spans="1:36" x14ac:dyDescent="0.2">
      <c r="A454">
        <v>452</v>
      </c>
      <c r="B454" t="s">
        <v>1335</v>
      </c>
      <c r="C454" s="18">
        <f t="shared" si="35"/>
        <v>5</v>
      </c>
      <c r="D454" t="s">
        <v>1336</v>
      </c>
      <c r="E454" s="18">
        <f t="shared" si="36"/>
        <v>6</v>
      </c>
      <c r="F454" s="18">
        <f t="shared" si="37"/>
        <v>-1</v>
      </c>
      <c r="G454" s="18">
        <f t="shared" si="34"/>
        <v>0</v>
      </c>
      <c r="H454" t="s">
        <v>1337</v>
      </c>
      <c r="I454">
        <v>1</v>
      </c>
      <c r="J454">
        <v>1</v>
      </c>
      <c r="K454" t="s">
        <v>1338</v>
      </c>
      <c r="L454">
        <v>1</v>
      </c>
      <c r="M454">
        <v>0.83333333333333304</v>
      </c>
      <c r="N454" t="s">
        <v>1336</v>
      </c>
      <c r="O454">
        <v>0.625</v>
      </c>
      <c r="P454">
        <v>0.625</v>
      </c>
      <c r="Q454" t="s">
        <v>1339</v>
      </c>
      <c r="R454">
        <v>0.375</v>
      </c>
      <c r="S454">
        <v>0.35714285714285698</v>
      </c>
      <c r="T454" t="s">
        <v>1329</v>
      </c>
      <c r="U454" t="s">
        <v>1330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9</v>
      </c>
      <c r="AG454">
        <v>1</v>
      </c>
      <c r="AH454">
        <v>3</v>
      </c>
      <c r="AI454">
        <v>1</v>
      </c>
      <c r="AJ454">
        <v>119</v>
      </c>
    </row>
    <row r="455" spans="1:36" x14ac:dyDescent="0.2">
      <c r="A455">
        <v>453</v>
      </c>
      <c r="B455" t="s">
        <v>1340</v>
      </c>
      <c r="C455" s="18">
        <f t="shared" si="35"/>
        <v>8</v>
      </c>
      <c r="D455" t="s">
        <v>1341</v>
      </c>
      <c r="E455" s="18">
        <f t="shared" si="36"/>
        <v>9</v>
      </c>
      <c r="F455" s="18">
        <f t="shared" si="37"/>
        <v>-1</v>
      </c>
      <c r="G455" s="18">
        <f t="shared" si="34"/>
        <v>0</v>
      </c>
      <c r="H455" t="s">
        <v>1341</v>
      </c>
      <c r="I455">
        <v>1</v>
      </c>
      <c r="J455">
        <v>1</v>
      </c>
      <c r="K455" t="s">
        <v>1342</v>
      </c>
      <c r="L455">
        <v>1</v>
      </c>
      <c r="M455">
        <v>0.88888888888888795</v>
      </c>
      <c r="N455" t="s">
        <v>1341</v>
      </c>
      <c r="O455">
        <v>0.72727272727272696</v>
      </c>
      <c r="P455">
        <v>0.72727272727272696</v>
      </c>
      <c r="Q455" t="s">
        <v>1341</v>
      </c>
      <c r="R455">
        <v>0.47058823529411697</v>
      </c>
      <c r="S455">
        <v>0.47058823529411697</v>
      </c>
      <c r="T455" t="s">
        <v>132</v>
      </c>
      <c r="U455" t="s">
        <v>133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2</v>
      </c>
      <c r="AH455">
        <v>1</v>
      </c>
      <c r="AI455">
        <v>1</v>
      </c>
      <c r="AJ455">
        <v>421</v>
      </c>
    </row>
    <row r="456" spans="1:36" x14ac:dyDescent="0.2">
      <c r="A456">
        <v>454</v>
      </c>
      <c r="B456" t="s">
        <v>1343</v>
      </c>
      <c r="C456" s="18">
        <f t="shared" si="35"/>
        <v>10</v>
      </c>
      <c r="D456" t="s">
        <v>1344</v>
      </c>
      <c r="E456" s="18">
        <f t="shared" si="36"/>
        <v>11</v>
      </c>
      <c r="F456" s="18">
        <f t="shared" si="37"/>
        <v>-1</v>
      </c>
      <c r="G456" s="18">
        <f t="shared" si="34"/>
        <v>0</v>
      </c>
      <c r="H456" t="s">
        <v>1344</v>
      </c>
      <c r="I456">
        <v>1</v>
      </c>
      <c r="J456">
        <v>1</v>
      </c>
      <c r="K456" t="s">
        <v>1344</v>
      </c>
      <c r="L456">
        <v>0.90909090909090895</v>
      </c>
      <c r="M456">
        <v>0.90909090909090895</v>
      </c>
      <c r="N456" t="s">
        <v>1344</v>
      </c>
      <c r="O456">
        <v>0.76923076923076905</v>
      </c>
      <c r="P456">
        <v>0.76923076923076905</v>
      </c>
      <c r="Q456" t="s">
        <v>1344</v>
      </c>
      <c r="R456">
        <v>0.52631578947368396</v>
      </c>
      <c r="S456">
        <v>0.52631578947368396</v>
      </c>
      <c r="T456" t="s">
        <v>140</v>
      </c>
      <c r="U456" t="s">
        <v>141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185</v>
      </c>
    </row>
    <row r="457" spans="1:36" x14ac:dyDescent="0.2">
      <c r="A457">
        <v>455</v>
      </c>
      <c r="B457" t="s">
        <v>1345</v>
      </c>
      <c r="C457" s="18">
        <f t="shared" si="35"/>
        <v>9</v>
      </c>
      <c r="D457" t="s">
        <v>1346</v>
      </c>
      <c r="E457" s="18">
        <f t="shared" si="36"/>
        <v>9</v>
      </c>
      <c r="F457" s="18">
        <f t="shared" si="37"/>
        <v>0</v>
      </c>
      <c r="G457" s="18">
        <f t="shared" si="34"/>
        <v>0</v>
      </c>
      <c r="H457" t="s">
        <v>1346</v>
      </c>
      <c r="I457">
        <v>2</v>
      </c>
      <c r="J457">
        <v>2</v>
      </c>
      <c r="K457" t="s">
        <v>1346</v>
      </c>
      <c r="L457">
        <v>1</v>
      </c>
      <c r="M457">
        <v>1</v>
      </c>
      <c r="N457" t="s">
        <v>1334</v>
      </c>
      <c r="O457">
        <v>0.58333333333333304</v>
      </c>
      <c r="P457">
        <v>0</v>
      </c>
      <c r="Q457" t="s">
        <v>1334</v>
      </c>
      <c r="R457">
        <v>0.38888888888888801</v>
      </c>
      <c r="S457">
        <v>0.36842105263157798</v>
      </c>
      <c r="T457" t="s">
        <v>140</v>
      </c>
      <c r="U457" t="s">
        <v>141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3</v>
      </c>
      <c r="AG457">
        <v>1</v>
      </c>
      <c r="AH457">
        <v>1</v>
      </c>
      <c r="AI457">
        <v>1</v>
      </c>
      <c r="AJ457">
        <v>185</v>
      </c>
    </row>
    <row r="458" spans="1:36" x14ac:dyDescent="0.2">
      <c r="A458">
        <v>456</v>
      </c>
      <c r="B458" t="s">
        <v>1347</v>
      </c>
      <c r="C458" s="18">
        <f t="shared" si="35"/>
        <v>10</v>
      </c>
      <c r="D458" t="s">
        <v>1294</v>
      </c>
      <c r="E458" s="18">
        <f t="shared" si="36"/>
        <v>10</v>
      </c>
      <c r="F458" s="18">
        <f t="shared" si="37"/>
        <v>0</v>
      </c>
      <c r="G458" s="18">
        <f t="shared" si="34"/>
        <v>0</v>
      </c>
      <c r="H458" t="s">
        <v>1294</v>
      </c>
      <c r="I458">
        <v>2</v>
      </c>
      <c r="J458">
        <v>2</v>
      </c>
      <c r="K458" t="s">
        <v>1294</v>
      </c>
      <c r="L458">
        <v>1</v>
      </c>
      <c r="M458">
        <v>1</v>
      </c>
      <c r="N458" t="s">
        <v>1294</v>
      </c>
      <c r="O458">
        <v>0.57142857142857095</v>
      </c>
      <c r="P458">
        <v>0.57142857142857095</v>
      </c>
      <c r="Q458" t="s">
        <v>1294</v>
      </c>
      <c r="R458">
        <v>0.4</v>
      </c>
      <c r="S458">
        <v>0.4</v>
      </c>
      <c r="T458" t="s">
        <v>140</v>
      </c>
      <c r="U458" t="s">
        <v>141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185</v>
      </c>
    </row>
    <row r="459" spans="1:36" x14ac:dyDescent="0.2">
      <c r="A459">
        <v>457</v>
      </c>
      <c r="B459" t="s">
        <v>1348</v>
      </c>
      <c r="C459" s="18">
        <f t="shared" si="35"/>
        <v>10</v>
      </c>
      <c r="D459" t="s">
        <v>1349</v>
      </c>
      <c r="E459" s="18">
        <f t="shared" si="36"/>
        <v>10</v>
      </c>
      <c r="F459" s="18">
        <f t="shared" si="37"/>
        <v>0</v>
      </c>
      <c r="G459" s="18">
        <f t="shared" si="34"/>
        <v>0</v>
      </c>
      <c r="H459" t="s">
        <v>1349</v>
      </c>
      <c r="I459">
        <v>2</v>
      </c>
      <c r="J459">
        <v>2</v>
      </c>
      <c r="K459" t="s">
        <v>1349</v>
      </c>
      <c r="L459">
        <v>1</v>
      </c>
      <c r="M459">
        <v>1</v>
      </c>
      <c r="N459" t="s">
        <v>1349</v>
      </c>
      <c r="O459">
        <v>0.57142857142857095</v>
      </c>
      <c r="P459">
        <v>0.57142857142857095</v>
      </c>
      <c r="Q459" t="s">
        <v>1349</v>
      </c>
      <c r="R459">
        <v>0.4</v>
      </c>
      <c r="S459">
        <v>0.4</v>
      </c>
      <c r="T459" t="s">
        <v>140</v>
      </c>
      <c r="U459" t="s">
        <v>141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185</v>
      </c>
    </row>
    <row r="460" spans="1:36" x14ac:dyDescent="0.2">
      <c r="A460">
        <v>458</v>
      </c>
      <c r="B460" t="s">
        <v>1350</v>
      </c>
      <c r="C460" s="18">
        <f t="shared" si="35"/>
        <v>12</v>
      </c>
      <c r="D460" t="s">
        <v>1309</v>
      </c>
      <c r="E460" s="18">
        <f t="shared" si="36"/>
        <v>13</v>
      </c>
      <c r="F460" s="18">
        <f t="shared" si="37"/>
        <v>-1</v>
      </c>
      <c r="G460" s="18">
        <f t="shared" si="34"/>
        <v>0</v>
      </c>
      <c r="H460" t="s">
        <v>1344</v>
      </c>
      <c r="I460">
        <v>2</v>
      </c>
      <c r="J460">
        <v>3</v>
      </c>
      <c r="K460" t="s">
        <v>1351</v>
      </c>
      <c r="L460">
        <v>1</v>
      </c>
      <c r="M460">
        <v>0</v>
      </c>
      <c r="N460" t="s">
        <v>1352</v>
      </c>
      <c r="O460">
        <v>0.625</v>
      </c>
      <c r="P460">
        <v>0</v>
      </c>
      <c r="Q460" t="s">
        <v>1344</v>
      </c>
      <c r="R460">
        <v>0.40909090909090901</v>
      </c>
      <c r="S460">
        <v>0</v>
      </c>
      <c r="T460" t="s">
        <v>1353</v>
      </c>
      <c r="U460" t="s">
        <v>1354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42</v>
      </c>
    </row>
    <row r="461" spans="1:36" x14ac:dyDescent="0.2">
      <c r="A461">
        <v>459</v>
      </c>
      <c r="B461" t="s">
        <v>1355</v>
      </c>
      <c r="C461" s="18">
        <f t="shared" si="35"/>
        <v>10</v>
      </c>
      <c r="D461" t="s">
        <v>1317</v>
      </c>
      <c r="E461" s="18">
        <f t="shared" si="36"/>
        <v>9</v>
      </c>
      <c r="F461" s="18">
        <f t="shared" si="37"/>
        <v>1</v>
      </c>
      <c r="G461" s="18">
        <f t="shared" si="34"/>
        <v>0</v>
      </c>
      <c r="H461" t="s">
        <v>1317</v>
      </c>
      <c r="I461">
        <v>2</v>
      </c>
      <c r="J461">
        <v>2</v>
      </c>
      <c r="K461" t="s">
        <v>1317</v>
      </c>
      <c r="L461">
        <v>0.72727272727272696</v>
      </c>
      <c r="M461">
        <v>0.72727272727272696</v>
      </c>
      <c r="N461" t="s">
        <v>1317</v>
      </c>
      <c r="O461">
        <v>0.61538461538461497</v>
      </c>
      <c r="P461">
        <v>0.61538461538461497</v>
      </c>
      <c r="Q461" t="s">
        <v>1317</v>
      </c>
      <c r="R461">
        <v>0.28571428571428498</v>
      </c>
      <c r="S461">
        <v>0.28571428571428498</v>
      </c>
      <c r="T461" t="s">
        <v>533</v>
      </c>
      <c r="U461" t="s">
        <v>534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2</v>
      </c>
      <c r="AJ461">
        <v>143</v>
      </c>
    </row>
    <row r="462" spans="1:36" x14ac:dyDescent="0.2">
      <c r="A462">
        <v>460</v>
      </c>
      <c r="B462" t="s">
        <v>1356</v>
      </c>
      <c r="C462" s="18">
        <f t="shared" si="35"/>
        <v>7</v>
      </c>
      <c r="D462" t="s">
        <v>1357</v>
      </c>
      <c r="E462" s="18">
        <f t="shared" si="36"/>
        <v>7</v>
      </c>
      <c r="F462" s="18">
        <f t="shared" si="37"/>
        <v>0</v>
      </c>
      <c r="G462" s="18">
        <f t="shared" si="34"/>
        <v>0</v>
      </c>
      <c r="H462" t="s">
        <v>1358</v>
      </c>
      <c r="I462">
        <v>2</v>
      </c>
      <c r="J462">
        <v>2</v>
      </c>
      <c r="K462" t="s">
        <v>1357</v>
      </c>
      <c r="L462">
        <v>1</v>
      </c>
      <c r="M462">
        <v>1</v>
      </c>
      <c r="N462" t="s">
        <v>1359</v>
      </c>
      <c r="O462">
        <v>0.5</v>
      </c>
      <c r="P462">
        <v>0</v>
      </c>
      <c r="Q462" t="s">
        <v>1360</v>
      </c>
      <c r="R462">
        <v>0.3</v>
      </c>
      <c r="S462">
        <v>0.29411764705882298</v>
      </c>
      <c r="T462" t="s">
        <v>1361</v>
      </c>
      <c r="U462" t="s">
        <v>1362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12</v>
      </c>
      <c r="AG462">
        <v>1</v>
      </c>
      <c r="AH462">
        <v>1</v>
      </c>
      <c r="AI462">
        <v>1</v>
      </c>
      <c r="AJ462">
        <v>145</v>
      </c>
    </row>
    <row r="463" spans="1:36" x14ac:dyDescent="0.2">
      <c r="A463">
        <v>461</v>
      </c>
      <c r="B463" t="s">
        <v>1363</v>
      </c>
      <c r="C463" s="18">
        <f t="shared" si="35"/>
        <v>9</v>
      </c>
      <c r="D463" t="s">
        <v>1364</v>
      </c>
      <c r="E463" s="18">
        <f t="shared" si="36"/>
        <v>9</v>
      </c>
      <c r="F463" s="18">
        <f t="shared" si="37"/>
        <v>0</v>
      </c>
      <c r="G463" s="18">
        <f t="shared" si="34"/>
        <v>0</v>
      </c>
      <c r="H463" t="s">
        <v>1365</v>
      </c>
      <c r="I463">
        <v>2</v>
      </c>
      <c r="J463">
        <v>2</v>
      </c>
      <c r="K463" t="s">
        <v>1364</v>
      </c>
      <c r="L463">
        <v>1</v>
      </c>
      <c r="M463">
        <v>1</v>
      </c>
      <c r="N463" t="s">
        <v>1366</v>
      </c>
      <c r="O463">
        <v>0.58333333333333304</v>
      </c>
      <c r="P463">
        <v>0.53846153846153799</v>
      </c>
      <c r="Q463" t="s">
        <v>1366</v>
      </c>
      <c r="R463">
        <v>0.38888888888888801</v>
      </c>
      <c r="S463">
        <v>0.36842105263157798</v>
      </c>
      <c r="T463" t="s">
        <v>1361</v>
      </c>
      <c r="U463" t="s">
        <v>1362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3</v>
      </c>
      <c r="AG463">
        <v>1</v>
      </c>
      <c r="AH463">
        <v>1</v>
      </c>
      <c r="AI463">
        <v>1</v>
      </c>
      <c r="AJ463">
        <v>145</v>
      </c>
    </row>
    <row r="464" spans="1:36" x14ac:dyDescent="0.2">
      <c r="A464">
        <v>462</v>
      </c>
      <c r="B464" t="s">
        <v>1367</v>
      </c>
      <c r="C464" s="18">
        <f t="shared" si="35"/>
        <v>10</v>
      </c>
      <c r="D464" t="s">
        <v>1368</v>
      </c>
      <c r="E464" s="18">
        <f t="shared" si="36"/>
        <v>10</v>
      </c>
      <c r="F464" s="18">
        <f t="shared" si="37"/>
        <v>0</v>
      </c>
      <c r="G464" s="18">
        <f t="shared" si="34"/>
        <v>0</v>
      </c>
      <c r="H464" t="s">
        <v>1368</v>
      </c>
      <c r="I464">
        <v>2</v>
      </c>
      <c r="J464">
        <v>2</v>
      </c>
      <c r="K464" t="s">
        <v>1369</v>
      </c>
      <c r="L464">
        <v>0.9</v>
      </c>
      <c r="M464">
        <v>0.81818181818181801</v>
      </c>
      <c r="N464" t="s">
        <v>1368</v>
      </c>
      <c r="O464">
        <v>0.83333333333333304</v>
      </c>
      <c r="P464">
        <v>0.83333333333333304</v>
      </c>
      <c r="Q464" t="s">
        <v>1368</v>
      </c>
      <c r="R464">
        <v>0.4</v>
      </c>
      <c r="S464">
        <v>0.4</v>
      </c>
      <c r="T464" t="s">
        <v>183</v>
      </c>
      <c r="U464" t="s">
        <v>184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5</v>
      </c>
      <c r="AH464">
        <v>1</v>
      </c>
      <c r="AI464">
        <v>1</v>
      </c>
      <c r="AJ464">
        <v>374</v>
      </c>
    </row>
    <row r="465" spans="1:36" x14ac:dyDescent="0.2">
      <c r="A465">
        <v>463</v>
      </c>
      <c r="B465" t="s">
        <v>1370</v>
      </c>
      <c r="C465" s="18">
        <f t="shared" si="35"/>
        <v>12</v>
      </c>
      <c r="D465" t="s">
        <v>1371</v>
      </c>
      <c r="E465" s="18">
        <f t="shared" si="36"/>
        <v>12</v>
      </c>
      <c r="F465" s="18">
        <f t="shared" si="37"/>
        <v>0</v>
      </c>
      <c r="G465" s="18">
        <f t="shared" si="34"/>
        <v>0</v>
      </c>
      <c r="H465" t="s">
        <v>1371</v>
      </c>
      <c r="I465">
        <v>2</v>
      </c>
      <c r="J465">
        <v>2</v>
      </c>
      <c r="K465" t="s">
        <v>1371</v>
      </c>
      <c r="L465">
        <v>0.84615384615384603</v>
      </c>
      <c r="M465">
        <v>0.84615384615384603</v>
      </c>
      <c r="N465" t="s">
        <v>1371</v>
      </c>
      <c r="O465">
        <v>0.85714285714285698</v>
      </c>
      <c r="P465">
        <v>0.85714285714285698</v>
      </c>
      <c r="Q465" t="s">
        <v>1371</v>
      </c>
      <c r="R465">
        <v>0.45454545454545398</v>
      </c>
      <c r="S465">
        <v>0.45454545454545398</v>
      </c>
      <c r="T465" t="s">
        <v>183</v>
      </c>
      <c r="U465" t="s">
        <v>184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3</v>
      </c>
      <c r="AH465">
        <v>1</v>
      </c>
      <c r="AI465">
        <v>1</v>
      </c>
      <c r="AJ465">
        <v>374</v>
      </c>
    </row>
    <row r="466" spans="1:36" x14ac:dyDescent="0.2">
      <c r="A466">
        <v>464</v>
      </c>
      <c r="B466" t="s">
        <v>1372</v>
      </c>
      <c r="C466" s="18">
        <f t="shared" si="35"/>
        <v>8</v>
      </c>
      <c r="D466" t="s">
        <v>1373</v>
      </c>
      <c r="E466" s="18">
        <f t="shared" si="36"/>
        <v>8</v>
      </c>
      <c r="F466" s="18">
        <f t="shared" si="37"/>
        <v>0</v>
      </c>
      <c r="G466" s="18">
        <f t="shared" si="34"/>
        <v>0</v>
      </c>
      <c r="H466" t="s">
        <v>1374</v>
      </c>
      <c r="I466">
        <v>1</v>
      </c>
      <c r="J466">
        <v>0</v>
      </c>
      <c r="K466" t="s">
        <v>1373</v>
      </c>
      <c r="L466">
        <v>1</v>
      </c>
      <c r="M466">
        <v>1</v>
      </c>
      <c r="N466" t="s">
        <v>1374</v>
      </c>
      <c r="O466">
        <v>0.72727272727272696</v>
      </c>
      <c r="P466">
        <v>0</v>
      </c>
      <c r="Q466" t="s">
        <v>1374</v>
      </c>
      <c r="R466">
        <v>0.47058823529411697</v>
      </c>
      <c r="S466">
        <v>0</v>
      </c>
      <c r="T466" t="s">
        <v>1375</v>
      </c>
      <c r="U466" t="s">
        <v>1376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2</v>
      </c>
      <c r="AG466">
        <v>2</v>
      </c>
      <c r="AH466">
        <v>1</v>
      </c>
      <c r="AI466">
        <v>1</v>
      </c>
      <c r="AJ466">
        <v>389</v>
      </c>
    </row>
    <row r="467" spans="1:36" x14ac:dyDescent="0.2">
      <c r="A467">
        <v>465</v>
      </c>
      <c r="B467" t="s">
        <v>1377</v>
      </c>
      <c r="C467" s="18">
        <f t="shared" si="35"/>
        <v>8</v>
      </c>
      <c r="D467" t="s">
        <v>1378</v>
      </c>
      <c r="E467" s="18">
        <f t="shared" si="36"/>
        <v>9</v>
      </c>
      <c r="F467" s="18">
        <f t="shared" si="37"/>
        <v>-1</v>
      </c>
      <c r="G467" s="18">
        <f t="shared" si="34"/>
        <v>0</v>
      </c>
      <c r="H467" t="s">
        <v>1378</v>
      </c>
      <c r="I467">
        <v>1</v>
      </c>
      <c r="J467">
        <v>1</v>
      </c>
      <c r="K467" t="s">
        <v>1379</v>
      </c>
      <c r="L467">
        <v>1</v>
      </c>
      <c r="M467">
        <v>0.88888888888888795</v>
      </c>
      <c r="N467" t="s">
        <v>1378</v>
      </c>
      <c r="O467">
        <v>0.72727272727272696</v>
      </c>
      <c r="P467">
        <v>0.72727272727272696</v>
      </c>
      <c r="Q467" t="s">
        <v>1378</v>
      </c>
      <c r="R467">
        <v>0.47058823529411697</v>
      </c>
      <c r="S467">
        <v>0.47058823529411697</v>
      </c>
      <c r="T467" t="s">
        <v>312</v>
      </c>
      <c r="U467" t="s">
        <v>313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3</v>
      </c>
      <c r="AG467">
        <v>2</v>
      </c>
      <c r="AH467">
        <v>1</v>
      </c>
      <c r="AI467">
        <v>1</v>
      </c>
      <c r="AJ467">
        <v>98</v>
      </c>
    </row>
    <row r="468" spans="1:36" x14ac:dyDescent="0.2">
      <c r="A468">
        <v>466</v>
      </c>
      <c r="B468" t="s">
        <v>1380</v>
      </c>
      <c r="C468" s="18">
        <f t="shared" si="35"/>
        <v>10</v>
      </c>
      <c r="D468" t="s">
        <v>1381</v>
      </c>
      <c r="E468" s="18">
        <f t="shared" si="36"/>
        <v>11</v>
      </c>
      <c r="F468" s="18">
        <f t="shared" si="37"/>
        <v>-1</v>
      </c>
      <c r="G468" s="18">
        <f t="shared" si="34"/>
        <v>0</v>
      </c>
      <c r="H468" t="s">
        <v>1381</v>
      </c>
      <c r="I468">
        <v>1</v>
      </c>
      <c r="J468">
        <v>1</v>
      </c>
      <c r="K468" t="s">
        <v>1381</v>
      </c>
      <c r="L468">
        <v>0.90909090909090895</v>
      </c>
      <c r="M468">
        <v>0.90909090909090895</v>
      </c>
      <c r="N468" t="s">
        <v>1381</v>
      </c>
      <c r="O468">
        <v>0.76923076923076905</v>
      </c>
      <c r="P468">
        <v>0.76923076923076905</v>
      </c>
      <c r="Q468" t="s">
        <v>1381</v>
      </c>
      <c r="R468">
        <v>0.52631578947368396</v>
      </c>
      <c r="S468">
        <v>0.52631578947368396</v>
      </c>
      <c r="T468" t="s">
        <v>312</v>
      </c>
      <c r="U468" t="s">
        <v>313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3</v>
      </c>
      <c r="AG468">
        <v>3</v>
      </c>
      <c r="AH468">
        <v>1</v>
      </c>
      <c r="AI468">
        <v>1</v>
      </c>
      <c r="AJ468">
        <v>98</v>
      </c>
    </row>
    <row r="469" spans="1:36" x14ac:dyDescent="0.2">
      <c r="A469">
        <v>467</v>
      </c>
      <c r="B469" t="s">
        <v>1382</v>
      </c>
      <c r="C469" s="18">
        <f t="shared" si="35"/>
        <v>12</v>
      </c>
      <c r="D469" t="s">
        <v>1383</v>
      </c>
      <c r="E469" s="18">
        <f t="shared" si="36"/>
        <v>13</v>
      </c>
      <c r="F469" s="18">
        <f t="shared" si="37"/>
        <v>-1</v>
      </c>
      <c r="G469" s="18">
        <f t="shared" si="34"/>
        <v>0</v>
      </c>
      <c r="H469" t="s">
        <v>1383</v>
      </c>
      <c r="I469">
        <v>1</v>
      </c>
      <c r="J469">
        <v>1</v>
      </c>
      <c r="K469" t="s">
        <v>1383</v>
      </c>
      <c r="L469">
        <v>0.92307692307692302</v>
      </c>
      <c r="M469">
        <v>0.92307692307692302</v>
      </c>
      <c r="N469" t="s">
        <v>1383</v>
      </c>
      <c r="O469">
        <v>0.8</v>
      </c>
      <c r="P469">
        <v>0.8</v>
      </c>
      <c r="Q469" t="s">
        <v>1383</v>
      </c>
      <c r="R469">
        <v>0.57142857142857095</v>
      </c>
      <c r="S469">
        <v>0.57142857142857095</v>
      </c>
      <c r="T469" t="s">
        <v>312</v>
      </c>
      <c r="U469" t="s">
        <v>313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2</v>
      </c>
      <c r="AG469">
        <v>2</v>
      </c>
      <c r="AH469">
        <v>1</v>
      </c>
      <c r="AI469">
        <v>1</v>
      </c>
      <c r="AJ469">
        <v>98</v>
      </c>
    </row>
    <row r="470" spans="1:36" x14ac:dyDescent="0.2">
      <c r="A470">
        <v>468</v>
      </c>
      <c r="B470" t="s">
        <v>1384</v>
      </c>
      <c r="C470" s="18">
        <f t="shared" si="35"/>
        <v>5</v>
      </c>
      <c r="D470" t="s">
        <v>1385</v>
      </c>
      <c r="E470" s="18">
        <f t="shared" si="36"/>
        <v>6</v>
      </c>
      <c r="F470" s="18">
        <f t="shared" si="37"/>
        <v>-1</v>
      </c>
      <c r="G470" s="18">
        <f t="shared" si="34"/>
        <v>0</v>
      </c>
      <c r="H470" t="s">
        <v>1386</v>
      </c>
      <c r="I470">
        <v>1</v>
      </c>
      <c r="J470">
        <v>1</v>
      </c>
      <c r="K470" t="s">
        <v>1387</v>
      </c>
      <c r="L470">
        <v>1</v>
      </c>
      <c r="M470">
        <v>0</v>
      </c>
      <c r="N470" t="s">
        <v>1385</v>
      </c>
      <c r="O470">
        <v>0.85714285714285698</v>
      </c>
      <c r="P470">
        <v>0.85714285714285698</v>
      </c>
      <c r="Q470" t="s">
        <v>1385</v>
      </c>
      <c r="R470">
        <v>0.46153846153846101</v>
      </c>
      <c r="S470">
        <v>0.46153846153846101</v>
      </c>
      <c r="T470" t="s">
        <v>556</v>
      </c>
      <c r="U470" t="s">
        <v>557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1</v>
      </c>
      <c r="AJ470">
        <v>103</v>
      </c>
    </row>
    <row r="471" spans="1:36" x14ac:dyDescent="0.2">
      <c r="A471">
        <v>469</v>
      </c>
      <c r="B471" t="s">
        <v>1388</v>
      </c>
      <c r="C471" s="18">
        <f t="shared" si="35"/>
        <v>5</v>
      </c>
      <c r="D471" t="s">
        <v>1389</v>
      </c>
      <c r="E471" s="18">
        <f t="shared" si="36"/>
        <v>6</v>
      </c>
      <c r="F471" s="18">
        <f t="shared" si="37"/>
        <v>-1</v>
      </c>
      <c r="G471" s="18">
        <f t="shared" si="34"/>
        <v>0</v>
      </c>
      <c r="H471" t="s">
        <v>527</v>
      </c>
      <c r="I471">
        <v>1</v>
      </c>
      <c r="J471">
        <v>1</v>
      </c>
      <c r="K471" t="s">
        <v>1390</v>
      </c>
      <c r="L471">
        <v>1</v>
      </c>
      <c r="M471">
        <v>0</v>
      </c>
      <c r="N471" t="s">
        <v>1389</v>
      </c>
      <c r="O471">
        <v>0.85714285714285698</v>
      </c>
      <c r="P471">
        <v>0.85714285714285698</v>
      </c>
      <c r="Q471" t="s">
        <v>1389</v>
      </c>
      <c r="R471">
        <v>0.46153846153846101</v>
      </c>
      <c r="S471">
        <v>0.46153846153846101</v>
      </c>
      <c r="T471" t="s">
        <v>386</v>
      </c>
      <c r="U471" t="s">
        <v>387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9</v>
      </c>
      <c r="AG471">
        <v>3</v>
      </c>
      <c r="AH471">
        <v>1</v>
      </c>
      <c r="AI471">
        <v>1</v>
      </c>
      <c r="AJ471">
        <v>59</v>
      </c>
    </row>
    <row r="472" spans="1:36" x14ac:dyDescent="0.2">
      <c r="A472">
        <v>470</v>
      </c>
      <c r="B472" t="s">
        <v>1391</v>
      </c>
      <c r="C472" s="18">
        <f t="shared" si="35"/>
        <v>9</v>
      </c>
      <c r="D472" t="s">
        <v>1392</v>
      </c>
      <c r="E472" s="18">
        <f t="shared" si="36"/>
        <v>10</v>
      </c>
      <c r="F472" s="18">
        <f t="shared" si="37"/>
        <v>-1</v>
      </c>
      <c r="G472" s="18">
        <f t="shared" si="34"/>
        <v>0</v>
      </c>
      <c r="H472" t="s">
        <v>1392</v>
      </c>
      <c r="I472">
        <v>1</v>
      </c>
      <c r="J472">
        <v>1</v>
      </c>
      <c r="K472" t="s">
        <v>1392</v>
      </c>
      <c r="L472">
        <v>0.9</v>
      </c>
      <c r="M472">
        <v>0.9</v>
      </c>
      <c r="N472" t="s">
        <v>1392</v>
      </c>
      <c r="O472">
        <v>0.90909090909090895</v>
      </c>
      <c r="P472">
        <v>0.90909090909090895</v>
      </c>
      <c r="Q472" t="s">
        <v>1392</v>
      </c>
      <c r="R472">
        <v>0.58823529411764697</v>
      </c>
      <c r="S472">
        <v>0.58823529411764697</v>
      </c>
      <c r="T472" t="s">
        <v>1393</v>
      </c>
      <c r="U472" t="s">
        <v>1394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91</v>
      </c>
    </row>
    <row r="473" spans="1:36" x14ac:dyDescent="0.2">
      <c r="A473">
        <v>471</v>
      </c>
      <c r="B473" t="s">
        <v>1395</v>
      </c>
      <c r="C473" s="18">
        <f t="shared" si="35"/>
        <v>11</v>
      </c>
      <c r="D473" t="s">
        <v>1396</v>
      </c>
      <c r="E473" s="18">
        <f t="shared" si="36"/>
        <v>9</v>
      </c>
      <c r="F473" s="18">
        <f t="shared" si="37"/>
        <v>2</v>
      </c>
      <c r="G473" s="18">
        <f t="shared" si="34"/>
        <v>1</v>
      </c>
      <c r="H473" t="s">
        <v>1395</v>
      </c>
      <c r="I473">
        <v>0</v>
      </c>
      <c r="J473">
        <v>2</v>
      </c>
      <c r="K473" t="s">
        <v>1395</v>
      </c>
      <c r="L473">
        <v>1</v>
      </c>
      <c r="M473">
        <v>0</v>
      </c>
      <c r="N473" t="s">
        <v>1395</v>
      </c>
      <c r="O473">
        <v>1</v>
      </c>
      <c r="P473">
        <v>0</v>
      </c>
      <c r="Q473" t="s">
        <v>1395</v>
      </c>
      <c r="R473">
        <v>1</v>
      </c>
      <c r="S473">
        <v>0</v>
      </c>
      <c r="T473" t="s">
        <v>392</v>
      </c>
      <c r="U473" t="s">
        <v>393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184</v>
      </c>
    </row>
    <row r="474" spans="1:36" x14ac:dyDescent="0.2">
      <c r="A474">
        <v>472</v>
      </c>
      <c r="B474" t="s">
        <v>1397</v>
      </c>
      <c r="C474" s="18">
        <f t="shared" si="35"/>
        <v>8</v>
      </c>
      <c r="D474" t="s">
        <v>1398</v>
      </c>
      <c r="E474" s="18">
        <f t="shared" si="36"/>
        <v>8</v>
      </c>
      <c r="F474" s="18">
        <f t="shared" si="37"/>
        <v>0</v>
      </c>
      <c r="G474" s="18">
        <f t="shared" si="34"/>
        <v>0</v>
      </c>
      <c r="H474" t="s">
        <v>1398</v>
      </c>
      <c r="I474">
        <v>1</v>
      </c>
      <c r="J474">
        <v>1</v>
      </c>
      <c r="K474" t="s">
        <v>1399</v>
      </c>
      <c r="L474">
        <v>0.88888888888888795</v>
      </c>
      <c r="M474">
        <v>0</v>
      </c>
      <c r="N474" t="s">
        <v>1398</v>
      </c>
      <c r="O474">
        <v>0.63636363636363602</v>
      </c>
      <c r="P474">
        <v>0.63636363636363602</v>
      </c>
      <c r="Q474" t="s">
        <v>1398</v>
      </c>
      <c r="R474">
        <v>0.41176470588235198</v>
      </c>
      <c r="S474">
        <v>0.41176470588235198</v>
      </c>
      <c r="T474" t="s">
        <v>407</v>
      </c>
      <c r="U474" t="s">
        <v>408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173</v>
      </c>
    </row>
    <row r="475" spans="1:36" x14ac:dyDescent="0.2">
      <c r="A475">
        <v>473</v>
      </c>
      <c r="B475" t="s">
        <v>1400</v>
      </c>
      <c r="C475" s="18">
        <f t="shared" si="35"/>
        <v>9</v>
      </c>
      <c r="D475" t="s">
        <v>1401</v>
      </c>
      <c r="E475" s="18">
        <f t="shared" si="36"/>
        <v>9</v>
      </c>
      <c r="F475" s="18">
        <f t="shared" si="37"/>
        <v>0</v>
      </c>
      <c r="G475" s="18">
        <f t="shared" si="34"/>
        <v>0</v>
      </c>
      <c r="H475" t="s">
        <v>1401</v>
      </c>
      <c r="I475">
        <v>1</v>
      </c>
      <c r="J475">
        <v>1</v>
      </c>
      <c r="K475" t="s">
        <v>1402</v>
      </c>
      <c r="L475">
        <v>0.88888888888888795</v>
      </c>
      <c r="M475">
        <v>0</v>
      </c>
      <c r="N475" t="s">
        <v>1403</v>
      </c>
      <c r="O475">
        <v>0.7</v>
      </c>
      <c r="P475">
        <v>0.66666666666666596</v>
      </c>
      <c r="Q475" t="s">
        <v>1401</v>
      </c>
      <c r="R475">
        <v>0.44444444444444398</v>
      </c>
      <c r="S475">
        <v>0.44444444444444398</v>
      </c>
      <c r="T475" t="s">
        <v>407</v>
      </c>
      <c r="U475" t="s">
        <v>408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173</v>
      </c>
    </row>
    <row r="476" spans="1:36" x14ac:dyDescent="0.2">
      <c r="A476">
        <v>474</v>
      </c>
      <c r="B476" t="s">
        <v>1404</v>
      </c>
      <c r="C476" s="18">
        <f t="shared" si="35"/>
        <v>7</v>
      </c>
      <c r="D476" t="s">
        <v>1405</v>
      </c>
      <c r="E476" s="18">
        <f t="shared" si="36"/>
        <v>7</v>
      </c>
      <c r="F476" s="18">
        <f t="shared" si="37"/>
        <v>0</v>
      </c>
      <c r="G476" s="18">
        <f t="shared" si="34"/>
        <v>0</v>
      </c>
      <c r="H476" t="s">
        <v>1406</v>
      </c>
      <c r="I476">
        <v>2</v>
      </c>
      <c r="J476">
        <v>2</v>
      </c>
      <c r="K476" t="s">
        <v>1405</v>
      </c>
      <c r="L476">
        <v>1</v>
      </c>
      <c r="M476">
        <v>1</v>
      </c>
      <c r="N476" t="s">
        <v>1407</v>
      </c>
      <c r="O476">
        <v>0.54545454545454497</v>
      </c>
      <c r="P476">
        <v>0</v>
      </c>
      <c r="Q476" t="s">
        <v>1405</v>
      </c>
      <c r="R476">
        <v>0.29411764705882298</v>
      </c>
      <c r="S476">
        <v>0.29411764705882298</v>
      </c>
      <c r="T476" t="s">
        <v>1408</v>
      </c>
      <c r="U476" t="s">
        <v>1409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5</v>
      </c>
      <c r="AG476">
        <v>2</v>
      </c>
      <c r="AH476">
        <v>3</v>
      </c>
      <c r="AI476">
        <v>1</v>
      </c>
      <c r="AJ476">
        <v>130</v>
      </c>
    </row>
    <row r="477" spans="1:36" x14ac:dyDescent="0.2">
      <c r="A477">
        <v>475</v>
      </c>
      <c r="B477" t="s">
        <v>1410</v>
      </c>
      <c r="C477" s="18">
        <f t="shared" si="35"/>
        <v>7</v>
      </c>
      <c r="D477" t="s">
        <v>1411</v>
      </c>
      <c r="E477" s="18">
        <f t="shared" si="36"/>
        <v>7</v>
      </c>
      <c r="F477" s="18">
        <f t="shared" si="37"/>
        <v>0</v>
      </c>
      <c r="G477" s="18">
        <f t="shared" si="34"/>
        <v>0</v>
      </c>
      <c r="H477" t="s">
        <v>1406</v>
      </c>
      <c r="I477">
        <v>1</v>
      </c>
      <c r="J477">
        <v>0</v>
      </c>
      <c r="K477" t="s">
        <v>1411</v>
      </c>
      <c r="L477">
        <v>1</v>
      </c>
      <c r="M477">
        <v>1</v>
      </c>
      <c r="N477" t="s">
        <v>1412</v>
      </c>
      <c r="O477">
        <v>0.7</v>
      </c>
      <c r="P477">
        <v>0</v>
      </c>
      <c r="Q477" t="s">
        <v>1412</v>
      </c>
      <c r="R477">
        <v>0.4375</v>
      </c>
      <c r="S477">
        <v>0</v>
      </c>
      <c r="T477" t="s">
        <v>392</v>
      </c>
      <c r="U477" t="s">
        <v>393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4</v>
      </c>
      <c r="AG477">
        <v>2</v>
      </c>
      <c r="AH477">
        <v>1</v>
      </c>
      <c r="AI477">
        <v>1</v>
      </c>
      <c r="AJ477">
        <v>184</v>
      </c>
    </row>
    <row r="478" spans="1:36" x14ac:dyDescent="0.2">
      <c r="A478">
        <v>476</v>
      </c>
      <c r="B478" t="s">
        <v>1413</v>
      </c>
      <c r="C478" s="18">
        <f t="shared" si="35"/>
        <v>7</v>
      </c>
      <c r="D478" t="s">
        <v>1414</v>
      </c>
      <c r="E478" s="18">
        <f t="shared" si="36"/>
        <v>8</v>
      </c>
      <c r="F478" s="18">
        <f t="shared" si="37"/>
        <v>-1</v>
      </c>
      <c r="G478" s="18">
        <f t="shared" si="34"/>
        <v>0</v>
      </c>
      <c r="H478" t="s">
        <v>1414</v>
      </c>
      <c r="I478">
        <v>1</v>
      </c>
      <c r="J478">
        <v>1</v>
      </c>
      <c r="K478" t="s">
        <v>1415</v>
      </c>
      <c r="L478">
        <v>0.875</v>
      </c>
      <c r="M478">
        <v>0.875</v>
      </c>
      <c r="N478" t="s">
        <v>1414</v>
      </c>
      <c r="O478">
        <v>0.88888888888888795</v>
      </c>
      <c r="P478">
        <v>0.88888888888888795</v>
      </c>
      <c r="Q478" t="s">
        <v>1414</v>
      </c>
      <c r="R478">
        <v>0.53333333333333299</v>
      </c>
      <c r="S478">
        <v>0.53333333333333299</v>
      </c>
      <c r="T478" t="s">
        <v>400</v>
      </c>
      <c r="U478" t="s">
        <v>401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15</v>
      </c>
      <c r="AH478">
        <v>1</v>
      </c>
      <c r="AI478">
        <v>1</v>
      </c>
      <c r="AJ478">
        <v>128</v>
      </c>
    </row>
    <row r="479" spans="1:36" x14ac:dyDescent="0.2">
      <c r="A479">
        <v>477</v>
      </c>
      <c r="B479" t="s">
        <v>1416</v>
      </c>
      <c r="C479" s="18">
        <f t="shared" si="35"/>
        <v>8</v>
      </c>
      <c r="D479" t="s">
        <v>1417</v>
      </c>
      <c r="E479" s="18">
        <f t="shared" si="36"/>
        <v>9</v>
      </c>
      <c r="F479" s="18">
        <f t="shared" si="37"/>
        <v>-1</v>
      </c>
      <c r="G479" s="18">
        <f t="shared" si="34"/>
        <v>0</v>
      </c>
      <c r="H479" t="s">
        <v>1417</v>
      </c>
      <c r="I479">
        <v>1</v>
      </c>
      <c r="J479">
        <v>1</v>
      </c>
      <c r="K479" t="s">
        <v>1417</v>
      </c>
      <c r="L479">
        <v>0.88888888888888795</v>
      </c>
      <c r="M479">
        <v>0.88888888888888795</v>
      </c>
      <c r="N479" t="s">
        <v>1417</v>
      </c>
      <c r="O479">
        <v>0.9</v>
      </c>
      <c r="P479">
        <v>0.9</v>
      </c>
      <c r="Q479" t="s">
        <v>1417</v>
      </c>
      <c r="R479">
        <v>0.5625</v>
      </c>
      <c r="S479">
        <v>0.5625</v>
      </c>
      <c r="T479" t="s">
        <v>1418</v>
      </c>
      <c r="U479" t="s">
        <v>1419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2</v>
      </c>
      <c r="AG479">
        <v>4</v>
      </c>
      <c r="AH479">
        <v>1</v>
      </c>
      <c r="AI479">
        <v>1</v>
      </c>
      <c r="AJ479">
        <v>88</v>
      </c>
    </row>
    <row r="480" spans="1:36" x14ac:dyDescent="0.2">
      <c r="A480">
        <v>478</v>
      </c>
      <c r="B480" t="s">
        <v>1420</v>
      </c>
      <c r="C480" s="18">
        <f t="shared" si="35"/>
        <v>9</v>
      </c>
      <c r="D480" t="s">
        <v>1421</v>
      </c>
      <c r="E480" s="18">
        <f t="shared" si="36"/>
        <v>10</v>
      </c>
      <c r="F480" s="18">
        <f t="shared" si="37"/>
        <v>-1</v>
      </c>
      <c r="G480" s="18">
        <f t="shared" si="34"/>
        <v>0</v>
      </c>
      <c r="H480" t="s">
        <v>1421</v>
      </c>
      <c r="I480">
        <v>1</v>
      </c>
      <c r="J480">
        <v>1</v>
      </c>
      <c r="K480" t="s">
        <v>1421</v>
      </c>
      <c r="L480">
        <v>0.9</v>
      </c>
      <c r="M480">
        <v>0.9</v>
      </c>
      <c r="N480" t="s">
        <v>1421</v>
      </c>
      <c r="O480">
        <v>0.90909090909090895</v>
      </c>
      <c r="P480">
        <v>0.90909090909090895</v>
      </c>
      <c r="Q480" t="s">
        <v>1421</v>
      </c>
      <c r="R480">
        <v>0.58823529411764697</v>
      </c>
      <c r="S480">
        <v>0.58823529411764697</v>
      </c>
      <c r="T480" t="s">
        <v>1418</v>
      </c>
      <c r="U480" t="s">
        <v>1419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2</v>
      </c>
      <c r="AG480">
        <v>3</v>
      </c>
      <c r="AH480">
        <v>1</v>
      </c>
      <c r="AI480">
        <v>1</v>
      </c>
      <c r="AJ480">
        <v>88</v>
      </c>
    </row>
    <row r="481" spans="1:36" x14ac:dyDescent="0.2">
      <c r="A481">
        <v>479</v>
      </c>
      <c r="B481" t="s">
        <v>1422</v>
      </c>
      <c r="C481" s="18">
        <f t="shared" si="35"/>
        <v>9</v>
      </c>
      <c r="D481" t="s">
        <v>1423</v>
      </c>
      <c r="E481" s="18">
        <f t="shared" si="36"/>
        <v>10</v>
      </c>
      <c r="F481" s="18">
        <f t="shared" si="37"/>
        <v>-1</v>
      </c>
      <c r="G481" s="18">
        <f t="shared" si="34"/>
        <v>0</v>
      </c>
      <c r="H481" t="s">
        <v>1423</v>
      </c>
      <c r="I481">
        <v>1</v>
      </c>
      <c r="J481">
        <v>1</v>
      </c>
      <c r="K481" t="s">
        <v>1423</v>
      </c>
      <c r="L481">
        <v>0.9</v>
      </c>
      <c r="M481">
        <v>0.9</v>
      </c>
      <c r="N481" t="s">
        <v>1423</v>
      </c>
      <c r="O481">
        <v>0.90909090909090895</v>
      </c>
      <c r="P481">
        <v>0.90909090909090895</v>
      </c>
      <c r="Q481" t="s">
        <v>1423</v>
      </c>
      <c r="R481">
        <v>0.58823529411764697</v>
      </c>
      <c r="S481">
        <v>0.58823529411764697</v>
      </c>
      <c r="T481" t="s">
        <v>1418</v>
      </c>
      <c r="U481" t="s">
        <v>1419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2</v>
      </c>
      <c r="AG481">
        <v>4</v>
      </c>
      <c r="AH481">
        <v>1</v>
      </c>
      <c r="AI481">
        <v>1</v>
      </c>
      <c r="AJ481">
        <v>88</v>
      </c>
    </row>
    <row r="482" spans="1:36" x14ac:dyDescent="0.2">
      <c r="A482">
        <v>480</v>
      </c>
      <c r="B482" t="s">
        <v>1424</v>
      </c>
      <c r="C482" s="18">
        <f t="shared" si="35"/>
        <v>9</v>
      </c>
      <c r="D482" t="s">
        <v>1425</v>
      </c>
      <c r="E482" s="18">
        <f t="shared" si="36"/>
        <v>9</v>
      </c>
      <c r="F482" s="18">
        <f t="shared" si="37"/>
        <v>0</v>
      </c>
      <c r="G482" s="18">
        <f t="shared" si="34"/>
        <v>0</v>
      </c>
      <c r="H482" t="s">
        <v>1425</v>
      </c>
      <c r="I482">
        <v>2</v>
      </c>
      <c r="J482">
        <v>2</v>
      </c>
      <c r="K482" t="s">
        <v>1426</v>
      </c>
      <c r="L482">
        <v>1</v>
      </c>
      <c r="M482">
        <v>1</v>
      </c>
      <c r="N482" t="s">
        <v>1427</v>
      </c>
      <c r="O482">
        <v>0.61538461538461497</v>
      </c>
      <c r="P482">
        <v>0</v>
      </c>
      <c r="Q482" t="s">
        <v>1427</v>
      </c>
      <c r="R482">
        <v>0.42105263157894701</v>
      </c>
      <c r="S482">
        <v>0.36842105263157798</v>
      </c>
      <c r="T482" t="s">
        <v>429</v>
      </c>
      <c r="U482" t="s">
        <v>430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6</v>
      </c>
      <c r="AG482">
        <v>3</v>
      </c>
      <c r="AH482">
        <v>1</v>
      </c>
      <c r="AI482">
        <v>1</v>
      </c>
      <c r="AJ482">
        <v>207</v>
      </c>
    </row>
    <row r="483" spans="1:36" x14ac:dyDescent="0.2">
      <c r="A483">
        <v>481</v>
      </c>
      <c r="B483" t="s">
        <v>1424</v>
      </c>
      <c r="C483" s="18">
        <f t="shared" si="35"/>
        <v>9</v>
      </c>
      <c r="D483" t="s">
        <v>1428</v>
      </c>
      <c r="E483" s="18">
        <f t="shared" si="36"/>
        <v>8</v>
      </c>
      <c r="F483" s="18">
        <f t="shared" si="37"/>
        <v>1</v>
      </c>
      <c r="G483" s="18">
        <f t="shared" si="34"/>
        <v>0</v>
      </c>
      <c r="H483" t="s">
        <v>1425</v>
      </c>
      <c r="I483">
        <v>2</v>
      </c>
      <c r="J483">
        <v>0</v>
      </c>
      <c r="K483" t="s">
        <v>1426</v>
      </c>
      <c r="L483">
        <v>1</v>
      </c>
      <c r="M483">
        <v>0</v>
      </c>
      <c r="N483" t="s">
        <v>1427</v>
      </c>
      <c r="O483">
        <v>0.61538461538461497</v>
      </c>
      <c r="P483">
        <v>0</v>
      </c>
      <c r="Q483" t="s">
        <v>1427</v>
      </c>
      <c r="R483">
        <v>0.42105263157894701</v>
      </c>
      <c r="S483">
        <v>0</v>
      </c>
      <c r="T483" t="s">
        <v>429</v>
      </c>
      <c r="U483" t="s">
        <v>430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6</v>
      </c>
      <c r="AG483">
        <v>3</v>
      </c>
      <c r="AH483">
        <v>1</v>
      </c>
      <c r="AI483">
        <v>1</v>
      </c>
      <c r="AJ483">
        <v>207</v>
      </c>
    </row>
    <row r="484" spans="1:36" x14ac:dyDescent="0.2">
      <c r="A484">
        <v>482</v>
      </c>
      <c r="B484" t="s">
        <v>1429</v>
      </c>
      <c r="C484" s="18">
        <f t="shared" si="35"/>
        <v>6</v>
      </c>
      <c r="D484" t="s">
        <v>1430</v>
      </c>
      <c r="E484" s="18">
        <f t="shared" si="36"/>
        <v>7</v>
      </c>
      <c r="F484" s="18">
        <f t="shared" si="37"/>
        <v>-1</v>
      </c>
      <c r="G484" s="18">
        <f t="shared" si="34"/>
        <v>0</v>
      </c>
      <c r="H484" t="s">
        <v>1430</v>
      </c>
      <c r="I484">
        <v>1</v>
      </c>
      <c r="J484">
        <v>1</v>
      </c>
      <c r="K484" t="s">
        <v>1430</v>
      </c>
      <c r="L484">
        <v>0.85714285714285698</v>
      </c>
      <c r="M484">
        <v>0.85714285714285698</v>
      </c>
      <c r="N484" t="s">
        <v>1430</v>
      </c>
      <c r="O484">
        <v>0.66666666666666596</v>
      </c>
      <c r="P484">
        <v>0.66666666666666596</v>
      </c>
      <c r="Q484" t="s">
        <v>1430</v>
      </c>
      <c r="R484">
        <v>0.4</v>
      </c>
      <c r="S484">
        <v>0.4</v>
      </c>
      <c r="T484" t="s">
        <v>1393</v>
      </c>
      <c r="U484" t="s">
        <v>1394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2</v>
      </c>
      <c r="AH484">
        <v>1</v>
      </c>
      <c r="AI484">
        <v>1</v>
      </c>
      <c r="AJ484">
        <v>91</v>
      </c>
    </row>
    <row r="485" spans="1:36" x14ac:dyDescent="0.2">
      <c r="A485">
        <v>483</v>
      </c>
      <c r="B485" t="s">
        <v>1431</v>
      </c>
      <c r="C485" s="18">
        <f t="shared" si="35"/>
        <v>8</v>
      </c>
      <c r="D485" t="s">
        <v>1432</v>
      </c>
      <c r="E485" s="18">
        <f t="shared" si="36"/>
        <v>9</v>
      </c>
      <c r="F485" s="18">
        <f t="shared" si="37"/>
        <v>-1</v>
      </c>
      <c r="G485" s="18">
        <f t="shared" si="34"/>
        <v>0</v>
      </c>
      <c r="H485" t="s">
        <v>1433</v>
      </c>
      <c r="I485">
        <v>1</v>
      </c>
      <c r="J485">
        <v>1</v>
      </c>
      <c r="K485" t="s">
        <v>1432</v>
      </c>
      <c r="L485">
        <v>0.88888888888888795</v>
      </c>
      <c r="M485">
        <v>0.88888888888888795</v>
      </c>
      <c r="N485" t="s">
        <v>1434</v>
      </c>
      <c r="O485">
        <v>0.81818181818181801</v>
      </c>
      <c r="P485">
        <v>0</v>
      </c>
      <c r="Q485" t="s">
        <v>1434</v>
      </c>
      <c r="R485">
        <v>0.52941176470588203</v>
      </c>
      <c r="S485">
        <v>0</v>
      </c>
      <c r="T485" t="s">
        <v>1393</v>
      </c>
      <c r="U485" t="s">
        <v>1394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2</v>
      </c>
      <c r="AG485">
        <v>1</v>
      </c>
      <c r="AH485">
        <v>1</v>
      </c>
      <c r="AI485">
        <v>1</v>
      </c>
      <c r="AJ485">
        <v>91</v>
      </c>
    </row>
    <row r="486" spans="1:36" x14ac:dyDescent="0.2">
      <c r="A486">
        <v>484</v>
      </c>
      <c r="B486" t="s">
        <v>1435</v>
      </c>
      <c r="C486" s="18">
        <f t="shared" si="35"/>
        <v>6</v>
      </c>
      <c r="D486" t="s">
        <v>1430</v>
      </c>
      <c r="E486" s="18">
        <f t="shared" si="36"/>
        <v>7</v>
      </c>
      <c r="F486" s="18">
        <f t="shared" si="37"/>
        <v>-1</v>
      </c>
      <c r="G486" s="18">
        <f t="shared" si="34"/>
        <v>0</v>
      </c>
      <c r="H486" t="s">
        <v>1430</v>
      </c>
      <c r="I486">
        <v>1</v>
      </c>
      <c r="J486">
        <v>1</v>
      </c>
      <c r="K486" t="s">
        <v>1430</v>
      </c>
      <c r="L486">
        <v>0.85714285714285698</v>
      </c>
      <c r="M486">
        <v>0.85714285714285698</v>
      </c>
      <c r="N486" t="s">
        <v>1430</v>
      </c>
      <c r="O486">
        <v>0.66666666666666596</v>
      </c>
      <c r="P486">
        <v>0.66666666666666596</v>
      </c>
      <c r="Q486" t="s">
        <v>1430</v>
      </c>
      <c r="R486">
        <v>0.4</v>
      </c>
      <c r="S486">
        <v>0.4</v>
      </c>
      <c r="T486" t="s">
        <v>429</v>
      </c>
      <c r="U486" t="s">
        <v>430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3</v>
      </c>
      <c r="AG486">
        <v>2</v>
      </c>
      <c r="AH486">
        <v>1</v>
      </c>
      <c r="AI486">
        <v>1</v>
      </c>
      <c r="AJ486">
        <v>207</v>
      </c>
    </row>
    <row r="487" spans="1:36" x14ac:dyDescent="0.2">
      <c r="A487">
        <v>485</v>
      </c>
      <c r="B487" t="s">
        <v>1436</v>
      </c>
      <c r="C487" s="18">
        <f t="shared" si="35"/>
        <v>8</v>
      </c>
      <c r="D487" t="s">
        <v>1432</v>
      </c>
      <c r="E487" s="18">
        <f t="shared" si="36"/>
        <v>9</v>
      </c>
      <c r="F487" s="18">
        <f t="shared" si="37"/>
        <v>-1</v>
      </c>
      <c r="G487" s="18">
        <f t="shared" si="34"/>
        <v>0</v>
      </c>
      <c r="H487" t="s">
        <v>1432</v>
      </c>
      <c r="I487">
        <v>1</v>
      </c>
      <c r="J487">
        <v>1</v>
      </c>
      <c r="K487" t="s">
        <v>1432</v>
      </c>
      <c r="L487">
        <v>0.88888888888888795</v>
      </c>
      <c r="M487">
        <v>0.88888888888888795</v>
      </c>
      <c r="N487" t="s">
        <v>1432</v>
      </c>
      <c r="O487">
        <v>0.72727272727272696</v>
      </c>
      <c r="P487">
        <v>0.72727272727272696</v>
      </c>
      <c r="Q487" t="s">
        <v>1432</v>
      </c>
      <c r="R487">
        <v>0.47058823529411697</v>
      </c>
      <c r="S487">
        <v>0.47058823529411697</v>
      </c>
      <c r="T487" t="s">
        <v>429</v>
      </c>
      <c r="U487" t="s">
        <v>430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2</v>
      </c>
      <c r="AG487">
        <v>1</v>
      </c>
      <c r="AH487">
        <v>1</v>
      </c>
      <c r="AI487">
        <v>1</v>
      </c>
      <c r="AJ487">
        <v>207</v>
      </c>
    </row>
    <row r="488" spans="1:36" x14ac:dyDescent="0.2">
      <c r="A488">
        <v>486</v>
      </c>
      <c r="B488" t="s">
        <v>1437</v>
      </c>
      <c r="C488" s="18">
        <f t="shared" si="35"/>
        <v>9</v>
      </c>
      <c r="D488" t="s">
        <v>1392</v>
      </c>
      <c r="E488" s="18">
        <f t="shared" si="36"/>
        <v>10</v>
      </c>
      <c r="F488" s="18">
        <f t="shared" si="37"/>
        <v>-1</v>
      </c>
      <c r="G488" s="18">
        <f t="shared" si="34"/>
        <v>0</v>
      </c>
      <c r="H488" t="s">
        <v>1392</v>
      </c>
      <c r="I488">
        <v>1</v>
      </c>
      <c r="J488">
        <v>1</v>
      </c>
      <c r="K488" t="s">
        <v>1392</v>
      </c>
      <c r="L488">
        <v>0.9</v>
      </c>
      <c r="M488">
        <v>0.9</v>
      </c>
      <c r="N488" t="s">
        <v>1392</v>
      </c>
      <c r="O488">
        <v>0.75</v>
      </c>
      <c r="P488">
        <v>0.75</v>
      </c>
      <c r="Q488" t="s">
        <v>1392</v>
      </c>
      <c r="R488">
        <v>0.5</v>
      </c>
      <c r="S488">
        <v>0.5</v>
      </c>
      <c r="T488" t="s">
        <v>429</v>
      </c>
      <c r="U488" t="s">
        <v>430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2</v>
      </c>
      <c r="AG488">
        <v>1</v>
      </c>
      <c r="AH488">
        <v>1</v>
      </c>
      <c r="AI488">
        <v>1</v>
      </c>
      <c r="AJ488">
        <v>207</v>
      </c>
    </row>
    <row r="489" spans="1:36" x14ac:dyDescent="0.2">
      <c r="A489">
        <v>487</v>
      </c>
      <c r="B489" t="s">
        <v>1438</v>
      </c>
      <c r="C489" s="18">
        <f t="shared" si="35"/>
        <v>7</v>
      </c>
      <c r="D489" t="s">
        <v>1439</v>
      </c>
      <c r="E489" s="18">
        <f t="shared" si="36"/>
        <v>8</v>
      </c>
      <c r="F489" s="18">
        <f t="shared" si="37"/>
        <v>-1</v>
      </c>
      <c r="G489" s="18">
        <f t="shared" si="34"/>
        <v>0</v>
      </c>
      <c r="H489" t="s">
        <v>1439</v>
      </c>
      <c r="I489">
        <v>1</v>
      </c>
      <c r="J489">
        <v>1</v>
      </c>
      <c r="K489" t="s">
        <v>1439</v>
      </c>
      <c r="L489">
        <v>0.875</v>
      </c>
      <c r="M489">
        <v>0.875</v>
      </c>
      <c r="N489" t="s">
        <v>1439</v>
      </c>
      <c r="O489">
        <v>0.7</v>
      </c>
      <c r="P489">
        <v>0.7</v>
      </c>
      <c r="Q489" t="s">
        <v>1439</v>
      </c>
      <c r="R489">
        <v>0.4375</v>
      </c>
      <c r="S489">
        <v>0.4375</v>
      </c>
      <c r="T489" t="s">
        <v>429</v>
      </c>
      <c r="U489" t="s">
        <v>430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2</v>
      </c>
      <c r="AG489">
        <v>2</v>
      </c>
      <c r="AH489">
        <v>1</v>
      </c>
      <c r="AI489">
        <v>1</v>
      </c>
      <c r="AJ489">
        <v>207</v>
      </c>
    </row>
    <row r="490" spans="1:36" x14ac:dyDescent="0.2">
      <c r="A490">
        <v>488</v>
      </c>
      <c r="B490" t="s">
        <v>1440</v>
      </c>
      <c r="C490" s="18">
        <f t="shared" si="35"/>
        <v>10</v>
      </c>
      <c r="D490" t="s">
        <v>1441</v>
      </c>
      <c r="E490" s="18">
        <f t="shared" si="36"/>
        <v>10</v>
      </c>
      <c r="F490" s="18">
        <f t="shared" si="37"/>
        <v>0</v>
      </c>
      <c r="G490" s="18">
        <f t="shared" si="34"/>
        <v>0</v>
      </c>
      <c r="H490" t="s">
        <v>1441</v>
      </c>
      <c r="I490">
        <v>1</v>
      </c>
      <c r="J490">
        <v>1</v>
      </c>
      <c r="K490" t="s">
        <v>1442</v>
      </c>
      <c r="L490">
        <v>1</v>
      </c>
      <c r="M490">
        <v>0</v>
      </c>
      <c r="N490" t="s">
        <v>1441</v>
      </c>
      <c r="O490">
        <v>0.69230769230769196</v>
      </c>
      <c r="P490">
        <v>0.69230769230769196</v>
      </c>
      <c r="Q490" t="s">
        <v>1441</v>
      </c>
      <c r="R490">
        <v>0.47368421052631499</v>
      </c>
      <c r="S490">
        <v>0.47368421052631499</v>
      </c>
      <c r="T490" t="s">
        <v>429</v>
      </c>
      <c r="U490" t="s">
        <v>430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207</v>
      </c>
    </row>
    <row r="491" spans="1:36" x14ac:dyDescent="0.2">
      <c r="A491">
        <v>489</v>
      </c>
      <c r="B491" t="s">
        <v>1443</v>
      </c>
      <c r="C491" s="18">
        <f t="shared" si="35"/>
        <v>9</v>
      </c>
      <c r="D491" t="s">
        <v>1444</v>
      </c>
      <c r="E491" s="18">
        <f t="shared" si="36"/>
        <v>9</v>
      </c>
      <c r="F491" s="18">
        <f t="shared" si="37"/>
        <v>0</v>
      </c>
      <c r="G491" s="18">
        <f t="shared" si="34"/>
        <v>0</v>
      </c>
      <c r="H491" t="s">
        <v>1444</v>
      </c>
      <c r="I491">
        <v>1</v>
      </c>
      <c r="J491">
        <v>1</v>
      </c>
      <c r="K491" t="s">
        <v>1445</v>
      </c>
      <c r="L491">
        <v>0.9</v>
      </c>
      <c r="M491">
        <v>0.8</v>
      </c>
      <c r="N491" t="s">
        <v>1445</v>
      </c>
      <c r="O491">
        <v>0.75</v>
      </c>
      <c r="P491">
        <v>0.66666666666666596</v>
      </c>
      <c r="Q491" t="s">
        <v>1446</v>
      </c>
      <c r="R491">
        <v>0.53333333333333299</v>
      </c>
      <c r="S491">
        <v>0.44444444444444398</v>
      </c>
      <c r="T491" t="s">
        <v>429</v>
      </c>
      <c r="U491" t="s">
        <v>430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1</v>
      </c>
      <c r="AH491">
        <v>1</v>
      </c>
      <c r="AI491">
        <v>1</v>
      </c>
      <c r="AJ491">
        <v>207</v>
      </c>
    </row>
    <row r="492" spans="1:36" x14ac:dyDescent="0.2">
      <c r="A492">
        <v>490</v>
      </c>
      <c r="B492" t="s">
        <v>1447</v>
      </c>
      <c r="C492" s="18">
        <f t="shared" si="35"/>
        <v>10</v>
      </c>
      <c r="D492" t="s">
        <v>1448</v>
      </c>
      <c r="E492" s="18">
        <f t="shared" si="36"/>
        <v>10</v>
      </c>
      <c r="F492" s="18">
        <f t="shared" si="37"/>
        <v>0</v>
      </c>
      <c r="G492" s="18">
        <f t="shared" si="34"/>
        <v>0</v>
      </c>
      <c r="H492" t="s">
        <v>1448</v>
      </c>
      <c r="I492">
        <v>1</v>
      </c>
      <c r="J492">
        <v>1</v>
      </c>
      <c r="K492" t="s">
        <v>1448</v>
      </c>
      <c r="L492">
        <v>0.81818181818181801</v>
      </c>
      <c r="M492">
        <v>0.81818181818181801</v>
      </c>
      <c r="N492" t="s">
        <v>1448</v>
      </c>
      <c r="O492">
        <v>0.69230769230769196</v>
      </c>
      <c r="P492">
        <v>0.69230769230769196</v>
      </c>
      <c r="Q492" t="s">
        <v>1448</v>
      </c>
      <c r="R492">
        <v>0.47368421052631499</v>
      </c>
      <c r="S492">
        <v>0.47368421052631499</v>
      </c>
      <c r="T492" t="s">
        <v>429</v>
      </c>
      <c r="U492" t="s">
        <v>430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3</v>
      </c>
      <c r="AH492">
        <v>1</v>
      </c>
      <c r="AI492">
        <v>1</v>
      </c>
      <c r="AJ492">
        <v>207</v>
      </c>
    </row>
    <row r="493" spans="1:36" x14ac:dyDescent="0.2">
      <c r="A493">
        <v>491</v>
      </c>
      <c r="B493" t="s">
        <v>1449</v>
      </c>
      <c r="C493" s="18">
        <f t="shared" si="35"/>
        <v>7</v>
      </c>
      <c r="D493" t="s">
        <v>1450</v>
      </c>
      <c r="E493" s="18">
        <f t="shared" si="36"/>
        <v>8</v>
      </c>
      <c r="F493" s="18">
        <f t="shared" si="37"/>
        <v>-1</v>
      </c>
      <c r="G493" s="18">
        <f t="shared" si="34"/>
        <v>0</v>
      </c>
      <c r="H493" t="s">
        <v>1451</v>
      </c>
      <c r="I493">
        <v>1</v>
      </c>
      <c r="J493">
        <v>1</v>
      </c>
      <c r="K493" t="s">
        <v>1452</v>
      </c>
      <c r="L493">
        <v>1</v>
      </c>
      <c r="M493">
        <v>0.875</v>
      </c>
      <c r="N493" t="s">
        <v>1450</v>
      </c>
      <c r="O493">
        <v>0.7</v>
      </c>
      <c r="P493">
        <v>0.7</v>
      </c>
      <c r="Q493" t="s">
        <v>1450</v>
      </c>
      <c r="R493">
        <v>0.4375</v>
      </c>
      <c r="S493">
        <v>0.4375</v>
      </c>
      <c r="T493" t="s">
        <v>429</v>
      </c>
      <c r="U493" t="s">
        <v>430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1</v>
      </c>
      <c r="AE493">
        <v>1</v>
      </c>
      <c r="AF493">
        <v>7</v>
      </c>
      <c r="AG493">
        <v>1</v>
      </c>
      <c r="AH493">
        <v>5</v>
      </c>
      <c r="AI493">
        <v>5</v>
      </c>
      <c r="AJ493">
        <v>207</v>
      </c>
    </row>
    <row r="494" spans="1:36" x14ac:dyDescent="0.2">
      <c r="A494">
        <v>492</v>
      </c>
      <c r="B494" t="s">
        <v>1453</v>
      </c>
      <c r="C494" s="18">
        <f t="shared" si="35"/>
        <v>9</v>
      </c>
      <c r="D494" t="s">
        <v>1454</v>
      </c>
      <c r="E494" s="18">
        <f t="shared" si="36"/>
        <v>9</v>
      </c>
      <c r="F494" s="18">
        <f t="shared" si="37"/>
        <v>0</v>
      </c>
      <c r="G494" s="18">
        <f t="shared" si="34"/>
        <v>0</v>
      </c>
      <c r="H494" t="s">
        <v>1454</v>
      </c>
      <c r="I494">
        <v>1</v>
      </c>
      <c r="J494">
        <v>1</v>
      </c>
      <c r="K494" t="s">
        <v>1455</v>
      </c>
      <c r="L494">
        <v>1</v>
      </c>
      <c r="M494">
        <v>0</v>
      </c>
      <c r="N494" t="s">
        <v>1454</v>
      </c>
      <c r="O494">
        <v>0.66666666666666596</v>
      </c>
      <c r="P494">
        <v>0.66666666666666596</v>
      </c>
      <c r="Q494" t="s">
        <v>1454</v>
      </c>
      <c r="R494">
        <v>0.44444444444444398</v>
      </c>
      <c r="S494">
        <v>0.44444444444444398</v>
      </c>
      <c r="T494" t="s">
        <v>358</v>
      </c>
      <c r="U494" t="s">
        <v>359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2</v>
      </c>
      <c r="AH494">
        <v>1</v>
      </c>
      <c r="AI494">
        <v>1</v>
      </c>
      <c r="AJ494">
        <v>210</v>
      </c>
    </row>
    <row r="495" spans="1:36" x14ac:dyDescent="0.2">
      <c r="A495">
        <v>493</v>
      </c>
      <c r="B495" t="s">
        <v>1456</v>
      </c>
      <c r="C495" s="18">
        <f t="shared" si="35"/>
        <v>8</v>
      </c>
      <c r="D495" t="s">
        <v>1457</v>
      </c>
      <c r="E495" s="18">
        <f t="shared" si="36"/>
        <v>8</v>
      </c>
      <c r="F495" s="18">
        <f t="shared" si="37"/>
        <v>0</v>
      </c>
      <c r="G495" s="18">
        <f t="shared" si="34"/>
        <v>0</v>
      </c>
      <c r="H495" t="s">
        <v>1457</v>
      </c>
      <c r="I495">
        <v>1</v>
      </c>
      <c r="J495">
        <v>1</v>
      </c>
      <c r="K495" t="s">
        <v>1458</v>
      </c>
      <c r="L495">
        <v>0.88888888888888795</v>
      </c>
      <c r="M495">
        <v>0.77777777777777701</v>
      </c>
      <c r="N495" t="s">
        <v>1457</v>
      </c>
      <c r="O495">
        <v>0.63636363636363602</v>
      </c>
      <c r="P495">
        <v>0.63636363636363602</v>
      </c>
      <c r="Q495" t="s">
        <v>1457</v>
      </c>
      <c r="R495">
        <v>0.41176470588235198</v>
      </c>
      <c r="S495">
        <v>0.41176470588235198</v>
      </c>
      <c r="T495" t="s">
        <v>1459</v>
      </c>
      <c r="U495" t="s">
        <v>1460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2</v>
      </c>
      <c r="AH495">
        <v>1</v>
      </c>
      <c r="AI495">
        <v>1</v>
      </c>
      <c r="AJ495">
        <v>34</v>
      </c>
    </row>
    <row r="496" spans="1:36" x14ac:dyDescent="0.2">
      <c r="A496">
        <v>494</v>
      </c>
      <c r="B496" t="s">
        <v>1461</v>
      </c>
      <c r="C496" s="18">
        <f t="shared" si="35"/>
        <v>11</v>
      </c>
      <c r="D496" t="s">
        <v>1421</v>
      </c>
      <c r="E496" s="18">
        <f t="shared" si="36"/>
        <v>10</v>
      </c>
      <c r="F496" s="18">
        <f t="shared" si="37"/>
        <v>1</v>
      </c>
      <c r="G496" s="18">
        <f t="shared" si="34"/>
        <v>0</v>
      </c>
      <c r="H496" t="s">
        <v>1421</v>
      </c>
      <c r="I496">
        <v>1</v>
      </c>
      <c r="J496">
        <v>1</v>
      </c>
      <c r="K496" t="s">
        <v>1421</v>
      </c>
      <c r="L496">
        <v>0.90909090909090895</v>
      </c>
      <c r="M496">
        <v>0.90909090909090895</v>
      </c>
      <c r="N496" t="s">
        <v>1421</v>
      </c>
      <c r="O496">
        <v>0.76923076923076905</v>
      </c>
      <c r="P496">
        <v>0.76923076923076905</v>
      </c>
      <c r="Q496" t="s">
        <v>1421</v>
      </c>
      <c r="R496">
        <v>0.52631578947368396</v>
      </c>
      <c r="S496">
        <v>0.52631578947368396</v>
      </c>
      <c r="T496" t="s">
        <v>1418</v>
      </c>
      <c r="U496" t="s">
        <v>1419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3</v>
      </c>
      <c r="AH496">
        <v>1</v>
      </c>
      <c r="AI496">
        <v>1</v>
      </c>
      <c r="AJ496">
        <v>88</v>
      </c>
    </row>
    <row r="497" spans="1:36" x14ac:dyDescent="0.2">
      <c r="A497">
        <v>495</v>
      </c>
      <c r="B497" t="s">
        <v>1462</v>
      </c>
      <c r="C497" s="18">
        <f t="shared" si="35"/>
        <v>11</v>
      </c>
      <c r="D497" t="s">
        <v>1463</v>
      </c>
      <c r="E497" s="18">
        <f t="shared" si="36"/>
        <v>10</v>
      </c>
      <c r="F497" s="18">
        <f t="shared" si="37"/>
        <v>1</v>
      </c>
      <c r="G497" s="18">
        <f t="shared" si="34"/>
        <v>0</v>
      </c>
      <c r="H497" t="s">
        <v>1463</v>
      </c>
      <c r="I497">
        <v>1</v>
      </c>
      <c r="J497">
        <v>1</v>
      </c>
      <c r="K497" t="s">
        <v>1464</v>
      </c>
      <c r="L497">
        <v>0.91666666666666596</v>
      </c>
      <c r="M497">
        <v>0.90909090909090895</v>
      </c>
      <c r="N497" t="s">
        <v>1463</v>
      </c>
      <c r="O497">
        <v>0.91666666666666596</v>
      </c>
      <c r="P497">
        <v>0.91666666666666596</v>
      </c>
      <c r="Q497" t="s">
        <v>1463</v>
      </c>
      <c r="R497">
        <v>0.61111111111111105</v>
      </c>
      <c r="S497">
        <v>0.61111111111111105</v>
      </c>
      <c r="T497" t="s">
        <v>374</v>
      </c>
      <c r="U497" t="s">
        <v>375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170</v>
      </c>
    </row>
    <row r="498" spans="1:36" x14ac:dyDescent="0.2">
      <c r="A498">
        <v>496</v>
      </c>
      <c r="B498" t="s">
        <v>1465</v>
      </c>
      <c r="C498" s="18">
        <f t="shared" si="35"/>
        <v>8</v>
      </c>
      <c r="D498" t="s">
        <v>1466</v>
      </c>
      <c r="E498" s="18">
        <f t="shared" si="36"/>
        <v>8</v>
      </c>
      <c r="F498" s="18">
        <f t="shared" si="37"/>
        <v>0</v>
      </c>
      <c r="G498" s="18">
        <f t="shared" si="34"/>
        <v>0</v>
      </c>
      <c r="H498" t="s">
        <v>1466</v>
      </c>
      <c r="I498">
        <v>2</v>
      </c>
      <c r="J498">
        <v>2</v>
      </c>
      <c r="K498" t="s">
        <v>1466</v>
      </c>
      <c r="L498">
        <v>1</v>
      </c>
      <c r="M498">
        <v>1</v>
      </c>
      <c r="N498" t="s">
        <v>1466</v>
      </c>
      <c r="O498">
        <v>0.5</v>
      </c>
      <c r="P498">
        <v>0.5</v>
      </c>
      <c r="Q498" t="s">
        <v>1466</v>
      </c>
      <c r="R498">
        <v>0.33333333333333298</v>
      </c>
      <c r="S498">
        <v>0.33333333333333298</v>
      </c>
      <c r="T498" t="s">
        <v>358</v>
      </c>
      <c r="U498" t="s">
        <v>359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210</v>
      </c>
    </row>
    <row r="499" spans="1:36" x14ac:dyDescent="0.2">
      <c r="A499">
        <v>497</v>
      </c>
      <c r="B499" t="s">
        <v>1467</v>
      </c>
      <c r="C499" s="18">
        <f t="shared" si="35"/>
        <v>9</v>
      </c>
      <c r="D499" t="s">
        <v>1468</v>
      </c>
      <c r="E499" s="18">
        <f t="shared" si="36"/>
        <v>9</v>
      </c>
      <c r="F499" s="18">
        <f t="shared" si="37"/>
        <v>0</v>
      </c>
      <c r="G499" s="18">
        <f t="shared" si="34"/>
        <v>0</v>
      </c>
      <c r="H499" t="s">
        <v>1468</v>
      </c>
      <c r="I499">
        <v>1</v>
      </c>
      <c r="J499">
        <v>1</v>
      </c>
      <c r="K499" t="s">
        <v>1469</v>
      </c>
      <c r="L499">
        <v>0.9</v>
      </c>
      <c r="M499">
        <v>0.8</v>
      </c>
      <c r="N499" t="s">
        <v>1468</v>
      </c>
      <c r="O499">
        <v>0.66666666666666596</v>
      </c>
      <c r="P499">
        <v>0.66666666666666596</v>
      </c>
      <c r="Q499" t="s">
        <v>1468</v>
      </c>
      <c r="R499">
        <v>0.44444444444444398</v>
      </c>
      <c r="S499">
        <v>0.44444444444444398</v>
      </c>
      <c r="T499" t="s">
        <v>1246</v>
      </c>
      <c r="U499" t="s">
        <v>1247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138</v>
      </c>
    </row>
    <row r="500" spans="1:36" x14ac:dyDescent="0.2">
      <c r="A500">
        <v>498</v>
      </c>
      <c r="B500" t="s">
        <v>1470</v>
      </c>
      <c r="C500" s="18">
        <f t="shared" si="35"/>
        <v>10</v>
      </c>
      <c r="D500" t="s">
        <v>1471</v>
      </c>
      <c r="E500" s="18">
        <f t="shared" si="36"/>
        <v>9</v>
      </c>
      <c r="F500" s="18">
        <f t="shared" si="37"/>
        <v>1</v>
      </c>
      <c r="G500" s="18">
        <f t="shared" si="34"/>
        <v>0</v>
      </c>
      <c r="H500" t="s">
        <v>1471</v>
      </c>
      <c r="I500">
        <v>1</v>
      </c>
      <c r="J500">
        <v>1</v>
      </c>
      <c r="K500" t="s">
        <v>1471</v>
      </c>
      <c r="L500">
        <v>0.9</v>
      </c>
      <c r="M500">
        <v>0.9</v>
      </c>
      <c r="N500" t="s">
        <v>1471</v>
      </c>
      <c r="O500">
        <v>0.75</v>
      </c>
      <c r="P500">
        <v>0.75</v>
      </c>
      <c r="Q500" t="s">
        <v>1471</v>
      </c>
      <c r="R500">
        <v>0.5</v>
      </c>
      <c r="S500">
        <v>0.5</v>
      </c>
      <c r="T500" t="s">
        <v>1375</v>
      </c>
      <c r="U500" t="s">
        <v>1376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389</v>
      </c>
    </row>
    <row r="501" spans="1:36" x14ac:dyDescent="0.2">
      <c r="A501">
        <v>499</v>
      </c>
      <c r="B501" t="s">
        <v>1472</v>
      </c>
      <c r="C501" s="18">
        <f t="shared" si="35"/>
        <v>11</v>
      </c>
      <c r="D501" t="s">
        <v>1473</v>
      </c>
      <c r="E501" s="18">
        <f t="shared" si="36"/>
        <v>10</v>
      </c>
      <c r="F501" s="18">
        <f t="shared" si="37"/>
        <v>1</v>
      </c>
      <c r="G501" s="18">
        <f t="shared" si="34"/>
        <v>0</v>
      </c>
      <c r="H501" t="s">
        <v>1473</v>
      </c>
      <c r="I501">
        <v>1</v>
      </c>
      <c r="J501">
        <v>1</v>
      </c>
      <c r="K501" t="s">
        <v>1473</v>
      </c>
      <c r="L501">
        <v>0.90909090909090895</v>
      </c>
      <c r="M501">
        <v>0.90909090909090895</v>
      </c>
      <c r="N501" t="s">
        <v>1473</v>
      </c>
      <c r="O501">
        <v>0.76923076923076905</v>
      </c>
      <c r="P501">
        <v>0.76923076923076905</v>
      </c>
      <c r="Q501" t="s">
        <v>1473</v>
      </c>
      <c r="R501">
        <v>0.52631578947368396</v>
      </c>
      <c r="S501">
        <v>0.52631578947368396</v>
      </c>
      <c r="T501" t="s">
        <v>1375</v>
      </c>
      <c r="U501" t="s">
        <v>1376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3</v>
      </c>
      <c r="AH501">
        <v>1</v>
      </c>
      <c r="AI501">
        <v>1</v>
      </c>
      <c r="AJ501">
        <v>389</v>
      </c>
    </row>
    <row r="502" spans="1:36" x14ac:dyDescent="0.2">
      <c r="A502">
        <v>500</v>
      </c>
      <c r="B502" t="s">
        <v>1474</v>
      </c>
      <c r="C502" s="18">
        <f t="shared" si="35"/>
        <v>6</v>
      </c>
      <c r="D502" t="s">
        <v>1475</v>
      </c>
      <c r="E502" s="18">
        <f t="shared" si="36"/>
        <v>6</v>
      </c>
      <c r="F502" s="18">
        <f t="shared" si="37"/>
        <v>0</v>
      </c>
      <c r="G502" s="18">
        <f t="shared" si="34"/>
        <v>0</v>
      </c>
      <c r="H502" t="s">
        <v>1476</v>
      </c>
      <c r="I502">
        <v>1</v>
      </c>
      <c r="J502">
        <v>1</v>
      </c>
      <c r="K502" t="s">
        <v>1477</v>
      </c>
      <c r="L502">
        <v>1</v>
      </c>
      <c r="M502">
        <v>0</v>
      </c>
      <c r="N502" t="s">
        <v>1478</v>
      </c>
      <c r="O502">
        <v>0.66666666666666596</v>
      </c>
      <c r="P502">
        <v>0.55555555555555503</v>
      </c>
      <c r="Q502" t="s">
        <v>1478</v>
      </c>
      <c r="R502">
        <v>0.4</v>
      </c>
      <c r="S502">
        <v>0.33333333333333298</v>
      </c>
      <c r="T502" t="s">
        <v>1479</v>
      </c>
      <c r="U502" t="s">
        <v>1480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12</v>
      </c>
      <c r="AG502">
        <v>2</v>
      </c>
      <c r="AH502">
        <v>2</v>
      </c>
      <c r="AI502">
        <v>2</v>
      </c>
      <c r="AJ502">
        <v>36</v>
      </c>
    </row>
    <row r="503" spans="1:36" x14ac:dyDescent="0.2">
      <c r="A503">
        <v>501</v>
      </c>
      <c r="B503" t="s">
        <v>1481</v>
      </c>
      <c r="C503" s="18">
        <f t="shared" si="35"/>
        <v>15</v>
      </c>
      <c r="D503" t="s">
        <v>1482</v>
      </c>
      <c r="E503" s="18">
        <f t="shared" si="36"/>
        <v>14</v>
      </c>
      <c r="F503" s="18">
        <f t="shared" si="37"/>
        <v>1</v>
      </c>
      <c r="G503" s="18">
        <f t="shared" si="34"/>
        <v>0</v>
      </c>
      <c r="H503" t="s">
        <v>1482</v>
      </c>
      <c r="I503">
        <v>1</v>
      </c>
      <c r="J503">
        <v>1</v>
      </c>
      <c r="K503" t="s">
        <v>1482</v>
      </c>
      <c r="L503">
        <v>0.93333333333333302</v>
      </c>
      <c r="M503">
        <v>0.93333333333333302</v>
      </c>
      <c r="N503" t="s">
        <v>1482</v>
      </c>
      <c r="O503">
        <v>0.82352941176470495</v>
      </c>
      <c r="P503">
        <v>0.82352941176470495</v>
      </c>
      <c r="Q503" t="s">
        <v>1482</v>
      </c>
      <c r="R503">
        <v>0.60869565217391297</v>
      </c>
      <c r="S503">
        <v>0.60869565217391297</v>
      </c>
      <c r="T503" t="s">
        <v>482</v>
      </c>
      <c r="U503" t="s">
        <v>483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164</v>
      </c>
    </row>
    <row r="504" spans="1:36" x14ac:dyDescent="0.2">
      <c r="A504">
        <v>502</v>
      </c>
      <c r="B504" t="s">
        <v>1483</v>
      </c>
      <c r="C504" s="18">
        <f t="shared" si="35"/>
        <v>14</v>
      </c>
      <c r="D504" t="s">
        <v>1484</v>
      </c>
      <c r="E504" s="18">
        <f t="shared" si="36"/>
        <v>13</v>
      </c>
      <c r="F504" s="18">
        <f t="shared" si="37"/>
        <v>1</v>
      </c>
      <c r="G504" s="18">
        <f t="shared" si="34"/>
        <v>0</v>
      </c>
      <c r="H504" t="s">
        <v>1484</v>
      </c>
      <c r="I504">
        <v>1</v>
      </c>
      <c r="J504">
        <v>1</v>
      </c>
      <c r="K504" t="s">
        <v>1484</v>
      </c>
      <c r="L504">
        <v>0.92857142857142805</v>
      </c>
      <c r="M504">
        <v>0.92857142857142805</v>
      </c>
      <c r="N504" t="s">
        <v>1484</v>
      </c>
      <c r="O504">
        <v>0.8125</v>
      </c>
      <c r="P504">
        <v>0.8125</v>
      </c>
      <c r="Q504" t="s">
        <v>1484</v>
      </c>
      <c r="R504">
        <v>0.59090909090909005</v>
      </c>
      <c r="S504">
        <v>0.59090909090909005</v>
      </c>
      <c r="T504" t="s">
        <v>482</v>
      </c>
      <c r="U504" t="s">
        <v>483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164</v>
      </c>
    </row>
    <row r="505" spans="1:36" x14ac:dyDescent="0.2">
      <c r="A505">
        <v>503</v>
      </c>
      <c r="B505" t="s">
        <v>1485</v>
      </c>
      <c r="C505" s="18">
        <f t="shared" si="35"/>
        <v>11</v>
      </c>
      <c r="D505" t="s">
        <v>1486</v>
      </c>
      <c r="E505" s="18">
        <f t="shared" si="36"/>
        <v>13</v>
      </c>
      <c r="F505" s="18">
        <f t="shared" si="37"/>
        <v>-2</v>
      </c>
      <c r="G505" s="18">
        <f t="shared" si="34"/>
        <v>0</v>
      </c>
      <c r="H505" t="s">
        <v>1486</v>
      </c>
      <c r="I505">
        <v>2</v>
      </c>
      <c r="J505">
        <v>2</v>
      </c>
      <c r="K505" t="s">
        <v>1486</v>
      </c>
      <c r="L505">
        <v>0.84615384615384603</v>
      </c>
      <c r="M505">
        <v>0.84615384615384603</v>
      </c>
      <c r="N505" t="s">
        <v>1486</v>
      </c>
      <c r="O505">
        <v>0.73333333333333295</v>
      </c>
      <c r="P505">
        <v>0.73333333333333295</v>
      </c>
      <c r="Q505" t="s">
        <v>1486</v>
      </c>
      <c r="R505">
        <v>0.52380952380952295</v>
      </c>
      <c r="S505">
        <v>0.52380952380952295</v>
      </c>
      <c r="T505" t="s">
        <v>1487</v>
      </c>
      <c r="U505" t="s">
        <v>1488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1</v>
      </c>
      <c r="AJ505">
        <v>72</v>
      </c>
    </row>
    <row r="506" spans="1:36" x14ac:dyDescent="0.2">
      <c r="A506">
        <v>504</v>
      </c>
      <c r="B506" t="s">
        <v>1489</v>
      </c>
      <c r="C506" s="18">
        <f t="shared" si="35"/>
        <v>10</v>
      </c>
      <c r="D506" t="s">
        <v>1490</v>
      </c>
      <c r="E506" s="18">
        <f t="shared" si="36"/>
        <v>11</v>
      </c>
      <c r="F506" s="18">
        <f t="shared" si="37"/>
        <v>-1</v>
      </c>
      <c r="G506" s="18">
        <f t="shared" si="34"/>
        <v>0</v>
      </c>
      <c r="H506" t="s">
        <v>1490</v>
      </c>
      <c r="I506">
        <v>1</v>
      </c>
      <c r="J506">
        <v>1</v>
      </c>
      <c r="K506" t="s">
        <v>1490</v>
      </c>
      <c r="L506">
        <v>0.90909090909090895</v>
      </c>
      <c r="M506">
        <v>0.90909090909090895</v>
      </c>
      <c r="N506" t="s">
        <v>1490</v>
      </c>
      <c r="O506">
        <v>0.76923076923076905</v>
      </c>
      <c r="P506">
        <v>0.76923076923076905</v>
      </c>
      <c r="Q506" t="s">
        <v>1490</v>
      </c>
      <c r="R506">
        <v>0.52631578947368396</v>
      </c>
      <c r="S506">
        <v>0.52631578947368396</v>
      </c>
      <c r="T506" t="s">
        <v>1487</v>
      </c>
      <c r="U506" t="s">
        <v>1488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2</v>
      </c>
      <c r="AH506">
        <v>1</v>
      </c>
      <c r="AI506">
        <v>1</v>
      </c>
      <c r="AJ506">
        <v>72</v>
      </c>
    </row>
    <row r="507" spans="1:36" x14ac:dyDescent="0.2">
      <c r="A507">
        <v>505</v>
      </c>
      <c r="B507" t="s">
        <v>1491</v>
      </c>
      <c r="C507" s="18">
        <f t="shared" si="35"/>
        <v>10</v>
      </c>
      <c r="D507" t="s">
        <v>1492</v>
      </c>
      <c r="E507" s="18">
        <f t="shared" si="36"/>
        <v>9</v>
      </c>
      <c r="F507" s="18">
        <f t="shared" si="37"/>
        <v>1</v>
      </c>
      <c r="G507" s="18">
        <f t="shared" si="34"/>
        <v>0</v>
      </c>
      <c r="H507" t="s">
        <v>1492</v>
      </c>
      <c r="I507">
        <v>1</v>
      </c>
      <c r="J507">
        <v>1</v>
      </c>
      <c r="K507" t="s">
        <v>1492</v>
      </c>
      <c r="L507">
        <v>0.9</v>
      </c>
      <c r="M507">
        <v>0.9</v>
      </c>
      <c r="N507" t="s">
        <v>1492</v>
      </c>
      <c r="O507">
        <v>0.75</v>
      </c>
      <c r="P507">
        <v>0.75</v>
      </c>
      <c r="Q507" t="s">
        <v>1492</v>
      </c>
      <c r="R507">
        <v>0.5</v>
      </c>
      <c r="S507">
        <v>0.5</v>
      </c>
      <c r="T507" t="s">
        <v>1487</v>
      </c>
      <c r="U507" t="s">
        <v>1488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72</v>
      </c>
    </row>
    <row r="508" spans="1:36" x14ac:dyDescent="0.2">
      <c r="A508">
        <v>506</v>
      </c>
      <c r="B508" t="s">
        <v>1493</v>
      </c>
      <c r="C508" s="18">
        <f t="shared" si="35"/>
        <v>12</v>
      </c>
      <c r="D508" t="s">
        <v>1490</v>
      </c>
      <c r="E508" s="18">
        <f t="shared" si="36"/>
        <v>11</v>
      </c>
      <c r="F508" s="18">
        <f t="shared" si="37"/>
        <v>1</v>
      </c>
      <c r="G508" s="18">
        <f t="shared" si="34"/>
        <v>0</v>
      </c>
      <c r="H508" t="s">
        <v>1490</v>
      </c>
      <c r="I508">
        <v>1</v>
      </c>
      <c r="J508">
        <v>1</v>
      </c>
      <c r="K508" t="s">
        <v>1490</v>
      </c>
      <c r="L508">
        <v>0.91666666666666596</v>
      </c>
      <c r="M508">
        <v>0.91666666666666596</v>
      </c>
      <c r="N508" t="s">
        <v>1490</v>
      </c>
      <c r="O508">
        <v>0.78571428571428503</v>
      </c>
      <c r="P508">
        <v>0.78571428571428503</v>
      </c>
      <c r="Q508" t="s">
        <v>1490</v>
      </c>
      <c r="R508">
        <v>0.55000000000000004</v>
      </c>
      <c r="S508">
        <v>0.55000000000000004</v>
      </c>
      <c r="T508" t="s">
        <v>1487</v>
      </c>
      <c r="U508" t="s">
        <v>1488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72</v>
      </c>
    </row>
    <row r="509" spans="1:36" x14ac:dyDescent="0.2">
      <c r="A509">
        <v>507</v>
      </c>
      <c r="B509" t="s">
        <v>1494</v>
      </c>
      <c r="C509" s="18">
        <f t="shared" si="35"/>
        <v>11</v>
      </c>
      <c r="D509" t="s">
        <v>1486</v>
      </c>
      <c r="E509" s="18">
        <f t="shared" si="36"/>
        <v>13</v>
      </c>
      <c r="F509" s="18">
        <f t="shared" si="37"/>
        <v>-2</v>
      </c>
      <c r="G509" s="18">
        <f t="shared" si="34"/>
        <v>0</v>
      </c>
      <c r="H509" t="s">
        <v>1486</v>
      </c>
      <c r="I509">
        <v>2</v>
      </c>
      <c r="J509">
        <v>2</v>
      </c>
      <c r="K509" t="s">
        <v>1486</v>
      </c>
      <c r="L509">
        <v>0.84615384615384603</v>
      </c>
      <c r="M509">
        <v>0.84615384615384603</v>
      </c>
      <c r="N509" t="s">
        <v>1486</v>
      </c>
      <c r="O509">
        <v>0.85714285714285698</v>
      </c>
      <c r="P509">
        <v>0.85714285714285698</v>
      </c>
      <c r="Q509" t="s">
        <v>1486</v>
      </c>
      <c r="R509">
        <v>0.6</v>
      </c>
      <c r="S509">
        <v>0.6</v>
      </c>
      <c r="T509" t="s">
        <v>1487</v>
      </c>
      <c r="U509" t="s">
        <v>1488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1</v>
      </c>
      <c r="AI509">
        <v>1</v>
      </c>
      <c r="AJ509">
        <v>72</v>
      </c>
    </row>
    <row r="510" spans="1:36" x14ac:dyDescent="0.2">
      <c r="A510">
        <v>508</v>
      </c>
      <c r="B510" t="s">
        <v>1495</v>
      </c>
      <c r="C510" s="18">
        <f t="shared" si="35"/>
        <v>12</v>
      </c>
      <c r="D510" t="s">
        <v>1490</v>
      </c>
      <c r="E510" s="18">
        <f t="shared" si="36"/>
        <v>11</v>
      </c>
      <c r="F510" s="18">
        <f t="shared" si="37"/>
        <v>1</v>
      </c>
      <c r="G510" s="18">
        <f t="shared" si="34"/>
        <v>0</v>
      </c>
      <c r="H510" t="s">
        <v>1490</v>
      </c>
      <c r="I510">
        <v>1</v>
      </c>
      <c r="J510">
        <v>1</v>
      </c>
      <c r="K510" t="s">
        <v>1490</v>
      </c>
      <c r="L510">
        <v>0.91666666666666596</v>
      </c>
      <c r="M510">
        <v>0.91666666666666596</v>
      </c>
      <c r="N510" t="s">
        <v>1490</v>
      </c>
      <c r="O510">
        <v>0.78571428571428503</v>
      </c>
      <c r="P510">
        <v>0.78571428571428503</v>
      </c>
      <c r="Q510" t="s">
        <v>1490</v>
      </c>
      <c r="R510">
        <v>0.55000000000000004</v>
      </c>
      <c r="S510">
        <v>0.55000000000000004</v>
      </c>
      <c r="T510" t="s">
        <v>1496</v>
      </c>
      <c r="U510" t="s">
        <v>1497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8</v>
      </c>
    </row>
    <row r="511" spans="1:36" x14ac:dyDescent="0.2">
      <c r="A511">
        <v>509</v>
      </c>
      <c r="B511" t="s">
        <v>1498</v>
      </c>
      <c r="C511" s="18">
        <f t="shared" si="35"/>
        <v>12</v>
      </c>
      <c r="D511" t="s">
        <v>1499</v>
      </c>
      <c r="E511" s="18">
        <f t="shared" si="36"/>
        <v>13</v>
      </c>
      <c r="F511" s="18">
        <f t="shared" si="37"/>
        <v>-1</v>
      </c>
      <c r="G511" s="18">
        <f t="shared" si="34"/>
        <v>0</v>
      </c>
      <c r="H511" t="s">
        <v>1499</v>
      </c>
      <c r="I511">
        <v>1</v>
      </c>
      <c r="J511">
        <v>1</v>
      </c>
      <c r="K511" t="s">
        <v>1499</v>
      </c>
      <c r="L511">
        <v>0.92307692307692302</v>
      </c>
      <c r="M511">
        <v>0.92307692307692302</v>
      </c>
      <c r="N511" t="s">
        <v>1499</v>
      </c>
      <c r="O511">
        <v>0.8</v>
      </c>
      <c r="P511">
        <v>0.8</v>
      </c>
      <c r="Q511" t="s">
        <v>1499</v>
      </c>
      <c r="R511">
        <v>0.57142857142857095</v>
      </c>
      <c r="S511">
        <v>0.57142857142857095</v>
      </c>
      <c r="T511" t="s">
        <v>392</v>
      </c>
      <c r="U511" t="s">
        <v>393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1</v>
      </c>
      <c r="AJ511">
        <v>184</v>
      </c>
    </row>
    <row r="512" spans="1:36" x14ac:dyDescent="0.2">
      <c r="A512">
        <v>510</v>
      </c>
      <c r="B512" t="s">
        <v>1500</v>
      </c>
      <c r="C512" s="18">
        <f t="shared" si="35"/>
        <v>11</v>
      </c>
      <c r="D512" t="s">
        <v>1499</v>
      </c>
      <c r="E512" s="18">
        <f t="shared" si="36"/>
        <v>13</v>
      </c>
      <c r="F512" s="18">
        <f t="shared" si="37"/>
        <v>-2</v>
      </c>
      <c r="G512" s="18">
        <f t="shared" si="34"/>
        <v>0</v>
      </c>
      <c r="H512" t="s">
        <v>1499</v>
      </c>
      <c r="I512">
        <v>2</v>
      </c>
      <c r="J512">
        <v>2</v>
      </c>
      <c r="K512" t="s">
        <v>1499</v>
      </c>
      <c r="L512">
        <v>0.84615384615384603</v>
      </c>
      <c r="M512">
        <v>0.84615384615384603</v>
      </c>
      <c r="N512" t="s">
        <v>1501</v>
      </c>
      <c r="O512">
        <v>0.64285714285714202</v>
      </c>
      <c r="P512">
        <v>0.625</v>
      </c>
      <c r="Q512" t="s">
        <v>1499</v>
      </c>
      <c r="R512">
        <v>0.45454545454545398</v>
      </c>
      <c r="S512">
        <v>0.45454545454545398</v>
      </c>
      <c r="T512" t="s">
        <v>392</v>
      </c>
      <c r="U512" t="s">
        <v>393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1</v>
      </c>
      <c r="AJ512">
        <v>184</v>
      </c>
    </row>
    <row r="513" spans="1:36" x14ac:dyDescent="0.2">
      <c r="A513">
        <v>511</v>
      </c>
      <c r="B513" t="s">
        <v>1502</v>
      </c>
      <c r="C513" s="18">
        <f t="shared" si="35"/>
        <v>11</v>
      </c>
      <c r="D513" t="s">
        <v>1503</v>
      </c>
      <c r="E513" s="18">
        <f t="shared" si="36"/>
        <v>13</v>
      </c>
      <c r="F513" s="18">
        <f t="shared" si="37"/>
        <v>-2</v>
      </c>
      <c r="G513" s="18">
        <f t="shared" si="34"/>
        <v>0</v>
      </c>
      <c r="H513" t="s">
        <v>1504</v>
      </c>
      <c r="I513">
        <v>2</v>
      </c>
      <c r="J513">
        <v>2</v>
      </c>
      <c r="K513" t="s">
        <v>1503</v>
      </c>
      <c r="L513">
        <v>0.84615384615384603</v>
      </c>
      <c r="M513">
        <v>0.84615384615384603</v>
      </c>
      <c r="N513" t="s">
        <v>1503</v>
      </c>
      <c r="O513">
        <v>0.73333333333333295</v>
      </c>
      <c r="P513">
        <v>0.73333333333333295</v>
      </c>
      <c r="Q513" t="s">
        <v>1503</v>
      </c>
      <c r="R513">
        <v>0.52380952380952295</v>
      </c>
      <c r="S513">
        <v>0.52380952380952295</v>
      </c>
      <c r="T513" t="s">
        <v>429</v>
      </c>
      <c r="U513" t="s">
        <v>430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5</v>
      </c>
      <c r="AG513">
        <v>3</v>
      </c>
      <c r="AH513">
        <v>1</v>
      </c>
      <c r="AI513">
        <v>1</v>
      </c>
      <c r="AJ513">
        <v>207</v>
      </c>
    </row>
    <row r="514" spans="1:36" x14ac:dyDescent="0.2">
      <c r="A514">
        <v>512</v>
      </c>
      <c r="B514" t="s">
        <v>1505</v>
      </c>
      <c r="C514" s="18">
        <f t="shared" si="35"/>
        <v>10</v>
      </c>
      <c r="D514" t="s">
        <v>1506</v>
      </c>
      <c r="E514" s="18">
        <f t="shared" si="36"/>
        <v>10</v>
      </c>
      <c r="F514" s="18">
        <f t="shared" si="37"/>
        <v>0</v>
      </c>
      <c r="G514" s="18">
        <f t="shared" ref="G514:G577" si="38">IF(H514=B514,1,0)</f>
        <v>0</v>
      </c>
      <c r="H514" t="s">
        <v>1506</v>
      </c>
      <c r="I514">
        <v>1</v>
      </c>
      <c r="J514">
        <v>1</v>
      </c>
      <c r="K514" t="s">
        <v>1507</v>
      </c>
      <c r="L514">
        <v>0.83333333333333304</v>
      </c>
      <c r="M514">
        <v>0.81818181818181801</v>
      </c>
      <c r="N514" t="s">
        <v>1506</v>
      </c>
      <c r="O514">
        <v>0.69230769230769196</v>
      </c>
      <c r="P514">
        <v>0.69230769230769196</v>
      </c>
      <c r="Q514" t="s">
        <v>1506</v>
      </c>
      <c r="R514">
        <v>0.47368421052631499</v>
      </c>
      <c r="S514">
        <v>0.47368421052631499</v>
      </c>
      <c r="T514" t="s">
        <v>1393</v>
      </c>
      <c r="U514" t="s">
        <v>1394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91</v>
      </c>
    </row>
    <row r="515" spans="1:36" x14ac:dyDescent="0.2">
      <c r="A515">
        <v>513</v>
      </c>
      <c r="B515" t="s">
        <v>1508</v>
      </c>
      <c r="C515" s="18">
        <f t="shared" ref="C515:C578" si="39">LEN(B515)</f>
        <v>12</v>
      </c>
      <c r="D515" t="s">
        <v>1501</v>
      </c>
      <c r="E515" s="18">
        <f t="shared" ref="E515:E578" si="40">LEN(D515)</f>
        <v>10</v>
      </c>
      <c r="F515" s="18">
        <f t="shared" ref="F515:F578" si="41">C515-E515</f>
        <v>2</v>
      </c>
      <c r="G515" s="18">
        <f t="shared" si="38"/>
        <v>0</v>
      </c>
      <c r="H515" t="s">
        <v>1501</v>
      </c>
      <c r="I515">
        <v>2</v>
      </c>
      <c r="J515">
        <v>2</v>
      </c>
      <c r="K515" t="s">
        <v>1509</v>
      </c>
      <c r="L515">
        <v>0.84615384615384603</v>
      </c>
      <c r="M515">
        <v>0.83333333333333304</v>
      </c>
      <c r="N515" t="s">
        <v>1501</v>
      </c>
      <c r="O515">
        <v>0.84615384615384603</v>
      </c>
      <c r="P515">
        <v>0.84615384615384603</v>
      </c>
      <c r="Q515" t="s">
        <v>1501</v>
      </c>
      <c r="R515">
        <v>0.57894736842105199</v>
      </c>
      <c r="S515">
        <v>0.57894736842105199</v>
      </c>
      <c r="T515" t="s">
        <v>407</v>
      </c>
      <c r="U515" t="s">
        <v>408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173</v>
      </c>
    </row>
    <row r="516" spans="1:36" x14ac:dyDescent="0.2">
      <c r="A516">
        <v>514</v>
      </c>
      <c r="B516" t="s">
        <v>1510</v>
      </c>
      <c r="C516" s="18">
        <f t="shared" si="39"/>
        <v>5</v>
      </c>
      <c r="D516" t="s">
        <v>1475</v>
      </c>
      <c r="E516" s="18">
        <f t="shared" si="40"/>
        <v>6</v>
      </c>
      <c r="F516" s="18">
        <f t="shared" si="41"/>
        <v>-1</v>
      </c>
      <c r="G516" s="18">
        <f t="shared" si="38"/>
        <v>1</v>
      </c>
      <c r="H516" t="s">
        <v>1510</v>
      </c>
      <c r="I516">
        <v>0</v>
      </c>
      <c r="J516">
        <v>1</v>
      </c>
      <c r="K516" t="s">
        <v>1511</v>
      </c>
      <c r="L516">
        <v>1</v>
      </c>
      <c r="M516">
        <v>0</v>
      </c>
      <c r="N516" t="s">
        <v>1510</v>
      </c>
      <c r="O516">
        <v>1</v>
      </c>
      <c r="P516">
        <v>0.625</v>
      </c>
      <c r="Q516" t="s">
        <v>1510</v>
      </c>
      <c r="R516">
        <v>1</v>
      </c>
      <c r="S516">
        <v>0.35714285714285698</v>
      </c>
      <c r="T516" t="s">
        <v>1479</v>
      </c>
      <c r="U516" t="s">
        <v>1480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3</v>
      </c>
      <c r="AH516">
        <v>1</v>
      </c>
      <c r="AI516">
        <v>1</v>
      </c>
      <c r="AJ516">
        <v>36</v>
      </c>
    </row>
    <row r="517" spans="1:36" x14ac:dyDescent="0.2">
      <c r="A517">
        <v>515</v>
      </c>
      <c r="B517" t="s">
        <v>1512</v>
      </c>
      <c r="C517" s="18">
        <f t="shared" si="39"/>
        <v>8</v>
      </c>
      <c r="D517" t="s">
        <v>1492</v>
      </c>
      <c r="E517" s="18">
        <f t="shared" si="40"/>
        <v>9</v>
      </c>
      <c r="F517" s="18">
        <f t="shared" si="41"/>
        <v>-1</v>
      </c>
      <c r="G517" s="18">
        <f t="shared" si="38"/>
        <v>0</v>
      </c>
      <c r="H517" t="s">
        <v>1492</v>
      </c>
      <c r="I517">
        <v>1</v>
      </c>
      <c r="J517">
        <v>1</v>
      </c>
      <c r="K517" t="s">
        <v>1492</v>
      </c>
      <c r="L517">
        <v>0.88888888888888795</v>
      </c>
      <c r="M517">
        <v>0.88888888888888795</v>
      </c>
      <c r="N517" t="s">
        <v>1492</v>
      </c>
      <c r="O517">
        <v>0.72727272727272696</v>
      </c>
      <c r="P517">
        <v>0.72727272727272696</v>
      </c>
      <c r="Q517" t="s">
        <v>1492</v>
      </c>
      <c r="R517">
        <v>0.47058823529411697</v>
      </c>
      <c r="S517">
        <v>0.47058823529411697</v>
      </c>
      <c r="T517" t="s">
        <v>1487</v>
      </c>
      <c r="U517" t="s">
        <v>1488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72</v>
      </c>
    </row>
    <row r="518" spans="1:36" x14ac:dyDescent="0.2">
      <c r="A518">
        <v>516</v>
      </c>
      <c r="B518" t="s">
        <v>1513</v>
      </c>
      <c r="C518" s="18">
        <f t="shared" si="39"/>
        <v>8</v>
      </c>
      <c r="D518" t="s">
        <v>1514</v>
      </c>
      <c r="E518" s="18">
        <f t="shared" si="40"/>
        <v>9</v>
      </c>
      <c r="F518" s="18">
        <f t="shared" si="41"/>
        <v>-1</v>
      </c>
      <c r="G518" s="18">
        <f t="shared" si="38"/>
        <v>0</v>
      </c>
      <c r="H518" t="s">
        <v>1514</v>
      </c>
      <c r="I518">
        <v>1</v>
      </c>
      <c r="J518">
        <v>1</v>
      </c>
      <c r="K518" t="s">
        <v>1514</v>
      </c>
      <c r="L518">
        <v>0.88888888888888795</v>
      </c>
      <c r="M518">
        <v>0.88888888888888795</v>
      </c>
      <c r="N518" t="s">
        <v>1515</v>
      </c>
      <c r="O518">
        <v>0.9</v>
      </c>
      <c r="P518">
        <v>0.72727272727272696</v>
      </c>
      <c r="Q518" t="s">
        <v>1515</v>
      </c>
      <c r="R518">
        <v>0.5625</v>
      </c>
      <c r="S518">
        <v>0.47058823529411697</v>
      </c>
      <c r="T518" t="s">
        <v>145</v>
      </c>
      <c r="U518" t="s">
        <v>146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2</v>
      </c>
      <c r="AG518">
        <v>2</v>
      </c>
      <c r="AH518">
        <v>1</v>
      </c>
      <c r="AI518">
        <v>1</v>
      </c>
      <c r="AJ518">
        <v>51</v>
      </c>
    </row>
    <row r="519" spans="1:36" x14ac:dyDescent="0.2">
      <c r="A519">
        <v>517</v>
      </c>
      <c r="B519" t="s">
        <v>1516</v>
      </c>
      <c r="C519" s="18">
        <f t="shared" si="39"/>
        <v>11</v>
      </c>
      <c r="D519" t="s">
        <v>1517</v>
      </c>
      <c r="E519" s="18">
        <f t="shared" si="40"/>
        <v>11</v>
      </c>
      <c r="F519" s="18">
        <f t="shared" si="41"/>
        <v>0</v>
      </c>
      <c r="G519" s="18">
        <f t="shared" si="38"/>
        <v>0</v>
      </c>
      <c r="H519" t="s">
        <v>1517</v>
      </c>
      <c r="I519">
        <v>1</v>
      </c>
      <c r="J519">
        <v>1</v>
      </c>
      <c r="K519" t="s">
        <v>1518</v>
      </c>
      <c r="L519">
        <v>0.90909090909090895</v>
      </c>
      <c r="M519">
        <v>0.83333333333333304</v>
      </c>
      <c r="N519" t="s">
        <v>1518</v>
      </c>
      <c r="O519">
        <v>0.76923076923076905</v>
      </c>
      <c r="P519">
        <v>0.71428571428571397</v>
      </c>
      <c r="Q519" t="s">
        <v>1518</v>
      </c>
      <c r="R519">
        <v>0.52631578947368396</v>
      </c>
      <c r="S519">
        <v>0.5</v>
      </c>
      <c r="T519" t="s">
        <v>145</v>
      </c>
      <c r="U519" t="s">
        <v>146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1</v>
      </c>
      <c r="AH519">
        <v>1</v>
      </c>
      <c r="AI519">
        <v>1</v>
      </c>
      <c r="AJ519">
        <v>51</v>
      </c>
    </row>
    <row r="520" spans="1:36" x14ac:dyDescent="0.2">
      <c r="A520">
        <v>518</v>
      </c>
      <c r="B520" t="s">
        <v>1515</v>
      </c>
      <c r="C520" s="18">
        <f t="shared" si="39"/>
        <v>9</v>
      </c>
      <c r="D520" t="s">
        <v>1514</v>
      </c>
      <c r="E520" s="18">
        <f t="shared" si="40"/>
        <v>9</v>
      </c>
      <c r="F520" s="18">
        <f t="shared" si="41"/>
        <v>0</v>
      </c>
      <c r="G520" s="18">
        <f t="shared" si="38"/>
        <v>1</v>
      </c>
      <c r="H520" t="s">
        <v>1515</v>
      </c>
      <c r="I520">
        <v>0</v>
      </c>
      <c r="J520">
        <v>1</v>
      </c>
      <c r="K520" t="s">
        <v>1515</v>
      </c>
      <c r="L520">
        <v>1</v>
      </c>
      <c r="M520">
        <v>0.8</v>
      </c>
      <c r="N520" t="s">
        <v>1515</v>
      </c>
      <c r="O520">
        <v>1</v>
      </c>
      <c r="P520">
        <v>0.66666666666666596</v>
      </c>
      <c r="Q520" t="s">
        <v>1515</v>
      </c>
      <c r="R520">
        <v>1</v>
      </c>
      <c r="S520">
        <v>0.44444444444444398</v>
      </c>
      <c r="T520" t="s">
        <v>145</v>
      </c>
      <c r="U520" t="s">
        <v>146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51</v>
      </c>
    </row>
    <row r="521" spans="1:36" x14ac:dyDescent="0.2">
      <c r="A521">
        <v>519</v>
      </c>
      <c r="B521" t="s">
        <v>1519</v>
      </c>
      <c r="C521" s="18">
        <f t="shared" si="39"/>
        <v>12</v>
      </c>
      <c r="D521" t="s">
        <v>1517</v>
      </c>
      <c r="E521" s="18">
        <f t="shared" si="40"/>
        <v>11</v>
      </c>
      <c r="F521" s="18">
        <f t="shared" si="41"/>
        <v>1</v>
      </c>
      <c r="G521" s="18">
        <f t="shared" si="38"/>
        <v>0</v>
      </c>
      <c r="H521" t="s">
        <v>1517</v>
      </c>
      <c r="I521">
        <v>1</v>
      </c>
      <c r="J521">
        <v>1</v>
      </c>
      <c r="K521" t="s">
        <v>1517</v>
      </c>
      <c r="L521">
        <v>0.91666666666666596</v>
      </c>
      <c r="M521">
        <v>0.91666666666666596</v>
      </c>
      <c r="N521" t="s">
        <v>1517</v>
      </c>
      <c r="O521">
        <v>0.92307692307692302</v>
      </c>
      <c r="P521">
        <v>0.92307692307692302</v>
      </c>
      <c r="Q521" t="s">
        <v>1517</v>
      </c>
      <c r="R521">
        <v>0.63157894736842102</v>
      </c>
      <c r="S521">
        <v>0.63157894736842102</v>
      </c>
      <c r="T521" t="s">
        <v>145</v>
      </c>
      <c r="U521" t="s">
        <v>146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51</v>
      </c>
    </row>
    <row r="522" spans="1:36" x14ac:dyDescent="0.2">
      <c r="A522">
        <v>520</v>
      </c>
      <c r="B522" t="s">
        <v>1520</v>
      </c>
      <c r="C522" s="18">
        <f t="shared" si="39"/>
        <v>10</v>
      </c>
      <c r="D522" t="s">
        <v>1514</v>
      </c>
      <c r="E522" s="18">
        <f t="shared" si="40"/>
        <v>9</v>
      </c>
      <c r="F522" s="18">
        <f t="shared" si="41"/>
        <v>1</v>
      </c>
      <c r="G522" s="18">
        <f t="shared" si="38"/>
        <v>0</v>
      </c>
      <c r="H522" t="s">
        <v>1514</v>
      </c>
      <c r="I522">
        <v>1</v>
      </c>
      <c r="J522">
        <v>1</v>
      </c>
      <c r="K522" t="s">
        <v>1521</v>
      </c>
      <c r="L522">
        <v>1</v>
      </c>
      <c r="M522">
        <v>0.9</v>
      </c>
      <c r="N522" t="s">
        <v>1514</v>
      </c>
      <c r="O522">
        <v>0.90909090909090895</v>
      </c>
      <c r="P522">
        <v>0.90909090909090895</v>
      </c>
      <c r="Q522" t="s">
        <v>1514</v>
      </c>
      <c r="R522">
        <v>0.58823529411764697</v>
      </c>
      <c r="S522">
        <v>0.58823529411764697</v>
      </c>
      <c r="T522" t="s">
        <v>145</v>
      </c>
      <c r="U522" t="s">
        <v>146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2</v>
      </c>
      <c r="AG522">
        <v>1</v>
      </c>
      <c r="AH522">
        <v>1</v>
      </c>
      <c r="AI522">
        <v>1</v>
      </c>
      <c r="AJ522">
        <v>51</v>
      </c>
    </row>
    <row r="523" spans="1:36" x14ac:dyDescent="0.2">
      <c r="A523">
        <v>521</v>
      </c>
      <c r="B523" t="s">
        <v>1522</v>
      </c>
      <c r="C523" s="18">
        <f t="shared" si="39"/>
        <v>8</v>
      </c>
      <c r="D523" t="s">
        <v>1523</v>
      </c>
      <c r="E523" s="18">
        <f t="shared" si="40"/>
        <v>9</v>
      </c>
      <c r="F523" s="18">
        <f t="shared" si="41"/>
        <v>-1</v>
      </c>
      <c r="G523" s="18">
        <f t="shared" si="38"/>
        <v>0</v>
      </c>
      <c r="H523" t="s">
        <v>1523</v>
      </c>
      <c r="I523">
        <v>1</v>
      </c>
      <c r="J523">
        <v>1</v>
      </c>
      <c r="K523" t="s">
        <v>1523</v>
      </c>
      <c r="L523">
        <v>0.88888888888888795</v>
      </c>
      <c r="M523">
        <v>0.88888888888888795</v>
      </c>
      <c r="N523" t="s">
        <v>1523</v>
      </c>
      <c r="O523">
        <v>0.72727272727272696</v>
      </c>
      <c r="P523">
        <v>0.72727272727272696</v>
      </c>
      <c r="Q523" t="s">
        <v>1523</v>
      </c>
      <c r="R523">
        <v>0.47058823529411697</v>
      </c>
      <c r="S523">
        <v>0.47058823529411697</v>
      </c>
      <c r="T523" t="s">
        <v>1524</v>
      </c>
      <c r="U523" t="s">
        <v>1525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33</v>
      </c>
    </row>
    <row r="524" spans="1:36" x14ac:dyDescent="0.2">
      <c r="A524">
        <v>522</v>
      </c>
      <c r="B524" t="s">
        <v>1526</v>
      </c>
      <c r="C524" s="18">
        <f t="shared" si="39"/>
        <v>11</v>
      </c>
      <c r="D524" t="s">
        <v>1527</v>
      </c>
      <c r="E524" s="18">
        <f t="shared" si="40"/>
        <v>12</v>
      </c>
      <c r="F524" s="18">
        <f t="shared" si="41"/>
        <v>-1</v>
      </c>
      <c r="G524" s="18">
        <f t="shared" si="38"/>
        <v>0</v>
      </c>
      <c r="H524" t="s">
        <v>1527</v>
      </c>
      <c r="I524">
        <v>1</v>
      </c>
      <c r="J524">
        <v>1</v>
      </c>
      <c r="K524" t="s">
        <v>1527</v>
      </c>
      <c r="L524">
        <v>0.91666666666666596</v>
      </c>
      <c r="M524">
        <v>0.91666666666666596</v>
      </c>
      <c r="N524" t="s">
        <v>1527</v>
      </c>
      <c r="O524">
        <v>0.78571428571428503</v>
      </c>
      <c r="P524">
        <v>0.78571428571428503</v>
      </c>
      <c r="Q524" t="s">
        <v>1527</v>
      </c>
      <c r="R524">
        <v>0.55000000000000004</v>
      </c>
      <c r="S524">
        <v>0.55000000000000004</v>
      </c>
      <c r="T524" t="s">
        <v>1524</v>
      </c>
      <c r="U524" t="s">
        <v>1525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33</v>
      </c>
    </row>
    <row r="525" spans="1:36" x14ac:dyDescent="0.2">
      <c r="A525">
        <v>523</v>
      </c>
      <c r="B525" t="s">
        <v>1528</v>
      </c>
      <c r="C525" s="18">
        <f t="shared" si="39"/>
        <v>10</v>
      </c>
      <c r="D525" t="s">
        <v>1523</v>
      </c>
      <c r="E525" s="18">
        <f t="shared" si="40"/>
        <v>9</v>
      </c>
      <c r="F525" s="18">
        <f t="shared" si="41"/>
        <v>1</v>
      </c>
      <c r="G525" s="18">
        <f t="shared" si="38"/>
        <v>0</v>
      </c>
      <c r="H525" t="s">
        <v>1523</v>
      </c>
      <c r="I525">
        <v>1</v>
      </c>
      <c r="J525">
        <v>1</v>
      </c>
      <c r="K525" t="s">
        <v>1529</v>
      </c>
      <c r="L525">
        <v>1</v>
      </c>
      <c r="M525">
        <v>0</v>
      </c>
      <c r="N525" t="s">
        <v>1523</v>
      </c>
      <c r="O525">
        <v>0.75</v>
      </c>
      <c r="P525">
        <v>0.75</v>
      </c>
      <c r="Q525" t="s">
        <v>1523</v>
      </c>
      <c r="R525">
        <v>0.5</v>
      </c>
      <c r="S525">
        <v>0.5</v>
      </c>
      <c r="T525" t="s">
        <v>1524</v>
      </c>
      <c r="U525" t="s">
        <v>1525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33</v>
      </c>
    </row>
    <row r="526" spans="1:36" x14ac:dyDescent="0.2">
      <c r="A526">
        <v>524</v>
      </c>
      <c r="B526" t="s">
        <v>1530</v>
      </c>
      <c r="C526" s="18">
        <f t="shared" si="39"/>
        <v>8</v>
      </c>
      <c r="D526" t="s">
        <v>1523</v>
      </c>
      <c r="E526" s="18">
        <f t="shared" si="40"/>
        <v>9</v>
      </c>
      <c r="F526" s="18">
        <f t="shared" si="41"/>
        <v>-1</v>
      </c>
      <c r="G526" s="18">
        <f t="shared" si="38"/>
        <v>0</v>
      </c>
      <c r="H526" t="s">
        <v>1523</v>
      </c>
      <c r="I526">
        <v>1</v>
      </c>
      <c r="J526">
        <v>1</v>
      </c>
      <c r="K526" t="s">
        <v>1531</v>
      </c>
      <c r="L526">
        <v>1</v>
      </c>
      <c r="M526">
        <v>0.88888888888888795</v>
      </c>
      <c r="N526" t="s">
        <v>1523</v>
      </c>
      <c r="O526">
        <v>0.72727272727272696</v>
      </c>
      <c r="P526">
        <v>0.72727272727272696</v>
      </c>
      <c r="Q526" t="s">
        <v>1523</v>
      </c>
      <c r="R526">
        <v>0.47058823529411697</v>
      </c>
      <c r="S526">
        <v>0.47058823529411697</v>
      </c>
      <c r="T526" t="s">
        <v>1524</v>
      </c>
      <c r="U526" t="s">
        <v>1525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33</v>
      </c>
    </row>
    <row r="527" spans="1:36" x14ac:dyDescent="0.2">
      <c r="A527">
        <v>525</v>
      </c>
      <c r="B527" t="s">
        <v>1532</v>
      </c>
      <c r="C527" s="18">
        <f t="shared" si="39"/>
        <v>10</v>
      </c>
      <c r="D527" t="s">
        <v>1523</v>
      </c>
      <c r="E527" s="18">
        <f t="shared" si="40"/>
        <v>9</v>
      </c>
      <c r="F527" s="18">
        <f t="shared" si="41"/>
        <v>1</v>
      </c>
      <c r="G527" s="18">
        <f t="shared" si="38"/>
        <v>0</v>
      </c>
      <c r="H527" t="s">
        <v>1523</v>
      </c>
      <c r="I527">
        <v>1</v>
      </c>
      <c r="J527">
        <v>1</v>
      </c>
      <c r="K527" t="s">
        <v>1529</v>
      </c>
      <c r="L527">
        <v>1</v>
      </c>
      <c r="M527">
        <v>0</v>
      </c>
      <c r="N527" t="s">
        <v>1523</v>
      </c>
      <c r="O527">
        <v>0.75</v>
      </c>
      <c r="P527">
        <v>0.75</v>
      </c>
      <c r="Q527" t="s">
        <v>1523</v>
      </c>
      <c r="R527">
        <v>0.5</v>
      </c>
      <c r="S527">
        <v>0.5</v>
      </c>
      <c r="T527" t="s">
        <v>1524</v>
      </c>
      <c r="U527" t="s">
        <v>1525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33</v>
      </c>
    </row>
    <row r="528" spans="1:36" x14ac:dyDescent="0.2">
      <c r="A528">
        <v>526</v>
      </c>
      <c r="B528" t="s">
        <v>1533</v>
      </c>
      <c r="C528" s="18">
        <f t="shared" si="39"/>
        <v>9</v>
      </c>
      <c r="D528" t="s">
        <v>1523</v>
      </c>
      <c r="E528" s="18">
        <f t="shared" si="40"/>
        <v>9</v>
      </c>
      <c r="F528" s="18">
        <f t="shared" si="41"/>
        <v>0</v>
      </c>
      <c r="G528" s="18">
        <f t="shared" si="38"/>
        <v>0</v>
      </c>
      <c r="H528" t="s">
        <v>1523</v>
      </c>
      <c r="I528">
        <v>1</v>
      </c>
      <c r="J528">
        <v>1</v>
      </c>
      <c r="K528" t="s">
        <v>1529</v>
      </c>
      <c r="L528">
        <v>0.9</v>
      </c>
      <c r="M528">
        <v>0</v>
      </c>
      <c r="N528" t="s">
        <v>1523</v>
      </c>
      <c r="O528">
        <v>0.66666666666666596</v>
      </c>
      <c r="P528">
        <v>0.66666666666666596</v>
      </c>
      <c r="Q528" t="s">
        <v>1523</v>
      </c>
      <c r="R528">
        <v>0.44444444444444398</v>
      </c>
      <c r="S528">
        <v>0.44444444444444398</v>
      </c>
      <c r="T528" t="s">
        <v>1524</v>
      </c>
      <c r="U528" t="s">
        <v>1525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33</v>
      </c>
    </row>
    <row r="529" spans="1:36" x14ac:dyDescent="0.2">
      <c r="A529">
        <v>527</v>
      </c>
      <c r="B529" t="s">
        <v>1534</v>
      </c>
      <c r="C529" s="18">
        <f t="shared" si="39"/>
        <v>8</v>
      </c>
      <c r="D529" t="s">
        <v>1523</v>
      </c>
      <c r="E529" s="18">
        <f t="shared" si="40"/>
        <v>9</v>
      </c>
      <c r="F529" s="18">
        <f t="shared" si="41"/>
        <v>-1</v>
      </c>
      <c r="G529" s="18">
        <f t="shared" si="38"/>
        <v>0</v>
      </c>
      <c r="H529" t="s">
        <v>1523</v>
      </c>
      <c r="I529">
        <v>1</v>
      </c>
      <c r="J529">
        <v>1</v>
      </c>
      <c r="K529" t="s">
        <v>1523</v>
      </c>
      <c r="L529">
        <v>0.88888888888888795</v>
      </c>
      <c r="M529">
        <v>0.88888888888888795</v>
      </c>
      <c r="N529" t="s">
        <v>1523</v>
      </c>
      <c r="O529">
        <v>0.72727272727272696</v>
      </c>
      <c r="P529">
        <v>0.72727272727272696</v>
      </c>
      <c r="Q529" t="s">
        <v>1523</v>
      </c>
      <c r="R529">
        <v>0.47058823529411697</v>
      </c>
      <c r="S529">
        <v>0.47058823529411697</v>
      </c>
      <c r="T529" t="s">
        <v>1524</v>
      </c>
      <c r="U529" t="s">
        <v>1525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33</v>
      </c>
    </row>
    <row r="530" spans="1:36" x14ac:dyDescent="0.2">
      <c r="A530">
        <v>528</v>
      </c>
      <c r="B530" t="s">
        <v>1535</v>
      </c>
      <c r="C530" s="18">
        <f t="shared" si="39"/>
        <v>8</v>
      </c>
      <c r="D530" t="s">
        <v>1536</v>
      </c>
      <c r="E530" s="18">
        <f t="shared" si="40"/>
        <v>9</v>
      </c>
      <c r="F530" s="18">
        <f t="shared" si="41"/>
        <v>-1</v>
      </c>
      <c r="G530" s="18">
        <f t="shared" si="38"/>
        <v>0</v>
      </c>
      <c r="H530" t="s">
        <v>1536</v>
      </c>
      <c r="I530">
        <v>1</v>
      </c>
      <c r="J530">
        <v>1</v>
      </c>
      <c r="K530" t="s">
        <v>1536</v>
      </c>
      <c r="L530">
        <v>0.88888888888888795</v>
      </c>
      <c r="M530">
        <v>0.88888888888888795</v>
      </c>
      <c r="N530" t="s">
        <v>1537</v>
      </c>
      <c r="O530">
        <v>0.77777777777777701</v>
      </c>
      <c r="P530">
        <v>0.72727272727272696</v>
      </c>
      <c r="Q530" t="s">
        <v>1536</v>
      </c>
      <c r="R530">
        <v>0.47058823529411697</v>
      </c>
      <c r="S530">
        <v>0.47058823529411697</v>
      </c>
      <c r="T530" t="s">
        <v>1053</v>
      </c>
      <c r="U530" t="s">
        <v>1054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2</v>
      </c>
      <c r="AG530">
        <v>2</v>
      </c>
      <c r="AH530">
        <v>1</v>
      </c>
      <c r="AI530">
        <v>1</v>
      </c>
      <c r="AJ530">
        <v>104</v>
      </c>
    </row>
    <row r="531" spans="1:36" x14ac:dyDescent="0.2">
      <c r="A531">
        <v>529</v>
      </c>
      <c r="B531" t="s">
        <v>1538</v>
      </c>
      <c r="C531" s="18">
        <f t="shared" si="39"/>
        <v>9</v>
      </c>
      <c r="D531" t="s">
        <v>1523</v>
      </c>
      <c r="E531" s="18">
        <f t="shared" si="40"/>
        <v>9</v>
      </c>
      <c r="F531" s="18">
        <f t="shared" si="41"/>
        <v>0</v>
      </c>
      <c r="G531" s="18">
        <f t="shared" si="38"/>
        <v>0</v>
      </c>
      <c r="H531" t="s">
        <v>1539</v>
      </c>
      <c r="I531">
        <v>2</v>
      </c>
      <c r="J531">
        <v>2</v>
      </c>
      <c r="K531" t="s">
        <v>1523</v>
      </c>
      <c r="L531">
        <v>1</v>
      </c>
      <c r="M531">
        <v>1</v>
      </c>
      <c r="N531" t="s">
        <v>1539</v>
      </c>
      <c r="O531">
        <v>0.72727272727272696</v>
      </c>
      <c r="P531">
        <v>0</v>
      </c>
      <c r="Q531" t="s">
        <v>1539</v>
      </c>
      <c r="R531">
        <v>0.38888888888888801</v>
      </c>
      <c r="S531">
        <v>0</v>
      </c>
      <c r="T531" t="s">
        <v>1524</v>
      </c>
      <c r="U531" t="s">
        <v>1525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6</v>
      </c>
      <c r="AG531">
        <v>1</v>
      </c>
      <c r="AH531">
        <v>1</v>
      </c>
      <c r="AI531">
        <v>1</v>
      </c>
      <c r="AJ531">
        <v>33</v>
      </c>
    </row>
    <row r="532" spans="1:36" x14ac:dyDescent="0.2">
      <c r="A532">
        <v>530</v>
      </c>
      <c r="B532" t="s">
        <v>1540</v>
      </c>
      <c r="C532" s="18">
        <f t="shared" si="39"/>
        <v>7</v>
      </c>
      <c r="D532" t="s">
        <v>1541</v>
      </c>
      <c r="E532" s="18">
        <f t="shared" si="40"/>
        <v>8</v>
      </c>
      <c r="F532" s="18">
        <f t="shared" si="41"/>
        <v>-1</v>
      </c>
      <c r="G532" s="18">
        <f t="shared" si="38"/>
        <v>0</v>
      </c>
      <c r="H532" t="s">
        <v>1542</v>
      </c>
      <c r="I532">
        <v>1</v>
      </c>
      <c r="J532">
        <v>1</v>
      </c>
      <c r="K532" t="s">
        <v>1541</v>
      </c>
      <c r="L532">
        <v>0.875</v>
      </c>
      <c r="M532">
        <v>0.875</v>
      </c>
      <c r="N532" t="s">
        <v>1541</v>
      </c>
      <c r="O532">
        <v>0.7</v>
      </c>
      <c r="P532">
        <v>0.7</v>
      </c>
      <c r="Q532" t="s">
        <v>1543</v>
      </c>
      <c r="R532">
        <v>0.44444444444444398</v>
      </c>
      <c r="S532">
        <v>0</v>
      </c>
      <c r="T532" t="s">
        <v>115</v>
      </c>
      <c r="U532" t="s">
        <v>116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6</v>
      </c>
      <c r="AG532">
        <v>9</v>
      </c>
      <c r="AH532">
        <v>3</v>
      </c>
      <c r="AI532">
        <v>1</v>
      </c>
      <c r="AJ532">
        <v>106</v>
      </c>
    </row>
    <row r="533" spans="1:36" x14ac:dyDescent="0.2">
      <c r="A533">
        <v>531</v>
      </c>
      <c r="B533" t="s">
        <v>1544</v>
      </c>
      <c r="C533" s="18">
        <f t="shared" si="39"/>
        <v>9</v>
      </c>
      <c r="D533" t="s">
        <v>1545</v>
      </c>
      <c r="E533" s="18">
        <f t="shared" si="40"/>
        <v>8</v>
      </c>
      <c r="F533" s="18">
        <f t="shared" si="41"/>
        <v>1</v>
      </c>
      <c r="G533" s="18">
        <f t="shared" si="38"/>
        <v>0</v>
      </c>
      <c r="H533" t="s">
        <v>1545</v>
      </c>
      <c r="I533">
        <v>1</v>
      </c>
      <c r="J533">
        <v>1</v>
      </c>
      <c r="K533" t="s">
        <v>1545</v>
      </c>
      <c r="L533">
        <v>0.88888888888888795</v>
      </c>
      <c r="M533">
        <v>0.88888888888888795</v>
      </c>
      <c r="N533" t="s">
        <v>1545</v>
      </c>
      <c r="O533">
        <v>0.9</v>
      </c>
      <c r="P533">
        <v>0.9</v>
      </c>
      <c r="Q533" t="s">
        <v>1545</v>
      </c>
      <c r="R533">
        <v>0.5625</v>
      </c>
      <c r="S533">
        <v>0.5625</v>
      </c>
      <c r="T533" t="s">
        <v>70</v>
      </c>
      <c r="U533" t="s">
        <v>71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335</v>
      </c>
    </row>
    <row r="534" spans="1:36" x14ac:dyDescent="0.2">
      <c r="A534">
        <v>532</v>
      </c>
      <c r="B534" t="s">
        <v>1546</v>
      </c>
      <c r="C534" s="18">
        <f t="shared" si="39"/>
        <v>8</v>
      </c>
      <c r="D534" t="s">
        <v>1523</v>
      </c>
      <c r="E534" s="18">
        <f t="shared" si="40"/>
        <v>9</v>
      </c>
      <c r="F534" s="18">
        <f t="shared" si="41"/>
        <v>-1</v>
      </c>
      <c r="G534" s="18">
        <f t="shared" si="38"/>
        <v>0</v>
      </c>
      <c r="H534" t="s">
        <v>1523</v>
      </c>
      <c r="I534">
        <v>1</v>
      </c>
      <c r="J534">
        <v>1</v>
      </c>
      <c r="K534" t="s">
        <v>1531</v>
      </c>
      <c r="L534">
        <v>1</v>
      </c>
      <c r="M534">
        <v>0.88888888888888795</v>
      </c>
      <c r="N534" t="s">
        <v>1523</v>
      </c>
      <c r="O534">
        <v>0.72727272727272696</v>
      </c>
      <c r="P534">
        <v>0.72727272727272696</v>
      </c>
      <c r="Q534" t="s">
        <v>1523</v>
      </c>
      <c r="R534">
        <v>0.47058823529411697</v>
      </c>
      <c r="S534">
        <v>0.47058823529411697</v>
      </c>
      <c r="T534" t="s">
        <v>1524</v>
      </c>
      <c r="U534" t="s">
        <v>1525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33</v>
      </c>
    </row>
    <row r="535" spans="1:36" x14ac:dyDescent="0.2">
      <c r="A535">
        <v>533</v>
      </c>
      <c r="B535" t="s">
        <v>1547</v>
      </c>
      <c r="C535" s="18">
        <f t="shared" si="39"/>
        <v>6</v>
      </c>
      <c r="D535" t="s">
        <v>1548</v>
      </c>
      <c r="E535" s="18">
        <f t="shared" si="40"/>
        <v>7</v>
      </c>
      <c r="F535" s="18">
        <f t="shared" si="41"/>
        <v>-1</v>
      </c>
      <c r="G535" s="18">
        <f t="shared" si="38"/>
        <v>0</v>
      </c>
      <c r="H535" t="s">
        <v>1549</v>
      </c>
      <c r="I535">
        <v>1</v>
      </c>
      <c r="J535">
        <v>1</v>
      </c>
      <c r="K535" t="s">
        <v>1548</v>
      </c>
      <c r="L535">
        <v>0.85714285714285698</v>
      </c>
      <c r="M535">
        <v>0.85714285714285698</v>
      </c>
      <c r="N535" t="s">
        <v>1550</v>
      </c>
      <c r="O535">
        <v>0.71428571428571397</v>
      </c>
      <c r="P535">
        <v>0</v>
      </c>
      <c r="Q535" t="s">
        <v>1548</v>
      </c>
      <c r="R535">
        <v>0.4</v>
      </c>
      <c r="S535">
        <v>0.4</v>
      </c>
      <c r="T535" t="s">
        <v>1196</v>
      </c>
      <c r="U535" t="s">
        <v>1197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5</v>
      </c>
      <c r="AG535">
        <v>9</v>
      </c>
      <c r="AH535">
        <v>1</v>
      </c>
      <c r="AI535">
        <v>1</v>
      </c>
      <c r="AJ535">
        <v>58</v>
      </c>
    </row>
    <row r="536" spans="1:36" x14ac:dyDescent="0.2">
      <c r="A536">
        <v>534</v>
      </c>
      <c r="B536" t="s">
        <v>1551</v>
      </c>
      <c r="C536" s="18">
        <f t="shared" si="39"/>
        <v>4</v>
      </c>
      <c r="D536" t="s">
        <v>1552</v>
      </c>
      <c r="E536" s="18">
        <f t="shared" si="40"/>
        <v>4</v>
      </c>
      <c r="F536" s="18">
        <f t="shared" si="41"/>
        <v>0</v>
      </c>
      <c r="G536" s="18">
        <f t="shared" si="38"/>
        <v>0</v>
      </c>
      <c r="H536" t="s">
        <v>1553</v>
      </c>
      <c r="I536">
        <v>1</v>
      </c>
      <c r="J536">
        <v>0</v>
      </c>
      <c r="K536" t="s">
        <v>1552</v>
      </c>
      <c r="L536">
        <v>1</v>
      </c>
      <c r="M536">
        <v>1</v>
      </c>
      <c r="N536" t="s">
        <v>1554</v>
      </c>
      <c r="O536">
        <v>0.5</v>
      </c>
      <c r="P536">
        <v>0</v>
      </c>
      <c r="Q536" t="s">
        <v>1554</v>
      </c>
      <c r="R536">
        <v>0.25</v>
      </c>
      <c r="S536">
        <v>0</v>
      </c>
      <c r="T536" t="s">
        <v>1555</v>
      </c>
      <c r="U536" t="s">
        <v>1556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3</v>
      </c>
      <c r="AG536">
        <v>1</v>
      </c>
      <c r="AH536">
        <v>1</v>
      </c>
      <c r="AI536">
        <v>1</v>
      </c>
      <c r="AJ536">
        <v>27</v>
      </c>
    </row>
    <row r="537" spans="1:36" x14ac:dyDescent="0.2">
      <c r="A537">
        <v>535</v>
      </c>
      <c r="B537" t="s">
        <v>1557</v>
      </c>
      <c r="C537" s="18">
        <f t="shared" si="39"/>
        <v>8</v>
      </c>
      <c r="D537" t="s">
        <v>1558</v>
      </c>
      <c r="E537" s="18">
        <f t="shared" si="40"/>
        <v>7</v>
      </c>
      <c r="F537" s="18">
        <f t="shared" si="41"/>
        <v>1</v>
      </c>
      <c r="G537" s="18">
        <f t="shared" si="38"/>
        <v>0</v>
      </c>
      <c r="H537" t="s">
        <v>1558</v>
      </c>
      <c r="I537">
        <v>2</v>
      </c>
      <c r="J537">
        <v>2</v>
      </c>
      <c r="K537" t="s">
        <v>1558</v>
      </c>
      <c r="L537">
        <v>0.875</v>
      </c>
      <c r="M537">
        <v>0.875</v>
      </c>
      <c r="N537" t="s">
        <v>1559</v>
      </c>
      <c r="O537">
        <v>0.5</v>
      </c>
      <c r="P537">
        <v>0</v>
      </c>
      <c r="Q537" t="s">
        <v>1560</v>
      </c>
      <c r="R537">
        <v>0.31578947368421001</v>
      </c>
      <c r="S537">
        <v>0</v>
      </c>
      <c r="T537" t="s">
        <v>1561</v>
      </c>
      <c r="U537" t="s">
        <v>1562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1</v>
      </c>
      <c r="AG537">
        <v>2</v>
      </c>
      <c r="AH537">
        <v>1</v>
      </c>
      <c r="AI537">
        <v>1</v>
      </c>
      <c r="AJ537">
        <v>206</v>
      </c>
    </row>
    <row r="538" spans="1:36" x14ac:dyDescent="0.2">
      <c r="A538">
        <v>536</v>
      </c>
      <c r="B538" t="s">
        <v>1563</v>
      </c>
      <c r="C538" s="18">
        <f t="shared" si="39"/>
        <v>10</v>
      </c>
      <c r="D538" t="s">
        <v>1564</v>
      </c>
      <c r="E538" s="18">
        <f t="shared" si="40"/>
        <v>10</v>
      </c>
      <c r="F538" s="18">
        <f t="shared" si="41"/>
        <v>0</v>
      </c>
      <c r="G538" s="18">
        <f t="shared" si="38"/>
        <v>0</v>
      </c>
      <c r="H538" t="s">
        <v>1564</v>
      </c>
      <c r="I538">
        <v>2</v>
      </c>
      <c r="J538">
        <v>2</v>
      </c>
      <c r="K538" t="s">
        <v>1564</v>
      </c>
      <c r="L538">
        <v>1</v>
      </c>
      <c r="M538">
        <v>1</v>
      </c>
      <c r="N538" t="s">
        <v>1564</v>
      </c>
      <c r="O538">
        <v>0.57142857142857095</v>
      </c>
      <c r="P538">
        <v>0.57142857142857095</v>
      </c>
      <c r="Q538" t="s">
        <v>1564</v>
      </c>
      <c r="R538">
        <v>0.4</v>
      </c>
      <c r="S538">
        <v>0.4</v>
      </c>
      <c r="T538" t="s">
        <v>1565</v>
      </c>
      <c r="U538" t="s">
        <v>1566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121</v>
      </c>
    </row>
    <row r="539" spans="1:36" x14ac:dyDescent="0.2">
      <c r="A539">
        <v>537</v>
      </c>
      <c r="B539" t="s">
        <v>1567</v>
      </c>
      <c r="C539" s="18">
        <f t="shared" si="39"/>
        <v>10</v>
      </c>
      <c r="D539" t="s">
        <v>1568</v>
      </c>
      <c r="E539" s="18">
        <f t="shared" si="40"/>
        <v>11</v>
      </c>
      <c r="F539" s="18">
        <f t="shared" si="41"/>
        <v>-1</v>
      </c>
      <c r="G539" s="18">
        <f t="shared" si="38"/>
        <v>0</v>
      </c>
      <c r="H539" t="s">
        <v>1568</v>
      </c>
      <c r="I539">
        <v>1</v>
      </c>
      <c r="J539">
        <v>1</v>
      </c>
      <c r="K539" t="s">
        <v>1568</v>
      </c>
      <c r="L539">
        <v>0.90909090909090895</v>
      </c>
      <c r="M539">
        <v>0.90909090909090895</v>
      </c>
      <c r="N539" t="s">
        <v>1568</v>
      </c>
      <c r="O539">
        <v>0.76923076923076905</v>
      </c>
      <c r="P539">
        <v>0.76923076923076905</v>
      </c>
      <c r="Q539" t="s">
        <v>1568</v>
      </c>
      <c r="R539">
        <v>0.52631578947368396</v>
      </c>
      <c r="S539">
        <v>0.52631578947368396</v>
      </c>
      <c r="T539" t="s">
        <v>1565</v>
      </c>
      <c r="U539" t="s">
        <v>1566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121</v>
      </c>
    </row>
    <row r="540" spans="1:36" x14ac:dyDescent="0.2">
      <c r="A540">
        <v>538</v>
      </c>
      <c r="B540" t="s">
        <v>1569</v>
      </c>
      <c r="C540" s="18">
        <f t="shared" si="39"/>
        <v>4</v>
      </c>
      <c r="D540" t="s">
        <v>1570</v>
      </c>
      <c r="E540" s="18">
        <f t="shared" si="40"/>
        <v>4</v>
      </c>
      <c r="F540" s="18">
        <f t="shared" si="41"/>
        <v>0</v>
      </c>
      <c r="G540" s="18">
        <f t="shared" si="38"/>
        <v>0</v>
      </c>
      <c r="H540" t="s">
        <v>1571</v>
      </c>
      <c r="I540">
        <v>1</v>
      </c>
      <c r="J540">
        <v>0</v>
      </c>
      <c r="K540" t="s">
        <v>1570</v>
      </c>
      <c r="L540">
        <v>1</v>
      </c>
      <c r="M540">
        <v>1</v>
      </c>
      <c r="N540" t="s">
        <v>1571</v>
      </c>
      <c r="O540">
        <v>0.5</v>
      </c>
      <c r="P540">
        <v>0</v>
      </c>
      <c r="Q540" t="s">
        <v>1571</v>
      </c>
      <c r="R540">
        <v>0.25</v>
      </c>
      <c r="S540">
        <v>0</v>
      </c>
      <c r="T540" t="s">
        <v>1572</v>
      </c>
      <c r="U540" t="s">
        <v>1573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5</v>
      </c>
      <c r="AG540">
        <v>1</v>
      </c>
      <c r="AH540">
        <v>1</v>
      </c>
      <c r="AI540">
        <v>1</v>
      </c>
      <c r="AJ540">
        <v>318</v>
      </c>
    </row>
    <row r="541" spans="1:36" x14ac:dyDescent="0.2">
      <c r="A541">
        <v>539</v>
      </c>
      <c r="B541" t="s">
        <v>1574</v>
      </c>
      <c r="C541" s="18">
        <f t="shared" si="39"/>
        <v>8</v>
      </c>
      <c r="D541" t="s">
        <v>1575</v>
      </c>
      <c r="E541" s="18">
        <f t="shared" si="40"/>
        <v>7</v>
      </c>
      <c r="F541" s="18">
        <f t="shared" si="41"/>
        <v>1</v>
      </c>
      <c r="G541" s="18">
        <f t="shared" si="38"/>
        <v>0</v>
      </c>
      <c r="H541" t="s">
        <v>1575</v>
      </c>
      <c r="I541">
        <v>1</v>
      </c>
      <c r="J541">
        <v>1</v>
      </c>
      <c r="K541" t="s">
        <v>1576</v>
      </c>
      <c r="L541">
        <v>0.88888888888888795</v>
      </c>
      <c r="M541">
        <v>0.875</v>
      </c>
      <c r="N541" t="s">
        <v>1575</v>
      </c>
      <c r="O541">
        <v>0.88888888888888795</v>
      </c>
      <c r="P541">
        <v>0.88888888888888795</v>
      </c>
      <c r="Q541" t="s">
        <v>1575</v>
      </c>
      <c r="R541">
        <v>0.53333333333333299</v>
      </c>
      <c r="S541">
        <v>0.53333333333333299</v>
      </c>
      <c r="T541" t="s">
        <v>1577</v>
      </c>
      <c r="U541" t="s">
        <v>1578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2</v>
      </c>
      <c r="AG541">
        <v>1</v>
      </c>
      <c r="AH541">
        <v>1</v>
      </c>
      <c r="AI541">
        <v>1</v>
      </c>
      <c r="AJ541">
        <v>62</v>
      </c>
    </row>
    <row r="542" spans="1:36" x14ac:dyDescent="0.2">
      <c r="A542">
        <v>540</v>
      </c>
      <c r="B542" t="s">
        <v>1579</v>
      </c>
      <c r="C542" s="18">
        <f t="shared" si="39"/>
        <v>8</v>
      </c>
      <c r="D542" t="s">
        <v>1580</v>
      </c>
      <c r="E542" s="18">
        <f t="shared" si="40"/>
        <v>9</v>
      </c>
      <c r="F542" s="18">
        <f t="shared" si="41"/>
        <v>-1</v>
      </c>
      <c r="G542" s="18">
        <f t="shared" si="38"/>
        <v>0</v>
      </c>
      <c r="H542" t="s">
        <v>1580</v>
      </c>
      <c r="I542">
        <v>1</v>
      </c>
      <c r="J542">
        <v>1</v>
      </c>
      <c r="K542" t="s">
        <v>1580</v>
      </c>
      <c r="L542">
        <v>0.88888888888888795</v>
      </c>
      <c r="M542">
        <v>0.88888888888888795</v>
      </c>
      <c r="N542" t="s">
        <v>1580</v>
      </c>
      <c r="O542">
        <v>0.72727272727272696</v>
      </c>
      <c r="P542">
        <v>0.72727272727272696</v>
      </c>
      <c r="Q542" t="s">
        <v>1580</v>
      </c>
      <c r="R542">
        <v>0.47058823529411697</v>
      </c>
      <c r="S542">
        <v>0.47058823529411697</v>
      </c>
      <c r="T542" t="s">
        <v>1581</v>
      </c>
      <c r="U542" t="s">
        <v>1582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1</v>
      </c>
      <c r="AJ542">
        <v>48</v>
      </c>
    </row>
    <row r="543" spans="1:36" x14ac:dyDescent="0.2">
      <c r="A543">
        <v>541</v>
      </c>
      <c r="B543" t="s">
        <v>1583</v>
      </c>
      <c r="C543" s="18">
        <f t="shared" si="39"/>
        <v>9</v>
      </c>
      <c r="D543" t="s">
        <v>1584</v>
      </c>
      <c r="E543" s="18">
        <f t="shared" si="40"/>
        <v>10</v>
      </c>
      <c r="F543" s="18">
        <f t="shared" si="41"/>
        <v>-1</v>
      </c>
      <c r="G543" s="18">
        <f t="shared" si="38"/>
        <v>1</v>
      </c>
      <c r="H543" t="s">
        <v>1583</v>
      </c>
      <c r="I543">
        <v>0</v>
      </c>
      <c r="J543">
        <v>0</v>
      </c>
      <c r="K543" t="s">
        <v>1583</v>
      </c>
      <c r="L543">
        <v>1</v>
      </c>
      <c r="M543">
        <v>0</v>
      </c>
      <c r="N543" t="s">
        <v>1583</v>
      </c>
      <c r="O543">
        <v>1</v>
      </c>
      <c r="P543">
        <v>0</v>
      </c>
      <c r="Q543" t="s">
        <v>1583</v>
      </c>
      <c r="R543">
        <v>1</v>
      </c>
      <c r="S543">
        <v>0</v>
      </c>
      <c r="T543" t="s">
        <v>1585</v>
      </c>
      <c r="U543" t="s">
        <v>1586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72</v>
      </c>
    </row>
    <row r="544" spans="1:36" x14ac:dyDescent="0.2">
      <c r="A544">
        <v>542</v>
      </c>
      <c r="B544" t="s">
        <v>1587</v>
      </c>
      <c r="C544" s="18">
        <f t="shared" si="39"/>
        <v>9</v>
      </c>
      <c r="D544" t="s">
        <v>1584</v>
      </c>
      <c r="E544" s="18">
        <f t="shared" si="40"/>
        <v>10</v>
      </c>
      <c r="F544" s="18">
        <f t="shared" si="41"/>
        <v>-1</v>
      </c>
      <c r="G544" s="18">
        <f t="shared" si="38"/>
        <v>0</v>
      </c>
      <c r="H544" t="s">
        <v>1584</v>
      </c>
      <c r="I544">
        <v>1</v>
      </c>
      <c r="J544">
        <v>1</v>
      </c>
      <c r="K544" t="s">
        <v>1584</v>
      </c>
      <c r="L544">
        <v>0.9</v>
      </c>
      <c r="M544">
        <v>0.9</v>
      </c>
      <c r="N544" t="s">
        <v>1584</v>
      </c>
      <c r="O544">
        <v>0.75</v>
      </c>
      <c r="P544">
        <v>0.75</v>
      </c>
      <c r="Q544" t="s">
        <v>1584</v>
      </c>
      <c r="R544">
        <v>0.5</v>
      </c>
      <c r="S544">
        <v>0.5</v>
      </c>
      <c r="T544" t="s">
        <v>1588</v>
      </c>
      <c r="U544" t="s">
        <v>1589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6</v>
      </c>
    </row>
    <row r="545" spans="1:36" x14ac:dyDescent="0.2">
      <c r="A545">
        <v>543</v>
      </c>
      <c r="B545" t="s">
        <v>1590</v>
      </c>
      <c r="C545" s="18">
        <f t="shared" si="39"/>
        <v>5</v>
      </c>
      <c r="D545" t="s">
        <v>37</v>
      </c>
      <c r="E545" s="18">
        <f t="shared" si="40"/>
        <v>5</v>
      </c>
      <c r="F545" s="18">
        <f t="shared" si="41"/>
        <v>0</v>
      </c>
      <c r="G545" s="18">
        <f t="shared" si="38"/>
        <v>0</v>
      </c>
      <c r="H545" t="s">
        <v>1591</v>
      </c>
      <c r="I545">
        <v>1</v>
      </c>
      <c r="J545">
        <v>2</v>
      </c>
      <c r="K545" t="s">
        <v>37</v>
      </c>
      <c r="L545">
        <v>1</v>
      </c>
      <c r="M545">
        <v>1</v>
      </c>
      <c r="N545" t="s">
        <v>1592</v>
      </c>
      <c r="O545">
        <v>0.57142857142857095</v>
      </c>
      <c r="P545">
        <v>0.33333333333333298</v>
      </c>
      <c r="Q545" t="s">
        <v>1593</v>
      </c>
      <c r="R545">
        <v>0.33333333333333298</v>
      </c>
      <c r="S545">
        <v>0.2</v>
      </c>
      <c r="T545" t="s">
        <v>1594</v>
      </c>
      <c r="U545" t="s">
        <v>1595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4</v>
      </c>
      <c r="AG545">
        <v>1</v>
      </c>
      <c r="AH545">
        <v>1</v>
      </c>
      <c r="AI545">
        <v>3</v>
      </c>
      <c r="AJ545">
        <v>177</v>
      </c>
    </row>
    <row r="546" spans="1:36" x14ac:dyDescent="0.2">
      <c r="A546">
        <v>544</v>
      </c>
      <c r="B546" t="s">
        <v>1590</v>
      </c>
      <c r="C546" s="18">
        <f t="shared" si="39"/>
        <v>5</v>
      </c>
      <c r="D546" t="s">
        <v>1592</v>
      </c>
      <c r="E546" s="18">
        <f t="shared" si="40"/>
        <v>4</v>
      </c>
      <c r="F546" s="18">
        <f t="shared" si="41"/>
        <v>1</v>
      </c>
      <c r="G546" s="18">
        <f t="shared" si="38"/>
        <v>0</v>
      </c>
      <c r="H546" t="s">
        <v>1591</v>
      </c>
      <c r="I546">
        <v>1</v>
      </c>
      <c r="J546">
        <v>1</v>
      </c>
      <c r="K546" t="s">
        <v>37</v>
      </c>
      <c r="L546">
        <v>1</v>
      </c>
      <c r="M546">
        <v>0</v>
      </c>
      <c r="N546" t="s">
        <v>1592</v>
      </c>
      <c r="O546">
        <v>0.57142857142857095</v>
      </c>
      <c r="P546">
        <v>0.57142857142857095</v>
      </c>
      <c r="Q546" t="s">
        <v>1593</v>
      </c>
      <c r="R546">
        <v>0.33333333333333298</v>
      </c>
      <c r="S546">
        <v>0</v>
      </c>
      <c r="T546" t="s">
        <v>1594</v>
      </c>
      <c r="U546" t="s">
        <v>1595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4</v>
      </c>
      <c r="AG546">
        <v>1</v>
      </c>
      <c r="AH546">
        <v>1</v>
      </c>
      <c r="AI546">
        <v>3</v>
      </c>
      <c r="AJ546">
        <v>177</v>
      </c>
    </row>
    <row r="547" spans="1:36" x14ac:dyDescent="0.2">
      <c r="A547">
        <v>545</v>
      </c>
      <c r="B547" t="s">
        <v>1596</v>
      </c>
      <c r="C547" s="18">
        <f t="shared" si="39"/>
        <v>8</v>
      </c>
      <c r="D547" t="s">
        <v>1597</v>
      </c>
      <c r="E547" s="18">
        <f t="shared" si="40"/>
        <v>9</v>
      </c>
      <c r="F547" s="18">
        <f t="shared" si="41"/>
        <v>-1</v>
      </c>
      <c r="G547" s="18">
        <f t="shared" si="38"/>
        <v>0</v>
      </c>
      <c r="H547" t="s">
        <v>1597</v>
      </c>
      <c r="I547">
        <v>1</v>
      </c>
      <c r="J547">
        <v>1</v>
      </c>
      <c r="K547" t="s">
        <v>1598</v>
      </c>
      <c r="L547">
        <v>0.88888888888888795</v>
      </c>
      <c r="M547">
        <v>0.88888888888888795</v>
      </c>
      <c r="N547" t="s">
        <v>1597</v>
      </c>
      <c r="O547">
        <v>0.9</v>
      </c>
      <c r="P547">
        <v>0.9</v>
      </c>
      <c r="Q547" t="s">
        <v>1597</v>
      </c>
      <c r="R547">
        <v>0.5625</v>
      </c>
      <c r="S547">
        <v>0.5625</v>
      </c>
      <c r="T547" t="s">
        <v>1599</v>
      </c>
      <c r="U547" t="s">
        <v>1600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2</v>
      </c>
      <c r="AH547">
        <v>1</v>
      </c>
      <c r="AI547">
        <v>1</v>
      </c>
      <c r="AJ547">
        <v>41</v>
      </c>
    </row>
    <row r="548" spans="1:36" x14ac:dyDescent="0.2">
      <c r="A548">
        <v>546</v>
      </c>
      <c r="B548" t="s">
        <v>1601</v>
      </c>
      <c r="C548" s="18">
        <f t="shared" si="39"/>
        <v>7</v>
      </c>
      <c r="D548" t="s">
        <v>1597</v>
      </c>
      <c r="E548" s="18">
        <f t="shared" si="40"/>
        <v>9</v>
      </c>
      <c r="F548" s="18">
        <f t="shared" si="41"/>
        <v>-2</v>
      </c>
      <c r="G548" s="18">
        <f t="shared" si="38"/>
        <v>0</v>
      </c>
      <c r="H548" t="s">
        <v>1602</v>
      </c>
      <c r="I548">
        <v>2</v>
      </c>
      <c r="J548">
        <v>2</v>
      </c>
      <c r="K548" t="s">
        <v>1603</v>
      </c>
      <c r="L548">
        <v>0.875</v>
      </c>
      <c r="M548">
        <v>0.77777777777777701</v>
      </c>
      <c r="N548" t="s">
        <v>1597</v>
      </c>
      <c r="O548">
        <v>0.63636363636363602</v>
      </c>
      <c r="P548">
        <v>0.63636363636363602</v>
      </c>
      <c r="Q548" t="s">
        <v>1597</v>
      </c>
      <c r="R548">
        <v>0.41176470588235198</v>
      </c>
      <c r="S548">
        <v>0.41176470588235198</v>
      </c>
      <c r="T548" t="s">
        <v>1599</v>
      </c>
      <c r="U548" t="s">
        <v>1600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13</v>
      </c>
      <c r="AG548">
        <v>3</v>
      </c>
      <c r="AH548">
        <v>1</v>
      </c>
      <c r="AI548">
        <v>1</v>
      </c>
      <c r="AJ548">
        <v>41</v>
      </c>
    </row>
    <row r="549" spans="1:36" x14ac:dyDescent="0.2">
      <c r="A549">
        <v>547</v>
      </c>
      <c r="B549" t="s">
        <v>1604</v>
      </c>
      <c r="C549" s="18">
        <f t="shared" si="39"/>
        <v>4</v>
      </c>
      <c r="D549" t="s">
        <v>1570</v>
      </c>
      <c r="E549" s="18">
        <f t="shared" si="40"/>
        <v>4</v>
      </c>
      <c r="F549" s="18">
        <f t="shared" si="41"/>
        <v>0</v>
      </c>
      <c r="G549" s="18">
        <f t="shared" si="38"/>
        <v>0</v>
      </c>
      <c r="H549" t="s">
        <v>1605</v>
      </c>
      <c r="I549">
        <v>1</v>
      </c>
      <c r="J549">
        <v>2</v>
      </c>
      <c r="K549" t="s">
        <v>1570</v>
      </c>
      <c r="L549">
        <v>1</v>
      </c>
      <c r="M549">
        <v>1</v>
      </c>
      <c r="N549" t="s">
        <v>1605</v>
      </c>
      <c r="O549">
        <v>0.42857142857142799</v>
      </c>
      <c r="P549">
        <v>0</v>
      </c>
      <c r="Q549" t="s">
        <v>1605</v>
      </c>
      <c r="R549">
        <v>0.23076923076923</v>
      </c>
      <c r="S549">
        <v>0</v>
      </c>
      <c r="T549" t="s">
        <v>1561</v>
      </c>
      <c r="U549" t="s">
        <v>1562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206</v>
      </c>
    </row>
    <row r="550" spans="1:36" x14ac:dyDescent="0.2">
      <c r="A550">
        <v>548</v>
      </c>
      <c r="B550" t="s">
        <v>1606</v>
      </c>
      <c r="C550" s="18">
        <f t="shared" si="39"/>
        <v>8</v>
      </c>
      <c r="D550" t="s">
        <v>1607</v>
      </c>
      <c r="E550" s="18">
        <f t="shared" si="40"/>
        <v>9</v>
      </c>
      <c r="F550" s="18">
        <f t="shared" si="41"/>
        <v>-1</v>
      </c>
      <c r="G550" s="18">
        <f t="shared" si="38"/>
        <v>0</v>
      </c>
      <c r="H550" t="s">
        <v>1608</v>
      </c>
      <c r="I550">
        <v>1</v>
      </c>
      <c r="J550">
        <v>1</v>
      </c>
      <c r="K550" t="s">
        <v>1607</v>
      </c>
      <c r="L550">
        <v>0.88888888888888795</v>
      </c>
      <c r="M550">
        <v>0.88888888888888795</v>
      </c>
      <c r="N550" t="s">
        <v>1607</v>
      </c>
      <c r="O550">
        <v>0.9</v>
      </c>
      <c r="P550">
        <v>0.9</v>
      </c>
      <c r="Q550" t="s">
        <v>1607</v>
      </c>
      <c r="R550">
        <v>0.5625</v>
      </c>
      <c r="S550">
        <v>0.5625</v>
      </c>
      <c r="T550" t="s">
        <v>1609</v>
      </c>
      <c r="U550" t="s">
        <v>1610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3</v>
      </c>
      <c r="AG550">
        <v>1</v>
      </c>
      <c r="AH550">
        <v>1</v>
      </c>
      <c r="AI550">
        <v>1</v>
      </c>
      <c r="AJ550">
        <v>211</v>
      </c>
    </row>
    <row r="551" spans="1:36" x14ac:dyDescent="0.2">
      <c r="A551">
        <v>549</v>
      </c>
      <c r="B551" t="s">
        <v>1611</v>
      </c>
      <c r="C551" s="18">
        <f t="shared" si="39"/>
        <v>7</v>
      </c>
      <c r="D551" t="s">
        <v>1558</v>
      </c>
      <c r="E551" s="18">
        <f t="shared" si="40"/>
        <v>7</v>
      </c>
      <c r="F551" s="18">
        <f t="shared" si="41"/>
        <v>0</v>
      </c>
      <c r="G551" s="18">
        <f t="shared" si="38"/>
        <v>0</v>
      </c>
      <c r="H551" t="s">
        <v>1612</v>
      </c>
      <c r="I551">
        <v>2</v>
      </c>
      <c r="J551">
        <v>2</v>
      </c>
      <c r="K551" t="s">
        <v>1558</v>
      </c>
      <c r="L551">
        <v>1</v>
      </c>
      <c r="M551">
        <v>1</v>
      </c>
      <c r="N551" t="s">
        <v>1613</v>
      </c>
      <c r="O551">
        <v>0.54545454545454497</v>
      </c>
      <c r="P551">
        <v>0</v>
      </c>
      <c r="Q551" t="s">
        <v>1614</v>
      </c>
      <c r="R551">
        <v>0.33333333333333298</v>
      </c>
      <c r="S551">
        <v>0</v>
      </c>
      <c r="T551" t="s">
        <v>1561</v>
      </c>
      <c r="U551" t="s">
        <v>1562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19</v>
      </c>
      <c r="AG551">
        <v>2</v>
      </c>
      <c r="AH551">
        <v>1</v>
      </c>
      <c r="AI551">
        <v>2</v>
      </c>
      <c r="AJ551">
        <v>206</v>
      </c>
    </row>
    <row r="552" spans="1:36" x14ac:dyDescent="0.2">
      <c r="A552">
        <v>550</v>
      </c>
      <c r="B552" t="s">
        <v>1615</v>
      </c>
      <c r="C552" s="18">
        <f t="shared" si="39"/>
        <v>11</v>
      </c>
      <c r="D552" t="s">
        <v>1616</v>
      </c>
      <c r="E552" s="18">
        <f t="shared" si="40"/>
        <v>10</v>
      </c>
      <c r="F552" s="18">
        <f t="shared" si="41"/>
        <v>1</v>
      </c>
      <c r="G552" s="18">
        <f t="shared" si="38"/>
        <v>0</v>
      </c>
      <c r="H552" t="s">
        <v>1616</v>
      </c>
      <c r="I552">
        <v>1</v>
      </c>
      <c r="J552">
        <v>1</v>
      </c>
      <c r="K552" t="s">
        <v>1617</v>
      </c>
      <c r="L552">
        <v>0.91666666666666596</v>
      </c>
      <c r="M552">
        <v>0.90909090909090895</v>
      </c>
      <c r="N552" t="s">
        <v>1616</v>
      </c>
      <c r="O552">
        <v>0.76923076923076905</v>
      </c>
      <c r="P552">
        <v>0.76923076923076905</v>
      </c>
      <c r="Q552" t="s">
        <v>1616</v>
      </c>
      <c r="R552">
        <v>0.52631578947368396</v>
      </c>
      <c r="S552">
        <v>0.52631578947368396</v>
      </c>
      <c r="T552" t="s">
        <v>1618</v>
      </c>
      <c r="U552" t="s">
        <v>1619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2</v>
      </c>
      <c r="AH552">
        <v>1</v>
      </c>
      <c r="AI552">
        <v>1</v>
      </c>
      <c r="AJ552">
        <v>74</v>
      </c>
    </row>
    <row r="553" spans="1:36" x14ac:dyDescent="0.2">
      <c r="A553">
        <v>551</v>
      </c>
      <c r="B553" t="s">
        <v>1620</v>
      </c>
      <c r="C553" s="18">
        <f t="shared" si="39"/>
        <v>8</v>
      </c>
      <c r="D553" t="s">
        <v>1621</v>
      </c>
      <c r="E553" s="18">
        <f t="shared" si="40"/>
        <v>9</v>
      </c>
      <c r="F553" s="18">
        <f t="shared" si="41"/>
        <v>-1</v>
      </c>
      <c r="G553" s="18">
        <f t="shared" si="38"/>
        <v>0</v>
      </c>
      <c r="H553" t="s">
        <v>1621</v>
      </c>
      <c r="I553">
        <v>1</v>
      </c>
      <c r="J553">
        <v>1</v>
      </c>
      <c r="K553" t="s">
        <v>1621</v>
      </c>
      <c r="L553">
        <v>0.88888888888888795</v>
      </c>
      <c r="M553">
        <v>0.88888888888888795</v>
      </c>
      <c r="N553" t="s">
        <v>1621</v>
      </c>
      <c r="O553">
        <v>0.72727272727272696</v>
      </c>
      <c r="P553">
        <v>0.72727272727272696</v>
      </c>
      <c r="Q553" t="s">
        <v>1621</v>
      </c>
      <c r="R553">
        <v>0.47058823529411697</v>
      </c>
      <c r="S553">
        <v>0.47058823529411697</v>
      </c>
      <c r="T553" t="s">
        <v>1622</v>
      </c>
      <c r="U553" t="s">
        <v>1623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2</v>
      </c>
      <c r="AH553">
        <v>1</v>
      </c>
      <c r="AI553">
        <v>1</v>
      </c>
      <c r="AJ553">
        <v>71</v>
      </c>
    </row>
    <row r="554" spans="1:36" x14ac:dyDescent="0.2">
      <c r="A554">
        <v>552</v>
      </c>
      <c r="B554" t="s">
        <v>1624</v>
      </c>
      <c r="C554" s="18">
        <f t="shared" si="39"/>
        <v>11</v>
      </c>
      <c r="D554" t="s">
        <v>1625</v>
      </c>
      <c r="E554" s="18">
        <f t="shared" si="40"/>
        <v>11</v>
      </c>
      <c r="F554" s="18">
        <f t="shared" si="41"/>
        <v>0</v>
      </c>
      <c r="G554" s="18">
        <f t="shared" si="38"/>
        <v>0</v>
      </c>
      <c r="H554" t="s">
        <v>1626</v>
      </c>
      <c r="I554">
        <v>2</v>
      </c>
      <c r="J554">
        <v>0</v>
      </c>
      <c r="K554" t="s">
        <v>1627</v>
      </c>
      <c r="L554">
        <v>0.90909090909090895</v>
      </c>
      <c r="M554">
        <v>0</v>
      </c>
      <c r="N554" t="s">
        <v>1626</v>
      </c>
      <c r="O554">
        <v>0.64285714285714202</v>
      </c>
      <c r="P554">
        <v>0</v>
      </c>
      <c r="Q554" t="s">
        <v>1626</v>
      </c>
      <c r="R554">
        <v>0.45</v>
      </c>
      <c r="S554">
        <v>0</v>
      </c>
      <c r="T554" t="s">
        <v>1628</v>
      </c>
      <c r="U554" t="s">
        <v>1629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197</v>
      </c>
    </row>
    <row r="555" spans="1:36" x14ac:dyDescent="0.2">
      <c r="A555">
        <v>553</v>
      </c>
      <c r="B555" t="s">
        <v>1630</v>
      </c>
      <c r="C555" s="18">
        <f t="shared" si="39"/>
        <v>12</v>
      </c>
      <c r="D555" t="s">
        <v>1631</v>
      </c>
      <c r="E555" s="18">
        <f t="shared" si="40"/>
        <v>12</v>
      </c>
      <c r="F555" s="18">
        <f t="shared" si="41"/>
        <v>0</v>
      </c>
      <c r="G555" s="18">
        <f t="shared" si="38"/>
        <v>0</v>
      </c>
      <c r="H555" t="s">
        <v>1632</v>
      </c>
      <c r="I555">
        <v>3</v>
      </c>
      <c r="J555">
        <v>0</v>
      </c>
      <c r="K555" t="s">
        <v>1633</v>
      </c>
      <c r="L555">
        <v>0.85714285714285698</v>
      </c>
      <c r="M555">
        <v>0.84615384615384603</v>
      </c>
      <c r="N555" t="s">
        <v>1631</v>
      </c>
      <c r="O555">
        <v>0.625</v>
      </c>
      <c r="P555">
        <v>0.625</v>
      </c>
      <c r="Q555" t="s">
        <v>1634</v>
      </c>
      <c r="R555">
        <v>0.38095238095237999</v>
      </c>
      <c r="S555">
        <v>0</v>
      </c>
      <c r="T555" t="s">
        <v>1628</v>
      </c>
      <c r="U555" t="s">
        <v>1629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197</v>
      </c>
    </row>
    <row r="556" spans="1:36" x14ac:dyDescent="0.2">
      <c r="A556">
        <v>554</v>
      </c>
      <c r="B556" t="s">
        <v>1635</v>
      </c>
      <c r="C556" s="18">
        <f t="shared" si="39"/>
        <v>10</v>
      </c>
      <c r="D556" t="s">
        <v>1621</v>
      </c>
      <c r="E556" s="18">
        <f t="shared" si="40"/>
        <v>9</v>
      </c>
      <c r="F556" s="18">
        <f t="shared" si="41"/>
        <v>1</v>
      </c>
      <c r="G556" s="18">
        <f t="shared" si="38"/>
        <v>0</v>
      </c>
      <c r="H556" t="s">
        <v>1621</v>
      </c>
      <c r="I556">
        <v>2</v>
      </c>
      <c r="J556">
        <v>2</v>
      </c>
      <c r="K556" t="s">
        <v>1636</v>
      </c>
      <c r="L556">
        <v>0.90909090909090895</v>
      </c>
      <c r="M556">
        <v>0</v>
      </c>
      <c r="N556" t="s">
        <v>1621</v>
      </c>
      <c r="O556">
        <v>0.61538461538461497</v>
      </c>
      <c r="P556">
        <v>0.61538461538461497</v>
      </c>
      <c r="Q556" t="s">
        <v>1637</v>
      </c>
      <c r="R556">
        <v>0.35</v>
      </c>
      <c r="S556">
        <v>0</v>
      </c>
      <c r="T556" t="s">
        <v>1622</v>
      </c>
      <c r="U556" t="s">
        <v>1623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1</v>
      </c>
      <c r="AF556">
        <v>2</v>
      </c>
      <c r="AG556">
        <v>1</v>
      </c>
      <c r="AH556">
        <v>1</v>
      </c>
      <c r="AI556">
        <v>1</v>
      </c>
      <c r="AJ556">
        <v>71</v>
      </c>
    </row>
    <row r="557" spans="1:36" x14ac:dyDescent="0.2">
      <c r="A557">
        <v>555</v>
      </c>
      <c r="B557" t="s">
        <v>1638</v>
      </c>
      <c r="C557" s="18">
        <f t="shared" si="39"/>
        <v>7</v>
      </c>
      <c r="D557" t="s">
        <v>1639</v>
      </c>
      <c r="E557" s="18">
        <f t="shared" si="40"/>
        <v>6</v>
      </c>
      <c r="F557" s="18">
        <f t="shared" si="41"/>
        <v>1</v>
      </c>
      <c r="G557" s="18">
        <f t="shared" si="38"/>
        <v>0</v>
      </c>
      <c r="H557" t="s">
        <v>1639</v>
      </c>
      <c r="I557">
        <v>1</v>
      </c>
      <c r="J557">
        <v>1</v>
      </c>
      <c r="K557" t="s">
        <v>1640</v>
      </c>
      <c r="L557">
        <v>0.85714285714285698</v>
      </c>
      <c r="M557">
        <v>0.85714285714285698</v>
      </c>
      <c r="N557" t="s">
        <v>1639</v>
      </c>
      <c r="O557">
        <v>0.66666666666666596</v>
      </c>
      <c r="P557">
        <v>0.66666666666666596</v>
      </c>
      <c r="Q557" t="s">
        <v>1639</v>
      </c>
      <c r="R557">
        <v>0.4</v>
      </c>
      <c r="S557">
        <v>0.4</v>
      </c>
      <c r="T557" t="s">
        <v>1641</v>
      </c>
      <c r="U557" t="s">
        <v>1642</v>
      </c>
      <c r="V557">
        <v>1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3</v>
      </c>
      <c r="AH557">
        <v>1</v>
      </c>
      <c r="AI557">
        <v>1</v>
      </c>
      <c r="AJ557">
        <v>129</v>
      </c>
    </row>
    <row r="558" spans="1:36" x14ac:dyDescent="0.2">
      <c r="A558">
        <v>556</v>
      </c>
      <c r="B558" t="s">
        <v>1643</v>
      </c>
      <c r="C558" s="18">
        <f t="shared" si="39"/>
        <v>7</v>
      </c>
      <c r="D558" t="s">
        <v>1639</v>
      </c>
      <c r="E558" s="18">
        <f t="shared" si="40"/>
        <v>6</v>
      </c>
      <c r="F558" s="18">
        <f t="shared" si="41"/>
        <v>1</v>
      </c>
      <c r="G558" s="18">
        <f t="shared" si="38"/>
        <v>0</v>
      </c>
      <c r="H558" t="s">
        <v>1639</v>
      </c>
      <c r="I558">
        <v>1</v>
      </c>
      <c r="J558">
        <v>1</v>
      </c>
      <c r="K558" t="s">
        <v>1644</v>
      </c>
      <c r="L558">
        <v>0.875</v>
      </c>
      <c r="M558">
        <v>0.85714285714285698</v>
      </c>
      <c r="N558" t="s">
        <v>1639</v>
      </c>
      <c r="O558">
        <v>0.66666666666666596</v>
      </c>
      <c r="P558">
        <v>0.66666666666666596</v>
      </c>
      <c r="Q558" t="s">
        <v>1639</v>
      </c>
      <c r="R558">
        <v>0.4</v>
      </c>
      <c r="S558">
        <v>0.4</v>
      </c>
      <c r="T558" t="s">
        <v>1645</v>
      </c>
      <c r="U558" t="s">
        <v>1646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3</v>
      </c>
      <c r="AG558">
        <v>1</v>
      </c>
      <c r="AH558">
        <v>1</v>
      </c>
      <c r="AI558">
        <v>1</v>
      </c>
      <c r="AJ558">
        <v>242</v>
      </c>
    </row>
    <row r="559" spans="1:36" x14ac:dyDescent="0.2">
      <c r="A559">
        <v>557</v>
      </c>
      <c r="B559" t="s">
        <v>1643</v>
      </c>
      <c r="C559" s="18">
        <f t="shared" si="39"/>
        <v>7</v>
      </c>
      <c r="D559" t="s">
        <v>1647</v>
      </c>
      <c r="E559" s="18">
        <f t="shared" si="40"/>
        <v>7</v>
      </c>
      <c r="F559" s="18">
        <f t="shared" si="41"/>
        <v>0</v>
      </c>
      <c r="G559" s="18">
        <f t="shared" si="38"/>
        <v>0</v>
      </c>
      <c r="H559" t="s">
        <v>1639</v>
      </c>
      <c r="I559">
        <v>1</v>
      </c>
      <c r="J559">
        <v>1</v>
      </c>
      <c r="K559" t="s">
        <v>1644</v>
      </c>
      <c r="L559">
        <v>0.875</v>
      </c>
      <c r="M559">
        <v>0</v>
      </c>
      <c r="N559" t="s">
        <v>1639</v>
      </c>
      <c r="O559">
        <v>0.66666666666666596</v>
      </c>
      <c r="P559">
        <v>0</v>
      </c>
      <c r="Q559" t="s">
        <v>1639</v>
      </c>
      <c r="R559">
        <v>0.4</v>
      </c>
      <c r="S559">
        <v>0</v>
      </c>
      <c r="T559" t="s">
        <v>1645</v>
      </c>
      <c r="U559" t="s">
        <v>1646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3</v>
      </c>
      <c r="AG559">
        <v>1</v>
      </c>
      <c r="AH559">
        <v>1</v>
      </c>
      <c r="AI559">
        <v>1</v>
      </c>
      <c r="AJ559">
        <v>242</v>
      </c>
    </row>
    <row r="560" spans="1:36" x14ac:dyDescent="0.2">
      <c r="A560">
        <v>558</v>
      </c>
      <c r="B560" t="s">
        <v>1648</v>
      </c>
      <c r="C560" s="18">
        <f t="shared" si="39"/>
        <v>7</v>
      </c>
      <c r="D560" t="s">
        <v>1558</v>
      </c>
      <c r="E560" s="18">
        <f t="shared" si="40"/>
        <v>7</v>
      </c>
      <c r="F560" s="18">
        <f t="shared" si="41"/>
        <v>0</v>
      </c>
      <c r="G560" s="18">
        <f t="shared" si="38"/>
        <v>0</v>
      </c>
      <c r="H560" t="s">
        <v>1649</v>
      </c>
      <c r="I560">
        <v>1</v>
      </c>
      <c r="J560">
        <v>0</v>
      </c>
      <c r="K560" t="s">
        <v>1558</v>
      </c>
      <c r="L560">
        <v>1</v>
      </c>
      <c r="M560">
        <v>1</v>
      </c>
      <c r="N560" t="s">
        <v>1649</v>
      </c>
      <c r="O560">
        <v>0.6</v>
      </c>
      <c r="P560">
        <v>0</v>
      </c>
      <c r="Q560" t="s">
        <v>1649</v>
      </c>
      <c r="R560">
        <v>0.375</v>
      </c>
      <c r="S560">
        <v>0</v>
      </c>
      <c r="T560" t="s">
        <v>1561</v>
      </c>
      <c r="U560" t="s">
        <v>1562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206</v>
      </c>
    </row>
    <row r="561" spans="1:36" x14ac:dyDescent="0.2">
      <c r="A561">
        <v>559</v>
      </c>
      <c r="B561" t="s">
        <v>1650</v>
      </c>
      <c r="C561" s="18">
        <f t="shared" si="39"/>
        <v>8</v>
      </c>
      <c r="D561" t="s">
        <v>1558</v>
      </c>
      <c r="E561" s="18">
        <f t="shared" si="40"/>
        <v>7</v>
      </c>
      <c r="F561" s="18">
        <f t="shared" si="41"/>
        <v>1</v>
      </c>
      <c r="G561" s="18">
        <f t="shared" si="38"/>
        <v>0</v>
      </c>
      <c r="H561" t="s">
        <v>1558</v>
      </c>
      <c r="I561">
        <v>1</v>
      </c>
      <c r="J561">
        <v>1</v>
      </c>
      <c r="K561" t="s">
        <v>1558</v>
      </c>
      <c r="L561">
        <v>0.875</v>
      </c>
      <c r="M561">
        <v>0.875</v>
      </c>
      <c r="N561" t="s">
        <v>1558</v>
      </c>
      <c r="O561">
        <v>0.88888888888888795</v>
      </c>
      <c r="P561">
        <v>0.88888888888888795</v>
      </c>
      <c r="Q561" t="s">
        <v>1558</v>
      </c>
      <c r="R561">
        <v>0.53333333333333299</v>
      </c>
      <c r="S561">
        <v>0.53333333333333299</v>
      </c>
      <c r="T561" t="s">
        <v>1561</v>
      </c>
      <c r="U561" t="s">
        <v>1562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2</v>
      </c>
      <c r="AH561">
        <v>1</v>
      </c>
      <c r="AI561">
        <v>1</v>
      </c>
      <c r="AJ561">
        <v>206</v>
      </c>
    </row>
    <row r="562" spans="1:36" x14ac:dyDescent="0.2">
      <c r="A562">
        <v>560</v>
      </c>
      <c r="B562" t="s">
        <v>1651</v>
      </c>
      <c r="C562" s="18">
        <f t="shared" si="39"/>
        <v>9</v>
      </c>
      <c r="D562" t="s">
        <v>1652</v>
      </c>
      <c r="E562" s="18">
        <f t="shared" si="40"/>
        <v>8</v>
      </c>
      <c r="F562" s="18">
        <f t="shared" si="41"/>
        <v>1</v>
      </c>
      <c r="G562" s="18">
        <f t="shared" si="38"/>
        <v>0</v>
      </c>
      <c r="H562" t="s">
        <v>1652</v>
      </c>
      <c r="I562">
        <v>1</v>
      </c>
      <c r="J562">
        <v>1</v>
      </c>
      <c r="K562" t="s">
        <v>1652</v>
      </c>
      <c r="L562">
        <v>0.88888888888888795</v>
      </c>
      <c r="M562">
        <v>0.88888888888888795</v>
      </c>
      <c r="N562" t="s">
        <v>1652</v>
      </c>
      <c r="O562">
        <v>0.72727272727272696</v>
      </c>
      <c r="P562">
        <v>0.72727272727272696</v>
      </c>
      <c r="Q562" t="s">
        <v>1652</v>
      </c>
      <c r="R562">
        <v>0.47058823529411697</v>
      </c>
      <c r="S562">
        <v>0.47058823529411697</v>
      </c>
      <c r="T562" t="s">
        <v>1653</v>
      </c>
      <c r="U562" t="s">
        <v>1654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93</v>
      </c>
    </row>
    <row r="563" spans="1:36" x14ac:dyDescent="0.2">
      <c r="A563">
        <v>561</v>
      </c>
      <c r="B563" t="s">
        <v>1655</v>
      </c>
      <c r="C563" s="18">
        <f t="shared" si="39"/>
        <v>9</v>
      </c>
      <c r="D563" t="s">
        <v>1652</v>
      </c>
      <c r="E563" s="18">
        <f t="shared" si="40"/>
        <v>8</v>
      </c>
      <c r="F563" s="18">
        <f t="shared" si="41"/>
        <v>1</v>
      </c>
      <c r="G563" s="18">
        <f t="shared" si="38"/>
        <v>0</v>
      </c>
      <c r="H563" t="s">
        <v>1652</v>
      </c>
      <c r="I563">
        <v>1</v>
      </c>
      <c r="J563">
        <v>1</v>
      </c>
      <c r="K563" t="s">
        <v>1652</v>
      </c>
      <c r="L563">
        <v>0.88888888888888795</v>
      </c>
      <c r="M563">
        <v>0.88888888888888795</v>
      </c>
      <c r="N563" t="s">
        <v>1652</v>
      </c>
      <c r="O563">
        <v>0.9</v>
      </c>
      <c r="P563">
        <v>0.9</v>
      </c>
      <c r="Q563" t="s">
        <v>1652</v>
      </c>
      <c r="R563">
        <v>0.5625</v>
      </c>
      <c r="S563">
        <v>0.5625</v>
      </c>
      <c r="T563" t="s">
        <v>1653</v>
      </c>
      <c r="U563" t="s">
        <v>1654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93</v>
      </c>
    </row>
    <row r="564" spans="1:36" x14ac:dyDescent="0.2">
      <c r="A564">
        <v>562</v>
      </c>
      <c r="B564" t="s">
        <v>1656</v>
      </c>
      <c r="C564" s="18">
        <f t="shared" si="39"/>
        <v>7</v>
      </c>
      <c r="D564" t="s">
        <v>1558</v>
      </c>
      <c r="E564" s="18">
        <f t="shared" si="40"/>
        <v>7</v>
      </c>
      <c r="F564" s="18">
        <f t="shared" si="41"/>
        <v>0</v>
      </c>
      <c r="G564" s="18">
        <f t="shared" si="38"/>
        <v>0</v>
      </c>
      <c r="H564" t="s">
        <v>1558</v>
      </c>
      <c r="I564">
        <v>1</v>
      </c>
      <c r="J564">
        <v>1</v>
      </c>
      <c r="K564" t="s">
        <v>1657</v>
      </c>
      <c r="L564">
        <v>0.875</v>
      </c>
      <c r="M564">
        <v>0.75</v>
      </c>
      <c r="N564" t="s">
        <v>1558</v>
      </c>
      <c r="O564">
        <v>0.6</v>
      </c>
      <c r="P564">
        <v>0.6</v>
      </c>
      <c r="Q564" t="s">
        <v>1558</v>
      </c>
      <c r="R564">
        <v>0.375</v>
      </c>
      <c r="S564">
        <v>0.375</v>
      </c>
      <c r="T564" t="s">
        <v>1561</v>
      </c>
      <c r="U564" t="s">
        <v>1562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2</v>
      </c>
      <c r="AG564">
        <v>1</v>
      </c>
      <c r="AH564">
        <v>2</v>
      </c>
      <c r="AI564">
        <v>2</v>
      </c>
      <c r="AJ564">
        <v>206</v>
      </c>
    </row>
    <row r="565" spans="1:36" x14ac:dyDescent="0.2">
      <c r="A565">
        <v>563</v>
      </c>
      <c r="B565" t="s">
        <v>1658</v>
      </c>
      <c r="C565" s="18">
        <f t="shared" si="39"/>
        <v>7</v>
      </c>
      <c r="D565" t="s">
        <v>1558</v>
      </c>
      <c r="E565" s="18">
        <f t="shared" si="40"/>
        <v>7</v>
      </c>
      <c r="F565" s="18">
        <f t="shared" si="41"/>
        <v>0</v>
      </c>
      <c r="G565" s="18">
        <f t="shared" si="38"/>
        <v>0</v>
      </c>
      <c r="H565" t="s">
        <v>1659</v>
      </c>
      <c r="I565">
        <v>1</v>
      </c>
      <c r="J565">
        <v>2</v>
      </c>
      <c r="K565" t="s">
        <v>1558</v>
      </c>
      <c r="L565">
        <v>1</v>
      </c>
      <c r="M565">
        <v>1</v>
      </c>
      <c r="N565" t="s">
        <v>1649</v>
      </c>
      <c r="O565">
        <v>0.6</v>
      </c>
      <c r="P565">
        <v>0</v>
      </c>
      <c r="Q565" t="s">
        <v>1659</v>
      </c>
      <c r="R565">
        <v>0.375</v>
      </c>
      <c r="S565">
        <v>0.29411764705882298</v>
      </c>
      <c r="T565" t="s">
        <v>1561</v>
      </c>
      <c r="U565" t="s">
        <v>1562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2</v>
      </c>
      <c r="AG565">
        <v>2</v>
      </c>
      <c r="AH565">
        <v>3</v>
      </c>
      <c r="AI565">
        <v>2</v>
      </c>
      <c r="AJ565">
        <v>206</v>
      </c>
    </row>
    <row r="566" spans="1:36" x14ac:dyDescent="0.2">
      <c r="A566">
        <v>564</v>
      </c>
      <c r="B566" t="s">
        <v>1660</v>
      </c>
      <c r="C566" s="18">
        <f t="shared" si="39"/>
        <v>6</v>
      </c>
      <c r="D566" t="s">
        <v>1661</v>
      </c>
      <c r="E566" s="18">
        <f t="shared" si="40"/>
        <v>6</v>
      </c>
      <c r="F566" s="18">
        <f t="shared" si="41"/>
        <v>0</v>
      </c>
      <c r="G566" s="18">
        <f t="shared" si="38"/>
        <v>0</v>
      </c>
      <c r="H566" t="s">
        <v>1662</v>
      </c>
      <c r="I566">
        <v>1</v>
      </c>
      <c r="J566">
        <v>1</v>
      </c>
      <c r="K566" t="s">
        <v>1663</v>
      </c>
      <c r="L566">
        <v>1</v>
      </c>
      <c r="M566">
        <v>0</v>
      </c>
      <c r="N566" t="s">
        <v>1664</v>
      </c>
      <c r="O566">
        <v>0.66666666666666596</v>
      </c>
      <c r="P566">
        <v>0</v>
      </c>
      <c r="Q566" t="s">
        <v>1664</v>
      </c>
      <c r="R566">
        <v>0.4</v>
      </c>
      <c r="S566">
        <v>0</v>
      </c>
      <c r="T566" t="s">
        <v>1665</v>
      </c>
      <c r="U566" t="s">
        <v>1666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4</v>
      </c>
      <c r="AG566">
        <v>2</v>
      </c>
      <c r="AH566">
        <v>1</v>
      </c>
      <c r="AI566">
        <v>1</v>
      </c>
      <c r="AJ566">
        <v>70</v>
      </c>
    </row>
    <row r="567" spans="1:36" x14ac:dyDescent="0.2">
      <c r="A567">
        <v>565</v>
      </c>
      <c r="B567" t="s">
        <v>1667</v>
      </c>
      <c r="C567" s="18">
        <f t="shared" si="39"/>
        <v>6</v>
      </c>
      <c r="D567" t="s">
        <v>1668</v>
      </c>
      <c r="E567" s="18">
        <f t="shared" si="40"/>
        <v>5</v>
      </c>
      <c r="F567" s="18">
        <f t="shared" si="41"/>
        <v>1</v>
      </c>
      <c r="G567" s="18">
        <f t="shared" si="38"/>
        <v>0</v>
      </c>
      <c r="H567" t="s">
        <v>1669</v>
      </c>
      <c r="I567">
        <v>1</v>
      </c>
      <c r="J567">
        <v>1</v>
      </c>
      <c r="K567" t="s">
        <v>1670</v>
      </c>
      <c r="L567">
        <v>1</v>
      </c>
      <c r="M567">
        <v>0</v>
      </c>
      <c r="N567" t="s">
        <v>1668</v>
      </c>
      <c r="O567">
        <v>0.85714285714285698</v>
      </c>
      <c r="P567">
        <v>0.85714285714285698</v>
      </c>
      <c r="Q567" t="s">
        <v>1668</v>
      </c>
      <c r="R567">
        <v>0.46153846153846101</v>
      </c>
      <c r="S567">
        <v>0.46153846153846101</v>
      </c>
      <c r="T567" t="s">
        <v>1671</v>
      </c>
      <c r="U567" t="s">
        <v>1672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13</v>
      </c>
      <c r="AG567">
        <v>1</v>
      </c>
      <c r="AH567">
        <v>1</v>
      </c>
      <c r="AI567">
        <v>1</v>
      </c>
      <c r="AJ567">
        <v>187</v>
      </c>
    </row>
    <row r="568" spans="1:36" x14ac:dyDescent="0.2">
      <c r="A568">
        <v>566</v>
      </c>
      <c r="B568" t="s">
        <v>1673</v>
      </c>
      <c r="C568" s="18">
        <f t="shared" si="39"/>
        <v>6</v>
      </c>
      <c r="D568" t="s">
        <v>1661</v>
      </c>
      <c r="E568" s="18">
        <f t="shared" si="40"/>
        <v>6</v>
      </c>
      <c r="F568" s="18">
        <f t="shared" si="41"/>
        <v>0</v>
      </c>
      <c r="G568" s="18">
        <f t="shared" si="38"/>
        <v>0</v>
      </c>
      <c r="H568" t="s">
        <v>1674</v>
      </c>
      <c r="I568">
        <v>2</v>
      </c>
      <c r="J568">
        <v>2</v>
      </c>
      <c r="K568" t="s">
        <v>1661</v>
      </c>
      <c r="L568">
        <v>1</v>
      </c>
      <c r="M568">
        <v>1</v>
      </c>
      <c r="N568" t="s">
        <v>1675</v>
      </c>
      <c r="O568">
        <v>0.6</v>
      </c>
      <c r="P568">
        <v>0</v>
      </c>
      <c r="Q568" t="s">
        <v>1675</v>
      </c>
      <c r="R568">
        <v>0.375</v>
      </c>
      <c r="S568">
        <v>0</v>
      </c>
      <c r="T568" t="s">
        <v>1676</v>
      </c>
      <c r="U568" t="s">
        <v>1677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1</v>
      </c>
      <c r="AF568">
        <v>54</v>
      </c>
      <c r="AG568">
        <v>1</v>
      </c>
      <c r="AH568">
        <v>1</v>
      </c>
      <c r="AI568">
        <v>1</v>
      </c>
      <c r="AJ568">
        <v>48</v>
      </c>
    </row>
    <row r="569" spans="1:36" x14ac:dyDescent="0.2">
      <c r="A569">
        <v>567</v>
      </c>
      <c r="B569" t="s">
        <v>1678</v>
      </c>
      <c r="C569" s="18">
        <f t="shared" si="39"/>
        <v>6</v>
      </c>
      <c r="D569" t="s">
        <v>1679</v>
      </c>
      <c r="E569" s="18">
        <f t="shared" si="40"/>
        <v>7</v>
      </c>
      <c r="F569" s="18">
        <f t="shared" si="41"/>
        <v>-1</v>
      </c>
      <c r="G569" s="18">
        <f t="shared" si="38"/>
        <v>0</v>
      </c>
      <c r="H569" t="s">
        <v>1679</v>
      </c>
      <c r="I569">
        <v>1</v>
      </c>
      <c r="J569">
        <v>1</v>
      </c>
      <c r="K569" t="s">
        <v>1680</v>
      </c>
      <c r="L569">
        <v>1</v>
      </c>
      <c r="M569">
        <v>0.85714285714285698</v>
      </c>
      <c r="N569" t="s">
        <v>1681</v>
      </c>
      <c r="O569">
        <v>0.85714285714285698</v>
      </c>
      <c r="P569">
        <v>0.66666666666666596</v>
      </c>
      <c r="Q569" t="s">
        <v>1681</v>
      </c>
      <c r="R569">
        <v>0.46153846153846101</v>
      </c>
      <c r="S569">
        <v>0.4</v>
      </c>
      <c r="T569" t="s">
        <v>1641</v>
      </c>
      <c r="U569" t="s">
        <v>1642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6</v>
      </c>
      <c r="AG569">
        <v>1</v>
      </c>
      <c r="AH569">
        <v>1</v>
      </c>
      <c r="AI569">
        <v>1</v>
      </c>
      <c r="AJ569">
        <v>129</v>
      </c>
    </row>
    <row r="570" spans="1:36" x14ac:dyDescent="0.2">
      <c r="A570">
        <v>568</v>
      </c>
      <c r="B570" t="s">
        <v>1678</v>
      </c>
      <c r="C570" s="18">
        <f t="shared" si="39"/>
        <v>6</v>
      </c>
      <c r="D570" t="s">
        <v>1681</v>
      </c>
      <c r="E570" s="18">
        <f t="shared" si="40"/>
        <v>5</v>
      </c>
      <c r="F570" s="18">
        <f t="shared" si="41"/>
        <v>1</v>
      </c>
      <c r="G570" s="18">
        <f t="shared" si="38"/>
        <v>0</v>
      </c>
      <c r="H570" t="s">
        <v>1679</v>
      </c>
      <c r="I570">
        <v>1</v>
      </c>
      <c r="J570">
        <v>1</v>
      </c>
      <c r="K570" t="s">
        <v>1680</v>
      </c>
      <c r="L570">
        <v>1</v>
      </c>
      <c r="M570">
        <v>0</v>
      </c>
      <c r="N570" t="s">
        <v>1681</v>
      </c>
      <c r="O570">
        <v>0.85714285714285698</v>
      </c>
      <c r="P570">
        <v>0.85714285714285698</v>
      </c>
      <c r="Q570" t="s">
        <v>1681</v>
      </c>
      <c r="R570">
        <v>0.46153846153846101</v>
      </c>
      <c r="S570">
        <v>0.46153846153846101</v>
      </c>
      <c r="T570" t="s">
        <v>1641</v>
      </c>
      <c r="U570" t="s">
        <v>1642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6</v>
      </c>
      <c r="AG570">
        <v>1</v>
      </c>
      <c r="AH570">
        <v>1</v>
      </c>
      <c r="AI570">
        <v>1</v>
      </c>
      <c r="AJ570">
        <v>129</v>
      </c>
    </row>
    <row r="571" spans="1:36" x14ac:dyDescent="0.2">
      <c r="A571">
        <v>569</v>
      </c>
      <c r="B571" t="s">
        <v>1682</v>
      </c>
      <c r="C571" s="18">
        <f t="shared" si="39"/>
        <v>8</v>
      </c>
      <c r="D571" t="s">
        <v>1683</v>
      </c>
      <c r="E571" s="18">
        <f t="shared" si="40"/>
        <v>8</v>
      </c>
      <c r="F571" s="18">
        <f t="shared" si="41"/>
        <v>0</v>
      </c>
      <c r="G571" s="18">
        <f t="shared" si="38"/>
        <v>0</v>
      </c>
      <c r="H571" t="s">
        <v>1684</v>
      </c>
      <c r="I571">
        <v>2</v>
      </c>
      <c r="J571">
        <v>2</v>
      </c>
      <c r="K571" t="s">
        <v>1685</v>
      </c>
      <c r="L571">
        <v>1</v>
      </c>
      <c r="M571">
        <v>0</v>
      </c>
      <c r="N571" t="s">
        <v>1683</v>
      </c>
      <c r="O571">
        <v>0.8</v>
      </c>
      <c r="P571">
        <v>0.8</v>
      </c>
      <c r="Q571" t="s">
        <v>1686</v>
      </c>
      <c r="R571">
        <v>0.375</v>
      </c>
      <c r="S571">
        <v>0</v>
      </c>
      <c r="T571" t="s">
        <v>1687</v>
      </c>
      <c r="U571" t="s">
        <v>1688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15</v>
      </c>
      <c r="AG571">
        <v>1</v>
      </c>
      <c r="AH571">
        <v>1</v>
      </c>
      <c r="AI571">
        <v>1</v>
      </c>
      <c r="AJ571">
        <v>57</v>
      </c>
    </row>
    <row r="572" spans="1:36" x14ac:dyDescent="0.2">
      <c r="A572">
        <v>570</v>
      </c>
      <c r="B572" t="s">
        <v>1689</v>
      </c>
      <c r="C572" s="18">
        <f t="shared" si="39"/>
        <v>9</v>
      </c>
      <c r="D572" t="s">
        <v>1690</v>
      </c>
      <c r="E572" s="18">
        <f t="shared" si="40"/>
        <v>9</v>
      </c>
      <c r="F572" s="18">
        <f t="shared" si="41"/>
        <v>0</v>
      </c>
      <c r="G572" s="18">
        <f t="shared" si="38"/>
        <v>0</v>
      </c>
      <c r="H572" t="s">
        <v>1691</v>
      </c>
      <c r="I572">
        <v>2</v>
      </c>
      <c r="J572">
        <v>2</v>
      </c>
      <c r="K572" t="s">
        <v>1685</v>
      </c>
      <c r="L572">
        <v>0.88888888888888795</v>
      </c>
      <c r="M572">
        <v>0</v>
      </c>
      <c r="N572" t="s">
        <v>1690</v>
      </c>
      <c r="O572">
        <v>0.81818181818181801</v>
      </c>
      <c r="P572">
        <v>0.81818181818181801</v>
      </c>
      <c r="Q572" t="s">
        <v>1690</v>
      </c>
      <c r="R572">
        <v>0.36842105263157798</v>
      </c>
      <c r="S572">
        <v>0.36842105263157798</v>
      </c>
      <c r="T572" t="s">
        <v>1687</v>
      </c>
      <c r="U572" t="s">
        <v>1688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9</v>
      </c>
      <c r="AG572">
        <v>1</v>
      </c>
      <c r="AH572">
        <v>1</v>
      </c>
      <c r="AI572">
        <v>2</v>
      </c>
      <c r="AJ572">
        <v>57</v>
      </c>
    </row>
    <row r="573" spans="1:36" x14ac:dyDescent="0.2">
      <c r="A573">
        <v>571</v>
      </c>
      <c r="B573" t="s">
        <v>1692</v>
      </c>
      <c r="C573" s="18">
        <f t="shared" si="39"/>
        <v>9</v>
      </c>
      <c r="D573" t="s">
        <v>1693</v>
      </c>
      <c r="E573" s="18">
        <f t="shared" si="40"/>
        <v>9</v>
      </c>
      <c r="F573" s="18">
        <f t="shared" si="41"/>
        <v>0</v>
      </c>
      <c r="G573" s="18">
        <f t="shared" si="38"/>
        <v>0</v>
      </c>
      <c r="H573" t="s">
        <v>1694</v>
      </c>
      <c r="I573">
        <v>2</v>
      </c>
      <c r="J573">
        <v>2</v>
      </c>
      <c r="K573" t="s">
        <v>1695</v>
      </c>
      <c r="L573">
        <v>1</v>
      </c>
      <c r="M573">
        <v>0.8</v>
      </c>
      <c r="N573" t="s">
        <v>1693</v>
      </c>
      <c r="O573">
        <v>0.81818181818181801</v>
      </c>
      <c r="P573">
        <v>0.81818181818181801</v>
      </c>
      <c r="Q573" t="s">
        <v>1679</v>
      </c>
      <c r="R573">
        <v>0.6</v>
      </c>
      <c r="S573">
        <v>0</v>
      </c>
      <c r="T573" t="s">
        <v>1653</v>
      </c>
      <c r="U573" t="s">
        <v>1654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8</v>
      </c>
      <c r="AG573">
        <v>1</v>
      </c>
      <c r="AH573">
        <v>1</v>
      </c>
      <c r="AI573">
        <v>1</v>
      </c>
      <c r="AJ573">
        <v>93</v>
      </c>
    </row>
    <row r="574" spans="1:36" x14ac:dyDescent="0.2">
      <c r="A574">
        <v>572</v>
      </c>
      <c r="B574" t="s">
        <v>1696</v>
      </c>
      <c r="C574" s="18">
        <f t="shared" si="39"/>
        <v>10</v>
      </c>
      <c r="D574" t="s">
        <v>1697</v>
      </c>
      <c r="E574" s="18">
        <f t="shared" si="40"/>
        <v>10</v>
      </c>
      <c r="F574" s="18">
        <f t="shared" si="41"/>
        <v>0</v>
      </c>
      <c r="G574" s="18">
        <f t="shared" si="38"/>
        <v>0</v>
      </c>
      <c r="H574" t="s">
        <v>1697</v>
      </c>
      <c r="I574">
        <v>2</v>
      </c>
      <c r="J574">
        <v>2</v>
      </c>
      <c r="K574" t="s">
        <v>1695</v>
      </c>
      <c r="L574">
        <v>0.9</v>
      </c>
      <c r="M574">
        <v>0.81818181818181801</v>
      </c>
      <c r="N574" t="s">
        <v>1697</v>
      </c>
      <c r="O574">
        <v>0.83333333333333304</v>
      </c>
      <c r="P574">
        <v>0.83333333333333304</v>
      </c>
      <c r="Q574" t="s">
        <v>1697</v>
      </c>
      <c r="R574">
        <v>0.4</v>
      </c>
      <c r="S574">
        <v>0.4</v>
      </c>
      <c r="T574" t="s">
        <v>1653</v>
      </c>
      <c r="U574" t="s">
        <v>1654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93</v>
      </c>
    </row>
    <row r="575" spans="1:36" x14ac:dyDescent="0.2">
      <c r="A575">
        <v>573</v>
      </c>
      <c r="B575" t="s">
        <v>1698</v>
      </c>
      <c r="C575" s="18">
        <f t="shared" si="39"/>
        <v>7</v>
      </c>
      <c r="D575" t="s">
        <v>1699</v>
      </c>
      <c r="E575" s="18">
        <f t="shared" si="40"/>
        <v>6</v>
      </c>
      <c r="F575" s="18">
        <f t="shared" si="41"/>
        <v>1</v>
      </c>
      <c r="G575" s="18">
        <f t="shared" si="38"/>
        <v>0</v>
      </c>
      <c r="H575" t="s">
        <v>1679</v>
      </c>
      <c r="I575">
        <v>1</v>
      </c>
      <c r="J575">
        <v>1</v>
      </c>
      <c r="K575" t="s">
        <v>1699</v>
      </c>
      <c r="L575">
        <v>0.85714285714285698</v>
      </c>
      <c r="M575">
        <v>0.85714285714285698</v>
      </c>
      <c r="N575" t="s">
        <v>1699</v>
      </c>
      <c r="O575">
        <v>0.875</v>
      </c>
      <c r="P575">
        <v>0.875</v>
      </c>
      <c r="Q575" t="s">
        <v>1699</v>
      </c>
      <c r="R575">
        <v>0.5</v>
      </c>
      <c r="S575">
        <v>0.5</v>
      </c>
      <c r="T575" t="s">
        <v>1645</v>
      </c>
      <c r="U575" t="s">
        <v>1646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4</v>
      </c>
      <c r="AG575">
        <v>5</v>
      </c>
      <c r="AH575">
        <v>1</v>
      </c>
      <c r="AI575">
        <v>1</v>
      </c>
      <c r="AJ575">
        <v>242</v>
      </c>
    </row>
    <row r="576" spans="1:36" x14ac:dyDescent="0.2">
      <c r="A576">
        <v>574</v>
      </c>
      <c r="B576" t="s">
        <v>1700</v>
      </c>
      <c r="C576" s="18">
        <f t="shared" si="39"/>
        <v>8</v>
      </c>
      <c r="D576" t="s">
        <v>1693</v>
      </c>
      <c r="E576" s="18">
        <f t="shared" si="40"/>
        <v>9</v>
      </c>
      <c r="F576" s="18">
        <f t="shared" si="41"/>
        <v>-1</v>
      </c>
      <c r="G576" s="18">
        <f t="shared" si="38"/>
        <v>0</v>
      </c>
      <c r="H576" t="s">
        <v>1693</v>
      </c>
      <c r="I576">
        <v>1</v>
      </c>
      <c r="J576">
        <v>1</v>
      </c>
      <c r="K576" t="s">
        <v>1693</v>
      </c>
      <c r="L576">
        <v>0.88888888888888795</v>
      </c>
      <c r="M576">
        <v>0.88888888888888795</v>
      </c>
      <c r="N576" t="s">
        <v>1693</v>
      </c>
      <c r="O576">
        <v>0.9</v>
      </c>
      <c r="P576">
        <v>0.9</v>
      </c>
      <c r="Q576" t="s">
        <v>1693</v>
      </c>
      <c r="R576">
        <v>0.5625</v>
      </c>
      <c r="S576">
        <v>0.5625</v>
      </c>
      <c r="T576" t="s">
        <v>1653</v>
      </c>
      <c r="U576" t="s">
        <v>1654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1</v>
      </c>
      <c r="AI576">
        <v>1</v>
      </c>
      <c r="AJ576">
        <v>93</v>
      </c>
    </row>
    <row r="577" spans="1:36" x14ac:dyDescent="0.2">
      <c r="A577">
        <v>575</v>
      </c>
      <c r="B577" t="s">
        <v>1701</v>
      </c>
      <c r="C577" s="18">
        <f t="shared" si="39"/>
        <v>8</v>
      </c>
      <c r="D577" t="s">
        <v>1693</v>
      </c>
      <c r="E577" s="18">
        <f t="shared" si="40"/>
        <v>9</v>
      </c>
      <c r="F577" s="18">
        <f t="shared" si="41"/>
        <v>-1</v>
      </c>
      <c r="G577" s="18">
        <f t="shared" si="38"/>
        <v>0</v>
      </c>
      <c r="H577" t="s">
        <v>1693</v>
      </c>
      <c r="I577">
        <v>1</v>
      </c>
      <c r="J577">
        <v>1</v>
      </c>
      <c r="K577" t="s">
        <v>1693</v>
      </c>
      <c r="L577">
        <v>0.88888888888888795</v>
      </c>
      <c r="M577">
        <v>0.88888888888888795</v>
      </c>
      <c r="N577" t="s">
        <v>1693</v>
      </c>
      <c r="O577">
        <v>0.72727272727272696</v>
      </c>
      <c r="P577">
        <v>0.72727272727272696</v>
      </c>
      <c r="Q577" t="s">
        <v>1693</v>
      </c>
      <c r="R577">
        <v>0.47058823529411697</v>
      </c>
      <c r="S577">
        <v>0.47058823529411697</v>
      </c>
      <c r="T577" t="s">
        <v>1645</v>
      </c>
      <c r="U577" t="s">
        <v>1646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2</v>
      </c>
      <c r="AH577">
        <v>1</v>
      </c>
      <c r="AI577">
        <v>1</v>
      </c>
      <c r="AJ577">
        <v>242</v>
      </c>
    </row>
    <row r="578" spans="1:36" x14ac:dyDescent="0.2">
      <c r="A578">
        <v>576</v>
      </c>
      <c r="B578" t="s">
        <v>1702</v>
      </c>
      <c r="C578" s="18">
        <f t="shared" si="39"/>
        <v>8</v>
      </c>
      <c r="D578" t="s">
        <v>1703</v>
      </c>
      <c r="E578" s="18">
        <f t="shared" si="40"/>
        <v>8</v>
      </c>
      <c r="F578" s="18">
        <f t="shared" si="41"/>
        <v>0</v>
      </c>
      <c r="G578" s="18">
        <f t="shared" ref="G578:G641" si="42">IF(H578=B578,1,0)</f>
        <v>0</v>
      </c>
      <c r="H578" t="s">
        <v>1704</v>
      </c>
      <c r="I578">
        <v>1</v>
      </c>
      <c r="J578">
        <v>0</v>
      </c>
      <c r="K578" t="s">
        <v>1705</v>
      </c>
      <c r="L578">
        <v>0.88888888888888795</v>
      </c>
      <c r="M578">
        <v>0.77777777777777701</v>
      </c>
      <c r="N578" t="s">
        <v>1705</v>
      </c>
      <c r="O578">
        <v>0.72727272727272696</v>
      </c>
      <c r="P578">
        <v>0</v>
      </c>
      <c r="Q578" t="s">
        <v>1705</v>
      </c>
      <c r="R578">
        <v>0.47058823529411697</v>
      </c>
      <c r="S578">
        <v>0</v>
      </c>
      <c r="T578" t="s">
        <v>1676</v>
      </c>
      <c r="U578" t="s">
        <v>1677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2</v>
      </c>
      <c r="AG578">
        <v>1</v>
      </c>
      <c r="AH578">
        <v>1</v>
      </c>
      <c r="AI578">
        <v>1</v>
      </c>
      <c r="AJ578">
        <v>48</v>
      </c>
    </row>
    <row r="579" spans="1:36" x14ac:dyDescent="0.2">
      <c r="A579">
        <v>577</v>
      </c>
      <c r="B579" t="s">
        <v>1702</v>
      </c>
      <c r="C579" s="18">
        <f t="shared" ref="C579:C642" si="43">LEN(B579)</f>
        <v>8</v>
      </c>
      <c r="D579" t="s">
        <v>1705</v>
      </c>
      <c r="E579" s="18">
        <f t="shared" ref="E579:E642" si="44">LEN(D579)</f>
        <v>9</v>
      </c>
      <c r="F579" s="18">
        <f t="shared" ref="F579:F642" si="45">C579-E579</f>
        <v>-1</v>
      </c>
      <c r="G579" s="18">
        <f t="shared" si="42"/>
        <v>0</v>
      </c>
      <c r="H579" t="s">
        <v>1704</v>
      </c>
      <c r="I579">
        <v>1</v>
      </c>
      <c r="J579">
        <v>1</v>
      </c>
      <c r="K579" t="s">
        <v>1705</v>
      </c>
      <c r="L579">
        <v>0.88888888888888795</v>
      </c>
      <c r="M579">
        <v>0.88888888888888795</v>
      </c>
      <c r="N579" t="s">
        <v>1705</v>
      </c>
      <c r="O579">
        <v>0.72727272727272696</v>
      </c>
      <c r="P579">
        <v>0.72727272727272696</v>
      </c>
      <c r="Q579" t="s">
        <v>1705</v>
      </c>
      <c r="R579">
        <v>0.47058823529411697</v>
      </c>
      <c r="S579">
        <v>0.47058823529411697</v>
      </c>
      <c r="T579" t="s">
        <v>1676</v>
      </c>
      <c r="U579" t="s">
        <v>1677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2</v>
      </c>
      <c r="AG579">
        <v>1</v>
      </c>
      <c r="AH579">
        <v>1</v>
      </c>
      <c r="AI579">
        <v>1</v>
      </c>
      <c r="AJ579">
        <v>48</v>
      </c>
    </row>
    <row r="580" spans="1:36" x14ac:dyDescent="0.2">
      <c r="A580">
        <v>578</v>
      </c>
      <c r="B580" t="s">
        <v>1706</v>
      </c>
      <c r="C580" s="18">
        <f t="shared" si="43"/>
        <v>10</v>
      </c>
      <c r="D580" t="s">
        <v>1707</v>
      </c>
      <c r="E580" s="18">
        <f t="shared" si="44"/>
        <v>11</v>
      </c>
      <c r="F580" s="18">
        <f t="shared" si="45"/>
        <v>-1</v>
      </c>
      <c r="G580" s="18">
        <f t="shared" si="42"/>
        <v>0</v>
      </c>
      <c r="H580" t="s">
        <v>1707</v>
      </c>
      <c r="I580">
        <v>1</v>
      </c>
      <c r="J580">
        <v>1</v>
      </c>
      <c r="K580" t="s">
        <v>1707</v>
      </c>
      <c r="L580">
        <v>0.90909090909090895</v>
      </c>
      <c r="M580">
        <v>0.90909090909090895</v>
      </c>
      <c r="N580" t="s">
        <v>1707</v>
      </c>
      <c r="O580">
        <v>0.76923076923076905</v>
      </c>
      <c r="P580">
        <v>0.76923076923076905</v>
      </c>
      <c r="Q580" t="s">
        <v>1707</v>
      </c>
      <c r="R580">
        <v>0.52631578947368396</v>
      </c>
      <c r="S580">
        <v>0.52631578947368396</v>
      </c>
      <c r="T580" t="s">
        <v>1708</v>
      </c>
      <c r="U580" t="s">
        <v>1709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115</v>
      </c>
    </row>
    <row r="581" spans="1:36" x14ac:dyDescent="0.2">
      <c r="A581">
        <v>579</v>
      </c>
      <c r="B581" t="s">
        <v>1710</v>
      </c>
      <c r="C581" s="18">
        <f t="shared" si="43"/>
        <v>6</v>
      </c>
      <c r="D581" t="s">
        <v>1711</v>
      </c>
      <c r="E581" s="18">
        <f t="shared" si="44"/>
        <v>6</v>
      </c>
      <c r="F581" s="18">
        <f t="shared" si="45"/>
        <v>0</v>
      </c>
      <c r="G581" s="18">
        <f t="shared" si="42"/>
        <v>0</v>
      </c>
      <c r="H581" t="s">
        <v>1712</v>
      </c>
      <c r="I581">
        <v>1</v>
      </c>
      <c r="J581">
        <v>0</v>
      </c>
      <c r="K581" t="s">
        <v>1713</v>
      </c>
      <c r="L581">
        <v>1</v>
      </c>
      <c r="M581">
        <v>1</v>
      </c>
      <c r="N581" t="s">
        <v>1712</v>
      </c>
      <c r="O581">
        <v>0.55555555555555503</v>
      </c>
      <c r="P581">
        <v>0</v>
      </c>
      <c r="Q581" t="s">
        <v>1712</v>
      </c>
      <c r="R581">
        <v>0.33333333333333298</v>
      </c>
      <c r="S581">
        <v>0</v>
      </c>
      <c r="T581" t="s">
        <v>1714</v>
      </c>
      <c r="U581" t="s">
        <v>1715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1</v>
      </c>
      <c r="AG581">
        <v>2</v>
      </c>
      <c r="AH581">
        <v>1</v>
      </c>
      <c r="AI581">
        <v>1</v>
      </c>
      <c r="AJ581">
        <v>61</v>
      </c>
    </row>
    <row r="582" spans="1:36" x14ac:dyDescent="0.2">
      <c r="A582">
        <v>580</v>
      </c>
      <c r="B582" t="s">
        <v>1716</v>
      </c>
      <c r="C582" s="18">
        <f t="shared" si="43"/>
        <v>7</v>
      </c>
      <c r="D582" t="s">
        <v>1717</v>
      </c>
      <c r="E582" s="18">
        <f t="shared" si="44"/>
        <v>7</v>
      </c>
      <c r="F582" s="18">
        <f t="shared" si="45"/>
        <v>0</v>
      </c>
      <c r="G582" s="18">
        <f t="shared" si="42"/>
        <v>0</v>
      </c>
      <c r="H582" t="s">
        <v>1718</v>
      </c>
      <c r="I582">
        <v>1</v>
      </c>
      <c r="J582">
        <v>0</v>
      </c>
      <c r="K582" t="s">
        <v>1717</v>
      </c>
      <c r="L582">
        <v>1</v>
      </c>
      <c r="M582">
        <v>1</v>
      </c>
      <c r="N582" t="s">
        <v>1719</v>
      </c>
      <c r="O582">
        <v>0.66666666666666596</v>
      </c>
      <c r="P582">
        <v>0</v>
      </c>
      <c r="Q582" t="s">
        <v>1719</v>
      </c>
      <c r="R582">
        <v>0.4</v>
      </c>
      <c r="S582">
        <v>0</v>
      </c>
      <c r="T582" t="s">
        <v>1714</v>
      </c>
      <c r="U582" t="s">
        <v>1715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61</v>
      </c>
    </row>
    <row r="583" spans="1:36" x14ac:dyDescent="0.2">
      <c r="A583">
        <v>581</v>
      </c>
      <c r="B583" t="s">
        <v>1720</v>
      </c>
      <c r="C583" s="18">
        <f t="shared" si="43"/>
        <v>8</v>
      </c>
      <c r="D583" t="s">
        <v>1721</v>
      </c>
      <c r="E583" s="18">
        <f t="shared" si="44"/>
        <v>8</v>
      </c>
      <c r="F583" s="18">
        <f t="shared" si="45"/>
        <v>0</v>
      </c>
      <c r="G583" s="18">
        <f t="shared" si="42"/>
        <v>0</v>
      </c>
      <c r="H583" t="s">
        <v>1722</v>
      </c>
      <c r="I583">
        <v>2</v>
      </c>
      <c r="J583">
        <v>2</v>
      </c>
      <c r="K583" t="s">
        <v>1721</v>
      </c>
      <c r="L583">
        <v>1</v>
      </c>
      <c r="M583">
        <v>1</v>
      </c>
      <c r="N583" t="s">
        <v>1723</v>
      </c>
      <c r="O583">
        <v>0.7</v>
      </c>
      <c r="P583">
        <v>0</v>
      </c>
      <c r="Q583" t="s">
        <v>1724</v>
      </c>
      <c r="R583">
        <v>0.375</v>
      </c>
      <c r="S583">
        <v>0</v>
      </c>
      <c r="T583" t="s">
        <v>1725</v>
      </c>
      <c r="U583" t="s">
        <v>1726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15</v>
      </c>
      <c r="AG583">
        <v>1</v>
      </c>
      <c r="AH583">
        <v>1</v>
      </c>
      <c r="AI583">
        <v>1</v>
      </c>
      <c r="AJ583">
        <v>56</v>
      </c>
    </row>
    <row r="584" spans="1:36" x14ac:dyDescent="0.2">
      <c r="A584">
        <v>582</v>
      </c>
      <c r="B584" t="s">
        <v>1727</v>
      </c>
      <c r="C584" s="18">
        <f t="shared" si="43"/>
        <v>8</v>
      </c>
      <c r="D584" t="s">
        <v>1728</v>
      </c>
      <c r="E584" s="18">
        <f t="shared" si="44"/>
        <v>8</v>
      </c>
      <c r="F584" s="18">
        <f t="shared" si="45"/>
        <v>0</v>
      </c>
      <c r="G584" s="18">
        <f t="shared" si="42"/>
        <v>0</v>
      </c>
      <c r="H584" t="s">
        <v>1729</v>
      </c>
      <c r="I584">
        <v>2</v>
      </c>
      <c r="J584">
        <v>2</v>
      </c>
      <c r="K584" t="s">
        <v>1728</v>
      </c>
      <c r="L584">
        <v>1</v>
      </c>
      <c r="M584">
        <v>1</v>
      </c>
      <c r="N584" t="s">
        <v>1730</v>
      </c>
      <c r="O584">
        <v>0.6</v>
      </c>
      <c r="P584">
        <v>0.5</v>
      </c>
      <c r="Q584" t="s">
        <v>1729</v>
      </c>
      <c r="R584">
        <v>0.33333333333333298</v>
      </c>
      <c r="S584">
        <v>0.33333333333333298</v>
      </c>
      <c r="T584" t="s">
        <v>1731</v>
      </c>
      <c r="U584" t="s">
        <v>1732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15</v>
      </c>
      <c r="AG584">
        <v>1</v>
      </c>
      <c r="AH584">
        <v>1</v>
      </c>
      <c r="AI584">
        <v>2</v>
      </c>
      <c r="AJ584">
        <v>93</v>
      </c>
    </row>
    <row r="585" spans="1:36" x14ac:dyDescent="0.2">
      <c r="A585">
        <v>583</v>
      </c>
      <c r="B585" t="s">
        <v>1733</v>
      </c>
      <c r="C585" s="18">
        <f t="shared" si="43"/>
        <v>9</v>
      </c>
      <c r="D585" t="s">
        <v>1734</v>
      </c>
      <c r="E585" s="18">
        <f t="shared" si="44"/>
        <v>9</v>
      </c>
      <c r="F585" s="18">
        <f t="shared" si="45"/>
        <v>0</v>
      </c>
      <c r="G585" s="18">
        <f t="shared" si="42"/>
        <v>0</v>
      </c>
      <c r="H585" t="s">
        <v>1735</v>
      </c>
      <c r="I585">
        <v>2</v>
      </c>
      <c r="J585">
        <v>2</v>
      </c>
      <c r="K585" t="s">
        <v>1734</v>
      </c>
      <c r="L585">
        <v>1</v>
      </c>
      <c r="M585">
        <v>1</v>
      </c>
      <c r="N585" t="s">
        <v>1668</v>
      </c>
      <c r="O585">
        <v>0.6</v>
      </c>
      <c r="P585">
        <v>0</v>
      </c>
      <c r="Q585" t="s">
        <v>1735</v>
      </c>
      <c r="R585">
        <v>0.36842105263157798</v>
      </c>
      <c r="S585">
        <v>0.36842105263157798</v>
      </c>
      <c r="T585" t="s">
        <v>1736</v>
      </c>
      <c r="U585" t="s">
        <v>1737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1</v>
      </c>
      <c r="AE585">
        <v>1</v>
      </c>
      <c r="AF585">
        <v>7</v>
      </c>
      <c r="AG585">
        <v>1</v>
      </c>
      <c r="AH585">
        <v>1</v>
      </c>
      <c r="AI585">
        <v>2</v>
      </c>
      <c r="AJ585">
        <v>48</v>
      </c>
    </row>
    <row r="586" spans="1:36" x14ac:dyDescent="0.2">
      <c r="A586">
        <v>584</v>
      </c>
      <c r="B586" t="s">
        <v>1738</v>
      </c>
      <c r="C586" s="18">
        <f t="shared" si="43"/>
        <v>7</v>
      </c>
      <c r="D586" t="s">
        <v>1739</v>
      </c>
      <c r="E586" s="18">
        <f t="shared" si="44"/>
        <v>7</v>
      </c>
      <c r="F586" s="18">
        <f t="shared" si="45"/>
        <v>0</v>
      </c>
      <c r="G586" s="18">
        <f t="shared" si="42"/>
        <v>0</v>
      </c>
      <c r="H586" t="s">
        <v>1740</v>
      </c>
      <c r="I586">
        <v>2</v>
      </c>
      <c r="J586">
        <v>2</v>
      </c>
      <c r="K586" t="s">
        <v>1739</v>
      </c>
      <c r="L586">
        <v>1</v>
      </c>
      <c r="M586">
        <v>1</v>
      </c>
      <c r="N586" t="s">
        <v>1740</v>
      </c>
      <c r="O586">
        <v>0.55555555555555503</v>
      </c>
      <c r="P586">
        <v>0</v>
      </c>
      <c r="Q586" t="s">
        <v>1740</v>
      </c>
      <c r="R586">
        <v>0.33333333333333298</v>
      </c>
      <c r="S586">
        <v>0</v>
      </c>
      <c r="T586" t="s">
        <v>1741</v>
      </c>
      <c r="U586" t="s">
        <v>1742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7</v>
      </c>
      <c r="AG586">
        <v>1</v>
      </c>
      <c r="AH586">
        <v>1</v>
      </c>
      <c r="AI586">
        <v>1</v>
      </c>
      <c r="AJ586">
        <v>200</v>
      </c>
    </row>
    <row r="587" spans="1:36" x14ac:dyDescent="0.2">
      <c r="A587">
        <v>585</v>
      </c>
      <c r="B587" t="s">
        <v>1743</v>
      </c>
      <c r="C587" s="18">
        <f t="shared" si="43"/>
        <v>6</v>
      </c>
      <c r="D587" t="s">
        <v>1717</v>
      </c>
      <c r="E587" s="18">
        <f t="shared" si="44"/>
        <v>7</v>
      </c>
      <c r="F587" s="18">
        <f t="shared" si="45"/>
        <v>-1</v>
      </c>
      <c r="G587" s="18">
        <f t="shared" si="42"/>
        <v>1</v>
      </c>
      <c r="H587" t="s">
        <v>1743</v>
      </c>
      <c r="I587">
        <v>0</v>
      </c>
      <c r="J587">
        <v>1</v>
      </c>
      <c r="K587" t="s">
        <v>1743</v>
      </c>
      <c r="L587">
        <v>1</v>
      </c>
      <c r="M587">
        <v>0.85714285714285698</v>
      </c>
      <c r="N587" t="s">
        <v>1743</v>
      </c>
      <c r="O587">
        <v>1</v>
      </c>
      <c r="P587">
        <v>0.66666666666666596</v>
      </c>
      <c r="Q587" t="s">
        <v>1743</v>
      </c>
      <c r="R587">
        <v>1</v>
      </c>
      <c r="S587">
        <v>0.4</v>
      </c>
      <c r="T587" t="s">
        <v>1714</v>
      </c>
      <c r="U587" t="s">
        <v>1715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3</v>
      </c>
      <c r="AH587">
        <v>1</v>
      </c>
      <c r="AI587">
        <v>1</v>
      </c>
      <c r="AJ587">
        <v>61</v>
      </c>
    </row>
    <row r="588" spans="1:36" x14ac:dyDescent="0.2">
      <c r="A588">
        <v>586</v>
      </c>
      <c r="B588" t="s">
        <v>1744</v>
      </c>
      <c r="C588" s="18">
        <f t="shared" si="43"/>
        <v>7</v>
      </c>
      <c r="D588" t="s">
        <v>1721</v>
      </c>
      <c r="E588" s="18">
        <f t="shared" si="44"/>
        <v>8</v>
      </c>
      <c r="F588" s="18">
        <f t="shared" si="45"/>
        <v>-1</v>
      </c>
      <c r="G588" s="18">
        <f t="shared" si="42"/>
        <v>0</v>
      </c>
      <c r="H588" t="s">
        <v>1745</v>
      </c>
      <c r="I588">
        <v>1</v>
      </c>
      <c r="J588">
        <v>1</v>
      </c>
      <c r="K588" t="s">
        <v>1746</v>
      </c>
      <c r="L588">
        <v>1</v>
      </c>
      <c r="M588">
        <v>0</v>
      </c>
      <c r="N588" t="s">
        <v>1721</v>
      </c>
      <c r="O588">
        <v>0.7</v>
      </c>
      <c r="P588">
        <v>0.7</v>
      </c>
      <c r="Q588" t="s">
        <v>1721</v>
      </c>
      <c r="R588">
        <v>0.4375</v>
      </c>
      <c r="S588">
        <v>0.4375</v>
      </c>
      <c r="T588" t="s">
        <v>1725</v>
      </c>
      <c r="U588" t="s">
        <v>1726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1</v>
      </c>
      <c r="AE588">
        <v>1</v>
      </c>
      <c r="AF588">
        <v>6</v>
      </c>
      <c r="AG588">
        <v>1</v>
      </c>
      <c r="AH588">
        <v>1</v>
      </c>
      <c r="AI588">
        <v>1</v>
      </c>
      <c r="AJ588">
        <v>56</v>
      </c>
    </row>
    <row r="589" spans="1:36" x14ac:dyDescent="0.2">
      <c r="A589">
        <v>587</v>
      </c>
      <c r="B589" t="s">
        <v>1744</v>
      </c>
      <c r="C589" s="18">
        <f t="shared" si="43"/>
        <v>7</v>
      </c>
      <c r="D589" t="s">
        <v>1747</v>
      </c>
      <c r="E589" s="18">
        <f t="shared" si="44"/>
        <v>7</v>
      </c>
      <c r="F589" s="18">
        <f t="shared" si="45"/>
        <v>0</v>
      </c>
      <c r="G589" s="18">
        <f t="shared" si="42"/>
        <v>0</v>
      </c>
      <c r="H589" t="s">
        <v>1745</v>
      </c>
      <c r="I589">
        <v>1</v>
      </c>
      <c r="J589">
        <v>1</v>
      </c>
      <c r="K589" t="s">
        <v>1746</v>
      </c>
      <c r="L589">
        <v>1</v>
      </c>
      <c r="M589">
        <v>0</v>
      </c>
      <c r="N589" t="s">
        <v>1721</v>
      </c>
      <c r="O589">
        <v>0.7</v>
      </c>
      <c r="P589">
        <v>0</v>
      </c>
      <c r="Q589" t="s">
        <v>1721</v>
      </c>
      <c r="R589">
        <v>0.4375</v>
      </c>
      <c r="S589">
        <v>0</v>
      </c>
      <c r="T589" t="s">
        <v>1725</v>
      </c>
      <c r="U589" t="s">
        <v>1726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6</v>
      </c>
      <c r="AG589">
        <v>1</v>
      </c>
      <c r="AH589">
        <v>1</v>
      </c>
      <c r="AI589">
        <v>1</v>
      </c>
      <c r="AJ589">
        <v>56</v>
      </c>
    </row>
    <row r="590" spans="1:36" x14ac:dyDescent="0.2">
      <c r="A590">
        <v>588</v>
      </c>
      <c r="B590" t="s">
        <v>1748</v>
      </c>
      <c r="C590" s="18">
        <f t="shared" si="43"/>
        <v>7</v>
      </c>
      <c r="D590" t="s">
        <v>1749</v>
      </c>
      <c r="E590" s="18">
        <f t="shared" si="44"/>
        <v>7</v>
      </c>
      <c r="F590" s="18">
        <f t="shared" si="45"/>
        <v>0</v>
      </c>
      <c r="G590" s="18">
        <f t="shared" si="42"/>
        <v>0</v>
      </c>
      <c r="H590" t="s">
        <v>1750</v>
      </c>
      <c r="I590">
        <v>1</v>
      </c>
      <c r="J590">
        <v>2</v>
      </c>
      <c r="K590" t="s">
        <v>1751</v>
      </c>
      <c r="L590">
        <v>0.875</v>
      </c>
      <c r="M590">
        <v>0</v>
      </c>
      <c r="N590" t="s">
        <v>1728</v>
      </c>
      <c r="O590">
        <v>0.7</v>
      </c>
      <c r="P590">
        <v>0</v>
      </c>
      <c r="Q590" t="s">
        <v>1728</v>
      </c>
      <c r="R590">
        <v>0.4375</v>
      </c>
      <c r="S590">
        <v>0</v>
      </c>
      <c r="T590" t="s">
        <v>1731</v>
      </c>
      <c r="U590" t="s">
        <v>1732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4</v>
      </c>
      <c r="AG590">
        <v>7</v>
      </c>
      <c r="AH590">
        <v>1</v>
      </c>
      <c r="AI590">
        <v>1</v>
      </c>
      <c r="AJ590">
        <v>93</v>
      </c>
    </row>
    <row r="591" spans="1:36" x14ac:dyDescent="0.2">
      <c r="A591">
        <v>589</v>
      </c>
      <c r="B591" t="s">
        <v>1748</v>
      </c>
      <c r="C591" s="18">
        <f t="shared" si="43"/>
        <v>7</v>
      </c>
      <c r="D591" t="s">
        <v>1728</v>
      </c>
      <c r="E591" s="18">
        <f t="shared" si="44"/>
        <v>8</v>
      </c>
      <c r="F591" s="18">
        <f t="shared" si="45"/>
        <v>-1</v>
      </c>
      <c r="G591" s="18">
        <f t="shared" si="42"/>
        <v>0</v>
      </c>
      <c r="H591" t="s">
        <v>1750</v>
      </c>
      <c r="I591">
        <v>1</v>
      </c>
      <c r="J591">
        <v>1</v>
      </c>
      <c r="K591" t="s">
        <v>1751</v>
      </c>
      <c r="L591">
        <v>0.875</v>
      </c>
      <c r="M591">
        <v>0.875</v>
      </c>
      <c r="N591" t="s">
        <v>1728</v>
      </c>
      <c r="O591">
        <v>0.7</v>
      </c>
      <c r="P591">
        <v>0.7</v>
      </c>
      <c r="Q591" t="s">
        <v>1728</v>
      </c>
      <c r="R591">
        <v>0.4375</v>
      </c>
      <c r="S591">
        <v>0.4375</v>
      </c>
      <c r="T591" t="s">
        <v>1731</v>
      </c>
      <c r="U591" t="s">
        <v>1732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4</v>
      </c>
      <c r="AG591">
        <v>7</v>
      </c>
      <c r="AH591">
        <v>1</v>
      </c>
      <c r="AI591">
        <v>1</v>
      </c>
      <c r="AJ591">
        <v>93</v>
      </c>
    </row>
    <row r="592" spans="1:36" x14ac:dyDescent="0.2">
      <c r="A592">
        <v>590</v>
      </c>
      <c r="B592" t="s">
        <v>1752</v>
      </c>
      <c r="C592" s="18">
        <f t="shared" si="43"/>
        <v>11</v>
      </c>
      <c r="D592" t="s">
        <v>1753</v>
      </c>
      <c r="E592" s="18">
        <f t="shared" si="44"/>
        <v>11</v>
      </c>
      <c r="F592" s="18">
        <f t="shared" si="45"/>
        <v>0</v>
      </c>
      <c r="G592" s="18">
        <f t="shared" si="42"/>
        <v>0</v>
      </c>
      <c r="H592" t="s">
        <v>1753</v>
      </c>
      <c r="I592">
        <v>1</v>
      </c>
      <c r="J592">
        <v>1</v>
      </c>
      <c r="K592" t="s">
        <v>1754</v>
      </c>
      <c r="L592">
        <v>0.91666666666666596</v>
      </c>
      <c r="M592">
        <v>0.83333333333333304</v>
      </c>
      <c r="N592" t="s">
        <v>1753</v>
      </c>
      <c r="O592">
        <v>0.71428571428571397</v>
      </c>
      <c r="P592">
        <v>0.71428571428571397</v>
      </c>
      <c r="Q592" t="s">
        <v>1753</v>
      </c>
      <c r="R592">
        <v>0.5</v>
      </c>
      <c r="S592">
        <v>0.5</v>
      </c>
      <c r="T592" t="s">
        <v>1708</v>
      </c>
      <c r="U592" t="s">
        <v>1709</v>
      </c>
      <c r="V592">
        <v>1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115</v>
      </c>
    </row>
    <row r="593" spans="1:36" x14ac:dyDescent="0.2">
      <c r="A593">
        <v>591</v>
      </c>
      <c r="B593" t="s">
        <v>1755</v>
      </c>
      <c r="C593" s="18">
        <f t="shared" si="43"/>
        <v>11</v>
      </c>
      <c r="D593" t="s">
        <v>1756</v>
      </c>
      <c r="E593" s="18">
        <f t="shared" si="44"/>
        <v>10</v>
      </c>
      <c r="F593" s="18">
        <f t="shared" si="45"/>
        <v>1</v>
      </c>
      <c r="G593" s="18">
        <f t="shared" si="42"/>
        <v>1</v>
      </c>
      <c r="H593" t="s">
        <v>1755</v>
      </c>
      <c r="I593">
        <v>0</v>
      </c>
      <c r="J593">
        <v>0</v>
      </c>
      <c r="K593" t="s">
        <v>1755</v>
      </c>
      <c r="L593">
        <v>1</v>
      </c>
      <c r="M593">
        <v>0</v>
      </c>
      <c r="N593" t="s">
        <v>1755</v>
      </c>
      <c r="O593">
        <v>1</v>
      </c>
      <c r="P593">
        <v>0</v>
      </c>
      <c r="Q593" t="s">
        <v>1755</v>
      </c>
      <c r="R593">
        <v>1</v>
      </c>
      <c r="S593">
        <v>0</v>
      </c>
      <c r="T593" t="s">
        <v>1757</v>
      </c>
      <c r="U593" t="s">
        <v>1758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171</v>
      </c>
    </row>
    <row r="594" spans="1:36" x14ac:dyDescent="0.2">
      <c r="A594">
        <v>592</v>
      </c>
      <c r="B594" t="s">
        <v>1759</v>
      </c>
      <c r="C594" s="18">
        <f t="shared" si="43"/>
        <v>9</v>
      </c>
      <c r="D594" t="s">
        <v>1760</v>
      </c>
      <c r="E594" s="18">
        <f t="shared" si="44"/>
        <v>10</v>
      </c>
      <c r="F594" s="18">
        <f t="shared" si="45"/>
        <v>-1</v>
      </c>
      <c r="G594" s="18">
        <f t="shared" si="42"/>
        <v>0</v>
      </c>
      <c r="H594" t="s">
        <v>1760</v>
      </c>
      <c r="I594">
        <v>1</v>
      </c>
      <c r="J594">
        <v>1</v>
      </c>
      <c r="K594" t="s">
        <v>1760</v>
      </c>
      <c r="L594">
        <v>0.9</v>
      </c>
      <c r="M594">
        <v>0.9</v>
      </c>
      <c r="N594" t="s">
        <v>1760</v>
      </c>
      <c r="O594">
        <v>0.75</v>
      </c>
      <c r="P594">
        <v>0.75</v>
      </c>
      <c r="Q594" t="s">
        <v>1760</v>
      </c>
      <c r="R594">
        <v>0.5</v>
      </c>
      <c r="S594">
        <v>0.5</v>
      </c>
      <c r="T594" t="s">
        <v>1761</v>
      </c>
      <c r="U594" t="s">
        <v>1762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112</v>
      </c>
    </row>
    <row r="595" spans="1:36" x14ac:dyDescent="0.2">
      <c r="A595">
        <v>593</v>
      </c>
      <c r="B595" t="s">
        <v>1763</v>
      </c>
      <c r="C595" s="18">
        <f t="shared" si="43"/>
        <v>10</v>
      </c>
      <c r="D595" t="s">
        <v>1764</v>
      </c>
      <c r="E595" s="18">
        <f t="shared" si="44"/>
        <v>11</v>
      </c>
      <c r="F595" s="18">
        <f t="shared" si="45"/>
        <v>-1</v>
      </c>
      <c r="G595" s="18">
        <f t="shared" si="42"/>
        <v>0</v>
      </c>
      <c r="H595" t="s">
        <v>1764</v>
      </c>
      <c r="I595">
        <v>1</v>
      </c>
      <c r="J595">
        <v>1</v>
      </c>
      <c r="K595" t="s">
        <v>1764</v>
      </c>
      <c r="L595">
        <v>0.90909090909090895</v>
      </c>
      <c r="M595">
        <v>0.90909090909090895</v>
      </c>
      <c r="N595" t="s">
        <v>1764</v>
      </c>
      <c r="O595">
        <v>0.76923076923076905</v>
      </c>
      <c r="P595">
        <v>0.76923076923076905</v>
      </c>
      <c r="Q595" t="s">
        <v>1764</v>
      </c>
      <c r="R595">
        <v>0.52631578947368396</v>
      </c>
      <c r="S595">
        <v>0.52631578947368396</v>
      </c>
      <c r="T595" t="s">
        <v>1765</v>
      </c>
      <c r="U595" t="s">
        <v>1766</v>
      </c>
      <c r="V595">
        <v>1</v>
      </c>
      <c r="W595">
        <v>1</v>
      </c>
      <c r="X595">
        <v>1</v>
      </c>
      <c r="Y595">
        <v>1</v>
      </c>
      <c r="Z595">
        <v>0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133</v>
      </c>
    </row>
    <row r="596" spans="1:36" x14ac:dyDescent="0.2">
      <c r="A596">
        <v>594</v>
      </c>
      <c r="B596" t="s">
        <v>1767</v>
      </c>
      <c r="C596" s="18">
        <f t="shared" si="43"/>
        <v>4</v>
      </c>
      <c r="D596" t="s">
        <v>1668</v>
      </c>
      <c r="E596" s="18">
        <f t="shared" si="44"/>
        <v>5</v>
      </c>
      <c r="F596" s="18">
        <f t="shared" si="45"/>
        <v>-1</v>
      </c>
      <c r="G596" s="18">
        <f t="shared" si="42"/>
        <v>1</v>
      </c>
      <c r="H596" t="s">
        <v>1767</v>
      </c>
      <c r="I596">
        <v>0</v>
      </c>
      <c r="J596">
        <v>1</v>
      </c>
      <c r="K596" t="s">
        <v>1767</v>
      </c>
      <c r="L596">
        <v>1</v>
      </c>
      <c r="M596">
        <v>0.8</v>
      </c>
      <c r="N596" t="s">
        <v>1767</v>
      </c>
      <c r="O596">
        <v>1</v>
      </c>
      <c r="P596">
        <v>0.57142857142857095</v>
      </c>
      <c r="Q596" t="s">
        <v>1767</v>
      </c>
      <c r="R596">
        <v>1</v>
      </c>
      <c r="S596">
        <v>0.30769230769230699</v>
      </c>
      <c r="T596" t="s">
        <v>1671</v>
      </c>
      <c r="U596" t="s">
        <v>1672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187</v>
      </c>
    </row>
    <row r="597" spans="1:36" x14ac:dyDescent="0.2">
      <c r="A597">
        <v>595</v>
      </c>
      <c r="B597" t="s">
        <v>1768</v>
      </c>
      <c r="C597" s="18">
        <f t="shared" si="43"/>
        <v>10</v>
      </c>
      <c r="D597" t="s">
        <v>1769</v>
      </c>
      <c r="E597" s="18">
        <f t="shared" si="44"/>
        <v>10</v>
      </c>
      <c r="F597" s="18">
        <f t="shared" si="45"/>
        <v>0</v>
      </c>
      <c r="G597" s="18">
        <f t="shared" si="42"/>
        <v>0</v>
      </c>
      <c r="H597" t="s">
        <v>1769</v>
      </c>
      <c r="I597">
        <v>1</v>
      </c>
      <c r="J597">
        <v>1</v>
      </c>
      <c r="K597" t="s">
        <v>1769</v>
      </c>
      <c r="L597">
        <v>0.81818181818181801</v>
      </c>
      <c r="M597">
        <v>0.81818181818181801</v>
      </c>
      <c r="N597" t="s">
        <v>1769</v>
      </c>
      <c r="O597">
        <v>0.69230769230769196</v>
      </c>
      <c r="P597">
        <v>0.69230769230769196</v>
      </c>
      <c r="Q597" t="s">
        <v>1769</v>
      </c>
      <c r="R597">
        <v>0.47368421052631499</v>
      </c>
      <c r="S597">
        <v>0.47368421052631499</v>
      </c>
      <c r="T597" t="s">
        <v>1765</v>
      </c>
      <c r="U597" t="s">
        <v>1766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4</v>
      </c>
      <c r="AH597">
        <v>1</v>
      </c>
      <c r="AI597">
        <v>1</v>
      </c>
      <c r="AJ597">
        <v>133</v>
      </c>
    </row>
    <row r="598" spans="1:36" x14ac:dyDescent="0.2">
      <c r="A598">
        <v>596</v>
      </c>
      <c r="B598" t="s">
        <v>1770</v>
      </c>
      <c r="C598" s="18">
        <f t="shared" si="43"/>
        <v>7</v>
      </c>
      <c r="D598" t="s">
        <v>1771</v>
      </c>
      <c r="E598" s="18">
        <f t="shared" si="44"/>
        <v>7</v>
      </c>
      <c r="F598" s="18">
        <f t="shared" si="45"/>
        <v>0</v>
      </c>
      <c r="G598" s="18">
        <f t="shared" si="42"/>
        <v>0</v>
      </c>
      <c r="H598" t="s">
        <v>1771</v>
      </c>
      <c r="I598">
        <v>1</v>
      </c>
      <c r="J598">
        <v>1</v>
      </c>
      <c r="K598" t="s">
        <v>1772</v>
      </c>
      <c r="L598">
        <v>0.85714285714285698</v>
      </c>
      <c r="M598">
        <v>0</v>
      </c>
      <c r="N598" t="s">
        <v>1771</v>
      </c>
      <c r="O598">
        <v>0.6</v>
      </c>
      <c r="P598">
        <v>0.6</v>
      </c>
      <c r="Q598" t="s">
        <v>1771</v>
      </c>
      <c r="R598">
        <v>0.375</v>
      </c>
      <c r="S598">
        <v>0.375</v>
      </c>
      <c r="T598" t="s">
        <v>1773</v>
      </c>
      <c r="U598" t="s">
        <v>1774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24</v>
      </c>
    </row>
    <row r="599" spans="1:36" x14ac:dyDescent="0.2">
      <c r="A599">
        <v>597</v>
      </c>
      <c r="B599" t="s">
        <v>1775</v>
      </c>
      <c r="C599" s="18">
        <f t="shared" si="43"/>
        <v>8</v>
      </c>
      <c r="D599" t="s">
        <v>1776</v>
      </c>
      <c r="E599" s="18">
        <f t="shared" si="44"/>
        <v>8</v>
      </c>
      <c r="F599" s="18">
        <f t="shared" si="45"/>
        <v>0</v>
      </c>
      <c r="G599" s="18">
        <f t="shared" si="42"/>
        <v>0</v>
      </c>
      <c r="H599" t="s">
        <v>1776</v>
      </c>
      <c r="I599">
        <v>1</v>
      </c>
      <c r="J599">
        <v>1</v>
      </c>
      <c r="K599" t="s">
        <v>1777</v>
      </c>
      <c r="L599">
        <v>0.875</v>
      </c>
      <c r="M599">
        <v>0.77777777777777701</v>
      </c>
      <c r="N599" t="s">
        <v>1776</v>
      </c>
      <c r="O599">
        <v>0.63636363636363602</v>
      </c>
      <c r="P599">
        <v>0.63636363636363602</v>
      </c>
      <c r="Q599" t="s">
        <v>1776</v>
      </c>
      <c r="R599">
        <v>0.41176470588235198</v>
      </c>
      <c r="S599">
        <v>0.41176470588235198</v>
      </c>
      <c r="T599" t="s">
        <v>1773</v>
      </c>
      <c r="U599" t="s">
        <v>1774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4</v>
      </c>
      <c r="AH599">
        <v>1</v>
      </c>
      <c r="AI599">
        <v>1</v>
      </c>
      <c r="AJ599">
        <v>24</v>
      </c>
    </row>
    <row r="600" spans="1:36" x14ac:dyDescent="0.2">
      <c r="A600">
        <v>598</v>
      </c>
      <c r="B600" t="s">
        <v>1778</v>
      </c>
      <c r="C600" s="18">
        <f t="shared" si="43"/>
        <v>9</v>
      </c>
      <c r="D600" t="s">
        <v>1779</v>
      </c>
      <c r="E600" s="18">
        <f t="shared" si="44"/>
        <v>8</v>
      </c>
      <c r="F600" s="18">
        <f t="shared" si="45"/>
        <v>1</v>
      </c>
      <c r="G600" s="18">
        <f t="shared" si="42"/>
        <v>0</v>
      </c>
      <c r="H600" t="s">
        <v>1779</v>
      </c>
      <c r="I600">
        <v>1</v>
      </c>
      <c r="J600">
        <v>1</v>
      </c>
      <c r="K600" t="s">
        <v>1779</v>
      </c>
      <c r="L600">
        <v>0.88888888888888795</v>
      </c>
      <c r="M600">
        <v>0.88888888888888795</v>
      </c>
      <c r="N600" t="s">
        <v>1779</v>
      </c>
      <c r="O600">
        <v>0.72727272727272696</v>
      </c>
      <c r="P600">
        <v>0.72727272727272696</v>
      </c>
      <c r="Q600" t="s">
        <v>1779</v>
      </c>
      <c r="R600">
        <v>0.47058823529411697</v>
      </c>
      <c r="S600">
        <v>0.47058823529411697</v>
      </c>
      <c r="T600" t="s">
        <v>1780</v>
      </c>
      <c r="U600" t="s">
        <v>1781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4</v>
      </c>
      <c r="AH600">
        <v>1</v>
      </c>
      <c r="AI600">
        <v>1</v>
      </c>
      <c r="AJ600">
        <v>303</v>
      </c>
    </row>
    <row r="601" spans="1:36" x14ac:dyDescent="0.2">
      <c r="A601">
        <v>599</v>
      </c>
      <c r="B601" t="s">
        <v>1782</v>
      </c>
      <c r="C601" s="18">
        <f t="shared" si="43"/>
        <v>10</v>
      </c>
      <c r="D601" t="s">
        <v>1783</v>
      </c>
      <c r="E601" s="18">
        <f t="shared" si="44"/>
        <v>9</v>
      </c>
      <c r="F601" s="18">
        <f t="shared" si="45"/>
        <v>1</v>
      </c>
      <c r="G601" s="18">
        <f t="shared" si="42"/>
        <v>0</v>
      </c>
      <c r="H601" t="s">
        <v>1784</v>
      </c>
      <c r="I601">
        <v>3</v>
      </c>
      <c r="J601">
        <v>0</v>
      </c>
      <c r="K601" t="s">
        <v>1785</v>
      </c>
      <c r="L601">
        <v>0.83333333333333304</v>
      </c>
      <c r="M601">
        <v>0</v>
      </c>
      <c r="N601" t="s">
        <v>1786</v>
      </c>
      <c r="O601">
        <v>0.58333333333333304</v>
      </c>
      <c r="P601">
        <v>0</v>
      </c>
      <c r="Q601" t="s">
        <v>1786</v>
      </c>
      <c r="R601">
        <v>0.38888888888888801</v>
      </c>
      <c r="S601">
        <v>0</v>
      </c>
      <c r="T601" t="s">
        <v>1787</v>
      </c>
      <c r="U601" t="s">
        <v>1788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</v>
      </c>
      <c r="AH601">
        <v>1</v>
      </c>
      <c r="AI601">
        <v>1</v>
      </c>
      <c r="AJ601">
        <v>50</v>
      </c>
    </row>
    <row r="602" spans="1:36" x14ac:dyDescent="0.2">
      <c r="A602">
        <v>600</v>
      </c>
      <c r="B602" t="s">
        <v>1789</v>
      </c>
      <c r="C602" s="18">
        <f t="shared" si="43"/>
        <v>7</v>
      </c>
      <c r="D602" t="s">
        <v>1790</v>
      </c>
      <c r="E602" s="18">
        <f t="shared" si="44"/>
        <v>7</v>
      </c>
      <c r="F602" s="18">
        <f t="shared" si="45"/>
        <v>0</v>
      </c>
      <c r="G602" s="18">
        <f t="shared" si="42"/>
        <v>1</v>
      </c>
      <c r="H602" t="s">
        <v>1789</v>
      </c>
      <c r="I602">
        <v>0</v>
      </c>
      <c r="J602">
        <v>0</v>
      </c>
      <c r="K602" t="s">
        <v>1789</v>
      </c>
      <c r="L602">
        <v>1</v>
      </c>
      <c r="M602">
        <v>1</v>
      </c>
      <c r="N602" t="s">
        <v>1789</v>
      </c>
      <c r="O602">
        <v>1</v>
      </c>
      <c r="P602">
        <v>0</v>
      </c>
      <c r="Q602" t="s">
        <v>1789</v>
      </c>
      <c r="R602">
        <v>1</v>
      </c>
      <c r="S602">
        <v>0</v>
      </c>
      <c r="T602" t="s">
        <v>1561</v>
      </c>
      <c r="U602" t="s">
        <v>1562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1</v>
      </c>
      <c r="AI602">
        <v>1</v>
      </c>
      <c r="AJ602">
        <v>206</v>
      </c>
    </row>
    <row r="603" spans="1:36" x14ac:dyDescent="0.2">
      <c r="A603">
        <v>601</v>
      </c>
      <c r="B603" t="s">
        <v>1791</v>
      </c>
      <c r="C603" s="18">
        <f t="shared" si="43"/>
        <v>8</v>
      </c>
      <c r="D603" t="s">
        <v>1792</v>
      </c>
      <c r="E603" s="18">
        <f t="shared" si="44"/>
        <v>8</v>
      </c>
      <c r="F603" s="18">
        <f t="shared" si="45"/>
        <v>0</v>
      </c>
      <c r="G603" s="18">
        <f t="shared" si="42"/>
        <v>0</v>
      </c>
      <c r="H603" t="s">
        <v>1789</v>
      </c>
      <c r="I603">
        <v>1</v>
      </c>
      <c r="J603">
        <v>0</v>
      </c>
      <c r="K603" t="s">
        <v>1792</v>
      </c>
      <c r="L603">
        <v>1</v>
      </c>
      <c r="M603">
        <v>1</v>
      </c>
      <c r="N603" t="s">
        <v>1789</v>
      </c>
      <c r="O603">
        <v>0.7</v>
      </c>
      <c r="P603">
        <v>0</v>
      </c>
      <c r="Q603" t="s">
        <v>1789</v>
      </c>
      <c r="R603">
        <v>0.4375</v>
      </c>
      <c r="S603">
        <v>0</v>
      </c>
      <c r="T603" t="s">
        <v>1793</v>
      </c>
      <c r="U603" t="s">
        <v>1794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79</v>
      </c>
    </row>
    <row r="604" spans="1:36" x14ac:dyDescent="0.2">
      <c r="A604">
        <v>602</v>
      </c>
      <c r="B604" t="s">
        <v>1795</v>
      </c>
      <c r="C604" s="18">
        <f t="shared" si="43"/>
        <v>9</v>
      </c>
      <c r="D604" t="s">
        <v>1796</v>
      </c>
      <c r="E604" s="18">
        <f t="shared" si="44"/>
        <v>9</v>
      </c>
      <c r="F604" s="18">
        <f t="shared" si="45"/>
        <v>0</v>
      </c>
      <c r="G604" s="18">
        <f t="shared" si="42"/>
        <v>0</v>
      </c>
      <c r="H604" t="s">
        <v>1797</v>
      </c>
      <c r="I604">
        <v>2</v>
      </c>
      <c r="J604">
        <v>2</v>
      </c>
      <c r="K604" t="s">
        <v>1796</v>
      </c>
      <c r="L604">
        <v>1</v>
      </c>
      <c r="M604">
        <v>1</v>
      </c>
      <c r="N604" t="s">
        <v>1668</v>
      </c>
      <c r="O604">
        <v>0.6</v>
      </c>
      <c r="P604">
        <v>0</v>
      </c>
      <c r="Q604" t="s">
        <v>1797</v>
      </c>
      <c r="R604">
        <v>0.36842105263157798</v>
      </c>
      <c r="S604">
        <v>0.36842105263157798</v>
      </c>
      <c r="T604" t="s">
        <v>1798</v>
      </c>
      <c r="U604" t="s">
        <v>1799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6</v>
      </c>
      <c r="AG604">
        <v>1</v>
      </c>
      <c r="AH604">
        <v>1</v>
      </c>
      <c r="AI604">
        <v>3</v>
      </c>
      <c r="AJ604">
        <v>61</v>
      </c>
    </row>
    <row r="605" spans="1:36" x14ac:dyDescent="0.2">
      <c r="A605">
        <v>603</v>
      </c>
      <c r="B605" t="s">
        <v>1800</v>
      </c>
      <c r="C605" s="18">
        <f t="shared" si="43"/>
        <v>6</v>
      </c>
      <c r="D605" t="s">
        <v>1801</v>
      </c>
      <c r="E605" s="18">
        <f t="shared" si="44"/>
        <v>7</v>
      </c>
      <c r="F605" s="18">
        <f t="shared" si="45"/>
        <v>-1</v>
      </c>
      <c r="G605" s="18">
        <f t="shared" si="42"/>
        <v>0</v>
      </c>
      <c r="H605" t="s">
        <v>1802</v>
      </c>
      <c r="I605">
        <v>1</v>
      </c>
      <c r="J605">
        <v>1</v>
      </c>
      <c r="K605" t="s">
        <v>1803</v>
      </c>
      <c r="L605">
        <v>0.85714285714285698</v>
      </c>
      <c r="M605">
        <v>0.85714285714285698</v>
      </c>
      <c r="N605" t="s">
        <v>1804</v>
      </c>
      <c r="O605">
        <v>0.71428571428571397</v>
      </c>
      <c r="P605">
        <v>0</v>
      </c>
      <c r="Q605" t="s">
        <v>1801</v>
      </c>
      <c r="R605">
        <v>0.4</v>
      </c>
      <c r="S605">
        <v>0.4</v>
      </c>
      <c r="T605" t="s">
        <v>1805</v>
      </c>
      <c r="U605" t="s">
        <v>1806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4</v>
      </c>
      <c r="AG605">
        <v>2</v>
      </c>
      <c r="AH605">
        <v>1</v>
      </c>
      <c r="AI605">
        <v>1</v>
      </c>
      <c r="AJ605">
        <v>88</v>
      </c>
    </row>
    <row r="606" spans="1:36" x14ac:dyDescent="0.2">
      <c r="A606">
        <v>604</v>
      </c>
      <c r="B606" t="s">
        <v>1807</v>
      </c>
      <c r="C606" s="18">
        <f t="shared" si="43"/>
        <v>6</v>
      </c>
      <c r="D606" t="s">
        <v>1801</v>
      </c>
      <c r="E606" s="18">
        <f t="shared" si="44"/>
        <v>7</v>
      </c>
      <c r="F606" s="18">
        <f t="shared" si="45"/>
        <v>-1</v>
      </c>
      <c r="G606" s="18">
        <f t="shared" si="42"/>
        <v>0</v>
      </c>
      <c r="H606" t="s">
        <v>1801</v>
      </c>
      <c r="I606">
        <v>1</v>
      </c>
      <c r="J606">
        <v>1</v>
      </c>
      <c r="K606" t="s">
        <v>1801</v>
      </c>
      <c r="L606">
        <v>0.85714285714285698</v>
      </c>
      <c r="M606">
        <v>0.85714285714285698</v>
      </c>
      <c r="N606" t="s">
        <v>1801</v>
      </c>
      <c r="O606">
        <v>0.875</v>
      </c>
      <c r="P606">
        <v>0.875</v>
      </c>
      <c r="Q606" t="s">
        <v>1801</v>
      </c>
      <c r="R606">
        <v>0.5</v>
      </c>
      <c r="S606">
        <v>0.5</v>
      </c>
      <c r="T606" t="s">
        <v>1805</v>
      </c>
      <c r="U606" t="s">
        <v>1806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2</v>
      </c>
      <c r="AH606">
        <v>1</v>
      </c>
      <c r="AI606">
        <v>1</v>
      </c>
      <c r="AJ606">
        <v>88</v>
      </c>
    </row>
    <row r="607" spans="1:36" x14ac:dyDescent="0.2">
      <c r="A607">
        <v>605</v>
      </c>
      <c r="B607" t="s">
        <v>1808</v>
      </c>
      <c r="C607" s="18">
        <f t="shared" si="43"/>
        <v>6</v>
      </c>
      <c r="D607" t="s">
        <v>1801</v>
      </c>
      <c r="E607" s="18">
        <f t="shared" si="44"/>
        <v>7</v>
      </c>
      <c r="F607" s="18">
        <f t="shared" si="45"/>
        <v>-1</v>
      </c>
      <c r="G607" s="18">
        <f t="shared" si="42"/>
        <v>0</v>
      </c>
      <c r="H607" t="s">
        <v>1802</v>
      </c>
      <c r="I607">
        <v>1</v>
      </c>
      <c r="J607">
        <v>1</v>
      </c>
      <c r="K607" t="s">
        <v>1809</v>
      </c>
      <c r="L607">
        <v>0.85714285714285698</v>
      </c>
      <c r="M607">
        <v>0.85714285714285698</v>
      </c>
      <c r="N607" t="s">
        <v>1804</v>
      </c>
      <c r="O607">
        <v>0.71428571428571397</v>
      </c>
      <c r="P607">
        <v>0</v>
      </c>
      <c r="Q607" t="s">
        <v>1801</v>
      </c>
      <c r="R607">
        <v>0.4</v>
      </c>
      <c r="S607">
        <v>0.4</v>
      </c>
      <c r="T607" t="s">
        <v>1810</v>
      </c>
      <c r="U607" t="s">
        <v>1811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1</v>
      </c>
      <c r="AE607">
        <v>0</v>
      </c>
      <c r="AF607">
        <v>4</v>
      </c>
      <c r="AG607">
        <v>2</v>
      </c>
      <c r="AH607">
        <v>1</v>
      </c>
      <c r="AI607">
        <v>1</v>
      </c>
      <c r="AJ607">
        <v>112</v>
      </c>
    </row>
    <row r="608" spans="1:36" x14ac:dyDescent="0.2">
      <c r="A608">
        <v>606</v>
      </c>
      <c r="B608" t="s">
        <v>1812</v>
      </c>
      <c r="C608" s="18">
        <f t="shared" si="43"/>
        <v>7</v>
      </c>
      <c r="D608" t="s">
        <v>1801</v>
      </c>
      <c r="E608" s="18">
        <f t="shared" si="44"/>
        <v>7</v>
      </c>
      <c r="F608" s="18">
        <f t="shared" si="45"/>
        <v>0</v>
      </c>
      <c r="G608" s="18">
        <f t="shared" si="42"/>
        <v>0</v>
      </c>
      <c r="H608" t="s">
        <v>1813</v>
      </c>
      <c r="I608">
        <v>2</v>
      </c>
      <c r="J608">
        <v>2</v>
      </c>
      <c r="K608" t="s">
        <v>1801</v>
      </c>
      <c r="L608">
        <v>1</v>
      </c>
      <c r="M608">
        <v>1</v>
      </c>
      <c r="N608" t="s">
        <v>1804</v>
      </c>
      <c r="O608">
        <v>0.625</v>
      </c>
      <c r="P608">
        <v>0</v>
      </c>
      <c r="Q608" t="s">
        <v>1804</v>
      </c>
      <c r="R608">
        <v>0.35714285714285698</v>
      </c>
      <c r="S608">
        <v>0</v>
      </c>
      <c r="T608" t="s">
        <v>1805</v>
      </c>
      <c r="U608" t="s">
        <v>1806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11</v>
      </c>
      <c r="AG608">
        <v>1</v>
      </c>
      <c r="AH608">
        <v>1</v>
      </c>
      <c r="AI608">
        <v>1</v>
      </c>
      <c r="AJ608">
        <v>88</v>
      </c>
    </row>
    <row r="609" spans="1:36" x14ac:dyDescent="0.2">
      <c r="A609">
        <v>607</v>
      </c>
      <c r="B609" t="s">
        <v>1814</v>
      </c>
      <c r="C609" s="18">
        <f t="shared" si="43"/>
        <v>8</v>
      </c>
      <c r="D609" t="s">
        <v>1693</v>
      </c>
      <c r="E609" s="18">
        <f t="shared" si="44"/>
        <v>9</v>
      </c>
      <c r="F609" s="18">
        <f t="shared" si="45"/>
        <v>-1</v>
      </c>
      <c r="G609" s="18">
        <f t="shared" si="42"/>
        <v>0</v>
      </c>
      <c r="H609" t="s">
        <v>1815</v>
      </c>
      <c r="I609">
        <v>2</v>
      </c>
      <c r="J609">
        <v>2</v>
      </c>
      <c r="K609" t="s">
        <v>1816</v>
      </c>
      <c r="L609">
        <v>0.8</v>
      </c>
      <c r="M609">
        <v>0.7</v>
      </c>
      <c r="N609" t="s">
        <v>1817</v>
      </c>
      <c r="O609">
        <v>0.7</v>
      </c>
      <c r="P609">
        <v>0.58333333333333304</v>
      </c>
      <c r="Q609" t="s">
        <v>1695</v>
      </c>
      <c r="R609">
        <v>0.38888888888888801</v>
      </c>
      <c r="S609">
        <v>0</v>
      </c>
      <c r="T609" t="s">
        <v>1653</v>
      </c>
      <c r="U609" t="s">
        <v>1654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12</v>
      </c>
      <c r="AG609">
        <v>1</v>
      </c>
      <c r="AH609">
        <v>2</v>
      </c>
      <c r="AI609">
        <v>1</v>
      </c>
      <c r="AJ609">
        <v>93</v>
      </c>
    </row>
    <row r="610" spans="1:36" x14ac:dyDescent="0.2">
      <c r="A610">
        <v>608</v>
      </c>
      <c r="B610" t="s">
        <v>1818</v>
      </c>
      <c r="C610" s="18">
        <f t="shared" si="43"/>
        <v>9</v>
      </c>
      <c r="D610" t="s">
        <v>1693</v>
      </c>
      <c r="E610" s="18">
        <f t="shared" si="44"/>
        <v>9</v>
      </c>
      <c r="F610" s="18">
        <f t="shared" si="45"/>
        <v>0</v>
      </c>
      <c r="G610" s="18">
        <f t="shared" si="42"/>
        <v>0</v>
      </c>
      <c r="H610" t="s">
        <v>1693</v>
      </c>
      <c r="I610">
        <v>1</v>
      </c>
      <c r="J610">
        <v>1</v>
      </c>
      <c r="K610" t="s">
        <v>1816</v>
      </c>
      <c r="L610">
        <v>0.9</v>
      </c>
      <c r="M610">
        <v>0.8</v>
      </c>
      <c r="N610" t="s">
        <v>1819</v>
      </c>
      <c r="O610">
        <v>0.8</v>
      </c>
      <c r="P610">
        <v>0.66666666666666596</v>
      </c>
      <c r="Q610" t="s">
        <v>1819</v>
      </c>
      <c r="R610">
        <v>0.5</v>
      </c>
      <c r="S610">
        <v>0.44444444444444398</v>
      </c>
      <c r="T610" t="s">
        <v>1653</v>
      </c>
      <c r="U610" t="s">
        <v>1654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93</v>
      </c>
    </row>
    <row r="611" spans="1:36" x14ac:dyDescent="0.2">
      <c r="A611">
        <v>609</v>
      </c>
      <c r="B611" t="s">
        <v>1820</v>
      </c>
      <c r="C611" s="18">
        <f t="shared" si="43"/>
        <v>10</v>
      </c>
      <c r="D611" t="s">
        <v>1821</v>
      </c>
      <c r="E611" s="18">
        <f t="shared" si="44"/>
        <v>11</v>
      </c>
      <c r="F611" s="18">
        <f t="shared" si="45"/>
        <v>-1</v>
      </c>
      <c r="G611" s="18">
        <f t="shared" si="42"/>
        <v>0</v>
      </c>
      <c r="H611" t="s">
        <v>1822</v>
      </c>
      <c r="I611">
        <v>1</v>
      </c>
      <c r="J611">
        <v>1</v>
      </c>
      <c r="K611" t="s">
        <v>1823</v>
      </c>
      <c r="L611">
        <v>0.90909090909090895</v>
      </c>
      <c r="M611">
        <v>0.90909090909090895</v>
      </c>
      <c r="N611" t="s">
        <v>1821</v>
      </c>
      <c r="O611">
        <v>0.91666666666666596</v>
      </c>
      <c r="P611">
        <v>0.91666666666666596</v>
      </c>
      <c r="Q611" t="s">
        <v>1821</v>
      </c>
      <c r="R611">
        <v>0.61111111111111105</v>
      </c>
      <c r="S611">
        <v>0.61111111111111105</v>
      </c>
      <c r="T611" t="s">
        <v>1757</v>
      </c>
      <c r="U611" t="s">
        <v>1758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2</v>
      </c>
      <c r="AG611">
        <v>3</v>
      </c>
      <c r="AH611">
        <v>1</v>
      </c>
      <c r="AI611">
        <v>1</v>
      </c>
      <c r="AJ611">
        <v>171</v>
      </c>
    </row>
    <row r="612" spans="1:36" x14ac:dyDescent="0.2">
      <c r="A612">
        <v>610</v>
      </c>
      <c r="B612" t="s">
        <v>1824</v>
      </c>
      <c r="C612" s="18">
        <f t="shared" si="43"/>
        <v>13</v>
      </c>
      <c r="D612" t="s">
        <v>1825</v>
      </c>
      <c r="E612" s="18">
        <f t="shared" si="44"/>
        <v>12</v>
      </c>
      <c r="F612" s="18">
        <f t="shared" si="45"/>
        <v>1</v>
      </c>
      <c r="G612" s="18">
        <f t="shared" si="42"/>
        <v>0</v>
      </c>
      <c r="H612" t="s">
        <v>1825</v>
      </c>
      <c r="I612">
        <v>1</v>
      </c>
      <c r="J612">
        <v>1</v>
      </c>
      <c r="K612" t="s">
        <v>1825</v>
      </c>
      <c r="L612">
        <v>0.92307692307692302</v>
      </c>
      <c r="M612">
        <v>0.92307692307692302</v>
      </c>
      <c r="N612" t="s">
        <v>1825</v>
      </c>
      <c r="O612">
        <v>0.92857142857142805</v>
      </c>
      <c r="P612">
        <v>0.92857142857142805</v>
      </c>
      <c r="Q612" t="s">
        <v>1825</v>
      </c>
      <c r="R612">
        <v>0.65</v>
      </c>
      <c r="S612">
        <v>0.65</v>
      </c>
      <c r="T612" t="s">
        <v>1826</v>
      </c>
      <c r="U612" t="s">
        <v>1827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252</v>
      </c>
    </row>
    <row r="613" spans="1:36" x14ac:dyDescent="0.2">
      <c r="A613">
        <v>611</v>
      </c>
      <c r="B613" t="s">
        <v>1828</v>
      </c>
      <c r="C613" s="18">
        <f t="shared" si="43"/>
        <v>9</v>
      </c>
      <c r="D613" t="s">
        <v>1829</v>
      </c>
      <c r="E613" s="18">
        <f t="shared" si="44"/>
        <v>8</v>
      </c>
      <c r="F613" s="18">
        <f t="shared" si="45"/>
        <v>1</v>
      </c>
      <c r="G613" s="18">
        <f t="shared" si="42"/>
        <v>1</v>
      </c>
      <c r="H613" t="s">
        <v>1828</v>
      </c>
      <c r="I613">
        <v>0</v>
      </c>
      <c r="J613">
        <v>1</v>
      </c>
      <c r="K613" t="s">
        <v>1828</v>
      </c>
      <c r="L613">
        <v>1</v>
      </c>
      <c r="M613">
        <v>0.88888888888888795</v>
      </c>
      <c r="N613" t="s">
        <v>1828</v>
      </c>
      <c r="O613">
        <v>1</v>
      </c>
      <c r="P613">
        <v>0.72727272727272696</v>
      </c>
      <c r="Q613" t="s">
        <v>1828</v>
      </c>
      <c r="R613">
        <v>1</v>
      </c>
      <c r="S613">
        <v>0.47058823529411697</v>
      </c>
      <c r="T613" t="s">
        <v>1830</v>
      </c>
      <c r="U613" t="s">
        <v>1831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13</v>
      </c>
    </row>
    <row r="614" spans="1:36" x14ac:dyDescent="0.2">
      <c r="A614">
        <v>612</v>
      </c>
      <c r="B614" t="s">
        <v>1832</v>
      </c>
      <c r="C614" s="18">
        <f t="shared" si="43"/>
        <v>7</v>
      </c>
      <c r="D614" t="s">
        <v>1833</v>
      </c>
      <c r="E614" s="18">
        <f t="shared" si="44"/>
        <v>7</v>
      </c>
      <c r="F614" s="18">
        <f t="shared" si="45"/>
        <v>0</v>
      </c>
      <c r="G614" s="18">
        <f t="shared" si="42"/>
        <v>0</v>
      </c>
      <c r="H614" t="s">
        <v>1833</v>
      </c>
      <c r="I614">
        <v>2</v>
      </c>
      <c r="J614">
        <v>2</v>
      </c>
      <c r="K614" t="s">
        <v>1834</v>
      </c>
      <c r="L614">
        <v>0.85714285714285698</v>
      </c>
      <c r="M614">
        <v>0.75</v>
      </c>
      <c r="N614" t="s">
        <v>1833</v>
      </c>
      <c r="O614">
        <v>0.77777777777777701</v>
      </c>
      <c r="P614">
        <v>0.77777777777777701</v>
      </c>
      <c r="Q614" t="s">
        <v>1835</v>
      </c>
      <c r="R614">
        <v>0.35294117647058798</v>
      </c>
      <c r="S614">
        <v>0.29411764705882298</v>
      </c>
      <c r="T614" t="s">
        <v>1836</v>
      </c>
      <c r="U614" t="s">
        <v>1837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9</v>
      </c>
      <c r="AG614">
        <v>1</v>
      </c>
      <c r="AH614">
        <v>1</v>
      </c>
      <c r="AI614">
        <v>1</v>
      </c>
      <c r="AJ614">
        <v>130</v>
      </c>
    </row>
    <row r="615" spans="1:36" x14ac:dyDescent="0.2">
      <c r="A615">
        <v>613</v>
      </c>
      <c r="B615" t="s">
        <v>1838</v>
      </c>
      <c r="C615" s="18">
        <f t="shared" si="43"/>
        <v>5</v>
      </c>
      <c r="D615" t="s">
        <v>1839</v>
      </c>
      <c r="E615" s="18">
        <f t="shared" si="44"/>
        <v>5</v>
      </c>
      <c r="F615" s="18">
        <f t="shared" si="45"/>
        <v>0</v>
      </c>
      <c r="G615" s="18">
        <f t="shared" si="42"/>
        <v>0</v>
      </c>
      <c r="H615" t="s">
        <v>1840</v>
      </c>
      <c r="I615">
        <v>1</v>
      </c>
      <c r="J615">
        <v>0</v>
      </c>
      <c r="K615" t="s">
        <v>1841</v>
      </c>
      <c r="L615">
        <v>1</v>
      </c>
      <c r="M615">
        <v>0</v>
      </c>
      <c r="N615" t="s">
        <v>1842</v>
      </c>
      <c r="O615">
        <v>0.57142857142857095</v>
      </c>
      <c r="P615">
        <v>0</v>
      </c>
      <c r="Q615" t="s">
        <v>1842</v>
      </c>
      <c r="R615">
        <v>0.30769230769230699</v>
      </c>
      <c r="S615">
        <v>0</v>
      </c>
      <c r="T615" t="s">
        <v>1843</v>
      </c>
      <c r="U615" t="s">
        <v>1844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4</v>
      </c>
      <c r="AG615">
        <v>1</v>
      </c>
      <c r="AH615">
        <v>1</v>
      </c>
      <c r="AI615">
        <v>1</v>
      </c>
      <c r="AJ615">
        <v>79</v>
      </c>
    </row>
    <row r="616" spans="1:36" x14ac:dyDescent="0.2">
      <c r="A616">
        <v>614</v>
      </c>
      <c r="B616" t="s">
        <v>1845</v>
      </c>
      <c r="C616" s="18">
        <f t="shared" si="43"/>
        <v>7</v>
      </c>
      <c r="D616" t="s">
        <v>1846</v>
      </c>
      <c r="E616" s="18">
        <f t="shared" si="44"/>
        <v>6</v>
      </c>
      <c r="F616" s="18">
        <f t="shared" si="45"/>
        <v>1</v>
      </c>
      <c r="G616" s="18">
        <f t="shared" si="42"/>
        <v>0</v>
      </c>
      <c r="H616" t="s">
        <v>1846</v>
      </c>
      <c r="I616">
        <v>1</v>
      </c>
      <c r="J616">
        <v>1</v>
      </c>
      <c r="K616" t="s">
        <v>1847</v>
      </c>
      <c r="L616">
        <v>0.875</v>
      </c>
      <c r="M616">
        <v>0</v>
      </c>
      <c r="N616" t="s">
        <v>1846</v>
      </c>
      <c r="O616">
        <v>0.66666666666666596</v>
      </c>
      <c r="P616">
        <v>0.66666666666666596</v>
      </c>
      <c r="Q616" t="s">
        <v>1846</v>
      </c>
      <c r="R616">
        <v>0.4</v>
      </c>
      <c r="S616">
        <v>0.4</v>
      </c>
      <c r="T616" t="s">
        <v>1848</v>
      </c>
      <c r="U616" t="s">
        <v>1849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1</v>
      </c>
      <c r="AF616">
        <v>2</v>
      </c>
      <c r="AG616">
        <v>10</v>
      </c>
      <c r="AH616">
        <v>1</v>
      </c>
      <c r="AI616">
        <v>1</v>
      </c>
      <c r="AJ616">
        <v>202</v>
      </c>
    </row>
    <row r="617" spans="1:36" x14ac:dyDescent="0.2">
      <c r="A617">
        <v>615</v>
      </c>
      <c r="B617" t="s">
        <v>1850</v>
      </c>
      <c r="C617" s="18">
        <f t="shared" si="43"/>
        <v>8</v>
      </c>
      <c r="D617" t="s">
        <v>1851</v>
      </c>
      <c r="E617" s="18">
        <f t="shared" si="44"/>
        <v>8</v>
      </c>
      <c r="F617" s="18">
        <f t="shared" si="45"/>
        <v>0</v>
      </c>
      <c r="G617" s="18">
        <f t="shared" si="42"/>
        <v>0</v>
      </c>
      <c r="H617" t="s">
        <v>1852</v>
      </c>
      <c r="I617">
        <v>2</v>
      </c>
      <c r="J617">
        <v>0</v>
      </c>
      <c r="K617" t="s">
        <v>1853</v>
      </c>
      <c r="L617">
        <v>0.88888888888888795</v>
      </c>
      <c r="M617">
        <v>0</v>
      </c>
      <c r="N617" t="s">
        <v>1854</v>
      </c>
      <c r="O617">
        <v>0.6</v>
      </c>
      <c r="P617">
        <v>0</v>
      </c>
      <c r="Q617" t="s">
        <v>1854</v>
      </c>
      <c r="R617">
        <v>0.375</v>
      </c>
      <c r="S617">
        <v>0</v>
      </c>
      <c r="T617" t="s">
        <v>1708</v>
      </c>
      <c r="U617" t="s">
        <v>1709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8</v>
      </c>
      <c r="AG617">
        <v>3</v>
      </c>
      <c r="AH617">
        <v>1</v>
      </c>
      <c r="AI617">
        <v>1</v>
      </c>
      <c r="AJ617">
        <v>115</v>
      </c>
    </row>
    <row r="618" spans="1:36" x14ac:dyDescent="0.2">
      <c r="A618">
        <v>616</v>
      </c>
      <c r="B618" t="s">
        <v>1855</v>
      </c>
      <c r="C618" s="18">
        <f t="shared" si="43"/>
        <v>10</v>
      </c>
      <c r="D618" t="s">
        <v>1856</v>
      </c>
      <c r="E618" s="18">
        <f t="shared" si="44"/>
        <v>10</v>
      </c>
      <c r="F618" s="18">
        <f t="shared" si="45"/>
        <v>0</v>
      </c>
      <c r="G618" s="18">
        <f t="shared" si="42"/>
        <v>0</v>
      </c>
      <c r="H618" t="s">
        <v>1856</v>
      </c>
      <c r="I618">
        <v>2</v>
      </c>
      <c r="J618">
        <v>2</v>
      </c>
      <c r="K618" t="s">
        <v>1856</v>
      </c>
      <c r="L618">
        <v>1</v>
      </c>
      <c r="M618">
        <v>1</v>
      </c>
      <c r="N618" t="s">
        <v>1856</v>
      </c>
      <c r="O618">
        <v>0.57142857142857095</v>
      </c>
      <c r="P618">
        <v>0.57142857142857095</v>
      </c>
      <c r="Q618" t="s">
        <v>1856</v>
      </c>
      <c r="R618">
        <v>0.4</v>
      </c>
      <c r="S618">
        <v>0.4</v>
      </c>
      <c r="T618" t="s">
        <v>1857</v>
      </c>
      <c r="U618" t="s">
        <v>1858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193</v>
      </c>
    </row>
    <row r="619" spans="1:36" x14ac:dyDescent="0.2">
      <c r="A619">
        <v>617</v>
      </c>
      <c r="B619" t="s">
        <v>1859</v>
      </c>
      <c r="C619" s="18">
        <f t="shared" si="43"/>
        <v>5</v>
      </c>
      <c r="D619" t="s">
        <v>37</v>
      </c>
      <c r="E619" s="18">
        <f t="shared" si="44"/>
        <v>5</v>
      </c>
      <c r="F619" s="18">
        <f t="shared" si="45"/>
        <v>0</v>
      </c>
      <c r="G619" s="18">
        <f t="shared" si="42"/>
        <v>0</v>
      </c>
      <c r="H619" t="s">
        <v>1860</v>
      </c>
      <c r="I619">
        <v>1</v>
      </c>
      <c r="J619">
        <v>2</v>
      </c>
      <c r="K619" t="s">
        <v>37</v>
      </c>
      <c r="L619">
        <v>1</v>
      </c>
      <c r="M619">
        <v>1</v>
      </c>
      <c r="N619" t="s">
        <v>1861</v>
      </c>
      <c r="O619">
        <v>0.57142857142857095</v>
      </c>
      <c r="P619">
        <v>0.33333333333333298</v>
      </c>
      <c r="Q619" t="s">
        <v>1861</v>
      </c>
      <c r="R619">
        <v>0.30769230769230699</v>
      </c>
      <c r="S619">
        <v>0</v>
      </c>
      <c r="T619" t="s">
        <v>1594</v>
      </c>
      <c r="U619" t="s">
        <v>1595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5</v>
      </c>
      <c r="AG619">
        <v>1</v>
      </c>
      <c r="AH619">
        <v>2</v>
      </c>
      <c r="AI619">
        <v>2</v>
      </c>
      <c r="AJ619">
        <v>177</v>
      </c>
    </row>
    <row r="620" spans="1:36" x14ac:dyDescent="0.2">
      <c r="A620">
        <v>618</v>
      </c>
      <c r="B620" t="s">
        <v>1859</v>
      </c>
      <c r="C620" s="18">
        <f t="shared" si="43"/>
        <v>5</v>
      </c>
      <c r="D620" t="s">
        <v>1861</v>
      </c>
      <c r="E620" s="18">
        <f t="shared" si="44"/>
        <v>4</v>
      </c>
      <c r="F620" s="18">
        <f t="shared" si="45"/>
        <v>1</v>
      </c>
      <c r="G620" s="18">
        <f t="shared" si="42"/>
        <v>0</v>
      </c>
      <c r="H620" t="s">
        <v>1860</v>
      </c>
      <c r="I620">
        <v>1</v>
      </c>
      <c r="J620">
        <v>1</v>
      </c>
      <c r="K620" t="s">
        <v>37</v>
      </c>
      <c r="L620">
        <v>1</v>
      </c>
      <c r="M620">
        <v>0</v>
      </c>
      <c r="N620" t="s">
        <v>1861</v>
      </c>
      <c r="O620">
        <v>0.57142857142857095</v>
      </c>
      <c r="P620">
        <v>0.57142857142857095</v>
      </c>
      <c r="Q620" t="s">
        <v>1861</v>
      </c>
      <c r="R620">
        <v>0.30769230769230699</v>
      </c>
      <c r="S620">
        <v>0.30769230769230699</v>
      </c>
      <c r="T620" t="s">
        <v>1594</v>
      </c>
      <c r="U620" t="s">
        <v>1595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1</v>
      </c>
      <c r="AF620">
        <v>5</v>
      </c>
      <c r="AG620">
        <v>1</v>
      </c>
      <c r="AH620">
        <v>2</v>
      </c>
      <c r="AI620">
        <v>2</v>
      </c>
      <c r="AJ620">
        <v>177</v>
      </c>
    </row>
    <row r="621" spans="1:36" x14ac:dyDescent="0.2">
      <c r="A621">
        <v>619</v>
      </c>
      <c r="B621" t="s">
        <v>1859</v>
      </c>
      <c r="C621" s="18">
        <f t="shared" si="43"/>
        <v>5</v>
      </c>
      <c r="D621" t="s">
        <v>1592</v>
      </c>
      <c r="E621" s="18">
        <f t="shared" si="44"/>
        <v>4</v>
      </c>
      <c r="F621" s="18">
        <f t="shared" si="45"/>
        <v>1</v>
      </c>
      <c r="G621" s="18">
        <f t="shared" si="42"/>
        <v>0</v>
      </c>
      <c r="H621" t="s">
        <v>1860</v>
      </c>
      <c r="I621">
        <v>1</v>
      </c>
      <c r="J621">
        <v>1</v>
      </c>
      <c r="K621" t="s">
        <v>37</v>
      </c>
      <c r="L621">
        <v>1</v>
      </c>
      <c r="M621">
        <v>0</v>
      </c>
      <c r="N621" t="s">
        <v>1861</v>
      </c>
      <c r="O621">
        <v>0.57142857142857095</v>
      </c>
      <c r="P621">
        <v>0.57142857142857095</v>
      </c>
      <c r="Q621" t="s">
        <v>1861</v>
      </c>
      <c r="R621">
        <v>0.30769230769230699</v>
      </c>
      <c r="S621">
        <v>0.30769230769230699</v>
      </c>
      <c r="T621" t="s">
        <v>1594</v>
      </c>
      <c r="U621" t="s">
        <v>1595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1</v>
      </c>
      <c r="AE621">
        <v>1</v>
      </c>
      <c r="AF621">
        <v>5</v>
      </c>
      <c r="AG621">
        <v>1</v>
      </c>
      <c r="AH621">
        <v>2</v>
      </c>
      <c r="AI621">
        <v>2</v>
      </c>
      <c r="AJ621">
        <v>177</v>
      </c>
    </row>
    <row r="622" spans="1:36" x14ac:dyDescent="0.2">
      <c r="A622">
        <v>620</v>
      </c>
      <c r="B622" t="s">
        <v>1862</v>
      </c>
      <c r="C622" s="18">
        <f t="shared" si="43"/>
        <v>12</v>
      </c>
      <c r="D622" t="s">
        <v>1863</v>
      </c>
      <c r="E622" s="18">
        <f t="shared" si="44"/>
        <v>11</v>
      </c>
      <c r="F622" s="18">
        <f t="shared" si="45"/>
        <v>1</v>
      </c>
      <c r="G622" s="18">
        <f t="shared" si="42"/>
        <v>0</v>
      </c>
      <c r="H622" t="s">
        <v>1863</v>
      </c>
      <c r="I622">
        <v>1</v>
      </c>
      <c r="J622">
        <v>1</v>
      </c>
      <c r="K622" t="s">
        <v>1863</v>
      </c>
      <c r="L622">
        <v>0.91666666666666596</v>
      </c>
      <c r="M622">
        <v>0.91666666666666596</v>
      </c>
      <c r="N622" t="s">
        <v>1863</v>
      </c>
      <c r="O622">
        <v>0.78571428571428503</v>
      </c>
      <c r="P622">
        <v>0.78571428571428503</v>
      </c>
      <c r="Q622" t="s">
        <v>1863</v>
      </c>
      <c r="R622">
        <v>0.55000000000000004</v>
      </c>
      <c r="S622">
        <v>0.55000000000000004</v>
      </c>
      <c r="T622" t="s">
        <v>1864</v>
      </c>
      <c r="U622" t="s">
        <v>1865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3</v>
      </c>
    </row>
    <row r="623" spans="1:36" x14ac:dyDescent="0.2">
      <c r="A623">
        <v>621</v>
      </c>
      <c r="B623" t="s">
        <v>1866</v>
      </c>
      <c r="C623" s="18">
        <f t="shared" si="43"/>
        <v>12</v>
      </c>
      <c r="D623" t="s">
        <v>1867</v>
      </c>
      <c r="E623" s="18">
        <f t="shared" si="44"/>
        <v>11</v>
      </c>
      <c r="F623" s="18">
        <f t="shared" si="45"/>
        <v>1</v>
      </c>
      <c r="G623" s="18">
        <f t="shared" si="42"/>
        <v>0</v>
      </c>
      <c r="H623" t="s">
        <v>1867</v>
      </c>
      <c r="I623">
        <v>1</v>
      </c>
      <c r="J623">
        <v>1</v>
      </c>
      <c r="K623" t="s">
        <v>1867</v>
      </c>
      <c r="L623">
        <v>0.91666666666666596</v>
      </c>
      <c r="M623">
        <v>0.91666666666666596</v>
      </c>
      <c r="N623" t="s">
        <v>1867</v>
      </c>
      <c r="O623">
        <v>0.78571428571428503</v>
      </c>
      <c r="P623">
        <v>0.78571428571428503</v>
      </c>
      <c r="Q623" t="s">
        <v>1867</v>
      </c>
      <c r="R623">
        <v>0.55000000000000004</v>
      </c>
      <c r="S623">
        <v>0.55000000000000004</v>
      </c>
      <c r="T623" t="s">
        <v>1868</v>
      </c>
      <c r="U623" t="s">
        <v>1869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46</v>
      </c>
    </row>
    <row r="624" spans="1:36" x14ac:dyDescent="0.2">
      <c r="A624">
        <v>622</v>
      </c>
      <c r="B624" t="s">
        <v>1870</v>
      </c>
      <c r="C624" s="18">
        <f t="shared" si="43"/>
        <v>10</v>
      </c>
      <c r="D624" t="s">
        <v>1867</v>
      </c>
      <c r="E624" s="18">
        <f t="shared" si="44"/>
        <v>11</v>
      </c>
      <c r="F624" s="18">
        <f t="shared" si="45"/>
        <v>-1</v>
      </c>
      <c r="G624" s="18">
        <f t="shared" si="42"/>
        <v>0</v>
      </c>
      <c r="H624" t="s">
        <v>1867</v>
      </c>
      <c r="I624">
        <v>1</v>
      </c>
      <c r="J624">
        <v>1</v>
      </c>
      <c r="K624" t="s">
        <v>1867</v>
      </c>
      <c r="L624">
        <v>0.90909090909090895</v>
      </c>
      <c r="M624">
        <v>0.90909090909090895</v>
      </c>
      <c r="N624" t="s">
        <v>1867</v>
      </c>
      <c r="O624">
        <v>0.76923076923076905</v>
      </c>
      <c r="P624">
        <v>0.76923076923076905</v>
      </c>
      <c r="Q624" t="s">
        <v>1867</v>
      </c>
      <c r="R624">
        <v>0.52631578947368396</v>
      </c>
      <c r="S624">
        <v>0.52631578947368396</v>
      </c>
      <c r="T624" t="s">
        <v>1868</v>
      </c>
      <c r="U624" t="s">
        <v>1869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46</v>
      </c>
    </row>
    <row r="625" spans="1:36" x14ac:dyDescent="0.2">
      <c r="A625">
        <v>623</v>
      </c>
      <c r="B625" t="s">
        <v>1871</v>
      </c>
      <c r="C625" s="18">
        <f t="shared" si="43"/>
        <v>7</v>
      </c>
      <c r="D625" t="s">
        <v>1872</v>
      </c>
      <c r="E625" s="18">
        <f t="shared" si="44"/>
        <v>8</v>
      </c>
      <c r="F625" s="18">
        <f t="shared" si="45"/>
        <v>-1</v>
      </c>
      <c r="G625" s="18">
        <f t="shared" si="42"/>
        <v>0</v>
      </c>
      <c r="H625" t="s">
        <v>1873</v>
      </c>
      <c r="I625">
        <v>1</v>
      </c>
      <c r="J625">
        <v>1</v>
      </c>
      <c r="K625" t="s">
        <v>1874</v>
      </c>
      <c r="L625">
        <v>0.875</v>
      </c>
      <c r="M625">
        <v>0.875</v>
      </c>
      <c r="N625" t="s">
        <v>1872</v>
      </c>
      <c r="O625">
        <v>0.7</v>
      </c>
      <c r="P625">
        <v>0.7</v>
      </c>
      <c r="Q625" t="s">
        <v>1872</v>
      </c>
      <c r="R625">
        <v>0.4375</v>
      </c>
      <c r="S625">
        <v>0.4375</v>
      </c>
      <c r="T625" t="s">
        <v>1875</v>
      </c>
      <c r="U625" t="s">
        <v>1876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2</v>
      </c>
      <c r="AH625">
        <v>1</v>
      </c>
      <c r="AI625">
        <v>1</v>
      </c>
      <c r="AJ625">
        <v>99</v>
      </c>
    </row>
    <row r="626" spans="1:36" x14ac:dyDescent="0.2">
      <c r="A626">
        <v>624</v>
      </c>
      <c r="B626" t="s">
        <v>1877</v>
      </c>
      <c r="C626" s="18">
        <f t="shared" si="43"/>
        <v>7</v>
      </c>
      <c r="D626" t="s">
        <v>1878</v>
      </c>
      <c r="E626" s="18">
        <f t="shared" si="44"/>
        <v>7</v>
      </c>
      <c r="F626" s="18">
        <f t="shared" si="45"/>
        <v>0</v>
      </c>
      <c r="G626" s="18">
        <f t="shared" si="42"/>
        <v>0</v>
      </c>
      <c r="H626" t="s">
        <v>1879</v>
      </c>
      <c r="I626">
        <v>2</v>
      </c>
      <c r="J626">
        <v>0</v>
      </c>
      <c r="K626" t="s">
        <v>1880</v>
      </c>
      <c r="L626">
        <v>0.875</v>
      </c>
      <c r="M626">
        <v>0</v>
      </c>
      <c r="N626" t="s">
        <v>1879</v>
      </c>
      <c r="O626">
        <v>0.7</v>
      </c>
      <c r="P626">
        <v>0</v>
      </c>
      <c r="Q626" t="s">
        <v>1881</v>
      </c>
      <c r="R626">
        <v>0.35714285714285698</v>
      </c>
      <c r="S626">
        <v>0</v>
      </c>
      <c r="T626" t="s">
        <v>1882</v>
      </c>
      <c r="U626" t="s">
        <v>1883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</v>
      </c>
      <c r="AG626">
        <v>1</v>
      </c>
      <c r="AH626">
        <v>1</v>
      </c>
      <c r="AI626">
        <v>1</v>
      </c>
      <c r="AJ626">
        <v>46</v>
      </c>
    </row>
    <row r="627" spans="1:36" x14ac:dyDescent="0.2">
      <c r="A627">
        <v>625</v>
      </c>
      <c r="B627" t="s">
        <v>1884</v>
      </c>
      <c r="C627" s="18">
        <f t="shared" si="43"/>
        <v>5</v>
      </c>
      <c r="D627" t="s">
        <v>1885</v>
      </c>
      <c r="E627" s="18">
        <f t="shared" si="44"/>
        <v>4</v>
      </c>
      <c r="F627" s="18">
        <f t="shared" si="45"/>
        <v>1</v>
      </c>
      <c r="G627" s="18">
        <f t="shared" si="42"/>
        <v>0</v>
      </c>
      <c r="H627" t="s">
        <v>1885</v>
      </c>
      <c r="I627">
        <v>1</v>
      </c>
      <c r="J627">
        <v>1</v>
      </c>
      <c r="K627" t="s">
        <v>1886</v>
      </c>
      <c r="L627">
        <v>0.8</v>
      </c>
      <c r="M627">
        <v>0.8</v>
      </c>
      <c r="N627" t="s">
        <v>1885</v>
      </c>
      <c r="O627">
        <v>0.83333333333333304</v>
      </c>
      <c r="P627">
        <v>0.83333333333333304</v>
      </c>
      <c r="Q627" t="s">
        <v>1885</v>
      </c>
      <c r="R627">
        <v>0.54545454545454497</v>
      </c>
      <c r="S627">
        <v>0.54545454545454497</v>
      </c>
      <c r="T627" t="s">
        <v>1572</v>
      </c>
      <c r="U627" t="s">
        <v>1573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3</v>
      </c>
      <c r="AG627">
        <v>2</v>
      </c>
      <c r="AH627">
        <v>1</v>
      </c>
      <c r="AI627">
        <v>1</v>
      </c>
      <c r="AJ627">
        <v>318</v>
      </c>
    </row>
    <row r="628" spans="1:36" x14ac:dyDescent="0.2">
      <c r="A628">
        <v>626</v>
      </c>
      <c r="B628" t="s">
        <v>1887</v>
      </c>
      <c r="C628" s="18">
        <f t="shared" si="43"/>
        <v>5</v>
      </c>
      <c r="D628" t="s">
        <v>1888</v>
      </c>
      <c r="E628" s="18">
        <f t="shared" si="44"/>
        <v>5</v>
      </c>
      <c r="F628" s="18">
        <f t="shared" si="45"/>
        <v>0</v>
      </c>
      <c r="G628" s="18">
        <f t="shared" si="42"/>
        <v>0</v>
      </c>
      <c r="H628" t="s">
        <v>1889</v>
      </c>
      <c r="I628">
        <v>1</v>
      </c>
      <c r="J628">
        <v>0</v>
      </c>
      <c r="K628" t="s">
        <v>1888</v>
      </c>
      <c r="L628">
        <v>1</v>
      </c>
      <c r="M628">
        <v>1</v>
      </c>
      <c r="N628" t="s">
        <v>1889</v>
      </c>
      <c r="O628">
        <v>0.57142857142857095</v>
      </c>
      <c r="P628">
        <v>0</v>
      </c>
      <c r="Q628" t="s">
        <v>1889</v>
      </c>
      <c r="R628">
        <v>0.30769230769230699</v>
      </c>
      <c r="S628">
        <v>0</v>
      </c>
      <c r="T628" t="s">
        <v>1890</v>
      </c>
      <c r="U628" t="s">
        <v>1891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6</v>
      </c>
      <c r="AG628">
        <v>1</v>
      </c>
      <c r="AH628">
        <v>2</v>
      </c>
      <c r="AI628">
        <v>2</v>
      </c>
      <c r="AJ628">
        <v>298</v>
      </c>
    </row>
    <row r="629" spans="1:36" x14ac:dyDescent="0.2">
      <c r="A629">
        <v>627</v>
      </c>
      <c r="B629" t="s">
        <v>1892</v>
      </c>
      <c r="C629" s="18">
        <f t="shared" si="43"/>
        <v>7</v>
      </c>
      <c r="D629" t="s">
        <v>1872</v>
      </c>
      <c r="E629" s="18">
        <f t="shared" si="44"/>
        <v>8</v>
      </c>
      <c r="F629" s="18">
        <f t="shared" si="45"/>
        <v>-1</v>
      </c>
      <c r="G629" s="18">
        <f t="shared" si="42"/>
        <v>0</v>
      </c>
      <c r="H629" t="s">
        <v>1872</v>
      </c>
      <c r="I629">
        <v>1</v>
      </c>
      <c r="J629">
        <v>1</v>
      </c>
      <c r="K629" t="s">
        <v>1872</v>
      </c>
      <c r="L629">
        <v>0.875</v>
      </c>
      <c r="M629">
        <v>0.875</v>
      </c>
      <c r="N629" t="s">
        <v>1872</v>
      </c>
      <c r="O629">
        <v>0.7</v>
      </c>
      <c r="P629">
        <v>0.7</v>
      </c>
      <c r="Q629" t="s">
        <v>1872</v>
      </c>
      <c r="R629">
        <v>0.4375</v>
      </c>
      <c r="S629">
        <v>0.4375</v>
      </c>
      <c r="T629" t="s">
        <v>1875</v>
      </c>
      <c r="U629" t="s">
        <v>1876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3</v>
      </c>
      <c r="AG629">
        <v>2</v>
      </c>
      <c r="AH629">
        <v>1</v>
      </c>
      <c r="AI629">
        <v>1</v>
      </c>
      <c r="AJ629">
        <v>99</v>
      </c>
    </row>
    <row r="630" spans="1:36" x14ac:dyDescent="0.2">
      <c r="A630">
        <v>628</v>
      </c>
      <c r="B630" t="s">
        <v>1893</v>
      </c>
      <c r="C630" s="18">
        <f t="shared" si="43"/>
        <v>8</v>
      </c>
      <c r="D630" t="s">
        <v>1894</v>
      </c>
      <c r="E630" s="18">
        <f t="shared" si="44"/>
        <v>8</v>
      </c>
      <c r="F630" s="18">
        <f t="shared" si="45"/>
        <v>0</v>
      </c>
      <c r="G630" s="18">
        <f t="shared" si="42"/>
        <v>0</v>
      </c>
      <c r="H630" t="s">
        <v>1895</v>
      </c>
      <c r="I630">
        <v>2</v>
      </c>
      <c r="J630">
        <v>2</v>
      </c>
      <c r="K630" t="s">
        <v>1894</v>
      </c>
      <c r="L630">
        <v>1</v>
      </c>
      <c r="M630">
        <v>1</v>
      </c>
      <c r="N630" t="s">
        <v>1896</v>
      </c>
      <c r="O630">
        <v>0.6</v>
      </c>
      <c r="P630">
        <v>0</v>
      </c>
      <c r="Q630" t="s">
        <v>1895</v>
      </c>
      <c r="R630">
        <v>0.38888888888888801</v>
      </c>
      <c r="S630">
        <v>0</v>
      </c>
      <c r="T630" t="s">
        <v>1671</v>
      </c>
      <c r="U630" t="s">
        <v>1672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4</v>
      </c>
      <c r="AG630">
        <v>1</v>
      </c>
      <c r="AH630">
        <v>1</v>
      </c>
      <c r="AI630">
        <v>1</v>
      </c>
      <c r="AJ630">
        <v>187</v>
      </c>
    </row>
    <row r="631" spans="1:36" x14ac:dyDescent="0.2">
      <c r="A631">
        <v>629</v>
      </c>
      <c r="B631" t="s">
        <v>1897</v>
      </c>
      <c r="C631" s="18">
        <f t="shared" si="43"/>
        <v>7</v>
      </c>
      <c r="D631" t="s">
        <v>1898</v>
      </c>
      <c r="E631" s="18">
        <f t="shared" si="44"/>
        <v>7</v>
      </c>
      <c r="F631" s="18">
        <f t="shared" si="45"/>
        <v>0</v>
      </c>
      <c r="G631" s="18">
        <f t="shared" si="42"/>
        <v>0</v>
      </c>
      <c r="H631" t="s">
        <v>1899</v>
      </c>
      <c r="I631">
        <v>2</v>
      </c>
      <c r="J631">
        <v>2</v>
      </c>
      <c r="K631" t="s">
        <v>1898</v>
      </c>
      <c r="L631">
        <v>1</v>
      </c>
      <c r="M631">
        <v>1</v>
      </c>
      <c r="N631" t="s">
        <v>1900</v>
      </c>
      <c r="O631">
        <v>0.54545454545454497</v>
      </c>
      <c r="P631">
        <v>0</v>
      </c>
      <c r="Q631" t="s">
        <v>1900</v>
      </c>
      <c r="R631">
        <v>0.35294117647058798</v>
      </c>
      <c r="S631">
        <v>0</v>
      </c>
      <c r="T631" t="s">
        <v>1898</v>
      </c>
      <c r="U631" t="s">
        <v>1901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10</v>
      </c>
      <c r="AG631">
        <v>1</v>
      </c>
      <c r="AH631">
        <v>1</v>
      </c>
      <c r="AI631">
        <v>1</v>
      </c>
      <c r="AJ631">
        <v>104</v>
      </c>
    </row>
    <row r="632" spans="1:36" x14ac:dyDescent="0.2">
      <c r="A632">
        <v>630</v>
      </c>
      <c r="B632" t="s">
        <v>1902</v>
      </c>
      <c r="C632" s="18">
        <f t="shared" si="43"/>
        <v>6</v>
      </c>
      <c r="D632" t="s">
        <v>1898</v>
      </c>
      <c r="E632" s="18">
        <f t="shared" si="44"/>
        <v>7</v>
      </c>
      <c r="F632" s="18">
        <f t="shared" si="45"/>
        <v>-1</v>
      </c>
      <c r="G632" s="18">
        <f t="shared" si="42"/>
        <v>0</v>
      </c>
      <c r="H632" t="s">
        <v>1899</v>
      </c>
      <c r="I632">
        <v>1</v>
      </c>
      <c r="J632">
        <v>1</v>
      </c>
      <c r="K632" t="s">
        <v>1903</v>
      </c>
      <c r="L632">
        <v>1</v>
      </c>
      <c r="M632">
        <v>0</v>
      </c>
      <c r="N632" t="s">
        <v>1898</v>
      </c>
      <c r="O632">
        <v>0.66666666666666596</v>
      </c>
      <c r="P632">
        <v>0.66666666666666596</v>
      </c>
      <c r="Q632" t="s">
        <v>1898</v>
      </c>
      <c r="R632">
        <v>0.4</v>
      </c>
      <c r="S632">
        <v>0.4</v>
      </c>
      <c r="T632" t="s">
        <v>1898</v>
      </c>
      <c r="U632" t="s">
        <v>1901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4</v>
      </c>
      <c r="AG632">
        <v>1</v>
      </c>
      <c r="AH632">
        <v>1</v>
      </c>
      <c r="AI632">
        <v>1</v>
      </c>
      <c r="AJ632">
        <v>104</v>
      </c>
    </row>
    <row r="633" spans="1:36" x14ac:dyDescent="0.2">
      <c r="A633">
        <v>631</v>
      </c>
      <c r="B633" t="s">
        <v>1904</v>
      </c>
      <c r="C633" s="18">
        <f t="shared" si="43"/>
        <v>8</v>
      </c>
      <c r="D633" t="s">
        <v>1905</v>
      </c>
      <c r="E633" s="18">
        <f t="shared" si="44"/>
        <v>9</v>
      </c>
      <c r="F633" s="18">
        <f t="shared" si="45"/>
        <v>-1</v>
      </c>
      <c r="G633" s="18">
        <f t="shared" si="42"/>
        <v>0</v>
      </c>
      <c r="H633" t="s">
        <v>1905</v>
      </c>
      <c r="I633">
        <v>1</v>
      </c>
      <c r="J633">
        <v>1</v>
      </c>
      <c r="K633" t="s">
        <v>1905</v>
      </c>
      <c r="L633">
        <v>0.88888888888888795</v>
      </c>
      <c r="M633">
        <v>0.88888888888888795</v>
      </c>
      <c r="N633" t="s">
        <v>1905</v>
      </c>
      <c r="O633">
        <v>0.72727272727272696</v>
      </c>
      <c r="P633">
        <v>0.72727272727272696</v>
      </c>
      <c r="Q633" t="s">
        <v>1905</v>
      </c>
      <c r="R633">
        <v>0.47058823529411697</v>
      </c>
      <c r="S633">
        <v>0.47058823529411697</v>
      </c>
      <c r="T633" t="s">
        <v>1906</v>
      </c>
      <c r="U633" t="s">
        <v>1907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292</v>
      </c>
    </row>
    <row r="634" spans="1:36" x14ac:dyDescent="0.2">
      <c r="A634">
        <v>632</v>
      </c>
      <c r="B634" t="s">
        <v>1908</v>
      </c>
      <c r="C634" s="18">
        <f t="shared" si="43"/>
        <v>10</v>
      </c>
      <c r="D634" t="s">
        <v>1909</v>
      </c>
      <c r="E634" s="18">
        <f t="shared" si="44"/>
        <v>9</v>
      </c>
      <c r="F634" s="18">
        <f t="shared" si="45"/>
        <v>1</v>
      </c>
      <c r="G634" s="18">
        <f t="shared" si="42"/>
        <v>0</v>
      </c>
      <c r="H634" t="s">
        <v>1910</v>
      </c>
      <c r="I634">
        <v>2</v>
      </c>
      <c r="J634">
        <v>2</v>
      </c>
      <c r="K634" t="s">
        <v>1911</v>
      </c>
      <c r="L634">
        <v>0.83333333333333304</v>
      </c>
      <c r="M634">
        <v>0</v>
      </c>
      <c r="N634" t="s">
        <v>1912</v>
      </c>
      <c r="O634">
        <v>0.66666666666666596</v>
      </c>
      <c r="P634">
        <v>0</v>
      </c>
      <c r="Q634" t="s">
        <v>1913</v>
      </c>
      <c r="R634">
        <v>0.38888888888888801</v>
      </c>
      <c r="S634">
        <v>0</v>
      </c>
      <c r="T634" t="s">
        <v>1914</v>
      </c>
      <c r="U634" t="s">
        <v>1915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6</v>
      </c>
      <c r="AG634">
        <v>1</v>
      </c>
      <c r="AH634">
        <v>3</v>
      </c>
      <c r="AI634">
        <v>1</v>
      </c>
      <c r="AJ634">
        <v>201</v>
      </c>
    </row>
    <row r="635" spans="1:36" x14ac:dyDescent="0.2">
      <c r="A635">
        <v>633</v>
      </c>
      <c r="B635" t="s">
        <v>1916</v>
      </c>
      <c r="C635" s="18">
        <f t="shared" si="43"/>
        <v>11</v>
      </c>
      <c r="D635" t="s">
        <v>1917</v>
      </c>
      <c r="E635" s="18">
        <f t="shared" si="44"/>
        <v>12</v>
      </c>
      <c r="F635" s="18">
        <f t="shared" si="45"/>
        <v>-1</v>
      </c>
      <c r="G635" s="18">
        <f t="shared" si="42"/>
        <v>0</v>
      </c>
      <c r="H635" t="s">
        <v>1917</v>
      </c>
      <c r="I635">
        <v>1</v>
      </c>
      <c r="J635">
        <v>1</v>
      </c>
      <c r="K635" t="s">
        <v>1917</v>
      </c>
      <c r="L635">
        <v>0.91666666666666596</v>
      </c>
      <c r="M635">
        <v>0.91666666666666596</v>
      </c>
      <c r="N635" t="s">
        <v>1917</v>
      </c>
      <c r="O635">
        <v>0.78571428571428503</v>
      </c>
      <c r="P635">
        <v>0.78571428571428503</v>
      </c>
      <c r="Q635" t="s">
        <v>1917</v>
      </c>
      <c r="R635">
        <v>0.55000000000000004</v>
      </c>
      <c r="S635">
        <v>0.55000000000000004</v>
      </c>
      <c r="T635" t="s">
        <v>1918</v>
      </c>
      <c r="U635" t="s">
        <v>1919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365</v>
      </c>
    </row>
    <row r="636" spans="1:36" x14ac:dyDescent="0.2">
      <c r="A636">
        <v>634</v>
      </c>
      <c r="B636" t="s">
        <v>1920</v>
      </c>
      <c r="C636" s="18">
        <f t="shared" si="43"/>
        <v>14</v>
      </c>
      <c r="D636" t="s">
        <v>1921</v>
      </c>
      <c r="E636" s="18">
        <f t="shared" si="44"/>
        <v>13</v>
      </c>
      <c r="F636" s="18">
        <f t="shared" si="45"/>
        <v>1</v>
      </c>
      <c r="G636" s="18">
        <f t="shared" si="42"/>
        <v>0</v>
      </c>
      <c r="H636" t="s">
        <v>1922</v>
      </c>
      <c r="I636">
        <v>1</v>
      </c>
      <c r="J636">
        <v>1</v>
      </c>
      <c r="K636" t="s">
        <v>1921</v>
      </c>
      <c r="L636">
        <v>0.92857142857142805</v>
      </c>
      <c r="M636">
        <v>0.92857142857142805</v>
      </c>
      <c r="N636" t="s">
        <v>1921</v>
      </c>
      <c r="O636">
        <v>0.8125</v>
      </c>
      <c r="P636">
        <v>0.8125</v>
      </c>
      <c r="Q636" t="s">
        <v>1921</v>
      </c>
      <c r="R636">
        <v>0.59090909090909005</v>
      </c>
      <c r="S636">
        <v>0.59090909090909005</v>
      </c>
      <c r="T636" t="s">
        <v>1918</v>
      </c>
      <c r="U636" t="s">
        <v>1919</v>
      </c>
      <c r="V636">
        <v>0</v>
      </c>
      <c r="W636">
        <v>1</v>
      </c>
      <c r="X636">
        <v>1</v>
      </c>
      <c r="Y636">
        <v>1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1</v>
      </c>
      <c r="AH636">
        <v>1</v>
      </c>
      <c r="AI636">
        <v>1</v>
      </c>
      <c r="AJ636">
        <v>365</v>
      </c>
    </row>
    <row r="637" spans="1:36" x14ac:dyDescent="0.2">
      <c r="A637">
        <v>635</v>
      </c>
      <c r="B637" t="s">
        <v>1923</v>
      </c>
      <c r="C637" s="18">
        <f t="shared" si="43"/>
        <v>5</v>
      </c>
      <c r="D637" t="s">
        <v>1924</v>
      </c>
      <c r="E637" s="18">
        <f t="shared" si="44"/>
        <v>5</v>
      </c>
      <c r="F637" s="18">
        <f t="shared" si="45"/>
        <v>0</v>
      </c>
      <c r="G637" s="18">
        <f t="shared" si="42"/>
        <v>0</v>
      </c>
      <c r="H637" t="s">
        <v>1925</v>
      </c>
      <c r="I637">
        <v>1</v>
      </c>
      <c r="J637">
        <v>0</v>
      </c>
      <c r="K637" t="s">
        <v>1926</v>
      </c>
      <c r="L637">
        <v>1</v>
      </c>
      <c r="M637">
        <v>1</v>
      </c>
      <c r="N637" t="s">
        <v>1925</v>
      </c>
      <c r="O637">
        <v>0.57142857142857095</v>
      </c>
      <c r="P637">
        <v>0</v>
      </c>
      <c r="Q637" t="s">
        <v>1925</v>
      </c>
      <c r="R637">
        <v>0.30769230769230699</v>
      </c>
      <c r="S637">
        <v>0</v>
      </c>
      <c r="T637" t="s">
        <v>1927</v>
      </c>
      <c r="U637" t="s">
        <v>1928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2</v>
      </c>
      <c r="AG637">
        <v>4</v>
      </c>
      <c r="AH637">
        <v>2</v>
      </c>
      <c r="AI637">
        <v>2</v>
      </c>
      <c r="AJ637">
        <v>36</v>
      </c>
    </row>
    <row r="638" spans="1:36" x14ac:dyDescent="0.2">
      <c r="A638">
        <v>636</v>
      </c>
      <c r="B638" t="s">
        <v>1929</v>
      </c>
      <c r="C638" s="18">
        <f t="shared" si="43"/>
        <v>7</v>
      </c>
      <c r="D638" t="s">
        <v>1930</v>
      </c>
      <c r="E638" s="18">
        <f t="shared" si="44"/>
        <v>7</v>
      </c>
      <c r="F638" s="18">
        <f t="shared" si="45"/>
        <v>0</v>
      </c>
      <c r="G638" s="18">
        <f t="shared" si="42"/>
        <v>0</v>
      </c>
      <c r="H638" t="s">
        <v>1931</v>
      </c>
      <c r="I638">
        <v>2</v>
      </c>
      <c r="J638">
        <v>2</v>
      </c>
      <c r="K638" t="s">
        <v>1930</v>
      </c>
      <c r="L638">
        <v>1</v>
      </c>
      <c r="M638">
        <v>1</v>
      </c>
      <c r="N638" t="s">
        <v>1932</v>
      </c>
      <c r="O638">
        <v>0.45454545454545398</v>
      </c>
      <c r="P638">
        <v>0.45454545454545398</v>
      </c>
      <c r="Q638" t="s">
        <v>1932</v>
      </c>
      <c r="R638">
        <v>0.29411764705882298</v>
      </c>
      <c r="S638">
        <v>0.29411764705882298</v>
      </c>
      <c r="T638" t="s">
        <v>1933</v>
      </c>
      <c r="U638" t="s">
        <v>1934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9</v>
      </c>
      <c r="AG638">
        <v>1</v>
      </c>
      <c r="AH638">
        <v>2</v>
      </c>
      <c r="AI638">
        <v>2</v>
      </c>
      <c r="AJ638">
        <v>72</v>
      </c>
    </row>
    <row r="639" spans="1:36" x14ac:dyDescent="0.2">
      <c r="A639">
        <v>637</v>
      </c>
      <c r="B639" t="s">
        <v>1935</v>
      </c>
      <c r="C639" s="18">
        <f t="shared" si="43"/>
        <v>7</v>
      </c>
      <c r="D639" t="s">
        <v>1936</v>
      </c>
      <c r="E639" s="18">
        <f t="shared" si="44"/>
        <v>8</v>
      </c>
      <c r="F639" s="18">
        <f t="shared" si="45"/>
        <v>-1</v>
      </c>
      <c r="G639" s="18">
        <f t="shared" si="42"/>
        <v>0</v>
      </c>
      <c r="H639" t="s">
        <v>1937</v>
      </c>
      <c r="I639">
        <v>1</v>
      </c>
      <c r="J639">
        <v>1</v>
      </c>
      <c r="K639" t="s">
        <v>1936</v>
      </c>
      <c r="L639">
        <v>0.875</v>
      </c>
      <c r="M639">
        <v>0.875</v>
      </c>
      <c r="N639" t="s">
        <v>1936</v>
      </c>
      <c r="O639">
        <v>0.7</v>
      </c>
      <c r="P639">
        <v>0.7</v>
      </c>
      <c r="Q639" t="s">
        <v>1936</v>
      </c>
      <c r="R639">
        <v>0.4375</v>
      </c>
      <c r="S639">
        <v>0.4375</v>
      </c>
      <c r="T639" t="s">
        <v>1938</v>
      </c>
      <c r="U639" t="s">
        <v>1939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2</v>
      </c>
      <c r="AG639">
        <v>2</v>
      </c>
      <c r="AH639">
        <v>1</v>
      </c>
      <c r="AI639">
        <v>1</v>
      </c>
      <c r="AJ639">
        <v>177</v>
      </c>
    </row>
    <row r="640" spans="1:36" x14ac:dyDescent="0.2">
      <c r="A640">
        <v>638</v>
      </c>
      <c r="B640" t="s">
        <v>1940</v>
      </c>
      <c r="C640" s="18">
        <f t="shared" si="43"/>
        <v>9</v>
      </c>
      <c r="D640" t="s">
        <v>1936</v>
      </c>
      <c r="E640" s="18">
        <f t="shared" si="44"/>
        <v>8</v>
      </c>
      <c r="F640" s="18">
        <f t="shared" si="45"/>
        <v>1</v>
      </c>
      <c r="G640" s="18">
        <f t="shared" si="42"/>
        <v>0</v>
      </c>
      <c r="H640" t="s">
        <v>1936</v>
      </c>
      <c r="I640">
        <v>1</v>
      </c>
      <c r="J640">
        <v>1</v>
      </c>
      <c r="K640" t="s">
        <v>1936</v>
      </c>
      <c r="L640">
        <v>0.88888888888888795</v>
      </c>
      <c r="M640">
        <v>0.88888888888888795</v>
      </c>
      <c r="N640" t="s">
        <v>1936</v>
      </c>
      <c r="O640">
        <v>0.72727272727272696</v>
      </c>
      <c r="P640">
        <v>0.72727272727272696</v>
      </c>
      <c r="Q640" t="s">
        <v>1936</v>
      </c>
      <c r="R640">
        <v>0.47058823529411697</v>
      </c>
      <c r="S640">
        <v>0.47058823529411697</v>
      </c>
      <c r="T640" t="s">
        <v>1941</v>
      </c>
      <c r="U640" t="s">
        <v>1942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2</v>
      </c>
      <c r="AH640">
        <v>1</v>
      </c>
      <c r="AI640">
        <v>1</v>
      </c>
      <c r="AJ640">
        <v>145</v>
      </c>
    </row>
    <row r="641" spans="1:36" x14ac:dyDescent="0.2">
      <c r="A641">
        <v>639</v>
      </c>
      <c r="B641" t="s">
        <v>1943</v>
      </c>
      <c r="C641" s="18">
        <f t="shared" si="43"/>
        <v>8</v>
      </c>
      <c r="D641" t="s">
        <v>1944</v>
      </c>
      <c r="E641" s="18">
        <f t="shared" si="44"/>
        <v>9</v>
      </c>
      <c r="F641" s="18">
        <f t="shared" si="45"/>
        <v>-1</v>
      </c>
      <c r="G641" s="18">
        <f t="shared" si="42"/>
        <v>0</v>
      </c>
      <c r="H641" t="s">
        <v>1944</v>
      </c>
      <c r="I641">
        <v>1</v>
      </c>
      <c r="J641">
        <v>1</v>
      </c>
      <c r="K641" t="s">
        <v>1944</v>
      </c>
      <c r="L641">
        <v>0.88888888888888795</v>
      </c>
      <c r="M641">
        <v>0.88888888888888795</v>
      </c>
      <c r="N641" t="s">
        <v>1944</v>
      </c>
      <c r="O641">
        <v>0.9</v>
      </c>
      <c r="P641">
        <v>0.9</v>
      </c>
      <c r="Q641" t="s">
        <v>1944</v>
      </c>
      <c r="R641">
        <v>0.5625</v>
      </c>
      <c r="S641">
        <v>0.5625</v>
      </c>
      <c r="T641" t="s">
        <v>1945</v>
      </c>
      <c r="U641" t="s">
        <v>1946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3</v>
      </c>
      <c r="AH641">
        <v>1</v>
      </c>
      <c r="AI641">
        <v>1</v>
      </c>
      <c r="AJ641">
        <v>54</v>
      </c>
    </row>
    <row r="642" spans="1:36" x14ac:dyDescent="0.2">
      <c r="A642">
        <v>640</v>
      </c>
      <c r="B642" t="s">
        <v>1947</v>
      </c>
      <c r="C642" s="18">
        <f t="shared" si="43"/>
        <v>8</v>
      </c>
      <c r="D642" t="s">
        <v>1944</v>
      </c>
      <c r="E642" s="18">
        <f t="shared" si="44"/>
        <v>9</v>
      </c>
      <c r="F642" s="18">
        <f t="shared" si="45"/>
        <v>-1</v>
      </c>
      <c r="G642" s="18">
        <f t="shared" ref="G642:G705" si="46">IF(H642=B642,1,0)</f>
        <v>0</v>
      </c>
      <c r="H642" t="s">
        <v>1948</v>
      </c>
      <c r="I642">
        <v>1</v>
      </c>
      <c r="J642">
        <v>1</v>
      </c>
      <c r="K642" t="s">
        <v>1948</v>
      </c>
      <c r="L642">
        <v>0.88888888888888795</v>
      </c>
      <c r="M642">
        <v>0.88888888888888795</v>
      </c>
      <c r="N642" t="s">
        <v>1948</v>
      </c>
      <c r="O642">
        <v>0.72727272727272696</v>
      </c>
      <c r="P642">
        <v>0.72727272727272696</v>
      </c>
      <c r="Q642" t="s">
        <v>1948</v>
      </c>
      <c r="R642">
        <v>0.47058823529411697</v>
      </c>
      <c r="S642">
        <v>0.47058823529411697</v>
      </c>
      <c r="T642" t="s">
        <v>1945</v>
      </c>
      <c r="U642" t="s">
        <v>1946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54</v>
      </c>
    </row>
    <row r="643" spans="1:36" x14ac:dyDescent="0.2">
      <c r="A643">
        <v>641</v>
      </c>
      <c r="B643" t="s">
        <v>1949</v>
      </c>
      <c r="C643" s="18">
        <f t="shared" ref="C643:C706" si="47">LEN(B643)</f>
        <v>10</v>
      </c>
      <c r="D643" t="s">
        <v>1950</v>
      </c>
      <c r="E643" s="18">
        <f t="shared" ref="E643:E706" si="48">LEN(D643)</f>
        <v>9</v>
      </c>
      <c r="F643" s="18">
        <f t="shared" ref="F643:F706" si="49">C643-E643</f>
        <v>1</v>
      </c>
      <c r="G643" s="18">
        <f t="shared" si="46"/>
        <v>0</v>
      </c>
      <c r="H643" t="s">
        <v>1950</v>
      </c>
      <c r="I643">
        <v>1</v>
      </c>
      <c r="J643">
        <v>1</v>
      </c>
      <c r="K643" t="s">
        <v>1951</v>
      </c>
      <c r="L643">
        <v>0.90909090909090895</v>
      </c>
      <c r="M643">
        <v>0.9</v>
      </c>
      <c r="N643" t="s">
        <v>1950</v>
      </c>
      <c r="O643">
        <v>0.75</v>
      </c>
      <c r="P643">
        <v>0.75</v>
      </c>
      <c r="Q643" t="s">
        <v>1950</v>
      </c>
      <c r="R643">
        <v>0.5</v>
      </c>
      <c r="S643">
        <v>0.5</v>
      </c>
      <c r="T643" t="s">
        <v>1952</v>
      </c>
      <c r="U643" t="s">
        <v>1953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3</v>
      </c>
      <c r="AH643">
        <v>1</v>
      </c>
      <c r="AI643">
        <v>1</v>
      </c>
      <c r="AJ643">
        <v>529</v>
      </c>
    </row>
    <row r="644" spans="1:36" x14ac:dyDescent="0.2">
      <c r="A644">
        <v>642</v>
      </c>
      <c r="B644" t="s">
        <v>1954</v>
      </c>
      <c r="C644" s="18">
        <f t="shared" si="47"/>
        <v>7</v>
      </c>
      <c r="D644" t="s">
        <v>1955</v>
      </c>
      <c r="E644" s="18">
        <f t="shared" si="48"/>
        <v>7</v>
      </c>
      <c r="F644" s="18">
        <f t="shared" si="49"/>
        <v>0</v>
      </c>
      <c r="G644" s="18">
        <f t="shared" si="46"/>
        <v>0</v>
      </c>
      <c r="H644" t="s">
        <v>1956</v>
      </c>
      <c r="I644">
        <v>2</v>
      </c>
      <c r="J644">
        <v>2</v>
      </c>
      <c r="K644" t="s">
        <v>1955</v>
      </c>
      <c r="L644">
        <v>1</v>
      </c>
      <c r="M644">
        <v>1</v>
      </c>
      <c r="N644" t="s">
        <v>1957</v>
      </c>
      <c r="O644">
        <v>0.75</v>
      </c>
      <c r="P644">
        <v>0</v>
      </c>
      <c r="Q644" t="s">
        <v>1957</v>
      </c>
      <c r="R644">
        <v>0.42857142857142799</v>
      </c>
      <c r="S644">
        <v>0</v>
      </c>
      <c r="T644" t="s">
        <v>1938</v>
      </c>
      <c r="U644" t="s">
        <v>1939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25</v>
      </c>
      <c r="AG644">
        <v>1</v>
      </c>
      <c r="AH644">
        <v>1</v>
      </c>
      <c r="AI644">
        <v>1</v>
      </c>
      <c r="AJ644">
        <v>177</v>
      </c>
    </row>
    <row r="645" spans="1:36" x14ac:dyDescent="0.2">
      <c r="A645">
        <v>643</v>
      </c>
      <c r="B645" t="s">
        <v>1958</v>
      </c>
      <c r="C645" s="18">
        <f t="shared" si="47"/>
        <v>8</v>
      </c>
      <c r="D645" t="s">
        <v>1959</v>
      </c>
      <c r="E645" s="18">
        <f t="shared" si="48"/>
        <v>7</v>
      </c>
      <c r="F645" s="18">
        <f t="shared" si="49"/>
        <v>1</v>
      </c>
      <c r="G645" s="18">
        <f t="shared" si="46"/>
        <v>0</v>
      </c>
      <c r="H645" t="s">
        <v>1960</v>
      </c>
      <c r="I645">
        <v>1</v>
      </c>
      <c r="J645">
        <v>1</v>
      </c>
      <c r="K645" t="s">
        <v>1961</v>
      </c>
      <c r="L645">
        <v>0.88888888888888795</v>
      </c>
      <c r="M645">
        <v>0</v>
      </c>
      <c r="N645" t="s">
        <v>1959</v>
      </c>
      <c r="O645">
        <v>0.88888888888888795</v>
      </c>
      <c r="P645">
        <v>0.88888888888888795</v>
      </c>
      <c r="Q645" t="s">
        <v>1959</v>
      </c>
      <c r="R645">
        <v>0.53333333333333299</v>
      </c>
      <c r="S645">
        <v>0.53333333333333299</v>
      </c>
      <c r="T645" t="s">
        <v>1906</v>
      </c>
      <c r="U645" t="s">
        <v>1907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1</v>
      </c>
      <c r="AE645">
        <v>1</v>
      </c>
      <c r="AF645">
        <v>2</v>
      </c>
      <c r="AG645">
        <v>1</v>
      </c>
      <c r="AH645">
        <v>1</v>
      </c>
      <c r="AI645">
        <v>1</v>
      </c>
      <c r="AJ645">
        <v>292</v>
      </c>
    </row>
    <row r="646" spans="1:36" x14ac:dyDescent="0.2">
      <c r="A646">
        <v>644</v>
      </c>
      <c r="B646" t="s">
        <v>1962</v>
      </c>
      <c r="C646" s="18">
        <f t="shared" si="47"/>
        <v>10</v>
      </c>
      <c r="D646" t="s">
        <v>1905</v>
      </c>
      <c r="E646" s="18">
        <f t="shared" si="48"/>
        <v>9</v>
      </c>
      <c r="F646" s="18">
        <f t="shared" si="49"/>
        <v>1</v>
      </c>
      <c r="G646" s="18">
        <f t="shared" si="46"/>
        <v>0</v>
      </c>
      <c r="H646" t="s">
        <v>1963</v>
      </c>
      <c r="I646">
        <v>1</v>
      </c>
      <c r="J646">
        <v>3</v>
      </c>
      <c r="K646" t="s">
        <v>1963</v>
      </c>
      <c r="L646">
        <v>0.90909090909090895</v>
      </c>
      <c r="M646">
        <v>0.9</v>
      </c>
      <c r="N646" t="s">
        <v>1963</v>
      </c>
      <c r="O646">
        <v>0.76923076923076905</v>
      </c>
      <c r="P646">
        <v>0</v>
      </c>
      <c r="Q646" t="s">
        <v>1963</v>
      </c>
      <c r="R646">
        <v>0.52631578947368396</v>
      </c>
      <c r="S646">
        <v>0</v>
      </c>
      <c r="T646" t="s">
        <v>1964</v>
      </c>
      <c r="U646" t="s">
        <v>1965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3</v>
      </c>
      <c r="AH646">
        <v>1</v>
      </c>
      <c r="AI646">
        <v>1</v>
      </c>
      <c r="AJ646">
        <v>227</v>
      </c>
    </row>
    <row r="647" spans="1:36" x14ac:dyDescent="0.2">
      <c r="A647">
        <v>645</v>
      </c>
      <c r="B647" t="s">
        <v>1966</v>
      </c>
      <c r="C647" s="18">
        <f t="shared" si="47"/>
        <v>13</v>
      </c>
      <c r="D647" t="s">
        <v>1967</v>
      </c>
      <c r="E647" s="18">
        <f t="shared" si="48"/>
        <v>12</v>
      </c>
      <c r="F647" s="18">
        <f t="shared" si="49"/>
        <v>1</v>
      </c>
      <c r="G647" s="18">
        <f t="shared" si="46"/>
        <v>0</v>
      </c>
      <c r="H647" t="s">
        <v>1967</v>
      </c>
      <c r="I647">
        <v>1</v>
      </c>
      <c r="J647">
        <v>1</v>
      </c>
      <c r="K647" t="s">
        <v>1967</v>
      </c>
      <c r="L647">
        <v>0.92307692307692302</v>
      </c>
      <c r="M647">
        <v>0.92307692307692302</v>
      </c>
      <c r="N647" t="s">
        <v>1967</v>
      </c>
      <c r="O647">
        <v>0.8</v>
      </c>
      <c r="P647">
        <v>0.8</v>
      </c>
      <c r="Q647" t="s">
        <v>1967</v>
      </c>
      <c r="R647">
        <v>0.57142857142857095</v>
      </c>
      <c r="S647">
        <v>0.57142857142857095</v>
      </c>
      <c r="T647" t="s">
        <v>1906</v>
      </c>
      <c r="U647" t="s">
        <v>1907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292</v>
      </c>
    </row>
    <row r="648" spans="1:36" x14ac:dyDescent="0.2">
      <c r="A648">
        <v>646</v>
      </c>
      <c r="B648" t="s">
        <v>1968</v>
      </c>
      <c r="C648" s="18">
        <f t="shared" si="47"/>
        <v>6</v>
      </c>
      <c r="D648" t="s">
        <v>1969</v>
      </c>
      <c r="E648" s="18">
        <f t="shared" si="48"/>
        <v>7</v>
      </c>
      <c r="F648" s="18">
        <f t="shared" si="49"/>
        <v>-1</v>
      </c>
      <c r="G648" s="18">
        <f t="shared" si="46"/>
        <v>0</v>
      </c>
      <c r="H648" t="s">
        <v>1970</v>
      </c>
      <c r="I648">
        <v>1</v>
      </c>
      <c r="J648">
        <v>1</v>
      </c>
      <c r="K648" t="s">
        <v>1971</v>
      </c>
      <c r="L648">
        <v>1</v>
      </c>
      <c r="M648">
        <v>0</v>
      </c>
      <c r="N648" t="s">
        <v>1969</v>
      </c>
      <c r="O648">
        <v>0.66666666666666596</v>
      </c>
      <c r="P648">
        <v>0.66666666666666596</v>
      </c>
      <c r="Q648" t="s">
        <v>1969</v>
      </c>
      <c r="R648">
        <v>0.4</v>
      </c>
      <c r="S648">
        <v>0.4</v>
      </c>
      <c r="T648" t="s">
        <v>1972</v>
      </c>
      <c r="U648" t="s">
        <v>1973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0</v>
      </c>
      <c r="AF648">
        <v>4</v>
      </c>
      <c r="AG648">
        <v>3</v>
      </c>
      <c r="AH648">
        <v>1</v>
      </c>
      <c r="AI648">
        <v>1</v>
      </c>
      <c r="AJ648">
        <v>182</v>
      </c>
    </row>
    <row r="649" spans="1:36" x14ac:dyDescent="0.2">
      <c r="A649">
        <v>647</v>
      </c>
      <c r="B649" t="s">
        <v>1974</v>
      </c>
      <c r="C649" s="18">
        <f t="shared" si="47"/>
        <v>6</v>
      </c>
      <c r="D649" t="s">
        <v>1975</v>
      </c>
      <c r="E649" s="18">
        <f t="shared" si="48"/>
        <v>6</v>
      </c>
      <c r="F649" s="18">
        <f t="shared" si="49"/>
        <v>0</v>
      </c>
      <c r="G649" s="18">
        <f t="shared" si="46"/>
        <v>1</v>
      </c>
      <c r="H649" t="s">
        <v>1974</v>
      </c>
      <c r="I649">
        <v>0</v>
      </c>
      <c r="J649">
        <v>0</v>
      </c>
      <c r="K649" t="s">
        <v>1974</v>
      </c>
      <c r="L649">
        <v>1</v>
      </c>
      <c r="M649">
        <v>1</v>
      </c>
      <c r="N649" t="s">
        <v>1974</v>
      </c>
      <c r="O649">
        <v>1</v>
      </c>
      <c r="P649">
        <v>0</v>
      </c>
      <c r="Q649" t="s">
        <v>1974</v>
      </c>
      <c r="R649">
        <v>1</v>
      </c>
      <c r="S649">
        <v>0</v>
      </c>
      <c r="T649" t="s">
        <v>1594</v>
      </c>
      <c r="U649" t="s">
        <v>1595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1</v>
      </c>
      <c r="AG649">
        <v>2</v>
      </c>
      <c r="AH649">
        <v>1</v>
      </c>
      <c r="AI649">
        <v>1</v>
      </c>
      <c r="AJ649">
        <v>177</v>
      </c>
    </row>
    <row r="650" spans="1:36" x14ac:dyDescent="0.2">
      <c r="A650">
        <v>648</v>
      </c>
      <c r="B650" t="s">
        <v>1976</v>
      </c>
      <c r="C650" s="18">
        <f t="shared" si="47"/>
        <v>7</v>
      </c>
      <c r="D650" t="s">
        <v>1977</v>
      </c>
      <c r="E650" s="18">
        <f t="shared" si="48"/>
        <v>8</v>
      </c>
      <c r="F650" s="18">
        <f t="shared" si="49"/>
        <v>-1</v>
      </c>
      <c r="G650" s="18">
        <f t="shared" si="46"/>
        <v>0</v>
      </c>
      <c r="H650" t="s">
        <v>1977</v>
      </c>
      <c r="I650">
        <v>1</v>
      </c>
      <c r="J650">
        <v>1</v>
      </c>
      <c r="K650" t="s">
        <v>1977</v>
      </c>
      <c r="L650">
        <v>0.875</v>
      </c>
      <c r="M650">
        <v>0.875</v>
      </c>
      <c r="N650" t="s">
        <v>1977</v>
      </c>
      <c r="O650">
        <v>0.7</v>
      </c>
      <c r="P650">
        <v>0.7</v>
      </c>
      <c r="Q650" t="s">
        <v>1977</v>
      </c>
      <c r="R650">
        <v>0.4375</v>
      </c>
      <c r="S650">
        <v>0.4375</v>
      </c>
      <c r="T650" t="s">
        <v>1978</v>
      </c>
      <c r="U650" t="s">
        <v>1979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2</v>
      </c>
      <c r="AG650">
        <v>1</v>
      </c>
      <c r="AH650">
        <v>1</v>
      </c>
      <c r="AI650">
        <v>1</v>
      </c>
      <c r="AJ650">
        <v>105</v>
      </c>
    </row>
    <row r="651" spans="1:36" x14ac:dyDescent="0.2">
      <c r="A651">
        <v>649</v>
      </c>
      <c r="B651" t="s">
        <v>1980</v>
      </c>
      <c r="C651" s="18">
        <f t="shared" si="47"/>
        <v>8</v>
      </c>
      <c r="D651" t="s">
        <v>1981</v>
      </c>
      <c r="E651" s="18">
        <f t="shared" si="48"/>
        <v>8</v>
      </c>
      <c r="F651" s="18">
        <f t="shared" si="49"/>
        <v>0</v>
      </c>
      <c r="G651" s="18">
        <f t="shared" si="46"/>
        <v>0</v>
      </c>
      <c r="H651" t="s">
        <v>1982</v>
      </c>
      <c r="I651">
        <v>1</v>
      </c>
      <c r="J651">
        <v>0</v>
      </c>
      <c r="K651" t="s">
        <v>1981</v>
      </c>
      <c r="L651">
        <v>1</v>
      </c>
      <c r="M651">
        <v>1</v>
      </c>
      <c r="N651" t="s">
        <v>1982</v>
      </c>
      <c r="O651">
        <v>0.72727272727272696</v>
      </c>
      <c r="P651">
        <v>0</v>
      </c>
      <c r="Q651" t="s">
        <v>1982</v>
      </c>
      <c r="R651">
        <v>0.47058823529411697</v>
      </c>
      <c r="S651">
        <v>0</v>
      </c>
      <c r="T651" t="s">
        <v>1645</v>
      </c>
      <c r="U651" t="s">
        <v>1646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242</v>
      </c>
    </row>
    <row r="652" spans="1:36" x14ac:dyDescent="0.2">
      <c r="A652">
        <v>650</v>
      </c>
      <c r="B652" t="s">
        <v>1983</v>
      </c>
      <c r="C652" s="18">
        <f t="shared" si="47"/>
        <v>11</v>
      </c>
      <c r="D652" t="s">
        <v>1984</v>
      </c>
      <c r="E652" s="18">
        <f t="shared" si="48"/>
        <v>11</v>
      </c>
      <c r="F652" s="18">
        <f t="shared" si="49"/>
        <v>0</v>
      </c>
      <c r="G652" s="18">
        <f t="shared" si="46"/>
        <v>0</v>
      </c>
      <c r="H652" t="s">
        <v>1984</v>
      </c>
      <c r="I652">
        <v>2</v>
      </c>
      <c r="J652">
        <v>2</v>
      </c>
      <c r="K652" t="s">
        <v>1984</v>
      </c>
      <c r="L652">
        <v>1</v>
      </c>
      <c r="M652">
        <v>1</v>
      </c>
      <c r="N652" t="s">
        <v>1984</v>
      </c>
      <c r="O652">
        <v>0.6</v>
      </c>
      <c r="P652">
        <v>0.6</v>
      </c>
      <c r="Q652" t="s">
        <v>1984</v>
      </c>
      <c r="R652">
        <v>0.42857142857142799</v>
      </c>
      <c r="S652">
        <v>0.42857142857142799</v>
      </c>
      <c r="T652" t="s">
        <v>1645</v>
      </c>
      <c r="U652" t="s">
        <v>1646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242</v>
      </c>
    </row>
    <row r="653" spans="1:36" x14ac:dyDescent="0.2">
      <c r="A653">
        <v>651</v>
      </c>
      <c r="B653" t="s">
        <v>1985</v>
      </c>
      <c r="C653" s="18">
        <f t="shared" si="47"/>
        <v>7</v>
      </c>
      <c r="D653" t="s">
        <v>1894</v>
      </c>
      <c r="E653" s="18">
        <f t="shared" si="48"/>
        <v>8</v>
      </c>
      <c r="F653" s="18">
        <f t="shared" si="49"/>
        <v>-1</v>
      </c>
      <c r="G653" s="18">
        <f t="shared" si="46"/>
        <v>0</v>
      </c>
      <c r="H653" t="s">
        <v>1894</v>
      </c>
      <c r="I653">
        <v>1</v>
      </c>
      <c r="J653">
        <v>1</v>
      </c>
      <c r="K653" t="s">
        <v>1986</v>
      </c>
      <c r="L653">
        <v>0.875</v>
      </c>
      <c r="M653">
        <v>0.875</v>
      </c>
      <c r="N653" t="s">
        <v>1894</v>
      </c>
      <c r="O653">
        <v>0.7</v>
      </c>
      <c r="P653">
        <v>0.7</v>
      </c>
      <c r="Q653" t="s">
        <v>1894</v>
      </c>
      <c r="R653">
        <v>0.4375</v>
      </c>
      <c r="S653">
        <v>0.4375</v>
      </c>
      <c r="T653" t="s">
        <v>1671</v>
      </c>
      <c r="U653" t="s">
        <v>1672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2</v>
      </c>
      <c r="AH653">
        <v>1</v>
      </c>
      <c r="AI653">
        <v>1</v>
      </c>
      <c r="AJ653">
        <v>187</v>
      </c>
    </row>
    <row r="654" spans="1:36" x14ac:dyDescent="0.2">
      <c r="A654">
        <v>652</v>
      </c>
      <c r="B654" t="s">
        <v>1987</v>
      </c>
      <c r="C654" s="18">
        <f t="shared" si="47"/>
        <v>6</v>
      </c>
      <c r="D654" t="s">
        <v>1988</v>
      </c>
      <c r="E654" s="18">
        <f t="shared" si="48"/>
        <v>5</v>
      </c>
      <c r="F654" s="18">
        <f t="shared" si="49"/>
        <v>1</v>
      </c>
      <c r="G654" s="18">
        <f t="shared" si="46"/>
        <v>0</v>
      </c>
      <c r="H654" t="s">
        <v>1989</v>
      </c>
      <c r="I654">
        <v>1</v>
      </c>
      <c r="J654">
        <v>1</v>
      </c>
      <c r="K654" t="s">
        <v>1990</v>
      </c>
      <c r="L654">
        <v>0.85714285714285698</v>
      </c>
      <c r="M654">
        <v>0</v>
      </c>
      <c r="N654" t="s">
        <v>1991</v>
      </c>
      <c r="O654">
        <v>0.875</v>
      </c>
      <c r="P654">
        <v>0</v>
      </c>
      <c r="Q654" t="s">
        <v>1991</v>
      </c>
      <c r="R654">
        <v>0.5</v>
      </c>
      <c r="S654">
        <v>0</v>
      </c>
      <c r="T654" t="s">
        <v>1952</v>
      </c>
      <c r="U654" t="s">
        <v>1953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20</v>
      </c>
      <c r="AG654">
        <v>13</v>
      </c>
      <c r="AH654">
        <v>1</v>
      </c>
      <c r="AI654">
        <v>1</v>
      </c>
      <c r="AJ654">
        <v>529</v>
      </c>
    </row>
    <row r="655" spans="1:36" x14ac:dyDescent="0.2">
      <c r="A655">
        <v>653</v>
      </c>
      <c r="B655" t="s">
        <v>1987</v>
      </c>
      <c r="C655" s="18">
        <f t="shared" si="47"/>
        <v>6</v>
      </c>
      <c r="D655" t="s">
        <v>1992</v>
      </c>
      <c r="E655" s="18">
        <f t="shared" si="48"/>
        <v>7</v>
      </c>
      <c r="F655" s="18">
        <f t="shared" si="49"/>
        <v>-1</v>
      </c>
      <c r="G655" s="18">
        <f t="shared" si="46"/>
        <v>0</v>
      </c>
      <c r="H655" t="s">
        <v>1989</v>
      </c>
      <c r="I655">
        <v>1</v>
      </c>
      <c r="J655">
        <v>1</v>
      </c>
      <c r="K655" t="s">
        <v>1990</v>
      </c>
      <c r="L655">
        <v>0.85714285714285698</v>
      </c>
      <c r="M655">
        <v>0.85714285714285698</v>
      </c>
      <c r="N655" t="s">
        <v>1991</v>
      </c>
      <c r="O655">
        <v>0.875</v>
      </c>
      <c r="P655">
        <v>0.66666666666666596</v>
      </c>
      <c r="Q655" t="s">
        <v>1991</v>
      </c>
      <c r="R655">
        <v>0.5</v>
      </c>
      <c r="S655">
        <v>0.4</v>
      </c>
      <c r="T655" t="s">
        <v>1952</v>
      </c>
      <c r="U655" t="s">
        <v>1953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20</v>
      </c>
      <c r="AG655">
        <v>13</v>
      </c>
      <c r="AH655">
        <v>1</v>
      </c>
      <c r="AI655">
        <v>1</v>
      </c>
      <c r="AJ655">
        <v>529</v>
      </c>
    </row>
    <row r="656" spans="1:36" x14ac:dyDescent="0.2">
      <c r="A656">
        <v>654</v>
      </c>
      <c r="B656" t="s">
        <v>1987</v>
      </c>
      <c r="C656" s="18">
        <f t="shared" si="47"/>
        <v>6</v>
      </c>
      <c r="D656" t="s">
        <v>1993</v>
      </c>
      <c r="E656" s="18">
        <f t="shared" si="48"/>
        <v>7</v>
      </c>
      <c r="F656" s="18">
        <f t="shared" si="49"/>
        <v>-1</v>
      </c>
      <c r="G656" s="18">
        <f t="shared" si="46"/>
        <v>0</v>
      </c>
      <c r="H656" t="s">
        <v>1989</v>
      </c>
      <c r="I656">
        <v>1</v>
      </c>
      <c r="J656">
        <v>1</v>
      </c>
      <c r="K656" t="s">
        <v>1990</v>
      </c>
      <c r="L656">
        <v>0.85714285714285698</v>
      </c>
      <c r="M656">
        <v>0.85714285714285698</v>
      </c>
      <c r="N656" t="s">
        <v>1991</v>
      </c>
      <c r="O656">
        <v>0.875</v>
      </c>
      <c r="P656">
        <v>0.66666666666666596</v>
      </c>
      <c r="Q656" t="s">
        <v>1991</v>
      </c>
      <c r="R656">
        <v>0.5</v>
      </c>
      <c r="S656">
        <v>0.4</v>
      </c>
      <c r="T656" t="s">
        <v>1952</v>
      </c>
      <c r="U656" t="s">
        <v>1953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20</v>
      </c>
      <c r="AG656">
        <v>13</v>
      </c>
      <c r="AH656">
        <v>1</v>
      </c>
      <c r="AI656">
        <v>1</v>
      </c>
      <c r="AJ656">
        <v>529</v>
      </c>
    </row>
    <row r="657" spans="1:36" x14ac:dyDescent="0.2">
      <c r="A657">
        <v>655</v>
      </c>
      <c r="B657" t="s">
        <v>1987</v>
      </c>
      <c r="C657" s="18">
        <f t="shared" si="47"/>
        <v>6</v>
      </c>
      <c r="D657" t="s">
        <v>1994</v>
      </c>
      <c r="E657" s="18">
        <f t="shared" si="48"/>
        <v>6</v>
      </c>
      <c r="F657" s="18">
        <f t="shared" si="49"/>
        <v>0</v>
      </c>
      <c r="G657" s="18">
        <f t="shared" si="46"/>
        <v>0</v>
      </c>
      <c r="H657" t="s">
        <v>1989</v>
      </c>
      <c r="I657">
        <v>1</v>
      </c>
      <c r="J657">
        <v>1</v>
      </c>
      <c r="K657" t="s">
        <v>1990</v>
      </c>
      <c r="L657">
        <v>0.85714285714285698</v>
      </c>
      <c r="M657">
        <v>0</v>
      </c>
      <c r="N657" t="s">
        <v>1991</v>
      </c>
      <c r="O657">
        <v>0.875</v>
      </c>
      <c r="P657">
        <v>0</v>
      </c>
      <c r="Q657" t="s">
        <v>1991</v>
      </c>
      <c r="R657">
        <v>0.5</v>
      </c>
      <c r="S657">
        <v>0</v>
      </c>
      <c r="T657" t="s">
        <v>1952</v>
      </c>
      <c r="U657" t="s">
        <v>1953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20</v>
      </c>
      <c r="AG657">
        <v>13</v>
      </c>
      <c r="AH657">
        <v>1</v>
      </c>
      <c r="AI657">
        <v>1</v>
      </c>
      <c r="AJ657">
        <v>529</v>
      </c>
    </row>
    <row r="658" spans="1:36" x14ac:dyDescent="0.2">
      <c r="A658">
        <v>656</v>
      </c>
      <c r="B658" t="s">
        <v>1995</v>
      </c>
      <c r="C658" s="18">
        <f t="shared" si="47"/>
        <v>7</v>
      </c>
      <c r="D658" t="s">
        <v>1996</v>
      </c>
      <c r="E658" s="18">
        <f t="shared" si="48"/>
        <v>6</v>
      </c>
      <c r="F658" s="18">
        <f t="shared" si="49"/>
        <v>1</v>
      </c>
      <c r="G658" s="18">
        <f t="shared" si="46"/>
        <v>0</v>
      </c>
      <c r="H658" t="s">
        <v>1997</v>
      </c>
      <c r="I658">
        <v>1</v>
      </c>
      <c r="J658">
        <v>1</v>
      </c>
      <c r="K658" t="s">
        <v>1998</v>
      </c>
      <c r="L658">
        <v>0.875</v>
      </c>
      <c r="M658">
        <v>0</v>
      </c>
      <c r="N658" t="s">
        <v>1996</v>
      </c>
      <c r="O658">
        <v>0.875</v>
      </c>
      <c r="P658">
        <v>0.875</v>
      </c>
      <c r="Q658" t="s">
        <v>1996</v>
      </c>
      <c r="R658">
        <v>0.5</v>
      </c>
      <c r="S658">
        <v>0.5</v>
      </c>
      <c r="T658" t="s">
        <v>1972</v>
      </c>
      <c r="U658" t="s">
        <v>1973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6</v>
      </c>
      <c r="AG658">
        <v>2</v>
      </c>
      <c r="AH658">
        <v>1</v>
      </c>
      <c r="AI658">
        <v>1</v>
      </c>
      <c r="AJ658">
        <v>182</v>
      </c>
    </row>
    <row r="659" spans="1:36" x14ac:dyDescent="0.2">
      <c r="A659">
        <v>657</v>
      </c>
      <c r="B659" t="s">
        <v>1999</v>
      </c>
      <c r="C659" s="18">
        <f t="shared" si="47"/>
        <v>7</v>
      </c>
      <c r="D659" t="s">
        <v>1981</v>
      </c>
      <c r="E659" s="18">
        <f t="shared" si="48"/>
        <v>8</v>
      </c>
      <c r="F659" s="18">
        <f t="shared" si="49"/>
        <v>-1</v>
      </c>
      <c r="G659" s="18">
        <f t="shared" si="46"/>
        <v>0</v>
      </c>
      <c r="H659" t="s">
        <v>2000</v>
      </c>
      <c r="I659">
        <v>1</v>
      </c>
      <c r="J659">
        <v>1</v>
      </c>
      <c r="K659" t="s">
        <v>1981</v>
      </c>
      <c r="L659">
        <v>0.875</v>
      </c>
      <c r="M659">
        <v>0.875</v>
      </c>
      <c r="N659" t="s">
        <v>1981</v>
      </c>
      <c r="O659">
        <v>0.88888888888888795</v>
      </c>
      <c r="P659">
        <v>0.88888888888888795</v>
      </c>
      <c r="Q659" t="s">
        <v>2001</v>
      </c>
      <c r="R659">
        <v>0.5625</v>
      </c>
      <c r="S659">
        <v>0.53333333333333299</v>
      </c>
      <c r="T659" t="s">
        <v>1645</v>
      </c>
      <c r="U659" t="s">
        <v>1646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5</v>
      </c>
      <c r="AG659">
        <v>4</v>
      </c>
      <c r="AH659">
        <v>1</v>
      </c>
      <c r="AI659">
        <v>1</v>
      </c>
      <c r="AJ659">
        <v>242</v>
      </c>
    </row>
    <row r="660" spans="1:36" x14ac:dyDescent="0.2">
      <c r="A660">
        <v>658</v>
      </c>
      <c r="B660" t="s">
        <v>2002</v>
      </c>
      <c r="C660" s="18">
        <f t="shared" si="47"/>
        <v>9</v>
      </c>
      <c r="D660" t="s">
        <v>1981</v>
      </c>
      <c r="E660" s="18">
        <f t="shared" si="48"/>
        <v>8</v>
      </c>
      <c r="F660" s="18">
        <f t="shared" si="49"/>
        <v>1</v>
      </c>
      <c r="G660" s="18">
        <f t="shared" si="46"/>
        <v>0</v>
      </c>
      <c r="H660" t="s">
        <v>1981</v>
      </c>
      <c r="I660">
        <v>1</v>
      </c>
      <c r="J660">
        <v>1</v>
      </c>
      <c r="K660" t="s">
        <v>2001</v>
      </c>
      <c r="L660">
        <v>0.9</v>
      </c>
      <c r="M660">
        <v>0.88888888888888795</v>
      </c>
      <c r="N660" t="s">
        <v>2001</v>
      </c>
      <c r="O660">
        <v>0.90909090909090895</v>
      </c>
      <c r="P660">
        <v>0.72727272727272696</v>
      </c>
      <c r="Q660" t="s">
        <v>2001</v>
      </c>
      <c r="R660">
        <v>0.58823529411764697</v>
      </c>
      <c r="S660">
        <v>0.47058823529411697</v>
      </c>
      <c r="T660" t="s">
        <v>1645</v>
      </c>
      <c r="U660" t="s">
        <v>1646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2</v>
      </c>
      <c r="AG660">
        <v>1</v>
      </c>
      <c r="AH660">
        <v>1</v>
      </c>
      <c r="AI660">
        <v>1</v>
      </c>
      <c r="AJ660">
        <v>242</v>
      </c>
    </row>
    <row r="661" spans="1:36" x14ac:dyDescent="0.2">
      <c r="A661">
        <v>659</v>
      </c>
      <c r="B661" t="s">
        <v>2002</v>
      </c>
      <c r="C661" s="18">
        <f t="shared" si="47"/>
        <v>9</v>
      </c>
      <c r="D661" t="s">
        <v>2001</v>
      </c>
      <c r="E661" s="18">
        <f t="shared" si="48"/>
        <v>10</v>
      </c>
      <c r="F661" s="18">
        <f t="shared" si="49"/>
        <v>-1</v>
      </c>
      <c r="G661" s="18">
        <f t="shared" si="46"/>
        <v>0</v>
      </c>
      <c r="H661" t="s">
        <v>1981</v>
      </c>
      <c r="I661">
        <v>1</v>
      </c>
      <c r="J661">
        <v>1</v>
      </c>
      <c r="K661" t="s">
        <v>2001</v>
      </c>
      <c r="L661">
        <v>0.9</v>
      </c>
      <c r="M661">
        <v>0.9</v>
      </c>
      <c r="N661" t="s">
        <v>2001</v>
      </c>
      <c r="O661">
        <v>0.90909090909090895</v>
      </c>
      <c r="P661">
        <v>0.90909090909090895</v>
      </c>
      <c r="Q661" t="s">
        <v>2001</v>
      </c>
      <c r="R661">
        <v>0.58823529411764697</v>
      </c>
      <c r="S661">
        <v>0.58823529411764697</v>
      </c>
      <c r="T661" t="s">
        <v>1645</v>
      </c>
      <c r="U661" t="s">
        <v>1646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2</v>
      </c>
      <c r="AG661">
        <v>1</v>
      </c>
      <c r="AH661">
        <v>1</v>
      </c>
      <c r="AI661">
        <v>1</v>
      </c>
      <c r="AJ661">
        <v>242</v>
      </c>
    </row>
    <row r="662" spans="1:36" x14ac:dyDescent="0.2">
      <c r="A662">
        <v>660</v>
      </c>
      <c r="B662" t="s">
        <v>2003</v>
      </c>
      <c r="C662" s="18">
        <f t="shared" si="47"/>
        <v>7</v>
      </c>
      <c r="D662" t="s">
        <v>1981</v>
      </c>
      <c r="E662" s="18">
        <f t="shared" si="48"/>
        <v>8</v>
      </c>
      <c r="F662" s="18">
        <f t="shared" si="49"/>
        <v>-1</v>
      </c>
      <c r="G662" s="18">
        <f t="shared" si="46"/>
        <v>0</v>
      </c>
      <c r="H662" t="s">
        <v>1981</v>
      </c>
      <c r="I662">
        <v>1</v>
      </c>
      <c r="J662">
        <v>1</v>
      </c>
      <c r="K662" t="s">
        <v>2004</v>
      </c>
      <c r="L662">
        <v>1</v>
      </c>
      <c r="M662">
        <v>0.875</v>
      </c>
      <c r="N662" t="s">
        <v>1981</v>
      </c>
      <c r="O662">
        <v>0.7</v>
      </c>
      <c r="P662">
        <v>0.7</v>
      </c>
      <c r="Q662" t="s">
        <v>1981</v>
      </c>
      <c r="R662">
        <v>0.4375</v>
      </c>
      <c r="S662">
        <v>0.4375</v>
      </c>
      <c r="T662" t="s">
        <v>1645</v>
      </c>
      <c r="U662" t="s">
        <v>1646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2</v>
      </c>
      <c r="AG662">
        <v>1</v>
      </c>
      <c r="AH662">
        <v>2</v>
      </c>
      <c r="AI662">
        <v>2</v>
      </c>
      <c r="AJ662">
        <v>242</v>
      </c>
    </row>
    <row r="663" spans="1:36" x14ac:dyDescent="0.2">
      <c r="A663">
        <v>661</v>
      </c>
      <c r="B663" t="s">
        <v>2005</v>
      </c>
      <c r="C663" s="18">
        <f t="shared" si="47"/>
        <v>9</v>
      </c>
      <c r="D663" t="s">
        <v>1981</v>
      </c>
      <c r="E663" s="18">
        <f t="shared" si="48"/>
        <v>8</v>
      </c>
      <c r="F663" s="18">
        <f t="shared" si="49"/>
        <v>1</v>
      </c>
      <c r="G663" s="18">
        <f t="shared" si="46"/>
        <v>0</v>
      </c>
      <c r="H663" t="s">
        <v>2006</v>
      </c>
      <c r="I663">
        <v>1</v>
      </c>
      <c r="J663">
        <v>1</v>
      </c>
      <c r="K663" t="s">
        <v>2001</v>
      </c>
      <c r="L663">
        <v>0.9</v>
      </c>
      <c r="M663">
        <v>0.88888888888888795</v>
      </c>
      <c r="N663" t="s">
        <v>1981</v>
      </c>
      <c r="O663">
        <v>0.9</v>
      </c>
      <c r="P663">
        <v>0.9</v>
      </c>
      <c r="Q663" t="s">
        <v>1981</v>
      </c>
      <c r="R663">
        <v>0.5625</v>
      </c>
      <c r="S663">
        <v>0.5625</v>
      </c>
      <c r="T663" t="s">
        <v>1645</v>
      </c>
      <c r="U663" t="s">
        <v>1646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1</v>
      </c>
      <c r="AE663">
        <v>1</v>
      </c>
      <c r="AF663">
        <v>6</v>
      </c>
      <c r="AG663">
        <v>1</v>
      </c>
      <c r="AH663">
        <v>1</v>
      </c>
      <c r="AI663">
        <v>1</v>
      </c>
      <c r="AJ663">
        <v>242</v>
      </c>
    </row>
    <row r="664" spans="1:36" x14ac:dyDescent="0.2">
      <c r="A664">
        <v>662</v>
      </c>
      <c r="B664" t="s">
        <v>2007</v>
      </c>
      <c r="C664" s="18">
        <f t="shared" si="47"/>
        <v>9</v>
      </c>
      <c r="D664" t="s">
        <v>2008</v>
      </c>
      <c r="E664" s="18">
        <f t="shared" si="48"/>
        <v>10</v>
      </c>
      <c r="F664" s="18">
        <f t="shared" si="49"/>
        <v>-1</v>
      </c>
      <c r="G664" s="18">
        <f t="shared" si="46"/>
        <v>0</v>
      </c>
      <c r="H664" t="s">
        <v>2009</v>
      </c>
      <c r="I664">
        <v>2</v>
      </c>
      <c r="J664">
        <v>2</v>
      </c>
      <c r="K664" t="s">
        <v>2010</v>
      </c>
      <c r="L664">
        <v>0.9</v>
      </c>
      <c r="M664">
        <v>0</v>
      </c>
      <c r="N664" t="s">
        <v>2011</v>
      </c>
      <c r="O664">
        <v>0.6</v>
      </c>
      <c r="P664">
        <v>0</v>
      </c>
      <c r="Q664" t="s">
        <v>2011</v>
      </c>
      <c r="R664">
        <v>0.375</v>
      </c>
      <c r="S664">
        <v>0</v>
      </c>
      <c r="T664" t="s">
        <v>2012</v>
      </c>
      <c r="U664" t="s">
        <v>2013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14</v>
      </c>
      <c r="AG664">
        <v>2</v>
      </c>
      <c r="AH664">
        <v>1</v>
      </c>
      <c r="AI664">
        <v>1</v>
      </c>
      <c r="AJ664">
        <v>133</v>
      </c>
    </row>
    <row r="665" spans="1:36" x14ac:dyDescent="0.2">
      <c r="A665">
        <v>663</v>
      </c>
      <c r="B665" t="s">
        <v>2014</v>
      </c>
      <c r="C665" s="18">
        <f t="shared" si="47"/>
        <v>7</v>
      </c>
      <c r="D665" t="s">
        <v>2015</v>
      </c>
      <c r="E665" s="18">
        <f t="shared" si="48"/>
        <v>8</v>
      </c>
      <c r="F665" s="18">
        <f t="shared" si="49"/>
        <v>-1</v>
      </c>
      <c r="G665" s="18">
        <f t="shared" si="46"/>
        <v>0</v>
      </c>
      <c r="H665" t="s">
        <v>2016</v>
      </c>
      <c r="I665">
        <v>1</v>
      </c>
      <c r="J665">
        <v>1</v>
      </c>
      <c r="K665" t="s">
        <v>2017</v>
      </c>
      <c r="L665">
        <v>1</v>
      </c>
      <c r="M665">
        <v>0</v>
      </c>
      <c r="N665" t="s">
        <v>2016</v>
      </c>
      <c r="O665">
        <v>0.7</v>
      </c>
      <c r="P665">
        <v>0.7</v>
      </c>
      <c r="Q665" t="s">
        <v>2016</v>
      </c>
      <c r="R665">
        <v>0.4375</v>
      </c>
      <c r="S665">
        <v>0.4375</v>
      </c>
      <c r="T665" t="s">
        <v>2018</v>
      </c>
      <c r="U665" t="s">
        <v>2019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1</v>
      </c>
      <c r="AE665">
        <v>1</v>
      </c>
      <c r="AF665">
        <v>5</v>
      </c>
      <c r="AG665">
        <v>1</v>
      </c>
      <c r="AH665">
        <v>2</v>
      </c>
      <c r="AI665">
        <v>2</v>
      </c>
      <c r="AJ665">
        <v>43</v>
      </c>
    </row>
    <row r="666" spans="1:36" x14ac:dyDescent="0.2">
      <c r="A666">
        <v>664</v>
      </c>
      <c r="B666" t="s">
        <v>2020</v>
      </c>
      <c r="C666" s="18">
        <f t="shared" si="47"/>
        <v>10</v>
      </c>
      <c r="D666" t="s">
        <v>2021</v>
      </c>
      <c r="E666" s="18">
        <f t="shared" si="48"/>
        <v>10</v>
      </c>
      <c r="F666" s="18">
        <f t="shared" si="49"/>
        <v>0</v>
      </c>
      <c r="G666" s="18">
        <f t="shared" si="46"/>
        <v>0</v>
      </c>
      <c r="H666" t="s">
        <v>2022</v>
      </c>
      <c r="I666">
        <v>2</v>
      </c>
      <c r="J666">
        <v>2</v>
      </c>
      <c r="K666" t="s">
        <v>2021</v>
      </c>
      <c r="L666">
        <v>1</v>
      </c>
      <c r="M666">
        <v>1</v>
      </c>
      <c r="N666" t="s">
        <v>2021</v>
      </c>
      <c r="O666">
        <v>0.57142857142857095</v>
      </c>
      <c r="P666">
        <v>0.57142857142857095</v>
      </c>
      <c r="Q666" t="s">
        <v>2021</v>
      </c>
      <c r="R666">
        <v>0.4</v>
      </c>
      <c r="S666">
        <v>0.4</v>
      </c>
      <c r="T666" t="s">
        <v>2023</v>
      </c>
      <c r="U666" t="s">
        <v>2024</v>
      </c>
      <c r="V666">
        <v>0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1</v>
      </c>
      <c r="AH666">
        <v>1</v>
      </c>
      <c r="AI666">
        <v>1</v>
      </c>
      <c r="AJ666">
        <v>660</v>
      </c>
    </row>
    <row r="667" spans="1:36" x14ac:dyDescent="0.2">
      <c r="A667">
        <v>665</v>
      </c>
      <c r="B667" t="s">
        <v>2025</v>
      </c>
      <c r="C667" s="18">
        <f t="shared" si="47"/>
        <v>7</v>
      </c>
      <c r="D667" t="s">
        <v>2026</v>
      </c>
      <c r="E667" s="18">
        <f t="shared" si="48"/>
        <v>7</v>
      </c>
      <c r="F667" s="18">
        <f t="shared" si="49"/>
        <v>0</v>
      </c>
      <c r="G667" s="18">
        <f t="shared" si="46"/>
        <v>1</v>
      </c>
      <c r="H667" t="s">
        <v>2025</v>
      </c>
      <c r="I667">
        <v>0</v>
      </c>
      <c r="J667">
        <v>0</v>
      </c>
      <c r="K667" t="s">
        <v>2027</v>
      </c>
      <c r="L667">
        <v>1</v>
      </c>
      <c r="M667">
        <v>0</v>
      </c>
      <c r="N667" t="s">
        <v>2025</v>
      </c>
      <c r="O667">
        <v>1</v>
      </c>
      <c r="P667">
        <v>0</v>
      </c>
      <c r="Q667" t="s">
        <v>2025</v>
      </c>
      <c r="R667">
        <v>1</v>
      </c>
      <c r="S667">
        <v>0</v>
      </c>
      <c r="T667" t="s">
        <v>2028</v>
      </c>
      <c r="U667" t="s">
        <v>2029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2</v>
      </c>
      <c r="AH667">
        <v>1</v>
      </c>
      <c r="AI667">
        <v>1</v>
      </c>
      <c r="AJ667">
        <v>260</v>
      </c>
    </row>
    <row r="668" spans="1:36" x14ac:dyDescent="0.2">
      <c r="A668">
        <v>666</v>
      </c>
      <c r="B668" t="s">
        <v>2030</v>
      </c>
      <c r="C668" s="18">
        <f t="shared" si="47"/>
        <v>8</v>
      </c>
      <c r="D668" t="s">
        <v>2031</v>
      </c>
      <c r="E668" s="18">
        <f t="shared" si="48"/>
        <v>8</v>
      </c>
      <c r="F668" s="18">
        <f t="shared" si="49"/>
        <v>0</v>
      </c>
      <c r="G668" s="18">
        <f t="shared" si="46"/>
        <v>1</v>
      </c>
      <c r="H668" t="s">
        <v>2030</v>
      </c>
      <c r="I668">
        <v>0</v>
      </c>
      <c r="J668">
        <v>0</v>
      </c>
      <c r="K668" t="s">
        <v>2030</v>
      </c>
      <c r="L668">
        <v>1</v>
      </c>
      <c r="M668">
        <v>1</v>
      </c>
      <c r="N668" t="s">
        <v>2030</v>
      </c>
      <c r="O668">
        <v>1</v>
      </c>
      <c r="P668">
        <v>0</v>
      </c>
      <c r="Q668" t="s">
        <v>2030</v>
      </c>
      <c r="R668">
        <v>1</v>
      </c>
      <c r="S668">
        <v>0</v>
      </c>
      <c r="T668" t="s">
        <v>2032</v>
      </c>
      <c r="U668" t="s">
        <v>2033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1</v>
      </c>
      <c r="AF668">
        <v>1</v>
      </c>
      <c r="AG668">
        <v>4</v>
      </c>
      <c r="AH668">
        <v>1</v>
      </c>
      <c r="AI668">
        <v>1</v>
      </c>
      <c r="AJ668">
        <v>284</v>
      </c>
    </row>
    <row r="669" spans="1:36" x14ac:dyDescent="0.2">
      <c r="A669">
        <v>667</v>
      </c>
      <c r="B669" t="s">
        <v>2030</v>
      </c>
      <c r="C669" s="18">
        <f t="shared" si="47"/>
        <v>8</v>
      </c>
      <c r="D669" t="s">
        <v>2034</v>
      </c>
      <c r="E669" s="18">
        <f t="shared" si="48"/>
        <v>8</v>
      </c>
      <c r="F669" s="18">
        <f t="shared" si="49"/>
        <v>0</v>
      </c>
      <c r="G669" s="18">
        <f t="shared" si="46"/>
        <v>1</v>
      </c>
      <c r="H669" t="s">
        <v>2030</v>
      </c>
      <c r="I669">
        <v>0</v>
      </c>
      <c r="J669">
        <v>0</v>
      </c>
      <c r="K669" t="s">
        <v>2030</v>
      </c>
      <c r="L669">
        <v>1</v>
      </c>
      <c r="M669">
        <v>0</v>
      </c>
      <c r="N669" t="s">
        <v>2030</v>
      </c>
      <c r="O669">
        <v>1</v>
      </c>
      <c r="P669">
        <v>0</v>
      </c>
      <c r="Q669" t="s">
        <v>2030</v>
      </c>
      <c r="R669">
        <v>1</v>
      </c>
      <c r="S669">
        <v>0</v>
      </c>
      <c r="T669" t="s">
        <v>2032</v>
      </c>
      <c r="U669" t="s">
        <v>2033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4</v>
      </c>
      <c r="AH669">
        <v>1</v>
      </c>
      <c r="AI669">
        <v>1</v>
      </c>
      <c r="AJ669">
        <v>284</v>
      </c>
    </row>
    <row r="670" spans="1:36" x14ac:dyDescent="0.2">
      <c r="A670">
        <v>668</v>
      </c>
      <c r="B670" t="s">
        <v>2030</v>
      </c>
      <c r="C670" s="18">
        <f t="shared" si="47"/>
        <v>8</v>
      </c>
      <c r="D670" t="s">
        <v>2035</v>
      </c>
      <c r="E670" s="18">
        <f t="shared" si="48"/>
        <v>8</v>
      </c>
      <c r="F670" s="18">
        <f t="shared" si="49"/>
        <v>0</v>
      </c>
      <c r="G670" s="18">
        <f t="shared" si="46"/>
        <v>1</v>
      </c>
      <c r="H670" t="s">
        <v>2030</v>
      </c>
      <c r="I670">
        <v>0</v>
      </c>
      <c r="J670">
        <v>0</v>
      </c>
      <c r="K670" t="s">
        <v>2030</v>
      </c>
      <c r="L670">
        <v>1</v>
      </c>
      <c r="M670">
        <v>0</v>
      </c>
      <c r="N670" t="s">
        <v>2030</v>
      </c>
      <c r="O670">
        <v>1</v>
      </c>
      <c r="P670">
        <v>0</v>
      </c>
      <c r="Q670" t="s">
        <v>2030</v>
      </c>
      <c r="R670">
        <v>1</v>
      </c>
      <c r="S670">
        <v>0</v>
      </c>
      <c r="T670" t="s">
        <v>2032</v>
      </c>
      <c r="U670" t="s">
        <v>2033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4</v>
      </c>
      <c r="AH670">
        <v>1</v>
      </c>
      <c r="AI670">
        <v>1</v>
      </c>
      <c r="AJ670">
        <v>284</v>
      </c>
    </row>
    <row r="671" spans="1:36" x14ac:dyDescent="0.2">
      <c r="A671">
        <v>669</v>
      </c>
      <c r="B671" t="s">
        <v>2036</v>
      </c>
      <c r="C671" s="18">
        <f t="shared" si="47"/>
        <v>10</v>
      </c>
      <c r="D671" t="s">
        <v>2008</v>
      </c>
      <c r="E671" s="18">
        <f t="shared" si="48"/>
        <v>10</v>
      </c>
      <c r="F671" s="18">
        <f t="shared" si="49"/>
        <v>0</v>
      </c>
      <c r="G671" s="18">
        <f t="shared" si="46"/>
        <v>0</v>
      </c>
      <c r="H671" t="s">
        <v>2009</v>
      </c>
      <c r="I671">
        <v>1</v>
      </c>
      <c r="J671">
        <v>1</v>
      </c>
      <c r="K671" t="s">
        <v>2037</v>
      </c>
      <c r="L671">
        <v>0.90909090909090895</v>
      </c>
      <c r="M671">
        <v>0</v>
      </c>
      <c r="N671" t="s">
        <v>2009</v>
      </c>
      <c r="O671">
        <v>0.75</v>
      </c>
      <c r="P671">
        <v>0</v>
      </c>
      <c r="Q671" t="s">
        <v>2009</v>
      </c>
      <c r="R671">
        <v>0.5</v>
      </c>
      <c r="S671">
        <v>0</v>
      </c>
      <c r="T671" t="s">
        <v>2038</v>
      </c>
      <c r="U671" t="s">
        <v>2039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4</v>
      </c>
      <c r="AG671">
        <v>1</v>
      </c>
      <c r="AH671">
        <v>1</v>
      </c>
      <c r="AI671">
        <v>1</v>
      </c>
      <c r="AJ671">
        <v>134</v>
      </c>
    </row>
    <row r="672" spans="1:36" x14ac:dyDescent="0.2">
      <c r="A672">
        <v>670</v>
      </c>
      <c r="B672" t="s">
        <v>2040</v>
      </c>
      <c r="C672" s="18">
        <f t="shared" si="47"/>
        <v>7</v>
      </c>
      <c r="D672" t="s">
        <v>2041</v>
      </c>
      <c r="E672" s="18">
        <f t="shared" si="48"/>
        <v>8</v>
      </c>
      <c r="F672" s="18">
        <f t="shared" si="49"/>
        <v>-1</v>
      </c>
      <c r="G672" s="18">
        <f t="shared" si="46"/>
        <v>0</v>
      </c>
      <c r="H672" t="s">
        <v>2042</v>
      </c>
      <c r="I672">
        <v>1</v>
      </c>
      <c r="J672">
        <v>1</v>
      </c>
      <c r="K672" t="s">
        <v>2041</v>
      </c>
      <c r="L672">
        <v>0.875</v>
      </c>
      <c r="M672">
        <v>0.875</v>
      </c>
      <c r="N672" t="s">
        <v>2041</v>
      </c>
      <c r="O672">
        <v>0.7</v>
      </c>
      <c r="P672">
        <v>0.7</v>
      </c>
      <c r="Q672" t="s">
        <v>2041</v>
      </c>
      <c r="R672">
        <v>0.4375</v>
      </c>
      <c r="S672">
        <v>0.4375</v>
      </c>
      <c r="T672" t="s">
        <v>2038</v>
      </c>
      <c r="U672" t="s">
        <v>2039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2</v>
      </c>
      <c r="AG672">
        <v>2</v>
      </c>
      <c r="AH672">
        <v>1</v>
      </c>
      <c r="AI672">
        <v>1</v>
      </c>
      <c r="AJ672">
        <v>134</v>
      </c>
    </row>
    <row r="673" spans="1:36" x14ac:dyDescent="0.2">
      <c r="A673">
        <v>671</v>
      </c>
      <c r="B673" t="s">
        <v>2043</v>
      </c>
      <c r="C673" s="18">
        <f t="shared" si="47"/>
        <v>9</v>
      </c>
      <c r="D673" t="s">
        <v>2044</v>
      </c>
      <c r="E673" s="18">
        <f t="shared" si="48"/>
        <v>9</v>
      </c>
      <c r="F673" s="18">
        <f t="shared" si="49"/>
        <v>0</v>
      </c>
      <c r="G673" s="18">
        <f t="shared" si="46"/>
        <v>1</v>
      </c>
      <c r="H673" t="s">
        <v>2043</v>
      </c>
      <c r="I673">
        <v>0</v>
      </c>
      <c r="J673">
        <v>1</v>
      </c>
      <c r="K673" t="s">
        <v>2043</v>
      </c>
      <c r="L673">
        <v>1</v>
      </c>
      <c r="M673">
        <v>0</v>
      </c>
      <c r="N673" t="s">
        <v>2043</v>
      </c>
      <c r="O673">
        <v>1</v>
      </c>
      <c r="P673">
        <v>0.66666666666666596</v>
      </c>
      <c r="Q673" t="s">
        <v>2043</v>
      </c>
      <c r="R673">
        <v>1</v>
      </c>
      <c r="S673">
        <v>0.44444444444444398</v>
      </c>
      <c r="T673" t="s">
        <v>2032</v>
      </c>
      <c r="U673" t="s">
        <v>2033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2</v>
      </c>
      <c r="AH673">
        <v>1</v>
      </c>
      <c r="AI673">
        <v>1</v>
      </c>
      <c r="AJ673">
        <v>284</v>
      </c>
    </row>
    <row r="674" spans="1:36" x14ac:dyDescent="0.2">
      <c r="A674">
        <v>672</v>
      </c>
      <c r="B674" t="s">
        <v>2045</v>
      </c>
      <c r="C674" s="18">
        <f t="shared" si="47"/>
        <v>10</v>
      </c>
      <c r="D674" t="s">
        <v>2046</v>
      </c>
      <c r="E674" s="18">
        <f t="shared" si="48"/>
        <v>11</v>
      </c>
      <c r="F674" s="18">
        <f t="shared" si="49"/>
        <v>-1</v>
      </c>
      <c r="G674" s="18">
        <f t="shared" si="46"/>
        <v>1</v>
      </c>
      <c r="H674" t="s">
        <v>2045</v>
      </c>
      <c r="I674">
        <v>0</v>
      </c>
      <c r="J674">
        <v>0</v>
      </c>
      <c r="K674" t="s">
        <v>2045</v>
      </c>
      <c r="L674">
        <v>1</v>
      </c>
      <c r="M674">
        <v>0</v>
      </c>
      <c r="N674" t="s">
        <v>2045</v>
      </c>
      <c r="O674">
        <v>1</v>
      </c>
      <c r="P674">
        <v>0</v>
      </c>
      <c r="Q674" t="s">
        <v>2045</v>
      </c>
      <c r="R674">
        <v>1</v>
      </c>
      <c r="S674">
        <v>0</v>
      </c>
      <c r="T674" t="s">
        <v>2047</v>
      </c>
      <c r="U674" t="s">
        <v>2048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120</v>
      </c>
    </row>
    <row r="675" spans="1:36" x14ac:dyDescent="0.2">
      <c r="A675">
        <v>673</v>
      </c>
      <c r="B675" t="s">
        <v>2049</v>
      </c>
      <c r="C675" s="18">
        <f t="shared" si="47"/>
        <v>9</v>
      </c>
      <c r="D675" t="s">
        <v>2009</v>
      </c>
      <c r="E675" s="18">
        <f t="shared" si="48"/>
        <v>9</v>
      </c>
      <c r="F675" s="18">
        <f t="shared" si="49"/>
        <v>0</v>
      </c>
      <c r="G675" s="18">
        <f t="shared" si="46"/>
        <v>0</v>
      </c>
      <c r="H675" t="s">
        <v>2050</v>
      </c>
      <c r="I675">
        <v>2</v>
      </c>
      <c r="J675">
        <v>2</v>
      </c>
      <c r="K675" t="s">
        <v>2009</v>
      </c>
      <c r="L675">
        <v>1</v>
      </c>
      <c r="M675">
        <v>1</v>
      </c>
      <c r="N675" t="s">
        <v>2051</v>
      </c>
      <c r="O675">
        <v>0.63636363636363602</v>
      </c>
      <c r="P675">
        <v>0.53846153846153799</v>
      </c>
      <c r="Q675" t="s">
        <v>2051</v>
      </c>
      <c r="R675">
        <v>0.41176470588235198</v>
      </c>
      <c r="S675">
        <v>0.36842105263157798</v>
      </c>
      <c r="T675" t="s">
        <v>2038</v>
      </c>
      <c r="U675" t="s">
        <v>2039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10</v>
      </c>
      <c r="AG675">
        <v>1</v>
      </c>
      <c r="AH675">
        <v>1</v>
      </c>
      <c r="AI675">
        <v>1</v>
      </c>
      <c r="AJ675">
        <v>134</v>
      </c>
    </row>
    <row r="676" spans="1:36" x14ac:dyDescent="0.2">
      <c r="A676">
        <v>674</v>
      </c>
      <c r="B676" t="s">
        <v>2052</v>
      </c>
      <c r="C676" s="18">
        <f t="shared" si="47"/>
        <v>10</v>
      </c>
      <c r="D676" t="s">
        <v>2053</v>
      </c>
      <c r="E676" s="18">
        <f t="shared" si="48"/>
        <v>10</v>
      </c>
      <c r="F676" s="18">
        <f t="shared" si="49"/>
        <v>0</v>
      </c>
      <c r="G676" s="18">
        <f t="shared" si="46"/>
        <v>0</v>
      </c>
      <c r="H676" t="s">
        <v>2053</v>
      </c>
      <c r="I676">
        <v>2</v>
      </c>
      <c r="J676">
        <v>2</v>
      </c>
      <c r="K676" t="s">
        <v>2053</v>
      </c>
      <c r="L676">
        <v>1</v>
      </c>
      <c r="M676">
        <v>1</v>
      </c>
      <c r="N676" t="s">
        <v>2053</v>
      </c>
      <c r="O676">
        <v>0.57142857142857095</v>
      </c>
      <c r="P676">
        <v>0.57142857142857095</v>
      </c>
      <c r="Q676" t="s">
        <v>2053</v>
      </c>
      <c r="R676">
        <v>0.4</v>
      </c>
      <c r="S676">
        <v>0.4</v>
      </c>
      <c r="T676" t="s">
        <v>2038</v>
      </c>
      <c r="U676" t="s">
        <v>2039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4</v>
      </c>
      <c r="AG676">
        <v>1</v>
      </c>
      <c r="AH676">
        <v>1</v>
      </c>
      <c r="AI676">
        <v>1</v>
      </c>
      <c r="AJ676">
        <v>134</v>
      </c>
    </row>
    <row r="677" spans="1:36" x14ac:dyDescent="0.2">
      <c r="A677">
        <v>675</v>
      </c>
      <c r="B677" t="s">
        <v>2054</v>
      </c>
      <c r="C677" s="18">
        <f t="shared" si="47"/>
        <v>10</v>
      </c>
      <c r="D677" t="s">
        <v>2009</v>
      </c>
      <c r="E677" s="18">
        <f t="shared" si="48"/>
        <v>9</v>
      </c>
      <c r="F677" s="18">
        <f t="shared" si="49"/>
        <v>1</v>
      </c>
      <c r="G677" s="18">
        <f t="shared" si="46"/>
        <v>0</v>
      </c>
      <c r="H677" t="s">
        <v>2009</v>
      </c>
      <c r="I677">
        <v>1</v>
      </c>
      <c r="J677">
        <v>1</v>
      </c>
      <c r="K677" t="s">
        <v>2009</v>
      </c>
      <c r="L677">
        <v>0.9</v>
      </c>
      <c r="M677">
        <v>0.9</v>
      </c>
      <c r="N677" t="s">
        <v>2009</v>
      </c>
      <c r="O677">
        <v>0.75</v>
      </c>
      <c r="P677">
        <v>0.75</v>
      </c>
      <c r="Q677" t="s">
        <v>2009</v>
      </c>
      <c r="R677">
        <v>0.5</v>
      </c>
      <c r="S677">
        <v>0.5</v>
      </c>
      <c r="T677" t="s">
        <v>2038</v>
      </c>
      <c r="U677" t="s">
        <v>2039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3</v>
      </c>
      <c r="AG677">
        <v>2</v>
      </c>
      <c r="AH677">
        <v>1</v>
      </c>
      <c r="AI677">
        <v>1</v>
      </c>
      <c r="AJ677">
        <v>134</v>
      </c>
    </row>
    <row r="678" spans="1:36" x14ac:dyDescent="0.2">
      <c r="A678">
        <v>676</v>
      </c>
      <c r="B678" t="s">
        <v>2055</v>
      </c>
      <c r="C678" s="18">
        <f t="shared" si="47"/>
        <v>11</v>
      </c>
      <c r="D678" t="s">
        <v>2053</v>
      </c>
      <c r="E678" s="18">
        <f t="shared" si="48"/>
        <v>10</v>
      </c>
      <c r="F678" s="18">
        <f t="shared" si="49"/>
        <v>1</v>
      </c>
      <c r="G678" s="18">
        <f t="shared" si="46"/>
        <v>0</v>
      </c>
      <c r="H678" t="s">
        <v>2053</v>
      </c>
      <c r="I678">
        <v>1</v>
      </c>
      <c r="J678">
        <v>1</v>
      </c>
      <c r="K678" t="s">
        <v>2056</v>
      </c>
      <c r="L678">
        <v>0.91666666666666596</v>
      </c>
      <c r="M678">
        <v>0.90909090909090895</v>
      </c>
      <c r="N678" t="s">
        <v>2053</v>
      </c>
      <c r="O678">
        <v>0.76923076923076905</v>
      </c>
      <c r="P678">
        <v>0.76923076923076905</v>
      </c>
      <c r="Q678" t="s">
        <v>2053</v>
      </c>
      <c r="R678">
        <v>0.52631578947368396</v>
      </c>
      <c r="S678">
        <v>0.52631578947368396</v>
      </c>
      <c r="T678" t="s">
        <v>2038</v>
      </c>
      <c r="U678" t="s">
        <v>2039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1</v>
      </c>
      <c r="AJ678">
        <v>134</v>
      </c>
    </row>
    <row r="679" spans="1:36" x14ac:dyDescent="0.2">
      <c r="A679">
        <v>677</v>
      </c>
      <c r="B679" t="s">
        <v>2057</v>
      </c>
      <c r="C679" s="18">
        <f t="shared" si="47"/>
        <v>8</v>
      </c>
      <c r="D679" t="s">
        <v>2009</v>
      </c>
      <c r="E679" s="18">
        <f t="shared" si="48"/>
        <v>9</v>
      </c>
      <c r="F679" s="18">
        <f t="shared" si="49"/>
        <v>-1</v>
      </c>
      <c r="G679" s="18">
        <f t="shared" si="46"/>
        <v>0</v>
      </c>
      <c r="H679" t="s">
        <v>2009</v>
      </c>
      <c r="I679">
        <v>1</v>
      </c>
      <c r="J679">
        <v>1</v>
      </c>
      <c r="K679" t="s">
        <v>2009</v>
      </c>
      <c r="L679">
        <v>0.88888888888888795</v>
      </c>
      <c r="M679">
        <v>0.88888888888888795</v>
      </c>
      <c r="N679" t="s">
        <v>2009</v>
      </c>
      <c r="O679">
        <v>0.72727272727272696</v>
      </c>
      <c r="P679">
        <v>0.72727272727272696</v>
      </c>
      <c r="Q679" t="s">
        <v>2009</v>
      </c>
      <c r="R679">
        <v>0.47058823529411697</v>
      </c>
      <c r="S679">
        <v>0.47058823529411697</v>
      </c>
      <c r="T679" t="s">
        <v>2058</v>
      </c>
      <c r="U679" t="s">
        <v>2059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3</v>
      </c>
      <c r="AG679">
        <v>2</v>
      </c>
      <c r="AH679">
        <v>1</v>
      </c>
      <c r="AI679">
        <v>1</v>
      </c>
      <c r="AJ679">
        <v>19</v>
      </c>
    </row>
    <row r="680" spans="1:36" x14ac:dyDescent="0.2">
      <c r="A680">
        <v>678</v>
      </c>
      <c r="B680" t="s">
        <v>2060</v>
      </c>
      <c r="C680" s="18">
        <f t="shared" si="47"/>
        <v>9</v>
      </c>
      <c r="D680" t="s">
        <v>2053</v>
      </c>
      <c r="E680" s="18">
        <f t="shared" si="48"/>
        <v>10</v>
      </c>
      <c r="F680" s="18">
        <f t="shared" si="49"/>
        <v>-1</v>
      </c>
      <c r="G680" s="18">
        <f t="shared" si="46"/>
        <v>0</v>
      </c>
      <c r="H680" t="s">
        <v>2053</v>
      </c>
      <c r="I680">
        <v>1</v>
      </c>
      <c r="J680">
        <v>1</v>
      </c>
      <c r="K680" t="s">
        <v>2053</v>
      </c>
      <c r="L680">
        <v>0.9</v>
      </c>
      <c r="M680">
        <v>0.9</v>
      </c>
      <c r="N680" t="s">
        <v>2053</v>
      </c>
      <c r="O680">
        <v>0.75</v>
      </c>
      <c r="P680">
        <v>0.75</v>
      </c>
      <c r="Q680" t="s">
        <v>2053</v>
      </c>
      <c r="R680">
        <v>0.5</v>
      </c>
      <c r="S680">
        <v>0.5</v>
      </c>
      <c r="T680" t="s">
        <v>2058</v>
      </c>
      <c r="U680" t="s">
        <v>2059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2</v>
      </c>
      <c r="AG680">
        <v>1</v>
      </c>
      <c r="AH680">
        <v>1</v>
      </c>
      <c r="AI680">
        <v>1</v>
      </c>
      <c r="AJ680">
        <v>19</v>
      </c>
    </row>
    <row r="681" spans="1:36" x14ac:dyDescent="0.2">
      <c r="A681">
        <v>679</v>
      </c>
      <c r="B681" t="s">
        <v>2061</v>
      </c>
      <c r="C681" s="18">
        <f t="shared" si="47"/>
        <v>9</v>
      </c>
      <c r="D681" t="s">
        <v>2008</v>
      </c>
      <c r="E681" s="18">
        <f t="shared" si="48"/>
        <v>10</v>
      </c>
      <c r="F681" s="18">
        <f t="shared" si="49"/>
        <v>-1</v>
      </c>
      <c r="G681" s="18">
        <f t="shared" si="46"/>
        <v>0</v>
      </c>
      <c r="H681" t="s">
        <v>2009</v>
      </c>
      <c r="I681">
        <v>2</v>
      </c>
      <c r="J681">
        <v>2</v>
      </c>
      <c r="K681" t="s">
        <v>2062</v>
      </c>
      <c r="L681">
        <v>0.9</v>
      </c>
      <c r="M681">
        <v>0</v>
      </c>
      <c r="N681" t="s">
        <v>2011</v>
      </c>
      <c r="O681">
        <v>0.6</v>
      </c>
      <c r="P681">
        <v>0</v>
      </c>
      <c r="Q681" t="s">
        <v>2011</v>
      </c>
      <c r="R681">
        <v>0.375</v>
      </c>
      <c r="S681">
        <v>0</v>
      </c>
      <c r="T681" t="s">
        <v>2058</v>
      </c>
      <c r="U681" t="s">
        <v>2059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8</v>
      </c>
      <c r="AG681">
        <v>1</v>
      </c>
      <c r="AH681">
        <v>1</v>
      </c>
      <c r="AI681">
        <v>1</v>
      </c>
      <c r="AJ681">
        <v>19</v>
      </c>
    </row>
    <row r="682" spans="1:36" x14ac:dyDescent="0.2">
      <c r="A682">
        <v>680</v>
      </c>
      <c r="B682" t="s">
        <v>2063</v>
      </c>
      <c r="C682" s="18">
        <f t="shared" si="47"/>
        <v>8</v>
      </c>
      <c r="D682" t="s">
        <v>2064</v>
      </c>
      <c r="E682" s="18">
        <f t="shared" si="48"/>
        <v>9</v>
      </c>
      <c r="F682" s="18">
        <f t="shared" si="49"/>
        <v>-1</v>
      </c>
      <c r="G682" s="18">
        <f t="shared" si="46"/>
        <v>0</v>
      </c>
      <c r="H682" t="s">
        <v>2064</v>
      </c>
      <c r="I682">
        <v>1</v>
      </c>
      <c r="J682">
        <v>1</v>
      </c>
      <c r="K682" t="s">
        <v>2065</v>
      </c>
      <c r="L682">
        <v>0.88888888888888795</v>
      </c>
      <c r="M682">
        <v>0.88888888888888795</v>
      </c>
      <c r="N682" t="s">
        <v>2064</v>
      </c>
      <c r="O682">
        <v>0.72727272727272696</v>
      </c>
      <c r="P682">
        <v>0.72727272727272696</v>
      </c>
      <c r="Q682" t="s">
        <v>2064</v>
      </c>
      <c r="R682">
        <v>0.47058823529411697</v>
      </c>
      <c r="S682">
        <v>0.47058823529411697</v>
      </c>
      <c r="T682" t="s">
        <v>2066</v>
      </c>
      <c r="U682" t="s">
        <v>2067</v>
      </c>
      <c r="V682">
        <v>1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4</v>
      </c>
      <c r="AH682">
        <v>1</v>
      </c>
      <c r="AI682">
        <v>1</v>
      </c>
      <c r="AJ682">
        <v>566</v>
      </c>
    </row>
    <row r="683" spans="1:36" x14ac:dyDescent="0.2">
      <c r="A683">
        <v>681</v>
      </c>
      <c r="B683" t="s">
        <v>2068</v>
      </c>
      <c r="C683" s="18">
        <f t="shared" si="47"/>
        <v>9</v>
      </c>
      <c r="D683" t="s">
        <v>2069</v>
      </c>
      <c r="E683" s="18">
        <f t="shared" si="48"/>
        <v>10</v>
      </c>
      <c r="F683" s="18">
        <f t="shared" si="49"/>
        <v>-1</v>
      </c>
      <c r="G683" s="18">
        <f t="shared" si="46"/>
        <v>0</v>
      </c>
      <c r="H683" t="s">
        <v>2069</v>
      </c>
      <c r="I683">
        <v>1</v>
      </c>
      <c r="J683">
        <v>1</v>
      </c>
      <c r="K683" t="s">
        <v>2069</v>
      </c>
      <c r="L683">
        <v>0.9</v>
      </c>
      <c r="M683">
        <v>0.9</v>
      </c>
      <c r="N683" t="s">
        <v>2069</v>
      </c>
      <c r="O683">
        <v>0.75</v>
      </c>
      <c r="P683">
        <v>0.75</v>
      </c>
      <c r="Q683" t="s">
        <v>2069</v>
      </c>
      <c r="R683">
        <v>0.5</v>
      </c>
      <c r="S683">
        <v>0.5</v>
      </c>
      <c r="T683" t="s">
        <v>2070</v>
      </c>
      <c r="U683" t="s">
        <v>2071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477</v>
      </c>
    </row>
    <row r="684" spans="1:36" x14ac:dyDescent="0.2">
      <c r="A684">
        <v>682</v>
      </c>
      <c r="B684" t="s">
        <v>2072</v>
      </c>
      <c r="C684" s="18">
        <f t="shared" si="47"/>
        <v>8</v>
      </c>
      <c r="D684" t="s">
        <v>2073</v>
      </c>
      <c r="E684" s="18">
        <f t="shared" si="48"/>
        <v>8</v>
      </c>
      <c r="F684" s="18">
        <f t="shared" si="49"/>
        <v>0</v>
      </c>
      <c r="G684" s="18">
        <f t="shared" si="46"/>
        <v>0</v>
      </c>
      <c r="H684" t="s">
        <v>2074</v>
      </c>
      <c r="I684">
        <v>1</v>
      </c>
      <c r="J684">
        <v>0</v>
      </c>
      <c r="K684" t="s">
        <v>2073</v>
      </c>
      <c r="L684">
        <v>1</v>
      </c>
      <c r="M684">
        <v>1</v>
      </c>
      <c r="N684" t="s">
        <v>2074</v>
      </c>
      <c r="O684">
        <v>0.7</v>
      </c>
      <c r="P684">
        <v>0</v>
      </c>
      <c r="Q684" t="s">
        <v>2074</v>
      </c>
      <c r="R684">
        <v>0.4375</v>
      </c>
      <c r="S684">
        <v>0</v>
      </c>
      <c r="T684" t="s">
        <v>2075</v>
      </c>
      <c r="U684" t="s">
        <v>2076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1</v>
      </c>
      <c r="AG684">
        <v>2</v>
      </c>
      <c r="AH684">
        <v>1</v>
      </c>
      <c r="AI684">
        <v>1</v>
      </c>
      <c r="AJ684">
        <v>422</v>
      </c>
    </row>
    <row r="685" spans="1:36" x14ac:dyDescent="0.2">
      <c r="A685">
        <v>683</v>
      </c>
      <c r="B685" t="s">
        <v>2077</v>
      </c>
      <c r="C685" s="18">
        <f t="shared" si="47"/>
        <v>7</v>
      </c>
      <c r="D685" t="s">
        <v>2073</v>
      </c>
      <c r="E685" s="18">
        <f t="shared" si="48"/>
        <v>8</v>
      </c>
      <c r="F685" s="18">
        <f t="shared" si="49"/>
        <v>-1</v>
      </c>
      <c r="G685" s="18">
        <f t="shared" si="46"/>
        <v>0</v>
      </c>
      <c r="H685" t="s">
        <v>2073</v>
      </c>
      <c r="I685">
        <v>1</v>
      </c>
      <c r="J685">
        <v>1</v>
      </c>
      <c r="K685" t="s">
        <v>2078</v>
      </c>
      <c r="L685">
        <v>1</v>
      </c>
      <c r="M685">
        <v>0.875</v>
      </c>
      <c r="N685" t="s">
        <v>2073</v>
      </c>
      <c r="O685">
        <v>0.7</v>
      </c>
      <c r="P685">
        <v>0.7</v>
      </c>
      <c r="Q685" t="s">
        <v>2073</v>
      </c>
      <c r="R685">
        <v>0.4375</v>
      </c>
      <c r="S685">
        <v>0.4375</v>
      </c>
      <c r="T685" t="s">
        <v>2079</v>
      </c>
      <c r="U685" t="s">
        <v>2080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2</v>
      </c>
      <c r="AG685">
        <v>1</v>
      </c>
      <c r="AH685">
        <v>2</v>
      </c>
      <c r="AI685">
        <v>2</v>
      </c>
      <c r="AJ685">
        <v>359</v>
      </c>
    </row>
    <row r="686" spans="1:36" x14ac:dyDescent="0.2">
      <c r="A686">
        <v>684</v>
      </c>
      <c r="B686" t="s">
        <v>2081</v>
      </c>
      <c r="C686" s="18">
        <f t="shared" si="47"/>
        <v>8</v>
      </c>
      <c r="D686" t="s">
        <v>2082</v>
      </c>
      <c r="E686" s="18">
        <f t="shared" si="48"/>
        <v>9</v>
      </c>
      <c r="F686" s="18">
        <f t="shared" si="49"/>
        <v>-1</v>
      </c>
      <c r="G686" s="18">
        <f t="shared" si="46"/>
        <v>0</v>
      </c>
      <c r="H686" t="s">
        <v>2082</v>
      </c>
      <c r="I686">
        <v>1</v>
      </c>
      <c r="J686">
        <v>1</v>
      </c>
      <c r="K686" t="s">
        <v>2082</v>
      </c>
      <c r="L686">
        <v>0.88888888888888795</v>
      </c>
      <c r="M686">
        <v>0.88888888888888795</v>
      </c>
      <c r="N686" t="s">
        <v>2082</v>
      </c>
      <c r="O686">
        <v>0.72727272727272696</v>
      </c>
      <c r="P686">
        <v>0.72727272727272696</v>
      </c>
      <c r="Q686" t="s">
        <v>2082</v>
      </c>
      <c r="R686">
        <v>0.47058823529411697</v>
      </c>
      <c r="S686">
        <v>0.47058823529411697</v>
      </c>
      <c r="T686" t="s">
        <v>2079</v>
      </c>
      <c r="U686" t="s">
        <v>2080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4</v>
      </c>
      <c r="AH686">
        <v>1</v>
      </c>
      <c r="AI686">
        <v>1</v>
      </c>
      <c r="AJ686">
        <v>359</v>
      </c>
    </row>
    <row r="687" spans="1:36" x14ac:dyDescent="0.2">
      <c r="A687">
        <v>685</v>
      </c>
      <c r="B687" t="s">
        <v>2083</v>
      </c>
      <c r="C687" s="18">
        <f t="shared" si="47"/>
        <v>9</v>
      </c>
      <c r="D687" t="s">
        <v>2084</v>
      </c>
      <c r="E687" s="18">
        <f t="shared" si="48"/>
        <v>9</v>
      </c>
      <c r="F687" s="18">
        <f t="shared" si="49"/>
        <v>0</v>
      </c>
      <c r="G687" s="18">
        <f t="shared" si="46"/>
        <v>0</v>
      </c>
      <c r="H687" t="s">
        <v>2084</v>
      </c>
      <c r="I687">
        <v>1</v>
      </c>
      <c r="J687">
        <v>1</v>
      </c>
      <c r="K687" t="s">
        <v>2085</v>
      </c>
      <c r="L687">
        <v>0.8</v>
      </c>
      <c r="M687">
        <v>0.8</v>
      </c>
      <c r="N687" t="s">
        <v>2084</v>
      </c>
      <c r="O687">
        <v>0.66666666666666596</v>
      </c>
      <c r="P687">
        <v>0.66666666666666596</v>
      </c>
      <c r="Q687" t="s">
        <v>2084</v>
      </c>
      <c r="R687">
        <v>0.44444444444444398</v>
      </c>
      <c r="S687">
        <v>0.44444444444444398</v>
      </c>
      <c r="T687" t="s">
        <v>2086</v>
      </c>
      <c r="U687" t="s">
        <v>2087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138</v>
      </c>
    </row>
    <row r="688" spans="1:36" x14ac:dyDescent="0.2">
      <c r="A688">
        <v>686</v>
      </c>
      <c r="B688" t="s">
        <v>2088</v>
      </c>
      <c r="C688" s="18">
        <f t="shared" si="47"/>
        <v>8</v>
      </c>
      <c r="D688" t="s">
        <v>2084</v>
      </c>
      <c r="E688" s="18">
        <f t="shared" si="48"/>
        <v>9</v>
      </c>
      <c r="F688" s="18">
        <f t="shared" si="49"/>
        <v>-1</v>
      </c>
      <c r="G688" s="18">
        <f t="shared" si="46"/>
        <v>0</v>
      </c>
      <c r="H688" t="s">
        <v>2084</v>
      </c>
      <c r="I688">
        <v>1</v>
      </c>
      <c r="J688">
        <v>1</v>
      </c>
      <c r="K688" t="s">
        <v>2089</v>
      </c>
      <c r="L688">
        <v>1</v>
      </c>
      <c r="M688">
        <v>0</v>
      </c>
      <c r="N688" t="s">
        <v>2084</v>
      </c>
      <c r="O688">
        <v>0.72727272727272696</v>
      </c>
      <c r="P688">
        <v>0.72727272727272696</v>
      </c>
      <c r="Q688" t="s">
        <v>2084</v>
      </c>
      <c r="R688">
        <v>0.47058823529411697</v>
      </c>
      <c r="S688">
        <v>0.47058823529411697</v>
      </c>
      <c r="T688" t="s">
        <v>2086</v>
      </c>
      <c r="U688" t="s">
        <v>2087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138</v>
      </c>
    </row>
    <row r="689" spans="1:36" x14ac:dyDescent="0.2">
      <c r="A689">
        <v>687</v>
      </c>
      <c r="B689" t="s">
        <v>2090</v>
      </c>
      <c r="C689" s="18">
        <f t="shared" si="47"/>
        <v>10</v>
      </c>
      <c r="D689" t="s">
        <v>2084</v>
      </c>
      <c r="E689" s="18">
        <f t="shared" si="48"/>
        <v>9</v>
      </c>
      <c r="F689" s="18">
        <f t="shared" si="49"/>
        <v>1</v>
      </c>
      <c r="G689" s="18">
        <f t="shared" si="46"/>
        <v>0</v>
      </c>
      <c r="H689" t="s">
        <v>2084</v>
      </c>
      <c r="I689">
        <v>1</v>
      </c>
      <c r="J689">
        <v>1</v>
      </c>
      <c r="K689" t="s">
        <v>2091</v>
      </c>
      <c r="L689">
        <v>0.90909090909090895</v>
      </c>
      <c r="M689">
        <v>0.9</v>
      </c>
      <c r="N689" t="s">
        <v>2084</v>
      </c>
      <c r="O689">
        <v>0.75</v>
      </c>
      <c r="P689">
        <v>0.75</v>
      </c>
      <c r="Q689" t="s">
        <v>2084</v>
      </c>
      <c r="R689">
        <v>0.5</v>
      </c>
      <c r="S689">
        <v>0.5</v>
      </c>
      <c r="T689" t="s">
        <v>2086</v>
      </c>
      <c r="U689" t="s">
        <v>2087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138</v>
      </c>
    </row>
    <row r="690" spans="1:36" x14ac:dyDescent="0.2">
      <c r="A690">
        <v>688</v>
      </c>
      <c r="B690" t="s">
        <v>2092</v>
      </c>
      <c r="C690" s="18">
        <f t="shared" si="47"/>
        <v>9</v>
      </c>
      <c r="D690" t="s">
        <v>2093</v>
      </c>
      <c r="E690" s="18">
        <f t="shared" si="48"/>
        <v>8</v>
      </c>
      <c r="F690" s="18">
        <f t="shared" si="49"/>
        <v>1</v>
      </c>
      <c r="G690" s="18">
        <f t="shared" si="46"/>
        <v>1</v>
      </c>
      <c r="H690" t="s">
        <v>2092</v>
      </c>
      <c r="I690">
        <v>0</v>
      </c>
      <c r="J690">
        <v>1</v>
      </c>
      <c r="K690" t="s">
        <v>2092</v>
      </c>
      <c r="L690">
        <v>1</v>
      </c>
      <c r="M690">
        <v>0</v>
      </c>
      <c r="N690" t="s">
        <v>2092</v>
      </c>
      <c r="O690">
        <v>1</v>
      </c>
      <c r="P690">
        <v>0.9</v>
      </c>
      <c r="Q690" t="s">
        <v>2092</v>
      </c>
      <c r="R690">
        <v>1</v>
      </c>
      <c r="S690">
        <v>0.5625</v>
      </c>
      <c r="T690" t="s">
        <v>2094</v>
      </c>
      <c r="U690" t="s">
        <v>2095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418</v>
      </c>
    </row>
    <row r="691" spans="1:36" x14ac:dyDescent="0.2">
      <c r="A691">
        <v>689</v>
      </c>
      <c r="B691" t="s">
        <v>2096</v>
      </c>
      <c r="C691" s="18">
        <f t="shared" si="47"/>
        <v>10</v>
      </c>
      <c r="D691" t="s">
        <v>2097</v>
      </c>
      <c r="E691" s="18">
        <f t="shared" si="48"/>
        <v>9</v>
      </c>
      <c r="F691" s="18">
        <f t="shared" si="49"/>
        <v>1</v>
      </c>
      <c r="G691" s="18">
        <f t="shared" si="46"/>
        <v>1</v>
      </c>
      <c r="H691" t="s">
        <v>2096</v>
      </c>
      <c r="I691">
        <v>0</v>
      </c>
      <c r="J691">
        <v>1</v>
      </c>
      <c r="K691" t="s">
        <v>2096</v>
      </c>
      <c r="L691">
        <v>1</v>
      </c>
      <c r="M691">
        <v>0.9</v>
      </c>
      <c r="N691" t="s">
        <v>2096</v>
      </c>
      <c r="O691">
        <v>1</v>
      </c>
      <c r="P691">
        <v>0.90909090909090895</v>
      </c>
      <c r="Q691" t="s">
        <v>2096</v>
      </c>
      <c r="R691">
        <v>1</v>
      </c>
      <c r="S691">
        <v>0.58823529411764697</v>
      </c>
      <c r="T691" t="s">
        <v>2094</v>
      </c>
      <c r="U691" t="s">
        <v>2095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418</v>
      </c>
    </row>
    <row r="692" spans="1:36" x14ac:dyDescent="0.2">
      <c r="A692">
        <v>690</v>
      </c>
      <c r="B692" t="s">
        <v>2098</v>
      </c>
      <c r="C692" s="18">
        <f t="shared" si="47"/>
        <v>7</v>
      </c>
      <c r="D692" t="s">
        <v>2099</v>
      </c>
      <c r="E692" s="18">
        <f t="shared" si="48"/>
        <v>6</v>
      </c>
      <c r="F692" s="18">
        <f t="shared" si="49"/>
        <v>1</v>
      </c>
      <c r="G692" s="18">
        <f t="shared" si="46"/>
        <v>0</v>
      </c>
      <c r="H692" t="s">
        <v>2099</v>
      </c>
      <c r="I692">
        <v>1</v>
      </c>
      <c r="J692">
        <v>1</v>
      </c>
      <c r="K692" t="s">
        <v>2100</v>
      </c>
      <c r="L692">
        <v>0.875</v>
      </c>
      <c r="M692">
        <v>0.85714285714285698</v>
      </c>
      <c r="N692" t="s">
        <v>2099</v>
      </c>
      <c r="O692">
        <v>0.875</v>
      </c>
      <c r="P692">
        <v>0.875</v>
      </c>
      <c r="Q692" t="s">
        <v>2099</v>
      </c>
      <c r="R692">
        <v>0.61538461538461497</v>
      </c>
      <c r="S692">
        <v>0.61538461538461497</v>
      </c>
      <c r="T692" t="s">
        <v>2101</v>
      </c>
      <c r="U692" t="s">
        <v>2102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152</v>
      </c>
    </row>
    <row r="693" spans="1:36" x14ac:dyDescent="0.2">
      <c r="A693">
        <v>691</v>
      </c>
      <c r="B693" t="s">
        <v>2103</v>
      </c>
      <c r="C693" s="18">
        <f t="shared" si="47"/>
        <v>10</v>
      </c>
      <c r="D693" t="s">
        <v>2104</v>
      </c>
      <c r="E693" s="18">
        <f t="shared" si="48"/>
        <v>9</v>
      </c>
      <c r="F693" s="18">
        <f t="shared" si="49"/>
        <v>1</v>
      </c>
      <c r="G693" s="18">
        <f t="shared" si="46"/>
        <v>0</v>
      </c>
      <c r="H693" t="s">
        <v>2104</v>
      </c>
      <c r="I693">
        <v>1</v>
      </c>
      <c r="J693">
        <v>1</v>
      </c>
      <c r="K693" t="s">
        <v>2105</v>
      </c>
      <c r="L693">
        <v>0.90909090909090895</v>
      </c>
      <c r="M693">
        <v>0.9</v>
      </c>
      <c r="N693" t="s">
        <v>2104</v>
      </c>
      <c r="O693">
        <v>0.90909090909090895</v>
      </c>
      <c r="P693">
        <v>0.90909090909090895</v>
      </c>
      <c r="Q693" t="s">
        <v>2104</v>
      </c>
      <c r="R693">
        <v>0.58823529411764697</v>
      </c>
      <c r="S693">
        <v>0.58823529411764697</v>
      </c>
      <c r="T693" t="s">
        <v>2106</v>
      </c>
      <c r="U693" t="s">
        <v>2107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239</v>
      </c>
    </row>
    <row r="694" spans="1:36" x14ac:dyDescent="0.2">
      <c r="A694">
        <v>692</v>
      </c>
      <c r="B694" t="s">
        <v>2108</v>
      </c>
      <c r="C694" s="18">
        <f t="shared" si="47"/>
        <v>11</v>
      </c>
      <c r="D694" t="s">
        <v>2109</v>
      </c>
      <c r="E694" s="18">
        <f t="shared" si="48"/>
        <v>11</v>
      </c>
      <c r="F694" s="18">
        <f t="shared" si="49"/>
        <v>0</v>
      </c>
      <c r="G694" s="18">
        <f t="shared" si="46"/>
        <v>0</v>
      </c>
      <c r="H694" t="s">
        <v>2110</v>
      </c>
      <c r="I694">
        <v>1</v>
      </c>
      <c r="J694">
        <v>1</v>
      </c>
      <c r="K694" t="s">
        <v>2110</v>
      </c>
      <c r="L694">
        <v>0.90909090909090895</v>
      </c>
      <c r="M694">
        <v>0</v>
      </c>
      <c r="N694" t="s">
        <v>2110</v>
      </c>
      <c r="O694">
        <v>0.76923076923076905</v>
      </c>
      <c r="P694">
        <v>0</v>
      </c>
      <c r="Q694" t="s">
        <v>2110</v>
      </c>
      <c r="R694">
        <v>0.52631578947368396</v>
      </c>
      <c r="S694">
        <v>0</v>
      </c>
      <c r="T694" t="s">
        <v>2086</v>
      </c>
      <c r="U694" t="s">
        <v>2087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1</v>
      </c>
      <c r="AH694">
        <v>1</v>
      </c>
      <c r="AI694">
        <v>1</v>
      </c>
      <c r="AJ694">
        <v>138</v>
      </c>
    </row>
    <row r="695" spans="1:36" x14ac:dyDescent="0.2">
      <c r="A695">
        <v>693</v>
      </c>
      <c r="B695" t="s">
        <v>2111</v>
      </c>
      <c r="C695" s="18">
        <f t="shared" si="47"/>
        <v>12</v>
      </c>
      <c r="D695" t="s">
        <v>2112</v>
      </c>
      <c r="E695" s="18">
        <f t="shared" si="48"/>
        <v>12</v>
      </c>
      <c r="F695" s="18">
        <f t="shared" si="49"/>
        <v>0</v>
      </c>
      <c r="G695" s="18">
        <f t="shared" si="46"/>
        <v>0</v>
      </c>
      <c r="H695" t="s">
        <v>2113</v>
      </c>
      <c r="I695">
        <v>1</v>
      </c>
      <c r="J695">
        <v>1</v>
      </c>
      <c r="K695" t="s">
        <v>2113</v>
      </c>
      <c r="L695">
        <v>0.91666666666666596</v>
      </c>
      <c r="M695">
        <v>0</v>
      </c>
      <c r="N695" t="s">
        <v>2113</v>
      </c>
      <c r="O695">
        <v>0.78571428571428503</v>
      </c>
      <c r="P695">
        <v>0</v>
      </c>
      <c r="Q695" t="s">
        <v>2113</v>
      </c>
      <c r="R695">
        <v>0.55000000000000004</v>
      </c>
      <c r="S695">
        <v>0</v>
      </c>
      <c r="T695" t="s">
        <v>2086</v>
      </c>
      <c r="U695" t="s">
        <v>2087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1</v>
      </c>
      <c r="AH695">
        <v>1</v>
      </c>
      <c r="AI695">
        <v>1</v>
      </c>
      <c r="AJ695">
        <v>138</v>
      </c>
    </row>
    <row r="696" spans="1:36" x14ac:dyDescent="0.2">
      <c r="A696">
        <v>694</v>
      </c>
      <c r="B696" t="s">
        <v>2114</v>
      </c>
      <c r="C696" s="18">
        <f t="shared" si="47"/>
        <v>5</v>
      </c>
      <c r="D696" t="s">
        <v>2115</v>
      </c>
      <c r="E696" s="18">
        <f t="shared" si="48"/>
        <v>5</v>
      </c>
      <c r="F696" s="18">
        <f t="shared" si="49"/>
        <v>0</v>
      </c>
      <c r="G696" s="18">
        <f t="shared" si="46"/>
        <v>0</v>
      </c>
      <c r="H696" t="s">
        <v>2116</v>
      </c>
      <c r="I696">
        <v>1</v>
      </c>
      <c r="J696">
        <v>0</v>
      </c>
      <c r="K696" t="s">
        <v>758</v>
      </c>
      <c r="L696">
        <v>1</v>
      </c>
      <c r="M696">
        <v>1</v>
      </c>
      <c r="N696" t="s">
        <v>2117</v>
      </c>
      <c r="O696">
        <v>0.57142857142857095</v>
      </c>
      <c r="P696">
        <v>0</v>
      </c>
      <c r="Q696" t="s">
        <v>2118</v>
      </c>
      <c r="R696">
        <v>0.3125</v>
      </c>
      <c r="S696">
        <v>0</v>
      </c>
      <c r="T696" t="s">
        <v>2119</v>
      </c>
      <c r="U696" t="s">
        <v>2120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5</v>
      </c>
      <c r="AG696">
        <v>11</v>
      </c>
      <c r="AH696">
        <v>2</v>
      </c>
      <c r="AI696">
        <v>1</v>
      </c>
      <c r="AJ696">
        <v>191</v>
      </c>
    </row>
    <row r="697" spans="1:36" x14ac:dyDescent="0.2">
      <c r="A697">
        <v>695</v>
      </c>
      <c r="B697" t="s">
        <v>2121</v>
      </c>
      <c r="C697" s="18">
        <f t="shared" si="47"/>
        <v>11</v>
      </c>
      <c r="D697" t="s">
        <v>2122</v>
      </c>
      <c r="E697" s="18">
        <f t="shared" si="48"/>
        <v>10</v>
      </c>
      <c r="F697" s="18">
        <f t="shared" si="49"/>
        <v>1</v>
      </c>
      <c r="G697" s="18">
        <f t="shared" si="46"/>
        <v>0</v>
      </c>
      <c r="H697" t="s">
        <v>2122</v>
      </c>
      <c r="I697">
        <v>2</v>
      </c>
      <c r="J697">
        <v>2</v>
      </c>
      <c r="K697" t="s">
        <v>2123</v>
      </c>
      <c r="L697">
        <v>0.91666666666666596</v>
      </c>
      <c r="M697">
        <v>0</v>
      </c>
      <c r="N697" t="s">
        <v>2122</v>
      </c>
      <c r="O697">
        <v>0.64285714285714202</v>
      </c>
      <c r="P697">
        <v>0.64285714285714202</v>
      </c>
      <c r="Q697" t="s">
        <v>2122</v>
      </c>
      <c r="R697">
        <v>0.45</v>
      </c>
      <c r="S697">
        <v>0.45</v>
      </c>
      <c r="T697" t="s">
        <v>2124</v>
      </c>
      <c r="U697" t="s">
        <v>2125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56</v>
      </c>
    </row>
    <row r="698" spans="1:36" x14ac:dyDescent="0.2">
      <c r="A698">
        <v>696</v>
      </c>
      <c r="B698" t="s">
        <v>2126</v>
      </c>
      <c r="C698" s="18">
        <f t="shared" si="47"/>
        <v>7</v>
      </c>
      <c r="D698" t="s">
        <v>2127</v>
      </c>
      <c r="E698" s="18">
        <f t="shared" si="48"/>
        <v>7</v>
      </c>
      <c r="F698" s="18">
        <f t="shared" si="49"/>
        <v>0</v>
      </c>
      <c r="G698" s="18">
        <f t="shared" si="46"/>
        <v>0</v>
      </c>
      <c r="H698" t="s">
        <v>2127</v>
      </c>
      <c r="I698">
        <v>1</v>
      </c>
      <c r="J698">
        <v>1</v>
      </c>
      <c r="K698" t="s">
        <v>2128</v>
      </c>
      <c r="L698">
        <v>1</v>
      </c>
      <c r="M698">
        <v>0</v>
      </c>
      <c r="N698" t="s">
        <v>2127</v>
      </c>
      <c r="O698">
        <v>0.6</v>
      </c>
      <c r="P698">
        <v>0.6</v>
      </c>
      <c r="Q698" t="s">
        <v>2127</v>
      </c>
      <c r="R698">
        <v>0.375</v>
      </c>
      <c r="S698">
        <v>0.375</v>
      </c>
      <c r="T698" t="s">
        <v>2129</v>
      </c>
      <c r="U698" t="s">
        <v>2130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1</v>
      </c>
      <c r="AF698">
        <v>2</v>
      </c>
      <c r="AG698">
        <v>1</v>
      </c>
      <c r="AH698">
        <v>2</v>
      </c>
      <c r="AI698">
        <v>2</v>
      </c>
      <c r="AJ698">
        <v>11</v>
      </c>
    </row>
    <row r="699" spans="1:36" x14ac:dyDescent="0.2">
      <c r="A699">
        <v>697</v>
      </c>
      <c r="B699" t="s">
        <v>2131</v>
      </c>
      <c r="C699" s="18">
        <f t="shared" si="47"/>
        <v>7</v>
      </c>
      <c r="D699" t="s">
        <v>2132</v>
      </c>
      <c r="E699" s="18">
        <f t="shared" si="48"/>
        <v>7</v>
      </c>
      <c r="F699" s="18">
        <f t="shared" si="49"/>
        <v>0</v>
      </c>
      <c r="G699" s="18">
        <f t="shared" si="46"/>
        <v>0</v>
      </c>
      <c r="H699" t="s">
        <v>2133</v>
      </c>
      <c r="I699">
        <v>2</v>
      </c>
      <c r="J699">
        <v>2</v>
      </c>
      <c r="K699" t="s">
        <v>2132</v>
      </c>
      <c r="L699">
        <v>1</v>
      </c>
      <c r="M699">
        <v>1</v>
      </c>
      <c r="N699" t="s">
        <v>2134</v>
      </c>
      <c r="O699">
        <v>0.54545454545454497</v>
      </c>
      <c r="P699">
        <v>0</v>
      </c>
      <c r="Q699" t="s">
        <v>2135</v>
      </c>
      <c r="R699">
        <v>0.36842105263157798</v>
      </c>
      <c r="S699">
        <v>0</v>
      </c>
      <c r="T699" t="s">
        <v>2136</v>
      </c>
      <c r="U699" t="s">
        <v>2137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24</v>
      </c>
      <c r="AG699">
        <v>2</v>
      </c>
      <c r="AH699">
        <v>1</v>
      </c>
      <c r="AI699">
        <v>1</v>
      </c>
      <c r="AJ699">
        <v>71</v>
      </c>
    </row>
    <row r="700" spans="1:36" x14ac:dyDescent="0.2">
      <c r="A700">
        <v>698</v>
      </c>
      <c r="B700" t="s">
        <v>2138</v>
      </c>
      <c r="C700" s="18">
        <f t="shared" si="47"/>
        <v>7</v>
      </c>
      <c r="D700" t="s">
        <v>2139</v>
      </c>
      <c r="E700" s="18">
        <f t="shared" si="48"/>
        <v>8</v>
      </c>
      <c r="F700" s="18">
        <f t="shared" si="49"/>
        <v>-1</v>
      </c>
      <c r="G700" s="18">
        <f t="shared" si="46"/>
        <v>0</v>
      </c>
      <c r="H700" t="s">
        <v>2139</v>
      </c>
      <c r="I700">
        <v>1</v>
      </c>
      <c r="J700">
        <v>1</v>
      </c>
      <c r="K700" t="s">
        <v>2139</v>
      </c>
      <c r="L700">
        <v>0.875</v>
      </c>
      <c r="M700">
        <v>0.875</v>
      </c>
      <c r="N700" t="s">
        <v>2139</v>
      </c>
      <c r="O700">
        <v>0.7</v>
      </c>
      <c r="P700">
        <v>0.7</v>
      </c>
      <c r="Q700" t="s">
        <v>2139</v>
      </c>
      <c r="R700">
        <v>0.4375</v>
      </c>
      <c r="S700">
        <v>0.4375</v>
      </c>
      <c r="T700" t="s">
        <v>2140</v>
      </c>
      <c r="U700" t="s">
        <v>2141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6</v>
      </c>
      <c r="AH700">
        <v>1</v>
      </c>
      <c r="AI700">
        <v>1</v>
      </c>
      <c r="AJ700">
        <v>40</v>
      </c>
    </row>
    <row r="701" spans="1:36" x14ac:dyDescent="0.2">
      <c r="A701">
        <v>699</v>
      </c>
      <c r="B701" t="s">
        <v>2142</v>
      </c>
      <c r="C701" s="18">
        <f t="shared" si="47"/>
        <v>7</v>
      </c>
      <c r="D701" t="s">
        <v>2139</v>
      </c>
      <c r="E701" s="18">
        <f t="shared" si="48"/>
        <v>8</v>
      </c>
      <c r="F701" s="18">
        <f t="shared" si="49"/>
        <v>-1</v>
      </c>
      <c r="G701" s="18">
        <f t="shared" si="46"/>
        <v>0</v>
      </c>
      <c r="H701" t="s">
        <v>2143</v>
      </c>
      <c r="I701">
        <v>1</v>
      </c>
      <c r="J701">
        <v>1</v>
      </c>
      <c r="K701" t="s">
        <v>2139</v>
      </c>
      <c r="L701">
        <v>0.875</v>
      </c>
      <c r="M701">
        <v>0.875</v>
      </c>
      <c r="N701" t="s">
        <v>2139</v>
      </c>
      <c r="O701">
        <v>0.7</v>
      </c>
      <c r="P701">
        <v>0.7</v>
      </c>
      <c r="Q701" t="s">
        <v>2139</v>
      </c>
      <c r="R701">
        <v>0.4375</v>
      </c>
      <c r="S701">
        <v>0.4375</v>
      </c>
      <c r="T701" t="s">
        <v>2144</v>
      </c>
      <c r="U701" t="s">
        <v>2145</v>
      </c>
      <c r="V701">
        <v>0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2</v>
      </c>
      <c r="AG701">
        <v>2</v>
      </c>
      <c r="AH701">
        <v>1</v>
      </c>
      <c r="AI701">
        <v>1</v>
      </c>
      <c r="AJ701">
        <v>64</v>
      </c>
    </row>
    <row r="702" spans="1:36" x14ac:dyDescent="0.2">
      <c r="A702">
        <v>700</v>
      </c>
      <c r="B702" t="s">
        <v>2146</v>
      </c>
      <c r="C702" s="18">
        <f t="shared" si="47"/>
        <v>9</v>
      </c>
      <c r="D702" t="s">
        <v>2147</v>
      </c>
      <c r="E702" s="18">
        <f t="shared" si="48"/>
        <v>9</v>
      </c>
      <c r="F702" s="18">
        <f t="shared" si="49"/>
        <v>0</v>
      </c>
      <c r="G702" s="18">
        <f t="shared" si="46"/>
        <v>0</v>
      </c>
      <c r="H702" t="s">
        <v>2022</v>
      </c>
      <c r="I702">
        <v>1</v>
      </c>
      <c r="J702">
        <v>0</v>
      </c>
      <c r="K702" t="s">
        <v>2147</v>
      </c>
      <c r="L702">
        <v>1</v>
      </c>
      <c r="M702">
        <v>1</v>
      </c>
      <c r="N702" t="s">
        <v>2022</v>
      </c>
      <c r="O702">
        <v>0.72727272727272696</v>
      </c>
      <c r="P702">
        <v>0</v>
      </c>
      <c r="Q702" t="s">
        <v>2022</v>
      </c>
      <c r="R702">
        <v>0.47058823529411697</v>
      </c>
      <c r="S702">
        <v>0</v>
      </c>
      <c r="T702" t="s">
        <v>2023</v>
      </c>
      <c r="U702" t="s">
        <v>2024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660</v>
      </c>
    </row>
    <row r="703" spans="1:36" x14ac:dyDescent="0.2">
      <c r="A703">
        <v>701</v>
      </c>
      <c r="B703" t="s">
        <v>2148</v>
      </c>
      <c r="C703" s="18">
        <f t="shared" si="47"/>
        <v>12</v>
      </c>
      <c r="D703" t="s">
        <v>2149</v>
      </c>
      <c r="E703" s="18">
        <f t="shared" si="48"/>
        <v>13</v>
      </c>
      <c r="F703" s="18">
        <f t="shared" si="49"/>
        <v>-1</v>
      </c>
      <c r="G703" s="18">
        <f t="shared" si="46"/>
        <v>0</v>
      </c>
      <c r="H703" t="s">
        <v>2149</v>
      </c>
      <c r="I703">
        <v>1</v>
      </c>
      <c r="J703">
        <v>1</v>
      </c>
      <c r="K703" t="s">
        <v>2149</v>
      </c>
      <c r="L703">
        <v>0.92307692307692302</v>
      </c>
      <c r="M703">
        <v>0.92307692307692302</v>
      </c>
      <c r="N703" t="s">
        <v>2149</v>
      </c>
      <c r="O703">
        <v>0.8</v>
      </c>
      <c r="P703">
        <v>0.8</v>
      </c>
      <c r="Q703" t="s">
        <v>2149</v>
      </c>
      <c r="R703">
        <v>0.57142857142857095</v>
      </c>
      <c r="S703">
        <v>0.57142857142857095</v>
      </c>
      <c r="T703" t="s">
        <v>2023</v>
      </c>
      <c r="U703" t="s">
        <v>2024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660</v>
      </c>
    </row>
    <row r="704" spans="1:36" x14ac:dyDescent="0.2">
      <c r="A704">
        <v>702</v>
      </c>
      <c r="B704" t="s">
        <v>2150</v>
      </c>
      <c r="C704" s="18">
        <f t="shared" si="47"/>
        <v>6</v>
      </c>
      <c r="D704" t="s">
        <v>2151</v>
      </c>
      <c r="E704" s="18">
        <f t="shared" si="48"/>
        <v>7</v>
      </c>
      <c r="F704" s="18">
        <f t="shared" si="49"/>
        <v>-1</v>
      </c>
      <c r="G704" s="18">
        <f t="shared" si="46"/>
        <v>0</v>
      </c>
      <c r="H704" t="s">
        <v>2152</v>
      </c>
      <c r="I704">
        <v>1</v>
      </c>
      <c r="J704">
        <v>1</v>
      </c>
      <c r="K704" t="s">
        <v>2153</v>
      </c>
      <c r="L704">
        <v>0.85714285714285698</v>
      </c>
      <c r="M704">
        <v>0.85714285714285698</v>
      </c>
      <c r="N704" t="s">
        <v>2154</v>
      </c>
      <c r="O704">
        <v>0.875</v>
      </c>
      <c r="P704">
        <v>0.66666666666666596</v>
      </c>
      <c r="Q704" t="s">
        <v>2154</v>
      </c>
      <c r="R704">
        <v>0.5</v>
      </c>
      <c r="S704">
        <v>0.4</v>
      </c>
      <c r="T704" t="s">
        <v>2155</v>
      </c>
      <c r="U704" t="s">
        <v>2156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7</v>
      </c>
      <c r="AG704">
        <v>6</v>
      </c>
      <c r="AH704">
        <v>1</v>
      </c>
      <c r="AI704">
        <v>1</v>
      </c>
      <c r="AJ704">
        <v>250</v>
      </c>
    </row>
    <row r="705" spans="1:36" x14ac:dyDescent="0.2">
      <c r="A705">
        <v>703</v>
      </c>
      <c r="B705" t="s">
        <v>2150</v>
      </c>
      <c r="C705" s="18">
        <f t="shared" si="47"/>
        <v>6</v>
      </c>
      <c r="D705" t="s">
        <v>2154</v>
      </c>
      <c r="E705" s="18">
        <f t="shared" si="48"/>
        <v>7</v>
      </c>
      <c r="F705" s="18">
        <f t="shared" si="49"/>
        <v>-1</v>
      </c>
      <c r="G705" s="18">
        <f t="shared" si="46"/>
        <v>0</v>
      </c>
      <c r="H705" t="s">
        <v>2152</v>
      </c>
      <c r="I705">
        <v>1</v>
      </c>
      <c r="J705">
        <v>1</v>
      </c>
      <c r="K705" t="s">
        <v>2153</v>
      </c>
      <c r="L705">
        <v>0.85714285714285698</v>
      </c>
      <c r="M705">
        <v>0.85714285714285698</v>
      </c>
      <c r="N705" t="s">
        <v>2154</v>
      </c>
      <c r="O705">
        <v>0.875</v>
      </c>
      <c r="P705">
        <v>0.875</v>
      </c>
      <c r="Q705" t="s">
        <v>2154</v>
      </c>
      <c r="R705">
        <v>0.5</v>
      </c>
      <c r="S705">
        <v>0.5</v>
      </c>
      <c r="T705" t="s">
        <v>2155</v>
      </c>
      <c r="U705" t="s">
        <v>2156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7</v>
      </c>
      <c r="AG705">
        <v>6</v>
      </c>
      <c r="AH705">
        <v>1</v>
      </c>
      <c r="AI705">
        <v>1</v>
      </c>
      <c r="AJ705">
        <v>250</v>
      </c>
    </row>
    <row r="706" spans="1:36" x14ac:dyDescent="0.2">
      <c r="A706">
        <v>704</v>
      </c>
      <c r="B706" t="s">
        <v>2157</v>
      </c>
      <c r="C706" s="18">
        <f t="shared" si="47"/>
        <v>8</v>
      </c>
      <c r="D706" t="s">
        <v>2158</v>
      </c>
      <c r="E706" s="18">
        <f t="shared" si="48"/>
        <v>7</v>
      </c>
      <c r="F706" s="18">
        <f t="shared" si="49"/>
        <v>1</v>
      </c>
      <c r="G706" s="18">
        <f t="shared" ref="G706:G769" si="50">IF(H706=B706,1,0)</f>
        <v>1</v>
      </c>
      <c r="H706" t="s">
        <v>2157</v>
      </c>
      <c r="I706">
        <v>0</v>
      </c>
      <c r="J706">
        <v>1</v>
      </c>
      <c r="K706" t="s">
        <v>2157</v>
      </c>
      <c r="L706">
        <v>1</v>
      </c>
      <c r="M706">
        <v>0.875</v>
      </c>
      <c r="N706" t="s">
        <v>2157</v>
      </c>
      <c r="O706">
        <v>1</v>
      </c>
      <c r="P706">
        <v>0.88888888888888795</v>
      </c>
      <c r="Q706" t="s">
        <v>2157</v>
      </c>
      <c r="R706">
        <v>1</v>
      </c>
      <c r="S706">
        <v>0.53333333333333299</v>
      </c>
      <c r="T706" t="s">
        <v>2159</v>
      </c>
      <c r="U706" t="s">
        <v>2160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231</v>
      </c>
    </row>
    <row r="707" spans="1:36" x14ac:dyDescent="0.2">
      <c r="A707">
        <v>705</v>
      </c>
      <c r="B707" t="s">
        <v>2161</v>
      </c>
      <c r="C707" s="18">
        <f t="shared" ref="C707:C770" si="51">LEN(B707)</f>
        <v>7</v>
      </c>
      <c r="D707" t="s">
        <v>2162</v>
      </c>
      <c r="E707" s="18">
        <f t="shared" ref="E707:E770" si="52">LEN(D707)</f>
        <v>6</v>
      </c>
      <c r="F707" s="18">
        <f t="shared" ref="F707:F770" si="53">C707-E707</f>
        <v>1</v>
      </c>
      <c r="G707" s="18">
        <f t="shared" si="50"/>
        <v>0</v>
      </c>
      <c r="H707" t="s">
        <v>2163</v>
      </c>
      <c r="I707">
        <v>1</v>
      </c>
      <c r="J707">
        <v>1</v>
      </c>
      <c r="K707" t="s">
        <v>2164</v>
      </c>
      <c r="L707">
        <v>1</v>
      </c>
      <c r="M707">
        <v>0</v>
      </c>
      <c r="N707" t="s">
        <v>2162</v>
      </c>
      <c r="O707">
        <v>0.66666666666666596</v>
      </c>
      <c r="P707">
        <v>0.66666666666666596</v>
      </c>
      <c r="Q707" t="s">
        <v>2165</v>
      </c>
      <c r="R707">
        <v>0.41176470588235198</v>
      </c>
      <c r="S707">
        <v>0</v>
      </c>
      <c r="T707" t="s">
        <v>2166</v>
      </c>
      <c r="U707" t="s">
        <v>2167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1</v>
      </c>
      <c r="AF707">
        <v>7</v>
      </c>
      <c r="AG707">
        <v>5</v>
      </c>
      <c r="AH707">
        <v>1</v>
      </c>
      <c r="AI707">
        <v>3</v>
      </c>
      <c r="AJ707">
        <v>540</v>
      </c>
    </row>
    <row r="708" spans="1:36" x14ac:dyDescent="0.2">
      <c r="A708">
        <v>706</v>
      </c>
      <c r="B708" t="s">
        <v>2168</v>
      </c>
      <c r="C708" s="18">
        <f t="shared" si="51"/>
        <v>10</v>
      </c>
      <c r="D708" t="s">
        <v>2169</v>
      </c>
      <c r="E708" s="18">
        <f t="shared" si="52"/>
        <v>11</v>
      </c>
      <c r="F708" s="18">
        <f t="shared" si="53"/>
        <v>-1</v>
      </c>
      <c r="G708" s="18">
        <f t="shared" si="50"/>
        <v>0</v>
      </c>
      <c r="H708" t="s">
        <v>2169</v>
      </c>
      <c r="I708">
        <v>1</v>
      </c>
      <c r="J708">
        <v>1</v>
      </c>
      <c r="K708" t="s">
        <v>2170</v>
      </c>
      <c r="L708">
        <v>1</v>
      </c>
      <c r="M708">
        <v>0.90909090909090895</v>
      </c>
      <c r="N708" t="s">
        <v>2169</v>
      </c>
      <c r="O708">
        <v>0.76923076923076905</v>
      </c>
      <c r="P708">
        <v>0.76923076923076905</v>
      </c>
      <c r="Q708" t="s">
        <v>2169</v>
      </c>
      <c r="R708">
        <v>0.52631578947368396</v>
      </c>
      <c r="S708">
        <v>0.52631578947368396</v>
      </c>
      <c r="T708" t="s">
        <v>2171</v>
      </c>
      <c r="U708" t="s">
        <v>2172</v>
      </c>
      <c r="V708">
        <v>1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608</v>
      </c>
    </row>
    <row r="709" spans="1:36" x14ac:dyDescent="0.2">
      <c r="A709">
        <v>707</v>
      </c>
      <c r="B709" t="s">
        <v>2173</v>
      </c>
      <c r="C709" s="18">
        <f t="shared" si="51"/>
        <v>9</v>
      </c>
      <c r="D709" t="s">
        <v>2174</v>
      </c>
      <c r="E709" s="18">
        <f t="shared" si="52"/>
        <v>9</v>
      </c>
      <c r="F709" s="18">
        <f t="shared" si="53"/>
        <v>0</v>
      </c>
      <c r="G709" s="18">
        <f t="shared" si="50"/>
        <v>0</v>
      </c>
      <c r="H709" t="s">
        <v>2174</v>
      </c>
      <c r="I709">
        <v>1</v>
      </c>
      <c r="J709">
        <v>1</v>
      </c>
      <c r="K709" t="s">
        <v>2175</v>
      </c>
      <c r="L709">
        <v>0.9</v>
      </c>
      <c r="M709">
        <v>0</v>
      </c>
      <c r="N709" t="s">
        <v>2176</v>
      </c>
      <c r="O709">
        <v>0.7</v>
      </c>
      <c r="P709">
        <v>0</v>
      </c>
      <c r="Q709" t="s">
        <v>2174</v>
      </c>
      <c r="R709">
        <v>0.44444444444444398</v>
      </c>
      <c r="S709">
        <v>0.44444444444444398</v>
      </c>
      <c r="T709" t="s">
        <v>2177</v>
      </c>
      <c r="U709" t="s">
        <v>2178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2</v>
      </c>
      <c r="AG709">
        <v>6</v>
      </c>
      <c r="AH709">
        <v>1</v>
      </c>
      <c r="AI709">
        <v>2</v>
      </c>
      <c r="AJ709">
        <v>185</v>
      </c>
    </row>
    <row r="710" spans="1:36" x14ac:dyDescent="0.2">
      <c r="A710">
        <v>708</v>
      </c>
      <c r="B710" t="s">
        <v>2179</v>
      </c>
      <c r="C710" s="18">
        <f t="shared" si="51"/>
        <v>8</v>
      </c>
      <c r="D710" t="s">
        <v>2180</v>
      </c>
      <c r="E710" s="18">
        <f t="shared" si="52"/>
        <v>8</v>
      </c>
      <c r="F710" s="18">
        <f t="shared" si="53"/>
        <v>0</v>
      </c>
      <c r="G710" s="18">
        <f t="shared" si="50"/>
        <v>0</v>
      </c>
      <c r="H710" t="s">
        <v>2181</v>
      </c>
      <c r="I710">
        <v>1</v>
      </c>
      <c r="J710">
        <v>1</v>
      </c>
      <c r="K710" t="s">
        <v>2182</v>
      </c>
      <c r="L710">
        <v>1</v>
      </c>
      <c r="M710">
        <v>0</v>
      </c>
      <c r="N710" t="s">
        <v>2181</v>
      </c>
      <c r="O710">
        <v>0.7</v>
      </c>
      <c r="P710">
        <v>0</v>
      </c>
      <c r="Q710" t="s">
        <v>2181</v>
      </c>
      <c r="R710">
        <v>0.4375</v>
      </c>
      <c r="S710">
        <v>0</v>
      </c>
      <c r="T710" t="s">
        <v>2166</v>
      </c>
      <c r="U710" t="s">
        <v>2167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3</v>
      </c>
      <c r="AH710">
        <v>1</v>
      </c>
      <c r="AI710">
        <v>1</v>
      </c>
      <c r="AJ710">
        <v>540</v>
      </c>
    </row>
    <row r="711" spans="1:36" x14ac:dyDescent="0.2">
      <c r="A711">
        <v>709</v>
      </c>
      <c r="B711" t="s">
        <v>2183</v>
      </c>
      <c r="C711" s="18">
        <f t="shared" si="51"/>
        <v>7</v>
      </c>
      <c r="D711" t="s">
        <v>2181</v>
      </c>
      <c r="E711" s="18">
        <f t="shared" si="52"/>
        <v>7</v>
      </c>
      <c r="F711" s="18">
        <f t="shared" si="53"/>
        <v>0</v>
      </c>
      <c r="G711" s="18">
        <f t="shared" si="50"/>
        <v>0</v>
      </c>
      <c r="H711" t="s">
        <v>2181</v>
      </c>
      <c r="I711">
        <v>1</v>
      </c>
      <c r="J711">
        <v>1</v>
      </c>
      <c r="K711" t="s">
        <v>2184</v>
      </c>
      <c r="L711">
        <v>1</v>
      </c>
      <c r="M711">
        <v>0</v>
      </c>
      <c r="N711" t="s">
        <v>2185</v>
      </c>
      <c r="O711">
        <v>0.75</v>
      </c>
      <c r="P711">
        <v>0.6</v>
      </c>
      <c r="Q711" t="s">
        <v>2180</v>
      </c>
      <c r="R711">
        <v>0.4375</v>
      </c>
      <c r="S711">
        <v>0.375</v>
      </c>
      <c r="T711" t="s">
        <v>2166</v>
      </c>
      <c r="U711" t="s">
        <v>2167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1</v>
      </c>
      <c r="AH711">
        <v>1</v>
      </c>
      <c r="AI711">
        <v>1</v>
      </c>
      <c r="AJ711">
        <v>540</v>
      </c>
    </row>
    <row r="712" spans="1:36" x14ac:dyDescent="0.2">
      <c r="A712">
        <v>710</v>
      </c>
      <c r="B712" t="s">
        <v>2183</v>
      </c>
      <c r="C712" s="18">
        <f t="shared" si="51"/>
        <v>7</v>
      </c>
      <c r="D712" t="s">
        <v>2180</v>
      </c>
      <c r="E712" s="18">
        <f t="shared" si="52"/>
        <v>8</v>
      </c>
      <c r="F712" s="18">
        <f t="shared" si="53"/>
        <v>-1</v>
      </c>
      <c r="G712" s="18">
        <f t="shared" si="50"/>
        <v>0</v>
      </c>
      <c r="H712" t="s">
        <v>2181</v>
      </c>
      <c r="I712">
        <v>1</v>
      </c>
      <c r="J712">
        <v>1</v>
      </c>
      <c r="K712" t="s">
        <v>2184</v>
      </c>
      <c r="L712">
        <v>1</v>
      </c>
      <c r="M712">
        <v>0.875</v>
      </c>
      <c r="N712" t="s">
        <v>2185</v>
      </c>
      <c r="O712">
        <v>0.75</v>
      </c>
      <c r="P712">
        <v>0</v>
      </c>
      <c r="Q712" t="s">
        <v>2180</v>
      </c>
      <c r="R712">
        <v>0.4375</v>
      </c>
      <c r="S712">
        <v>0.4375</v>
      </c>
      <c r="T712" t="s">
        <v>2166</v>
      </c>
      <c r="U712" t="s">
        <v>2167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2</v>
      </c>
      <c r="AG712">
        <v>1</v>
      </c>
      <c r="AH712">
        <v>1</v>
      </c>
      <c r="AI712">
        <v>1</v>
      </c>
      <c r="AJ712">
        <v>540</v>
      </c>
    </row>
    <row r="713" spans="1:36" x14ac:dyDescent="0.2">
      <c r="A713">
        <v>711</v>
      </c>
      <c r="B713" t="s">
        <v>2186</v>
      </c>
      <c r="C713" s="18">
        <f t="shared" si="51"/>
        <v>7</v>
      </c>
      <c r="D713" t="s">
        <v>2181</v>
      </c>
      <c r="E713" s="18">
        <f t="shared" si="52"/>
        <v>7</v>
      </c>
      <c r="F713" s="18">
        <f t="shared" si="53"/>
        <v>0</v>
      </c>
      <c r="G713" s="18">
        <f t="shared" si="50"/>
        <v>0</v>
      </c>
      <c r="H713" t="s">
        <v>2181</v>
      </c>
      <c r="I713">
        <v>1</v>
      </c>
      <c r="J713">
        <v>1</v>
      </c>
      <c r="K713" t="s">
        <v>2164</v>
      </c>
      <c r="L713">
        <v>1</v>
      </c>
      <c r="M713">
        <v>0</v>
      </c>
      <c r="N713" t="s">
        <v>2187</v>
      </c>
      <c r="O713">
        <v>0.66666666666666596</v>
      </c>
      <c r="P713">
        <v>0.6</v>
      </c>
      <c r="Q713" t="s">
        <v>2187</v>
      </c>
      <c r="R713">
        <v>0.4</v>
      </c>
      <c r="S713">
        <v>0.375</v>
      </c>
      <c r="T713" t="s">
        <v>2166</v>
      </c>
      <c r="U713" t="s">
        <v>2167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5</v>
      </c>
      <c r="AH713">
        <v>1</v>
      </c>
      <c r="AI713">
        <v>1</v>
      </c>
      <c r="AJ713">
        <v>540</v>
      </c>
    </row>
    <row r="714" spans="1:36" x14ac:dyDescent="0.2">
      <c r="A714">
        <v>712</v>
      </c>
      <c r="B714" t="s">
        <v>2186</v>
      </c>
      <c r="C714" s="18">
        <f t="shared" si="51"/>
        <v>7</v>
      </c>
      <c r="D714" t="s">
        <v>2180</v>
      </c>
      <c r="E714" s="18">
        <f t="shared" si="52"/>
        <v>8</v>
      </c>
      <c r="F714" s="18">
        <f t="shared" si="53"/>
        <v>-1</v>
      </c>
      <c r="G714" s="18">
        <f t="shared" si="50"/>
        <v>0</v>
      </c>
      <c r="H714" t="s">
        <v>2181</v>
      </c>
      <c r="I714">
        <v>1</v>
      </c>
      <c r="J714">
        <v>0</v>
      </c>
      <c r="K714" t="s">
        <v>2164</v>
      </c>
      <c r="L714">
        <v>1</v>
      </c>
      <c r="M714">
        <v>0</v>
      </c>
      <c r="N714" t="s">
        <v>2187</v>
      </c>
      <c r="O714">
        <v>0.66666666666666596</v>
      </c>
      <c r="P714">
        <v>0</v>
      </c>
      <c r="Q714" t="s">
        <v>2187</v>
      </c>
      <c r="R714">
        <v>0.4</v>
      </c>
      <c r="S714">
        <v>0</v>
      </c>
      <c r="T714" t="s">
        <v>2166</v>
      </c>
      <c r="U714" t="s">
        <v>2167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5</v>
      </c>
      <c r="AH714">
        <v>1</v>
      </c>
      <c r="AI714">
        <v>1</v>
      </c>
      <c r="AJ714">
        <v>540</v>
      </c>
    </row>
    <row r="715" spans="1:36" x14ac:dyDescent="0.2">
      <c r="A715">
        <v>713</v>
      </c>
      <c r="B715" t="s">
        <v>2188</v>
      </c>
      <c r="C715" s="18">
        <f t="shared" si="51"/>
        <v>8</v>
      </c>
      <c r="D715" t="s">
        <v>2180</v>
      </c>
      <c r="E715" s="18">
        <f t="shared" si="52"/>
        <v>8</v>
      </c>
      <c r="F715" s="18">
        <f t="shared" si="53"/>
        <v>0</v>
      </c>
      <c r="G715" s="18">
        <f t="shared" si="50"/>
        <v>0</v>
      </c>
      <c r="H715" t="s">
        <v>2180</v>
      </c>
      <c r="I715">
        <v>1</v>
      </c>
      <c r="J715">
        <v>1</v>
      </c>
      <c r="K715" t="s">
        <v>2189</v>
      </c>
      <c r="L715">
        <v>1</v>
      </c>
      <c r="M715">
        <v>0</v>
      </c>
      <c r="N715" t="s">
        <v>2187</v>
      </c>
      <c r="O715">
        <v>0.77777777777777701</v>
      </c>
      <c r="P715">
        <v>0.63636363636363602</v>
      </c>
      <c r="Q715" t="s">
        <v>2187</v>
      </c>
      <c r="R715">
        <v>0.46666666666666601</v>
      </c>
      <c r="S715">
        <v>0.41176470588235198</v>
      </c>
      <c r="T715" t="s">
        <v>2166</v>
      </c>
      <c r="U715" t="s">
        <v>2167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540</v>
      </c>
    </row>
    <row r="716" spans="1:36" x14ac:dyDescent="0.2">
      <c r="A716">
        <v>714</v>
      </c>
      <c r="B716" t="s">
        <v>2190</v>
      </c>
      <c r="C716" s="18">
        <f t="shared" si="51"/>
        <v>7</v>
      </c>
      <c r="D716" t="s">
        <v>2191</v>
      </c>
      <c r="E716" s="18">
        <f t="shared" si="52"/>
        <v>6</v>
      </c>
      <c r="F716" s="18">
        <f t="shared" si="53"/>
        <v>1</v>
      </c>
      <c r="G716" s="18">
        <f t="shared" si="50"/>
        <v>0</v>
      </c>
      <c r="H716" t="s">
        <v>2191</v>
      </c>
      <c r="I716">
        <v>1</v>
      </c>
      <c r="J716">
        <v>1</v>
      </c>
      <c r="K716" t="s">
        <v>2192</v>
      </c>
      <c r="L716">
        <v>0.875</v>
      </c>
      <c r="M716">
        <v>0.85714285714285698</v>
      </c>
      <c r="N716" t="s">
        <v>2191</v>
      </c>
      <c r="O716">
        <v>0.875</v>
      </c>
      <c r="P716">
        <v>0.875</v>
      </c>
      <c r="Q716" t="s">
        <v>2191</v>
      </c>
      <c r="R716">
        <v>0.5</v>
      </c>
      <c r="S716">
        <v>0.5</v>
      </c>
      <c r="T716" t="s">
        <v>2193</v>
      </c>
      <c r="U716" t="s">
        <v>2194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3</v>
      </c>
      <c r="AG716">
        <v>3</v>
      </c>
      <c r="AH716">
        <v>1</v>
      </c>
      <c r="AI716">
        <v>1</v>
      </c>
      <c r="AJ716">
        <v>36</v>
      </c>
    </row>
    <row r="717" spans="1:36" x14ac:dyDescent="0.2">
      <c r="A717">
        <v>715</v>
      </c>
      <c r="B717" t="s">
        <v>2195</v>
      </c>
      <c r="C717" s="18">
        <f t="shared" si="51"/>
        <v>7</v>
      </c>
      <c r="D717" t="s">
        <v>2196</v>
      </c>
      <c r="E717" s="18">
        <f t="shared" si="52"/>
        <v>7</v>
      </c>
      <c r="F717" s="18">
        <f t="shared" si="53"/>
        <v>0</v>
      </c>
      <c r="G717" s="18">
        <f t="shared" si="50"/>
        <v>0</v>
      </c>
      <c r="H717" t="s">
        <v>2197</v>
      </c>
      <c r="I717">
        <v>1</v>
      </c>
      <c r="J717">
        <v>1</v>
      </c>
      <c r="K717" t="s">
        <v>2198</v>
      </c>
      <c r="L717">
        <v>1</v>
      </c>
      <c r="M717">
        <v>0</v>
      </c>
      <c r="N717" t="s">
        <v>2199</v>
      </c>
      <c r="O717">
        <v>0.875</v>
      </c>
      <c r="P717">
        <v>0.77777777777777701</v>
      </c>
      <c r="Q717" t="s">
        <v>2199</v>
      </c>
      <c r="R717">
        <v>0.5</v>
      </c>
      <c r="S717">
        <v>0</v>
      </c>
      <c r="T717" t="s">
        <v>2200</v>
      </c>
      <c r="U717" t="s">
        <v>2201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9</v>
      </c>
      <c r="AG717">
        <v>1</v>
      </c>
      <c r="AH717">
        <v>1</v>
      </c>
      <c r="AI717">
        <v>1</v>
      </c>
      <c r="AJ717">
        <v>41</v>
      </c>
    </row>
    <row r="718" spans="1:36" x14ac:dyDescent="0.2">
      <c r="A718">
        <v>716</v>
      </c>
      <c r="B718" t="s">
        <v>2202</v>
      </c>
      <c r="C718" s="18">
        <f t="shared" si="51"/>
        <v>10</v>
      </c>
      <c r="D718" t="s">
        <v>2203</v>
      </c>
      <c r="E718" s="18">
        <f t="shared" si="52"/>
        <v>9</v>
      </c>
      <c r="F718" s="18">
        <f t="shared" si="53"/>
        <v>1</v>
      </c>
      <c r="G718" s="18">
        <f t="shared" si="50"/>
        <v>0</v>
      </c>
      <c r="H718" t="s">
        <v>2203</v>
      </c>
      <c r="I718">
        <v>1</v>
      </c>
      <c r="J718">
        <v>1</v>
      </c>
      <c r="K718" t="s">
        <v>2204</v>
      </c>
      <c r="L718">
        <v>0.9</v>
      </c>
      <c r="M718">
        <v>0.9</v>
      </c>
      <c r="N718" t="s">
        <v>2203</v>
      </c>
      <c r="O718">
        <v>0.90909090909090895</v>
      </c>
      <c r="P718">
        <v>0.90909090909090895</v>
      </c>
      <c r="Q718" t="s">
        <v>2203</v>
      </c>
      <c r="R718">
        <v>0.58823529411764697</v>
      </c>
      <c r="S718">
        <v>0.58823529411764697</v>
      </c>
      <c r="T718" t="s">
        <v>2205</v>
      </c>
      <c r="U718" t="s">
        <v>2206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271</v>
      </c>
    </row>
    <row r="719" spans="1:36" x14ac:dyDescent="0.2">
      <c r="A719">
        <v>717</v>
      </c>
      <c r="B719" t="s">
        <v>2207</v>
      </c>
      <c r="C719" s="18">
        <f t="shared" si="51"/>
        <v>9</v>
      </c>
      <c r="D719" t="s">
        <v>2203</v>
      </c>
      <c r="E719" s="18">
        <f t="shared" si="52"/>
        <v>9</v>
      </c>
      <c r="F719" s="18">
        <f t="shared" si="53"/>
        <v>0</v>
      </c>
      <c r="G719" s="18">
        <f t="shared" si="50"/>
        <v>0</v>
      </c>
      <c r="H719" t="s">
        <v>2208</v>
      </c>
      <c r="I719">
        <v>2</v>
      </c>
      <c r="J719">
        <v>2</v>
      </c>
      <c r="K719" t="s">
        <v>2204</v>
      </c>
      <c r="L719">
        <v>1</v>
      </c>
      <c r="M719">
        <v>0</v>
      </c>
      <c r="N719" t="s">
        <v>2203</v>
      </c>
      <c r="O719">
        <v>0.81818181818181801</v>
      </c>
      <c r="P719">
        <v>0.81818181818181801</v>
      </c>
      <c r="Q719" t="s">
        <v>2203</v>
      </c>
      <c r="R719">
        <v>0.36842105263157798</v>
      </c>
      <c r="S719">
        <v>0.36842105263157798</v>
      </c>
      <c r="T719" t="s">
        <v>2205</v>
      </c>
      <c r="U719" t="s">
        <v>2206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271</v>
      </c>
    </row>
    <row r="720" spans="1:36" x14ac:dyDescent="0.2">
      <c r="A720">
        <v>718</v>
      </c>
      <c r="B720" t="s">
        <v>2209</v>
      </c>
      <c r="C720" s="18">
        <f t="shared" si="51"/>
        <v>7</v>
      </c>
      <c r="D720" t="s">
        <v>2210</v>
      </c>
      <c r="E720" s="18">
        <f t="shared" si="52"/>
        <v>8</v>
      </c>
      <c r="F720" s="18">
        <f t="shared" si="53"/>
        <v>-1</v>
      </c>
      <c r="G720" s="18">
        <f t="shared" si="50"/>
        <v>0</v>
      </c>
      <c r="H720" t="s">
        <v>2210</v>
      </c>
      <c r="I720">
        <v>1</v>
      </c>
      <c r="J720">
        <v>1</v>
      </c>
      <c r="K720" t="s">
        <v>2210</v>
      </c>
      <c r="L720">
        <v>0.875</v>
      </c>
      <c r="M720">
        <v>0.875</v>
      </c>
      <c r="N720" t="s">
        <v>2210</v>
      </c>
      <c r="O720">
        <v>0.7</v>
      </c>
      <c r="P720">
        <v>0.7</v>
      </c>
      <c r="Q720" t="s">
        <v>2210</v>
      </c>
      <c r="R720">
        <v>0.4375</v>
      </c>
      <c r="S720">
        <v>0.4375</v>
      </c>
      <c r="T720" t="s">
        <v>2166</v>
      </c>
      <c r="U720" t="s">
        <v>2167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540</v>
      </c>
    </row>
    <row r="721" spans="1:36" x14ac:dyDescent="0.2">
      <c r="A721">
        <v>719</v>
      </c>
      <c r="B721" t="s">
        <v>2211</v>
      </c>
      <c r="C721" s="18">
        <f t="shared" si="51"/>
        <v>10</v>
      </c>
      <c r="D721" t="s">
        <v>2212</v>
      </c>
      <c r="E721" s="18">
        <f t="shared" si="52"/>
        <v>9</v>
      </c>
      <c r="F721" s="18">
        <f t="shared" si="53"/>
        <v>1</v>
      </c>
      <c r="G721" s="18">
        <f t="shared" si="50"/>
        <v>0</v>
      </c>
      <c r="H721" t="s">
        <v>2212</v>
      </c>
      <c r="I721">
        <v>1</v>
      </c>
      <c r="J721">
        <v>1</v>
      </c>
      <c r="K721" t="s">
        <v>2212</v>
      </c>
      <c r="L721">
        <v>0.9</v>
      </c>
      <c r="M721">
        <v>0.9</v>
      </c>
      <c r="N721" t="s">
        <v>2212</v>
      </c>
      <c r="O721">
        <v>0.75</v>
      </c>
      <c r="P721">
        <v>0.75</v>
      </c>
      <c r="Q721" t="s">
        <v>2212</v>
      </c>
      <c r="R721">
        <v>0.5</v>
      </c>
      <c r="S721">
        <v>0.5</v>
      </c>
      <c r="T721" t="s">
        <v>2213</v>
      </c>
      <c r="U721" t="s">
        <v>2214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174</v>
      </c>
    </row>
    <row r="722" spans="1:36" x14ac:dyDescent="0.2">
      <c r="A722">
        <v>720</v>
      </c>
      <c r="B722" t="s">
        <v>2215</v>
      </c>
      <c r="C722" s="18">
        <f t="shared" si="51"/>
        <v>10</v>
      </c>
      <c r="D722" t="s">
        <v>2216</v>
      </c>
      <c r="E722" s="18">
        <f t="shared" si="52"/>
        <v>12</v>
      </c>
      <c r="F722" s="18">
        <f t="shared" si="53"/>
        <v>-2</v>
      </c>
      <c r="G722" s="18">
        <f t="shared" si="50"/>
        <v>0</v>
      </c>
      <c r="H722" t="s">
        <v>2216</v>
      </c>
      <c r="I722">
        <v>2</v>
      </c>
      <c r="J722">
        <v>2</v>
      </c>
      <c r="K722" t="s">
        <v>2217</v>
      </c>
      <c r="L722">
        <v>0.9</v>
      </c>
      <c r="M722">
        <v>0</v>
      </c>
      <c r="N722" t="s">
        <v>2216</v>
      </c>
      <c r="O722">
        <v>0.84615384615384603</v>
      </c>
      <c r="P722">
        <v>0.84615384615384603</v>
      </c>
      <c r="Q722" t="s">
        <v>2216</v>
      </c>
      <c r="R722">
        <v>0.57894736842105199</v>
      </c>
      <c r="S722">
        <v>0.57894736842105199</v>
      </c>
      <c r="T722" t="s">
        <v>2218</v>
      </c>
      <c r="U722" t="s">
        <v>2219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3</v>
      </c>
      <c r="AG722">
        <v>3</v>
      </c>
      <c r="AH722">
        <v>1</v>
      </c>
      <c r="AI722">
        <v>1</v>
      </c>
      <c r="AJ722">
        <v>409</v>
      </c>
    </row>
    <row r="723" spans="1:36" x14ac:dyDescent="0.2">
      <c r="A723">
        <v>721</v>
      </c>
      <c r="B723" t="s">
        <v>2220</v>
      </c>
      <c r="C723" s="18">
        <f t="shared" si="51"/>
        <v>13</v>
      </c>
      <c r="D723" t="s">
        <v>2221</v>
      </c>
      <c r="E723" s="18">
        <f t="shared" si="52"/>
        <v>12</v>
      </c>
      <c r="F723" s="18">
        <f t="shared" si="53"/>
        <v>1</v>
      </c>
      <c r="G723" s="18">
        <f t="shared" si="50"/>
        <v>0</v>
      </c>
      <c r="H723" t="s">
        <v>2221</v>
      </c>
      <c r="I723">
        <v>1</v>
      </c>
      <c r="J723">
        <v>1</v>
      </c>
      <c r="K723" t="s">
        <v>2222</v>
      </c>
      <c r="L723">
        <v>1</v>
      </c>
      <c r="M723">
        <v>0.92307692307692302</v>
      </c>
      <c r="N723" t="s">
        <v>2221</v>
      </c>
      <c r="O723">
        <v>0.8</v>
      </c>
      <c r="P723">
        <v>0.8</v>
      </c>
      <c r="Q723" t="s">
        <v>2221</v>
      </c>
      <c r="R723">
        <v>0.57142857142857095</v>
      </c>
      <c r="S723">
        <v>0.57142857142857095</v>
      </c>
      <c r="T723" t="s">
        <v>2218</v>
      </c>
      <c r="U723" t="s">
        <v>2219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409</v>
      </c>
    </row>
    <row r="724" spans="1:36" x14ac:dyDescent="0.2">
      <c r="A724">
        <v>722</v>
      </c>
      <c r="B724" t="s">
        <v>2223</v>
      </c>
      <c r="C724" s="18">
        <f t="shared" si="51"/>
        <v>9</v>
      </c>
      <c r="D724" t="s">
        <v>2224</v>
      </c>
      <c r="E724" s="18">
        <f t="shared" si="52"/>
        <v>9</v>
      </c>
      <c r="F724" s="18">
        <f t="shared" si="53"/>
        <v>0</v>
      </c>
      <c r="G724" s="18">
        <f t="shared" si="50"/>
        <v>0</v>
      </c>
      <c r="H724" t="s">
        <v>2224</v>
      </c>
      <c r="I724">
        <v>1</v>
      </c>
      <c r="J724">
        <v>1</v>
      </c>
      <c r="K724" t="s">
        <v>2225</v>
      </c>
      <c r="L724">
        <v>1</v>
      </c>
      <c r="M724">
        <v>0</v>
      </c>
      <c r="N724" t="s">
        <v>2224</v>
      </c>
      <c r="O724">
        <v>0.66666666666666596</v>
      </c>
      <c r="P724">
        <v>0.66666666666666596</v>
      </c>
      <c r="Q724" t="s">
        <v>2224</v>
      </c>
      <c r="R724">
        <v>0.44444444444444398</v>
      </c>
      <c r="S724">
        <v>0.44444444444444398</v>
      </c>
      <c r="T724" t="s">
        <v>2226</v>
      </c>
      <c r="U724" t="s">
        <v>2227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206</v>
      </c>
    </row>
    <row r="725" spans="1:36" x14ac:dyDescent="0.2">
      <c r="A725">
        <v>723</v>
      </c>
      <c r="B725" t="s">
        <v>2228</v>
      </c>
      <c r="C725" s="18">
        <f t="shared" si="51"/>
        <v>10</v>
      </c>
      <c r="D725" t="s">
        <v>2224</v>
      </c>
      <c r="E725" s="18">
        <f t="shared" si="52"/>
        <v>9</v>
      </c>
      <c r="F725" s="18">
        <f t="shared" si="53"/>
        <v>1</v>
      </c>
      <c r="G725" s="18">
        <f t="shared" si="50"/>
        <v>0</v>
      </c>
      <c r="H725" t="s">
        <v>2224</v>
      </c>
      <c r="I725">
        <v>2</v>
      </c>
      <c r="J725">
        <v>2</v>
      </c>
      <c r="K725" t="s">
        <v>2229</v>
      </c>
      <c r="L725">
        <v>0.9</v>
      </c>
      <c r="M725">
        <v>0</v>
      </c>
      <c r="N725" t="s">
        <v>2224</v>
      </c>
      <c r="O725">
        <v>0.61538461538461497</v>
      </c>
      <c r="P725">
        <v>0.61538461538461497</v>
      </c>
      <c r="Q725" t="s">
        <v>2224</v>
      </c>
      <c r="R725">
        <v>0.42105263157894701</v>
      </c>
      <c r="S725">
        <v>0.42105263157894701</v>
      </c>
      <c r="T725" t="s">
        <v>2226</v>
      </c>
      <c r="U725" t="s">
        <v>2227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2</v>
      </c>
      <c r="AG725">
        <v>3</v>
      </c>
      <c r="AH725">
        <v>2</v>
      </c>
      <c r="AI725">
        <v>2</v>
      </c>
      <c r="AJ725">
        <v>206</v>
      </c>
    </row>
    <row r="726" spans="1:36" x14ac:dyDescent="0.2">
      <c r="A726">
        <v>724</v>
      </c>
      <c r="B726" t="s">
        <v>2230</v>
      </c>
      <c r="C726" s="18">
        <f t="shared" si="51"/>
        <v>8</v>
      </c>
      <c r="D726" t="s">
        <v>2212</v>
      </c>
      <c r="E726" s="18">
        <f t="shared" si="52"/>
        <v>9</v>
      </c>
      <c r="F726" s="18">
        <f t="shared" si="53"/>
        <v>-1</v>
      </c>
      <c r="G726" s="18">
        <f t="shared" si="50"/>
        <v>0</v>
      </c>
      <c r="H726" t="s">
        <v>2212</v>
      </c>
      <c r="I726">
        <v>1</v>
      </c>
      <c r="J726">
        <v>1</v>
      </c>
      <c r="K726" t="s">
        <v>2212</v>
      </c>
      <c r="L726">
        <v>0.88888888888888795</v>
      </c>
      <c r="M726">
        <v>0.88888888888888795</v>
      </c>
      <c r="N726" t="s">
        <v>2212</v>
      </c>
      <c r="O726">
        <v>0.72727272727272696</v>
      </c>
      <c r="P726">
        <v>0.72727272727272696</v>
      </c>
      <c r="Q726" t="s">
        <v>2212</v>
      </c>
      <c r="R726">
        <v>0.47058823529411697</v>
      </c>
      <c r="S726">
        <v>0.47058823529411697</v>
      </c>
      <c r="T726" t="s">
        <v>2213</v>
      </c>
      <c r="U726" t="s">
        <v>2214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6</v>
      </c>
      <c r="AH726">
        <v>1</v>
      </c>
      <c r="AI726">
        <v>1</v>
      </c>
      <c r="AJ726">
        <v>174</v>
      </c>
    </row>
    <row r="727" spans="1:36" x14ac:dyDescent="0.2">
      <c r="A727">
        <v>725</v>
      </c>
      <c r="B727" t="s">
        <v>2231</v>
      </c>
      <c r="C727" s="18">
        <f t="shared" si="51"/>
        <v>7</v>
      </c>
      <c r="D727" t="s">
        <v>2232</v>
      </c>
      <c r="E727" s="18">
        <f t="shared" si="52"/>
        <v>8</v>
      </c>
      <c r="F727" s="18">
        <f t="shared" si="53"/>
        <v>-1</v>
      </c>
      <c r="G727" s="18">
        <f t="shared" si="50"/>
        <v>1</v>
      </c>
      <c r="H727" t="s">
        <v>2231</v>
      </c>
      <c r="I727">
        <v>0</v>
      </c>
      <c r="J727">
        <v>0</v>
      </c>
      <c r="K727" t="s">
        <v>2231</v>
      </c>
      <c r="L727">
        <v>1</v>
      </c>
      <c r="M727">
        <v>0</v>
      </c>
      <c r="N727" t="s">
        <v>2231</v>
      </c>
      <c r="O727">
        <v>1</v>
      </c>
      <c r="P727">
        <v>0</v>
      </c>
      <c r="Q727" t="s">
        <v>2231</v>
      </c>
      <c r="R727">
        <v>1</v>
      </c>
      <c r="S727">
        <v>0</v>
      </c>
      <c r="T727" t="s">
        <v>2119</v>
      </c>
      <c r="U727" t="s">
        <v>2120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191</v>
      </c>
    </row>
    <row r="728" spans="1:36" x14ac:dyDescent="0.2">
      <c r="A728">
        <v>726</v>
      </c>
      <c r="B728" t="s">
        <v>2233</v>
      </c>
      <c r="C728" s="18">
        <f t="shared" si="51"/>
        <v>6</v>
      </c>
      <c r="D728" t="s">
        <v>2234</v>
      </c>
      <c r="E728" s="18">
        <f t="shared" si="52"/>
        <v>7</v>
      </c>
      <c r="F728" s="18">
        <f t="shared" si="53"/>
        <v>-1</v>
      </c>
      <c r="G728" s="18">
        <f t="shared" si="50"/>
        <v>0</v>
      </c>
      <c r="H728" t="s">
        <v>2235</v>
      </c>
      <c r="I728">
        <v>1</v>
      </c>
      <c r="J728">
        <v>0</v>
      </c>
      <c r="K728" t="s">
        <v>2236</v>
      </c>
      <c r="L728">
        <v>1</v>
      </c>
      <c r="M728">
        <v>0.85714285714285698</v>
      </c>
      <c r="N728" t="s">
        <v>2237</v>
      </c>
      <c r="O728">
        <v>0.63636363636363602</v>
      </c>
      <c r="P728">
        <v>0</v>
      </c>
      <c r="Q728" t="s">
        <v>2237</v>
      </c>
      <c r="R728">
        <v>0.41176470588235198</v>
      </c>
      <c r="S728">
        <v>0</v>
      </c>
      <c r="T728" t="s">
        <v>2238</v>
      </c>
      <c r="U728" t="s">
        <v>2239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8</v>
      </c>
      <c r="AG728">
        <v>2</v>
      </c>
      <c r="AH728">
        <v>1</v>
      </c>
      <c r="AI728">
        <v>1</v>
      </c>
      <c r="AJ728">
        <v>132</v>
      </c>
    </row>
    <row r="729" spans="1:36" x14ac:dyDescent="0.2">
      <c r="A729">
        <v>727</v>
      </c>
      <c r="B729" t="s">
        <v>2240</v>
      </c>
      <c r="C729" s="18">
        <f t="shared" si="51"/>
        <v>9</v>
      </c>
      <c r="D729" t="s">
        <v>2241</v>
      </c>
      <c r="E729" s="18">
        <f t="shared" si="52"/>
        <v>9</v>
      </c>
      <c r="F729" s="18">
        <f t="shared" si="53"/>
        <v>0</v>
      </c>
      <c r="G729" s="18">
        <f t="shared" si="50"/>
        <v>0</v>
      </c>
      <c r="H729" t="s">
        <v>2241</v>
      </c>
      <c r="I729">
        <v>2</v>
      </c>
      <c r="J729">
        <v>2</v>
      </c>
      <c r="K729" t="s">
        <v>2241</v>
      </c>
      <c r="L729">
        <v>1</v>
      </c>
      <c r="M729">
        <v>1</v>
      </c>
      <c r="N729" t="s">
        <v>2242</v>
      </c>
      <c r="O729">
        <v>0.5</v>
      </c>
      <c r="P729">
        <v>0</v>
      </c>
      <c r="Q729" t="s">
        <v>2242</v>
      </c>
      <c r="R729">
        <v>0.33333333333333298</v>
      </c>
      <c r="S729">
        <v>0</v>
      </c>
      <c r="T729" t="s">
        <v>2243</v>
      </c>
      <c r="U729" t="s">
        <v>2244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2</v>
      </c>
      <c r="AI729">
        <v>2</v>
      </c>
      <c r="AJ729">
        <v>123</v>
      </c>
    </row>
    <row r="730" spans="1:36" x14ac:dyDescent="0.2">
      <c r="A730">
        <v>728</v>
      </c>
      <c r="B730" t="s">
        <v>2245</v>
      </c>
      <c r="C730" s="18">
        <f t="shared" si="51"/>
        <v>10</v>
      </c>
      <c r="D730" t="s">
        <v>2241</v>
      </c>
      <c r="E730" s="18">
        <f t="shared" si="52"/>
        <v>9</v>
      </c>
      <c r="F730" s="18">
        <f t="shared" si="53"/>
        <v>1</v>
      </c>
      <c r="G730" s="18">
        <f t="shared" si="50"/>
        <v>0</v>
      </c>
      <c r="H730" t="s">
        <v>2241</v>
      </c>
      <c r="I730">
        <v>1</v>
      </c>
      <c r="J730">
        <v>1</v>
      </c>
      <c r="K730" t="s">
        <v>2241</v>
      </c>
      <c r="L730">
        <v>0.9</v>
      </c>
      <c r="M730">
        <v>0.9</v>
      </c>
      <c r="N730" t="s">
        <v>2241</v>
      </c>
      <c r="O730">
        <v>0.90909090909090895</v>
      </c>
      <c r="P730">
        <v>0.90909090909090895</v>
      </c>
      <c r="Q730" t="s">
        <v>2241</v>
      </c>
      <c r="R730">
        <v>0.58823529411764697</v>
      </c>
      <c r="S730">
        <v>0.58823529411764697</v>
      </c>
      <c r="T730" t="s">
        <v>2243</v>
      </c>
      <c r="U730" t="s">
        <v>2244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123</v>
      </c>
    </row>
    <row r="731" spans="1:36" x14ac:dyDescent="0.2">
      <c r="A731">
        <v>729</v>
      </c>
      <c r="B731" t="s">
        <v>2246</v>
      </c>
      <c r="C731" s="18">
        <f t="shared" si="51"/>
        <v>5</v>
      </c>
      <c r="D731" t="s">
        <v>2247</v>
      </c>
      <c r="E731" s="18">
        <f t="shared" si="52"/>
        <v>5</v>
      </c>
      <c r="F731" s="18">
        <f t="shared" si="53"/>
        <v>0</v>
      </c>
      <c r="G731" s="18">
        <f t="shared" si="50"/>
        <v>0</v>
      </c>
      <c r="H731" t="s">
        <v>2248</v>
      </c>
      <c r="I731">
        <v>1</v>
      </c>
      <c r="J731">
        <v>0</v>
      </c>
      <c r="K731" t="s">
        <v>2247</v>
      </c>
      <c r="L731">
        <v>1</v>
      </c>
      <c r="M731">
        <v>1</v>
      </c>
      <c r="N731" t="s">
        <v>2249</v>
      </c>
      <c r="O731">
        <v>0.625</v>
      </c>
      <c r="P731">
        <v>0</v>
      </c>
      <c r="Q731" t="s">
        <v>2249</v>
      </c>
      <c r="R731">
        <v>0.35714285714285698</v>
      </c>
      <c r="S731">
        <v>0</v>
      </c>
      <c r="T731" t="s">
        <v>2250</v>
      </c>
      <c r="U731" t="s">
        <v>2251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7</v>
      </c>
      <c r="AG731">
        <v>2</v>
      </c>
      <c r="AH731">
        <v>2</v>
      </c>
      <c r="AI731">
        <v>2</v>
      </c>
      <c r="AJ731">
        <v>323</v>
      </c>
    </row>
    <row r="732" spans="1:36" x14ac:dyDescent="0.2">
      <c r="A732">
        <v>730</v>
      </c>
      <c r="B732" t="s">
        <v>2252</v>
      </c>
      <c r="C732" s="18">
        <f t="shared" si="51"/>
        <v>6</v>
      </c>
      <c r="D732" t="s">
        <v>331</v>
      </c>
      <c r="E732" s="18">
        <f t="shared" si="52"/>
        <v>6</v>
      </c>
      <c r="F732" s="18">
        <f t="shared" si="53"/>
        <v>0</v>
      </c>
      <c r="G732" s="18">
        <f t="shared" si="50"/>
        <v>0</v>
      </c>
      <c r="H732" t="s">
        <v>2253</v>
      </c>
      <c r="I732">
        <v>1</v>
      </c>
      <c r="J732">
        <v>0</v>
      </c>
      <c r="K732" t="s">
        <v>331</v>
      </c>
      <c r="L732">
        <v>1</v>
      </c>
      <c r="M732">
        <v>1</v>
      </c>
      <c r="N732" t="s">
        <v>2254</v>
      </c>
      <c r="O732">
        <v>0.66666666666666596</v>
      </c>
      <c r="P732">
        <v>0</v>
      </c>
      <c r="Q732" t="s">
        <v>2254</v>
      </c>
      <c r="R732">
        <v>0.4</v>
      </c>
      <c r="S732">
        <v>0</v>
      </c>
      <c r="T732" t="s">
        <v>2119</v>
      </c>
      <c r="U732" t="s">
        <v>2120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5</v>
      </c>
      <c r="AG732">
        <v>2</v>
      </c>
      <c r="AH732">
        <v>1</v>
      </c>
      <c r="AI732">
        <v>1</v>
      </c>
      <c r="AJ732">
        <v>191</v>
      </c>
    </row>
    <row r="733" spans="1:36" x14ac:dyDescent="0.2">
      <c r="A733">
        <v>731</v>
      </c>
      <c r="B733" t="s">
        <v>2255</v>
      </c>
      <c r="C733" s="18">
        <f t="shared" si="51"/>
        <v>6</v>
      </c>
      <c r="D733" t="s">
        <v>2256</v>
      </c>
      <c r="E733" s="18">
        <f t="shared" si="52"/>
        <v>6</v>
      </c>
      <c r="F733" s="18">
        <f t="shared" si="53"/>
        <v>0</v>
      </c>
      <c r="G733" s="18">
        <f t="shared" si="50"/>
        <v>0</v>
      </c>
      <c r="H733" t="s">
        <v>2257</v>
      </c>
      <c r="I733">
        <v>1</v>
      </c>
      <c r="J733">
        <v>0</v>
      </c>
      <c r="K733" t="s">
        <v>2256</v>
      </c>
      <c r="L733">
        <v>1</v>
      </c>
      <c r="M733">
        <v>1</v>
      </c>
      <c r="N733" t="s">
        <v>2258</v>
      </c>
      <c r="O733">
        <v>0.66666666666666596</v>
      </c>
      <c r="P733">
        <v>0</v>
      </c>
      <c r="Q733" t="s">
        <v>2258</v>
      </c>
      <c r="R733">
        <v>0.4</v>
      </c>
      <c r="S733">
        <v>0</v>
      </c>
      <c r="T733" t="s">
        <v>2259</v>
      </c>
      <c r="U733" t="s">
        <v>2260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5</v>
      </c>
      <c r="AG733">
        <v>3</v>
      </c>
      <c r="AH733">
        <v>1</v>
      </c>
      <c r="AI733">
        <v>1</v>
      </c>
      <c r="AJ733">
        <v>182</v>
      </c>
    </row>
    <row r="734" spans="1:36" x14ac:dyDescent="0.2">
      <c r="A734">
        <v>732</v>
      </c>
      <c r="B734" t="s">
        <v>2261</v>
      </c>
      <c r="C734" s="18">
        <f t="shared" si="51"/>
        <v>7</v>
      </c>
      <c r="D734" t="s">
        <v>2262</v>
      </c>
      <c r="E734" s="18">
        <f t="shared" si="52"/>
        <v>7</v>
      </c>
      <c r="F734" s="18">
        <f t="shared" si="53"/>
        <v>0</v>
      </c>
      <c r="G734" s="18">
        <f t="shared" si="50"/>
        <v>0</v>
      </c>
      <c r="H734" t="s">
        <v>2263</v>
      </c>
      <c r="I734">
        <v>1</v>
      </c>
      <c r="J734">
        <v>0</v>
      </c>
      <c r="K734" t="s">
        <v>2262</v>
      </c>
      <c r="L734">
        <v>1</v>
      </c>
      <c r="M734">
        <v>1</v>
      </c>
      <c r="N734" t="s">
        <v>2264</v>
      </c>
      <c r="O734">
        <v>0.66666666666666596</v>
      </c>
      <c r="P734">
        <v>0</v>
      </c>
      <c r="Q734" t="s">
        <v>2264</v>
      </c>
      <c r="R734">
        <v>0.4</v>
      </c>
      <c r="S734">
        <v>0</v>
      </c>
      <c r="T734" t="s">
        <v>2265</v>
      </c>
      <c r="U734" t="s">
        <v>2266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4</v>
      </c>
      <c r="AG734">
        <v>2</v>
      </c>
      <c r="AH734">
        <v>1</v>
      </c>
      <c r="AI734">
        <v>1</v>
      </c>
      <c r="AJ734">
        <v>299</v>
      </c>
    </row>
    <row r="735" spans="1:36" x14ac:dyDescent="0.2">
      <c r="A735">
        <v>733</v>
      </c>
      <c r="B735" t="s">
        <v>2267</v>
      </c>
      <c r="C735" s="18">
        <f t="shared" si="51"/>
        <v>10</v>
      </c>
      <c r="D735" t="s">
        <v>2268</v>
      </c>
      <c r="E735" s="18">
        <f t="shared" si="52"/>
        <v>10</v>
      </c>
      <c r="F735" s="18">
        <f t="shared" si="53"/>
        <v>0</v>
      </c>
      <c r="G735" s="18">
        <f t="shared" si="50"/>
        <v>0</v>
      </c>
      <c r="H735" t="s">
        <v>2269</v>
      </c>
      <c r="I735">
        <v>2</v>
      </c>
      <c r="J735">
        <v>2</v>
      </c>
      <c r="K735" t="s">
        <v>2268</v>
      </c>
      <c r="L735">
        <v>1</v>
      </c>
      <c r="M735">
        <v>1</v>
      </c>
      <c r="N735" t="s">
        <v>2270</v>
      </c>
      <c r="O735">
        <v>0.58333333333333304</v>
      </c>
      <c r="P735">
        <v>0.57142857142857095</v>
      </c>
      <c r="Q735" t="s">
        <v>2268</v>
      </c>
      <c r="R735">
        <v>0.4</v>
      </c>
      <c r="S735">
        <v>0.4</v>
      </c>
      <c r="T735" t="s">
        <v>2012</v>
      </c>
      <c r="U735" t="s">
        <v>2013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1</v>
      </c>
      <c r="AE735">
        <v>1</v>
      </c>
      <c r="AF735">
        <v>2</v>
      </c>
      <c r="AG735">
        <v>1</v>
      </c>
      <c r="AH735">
        <v>1</v>
      </c>
      <c r="AI735">
        <v>1</v>
      </c>
      <c r="AJ735">
        <v>133</v>
      </c>
    </row>
    <row r="736" spans="1:36" x14ac:dyDescent="0.2">
      <c r="A736">
        <v>734</v>
      </c>
      <c r="B736" t="s">
        <v>2271</v>
      </c>
      <c r="C736" s="18">
        <f t="shared" si="51"/>
        <v>8</v>
      </c>
      <c r="D736" t="s">
        <v>2272</v>
      </c>
      <c r="E736" s="18">
        <f t="shared" si="52"/>
        <v>8</v>
      </c>
      <c r="F736" s="18">
        <f t="shared" si="53"/>
        <v>0</v>
      </c>
      <c r="G736" s="18">
        <f t="shared" si="50"/>
        <v>0</v>
      </c>
      <c r="H736" t="s">
        <v>2273</v>
      </c>
      <c r="I736">
        <v>2</v>
      </c>
      <c r="J736">
        <v>2</v>
      </c>
      <c r="K736" t="s">
        <v>2272</v>
      </c>
      <c r="L736">
        <v>1</v>
      </c>
      <c r="M736">
        <v>1</v>
      </c>
      <c r="N736" t="s">
        <v>2274</v>
      </c>
      <c r="O736">
        <v>0.6</v>
      </c>
      <c r="P736">
        <v>0.5</v>
      </c>
      <c r="Q736" t="s">
        <v>2274</v>
      </c>
      <c r="R736">
        <v>0.375</v>
      </c>
      <c r="S736">
        <v>0.33333333333333298</v>
      </c>
      <c r="T736" t="s">
        <v>2012</v>
      </c>
      <c r="U736" t="s">
        <v>2013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1</v>
      </c>
      <c r="AF736">
        <v>8</v>
      </c>
      <c r="AG736">
        <v>1</v>
      </c>
      <c r="AH736">
        <v>1</v>
      </c>
      <c r="AI736">
        <v>1</v>
      </c>
      <c r="AJ736">
        <v>133</v>
      </c>
    </row>
    <row r="737" spans="1:36" x14ac:dyDescent="0.2">
      <c r="A737">
        <v>735</v>
      </c>
      <c r="B737" t="s">
        <v>2275</v>
      </c>
      <c r="C737" s="18">
        <f t="shared" si="51"/>
        <v>10</v>
      </c>
      <c r="D737" t="s">
        <v>2276</v>
      </c>
      <c r="E737" s="18">
        <f t="shared" si="52"/>
        <v>10</v>
      </c>
      <c r="F737" s="18">
        <f t="shared" si="53"/>
        <v>0</v>
      </c>
      <c r="G737" s="18">
        <f t="shared" si="50"/>
        <v>1</v>
      </c>
      <c r="H737" t="s">
        <v>2275</v>
      </c>
      <c r="I737">
        <v>0</v>
      </c>
      <c r="J737">
        <v>0</v>
      </c>
      <c r="K737" t="s">
        <v>2275</v>
      </c>
      <c r="L737">
        <v>1</v>
      </c>
      <c r="M737">
        <v>0</v>
      </c>
      <c r="N737" t="s">
        <v>2275</v>
      </c>
      <c r="O737">
        <v>1</v>
      </c>
      <c r="P737">
        <v>0</v>
      </c>
      <c r="Q737" t="s">
        <v>2275</v>
      </c>
      <c r="R737">
        <v>1</v>
      </c>
      <c r="S737">
        <v>0</v>
      </c>
      <c r="T737" t="s">
        <v>2277</v>
      </c>
      <c r="U737" t="s">
        <v>2278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81</v>
      </c>
    </row>
    <row r="738" spans="1:36" x14ac:dyDescent="0.2">
      <c r="A738">
        <v>736</v>
      </c>
      <c r="B738" t="s">
        <v>2279</v>
      </c>
      <c r="C738" s="18">
        <f t="shared" si="51"/>
        <v>11</v>
      </c>
      <c r="D738" t="s">
        <v>2280</v>
      </c>
      <c r="E738" s="18">
        <f t="shared" si="52"/>
        <v>11</v>
      </c>
      <c r="F738" s="18">
        <f t="shared" si="53"/>
        <v>0</v>
      </c>
      <c r="G738" s="18">
        <f t="shared" si="50"/>
        <v>0</v>
      </c>
      <c r="H738" t="s">
        <v>2280</v>
      </c>
      <c r="I738">
        <v>1</v>
      </c>
      <c r="J738">
        <v>1</v>
      </c>
      <c r="K738" t="s">
        <v>2280</v>
      </c>
      <c r="L738">
        <v>0.83333333333333304</v>
      </c>
      <c r="M738">
        <v>0.83333333333333304</v>
      </c>
      <c r="N738" t="s">
        <v>2280</v>
      </c>
      <c r="O738">
        <v>0.71428571428571397</v>
      </c>
      <c r="P738">
        <v>0.71428571428571397</v>
      </c>
      <c r="Q738" t="s">
        <v>2280</v>
      </c>
      <c r="R738">
        <v>0.5</v>
      </c>
      <c r="S738">
        <v>0.5</v>
      </c>
      <c r="T738" t="s">
        <v>2277</v>
      </c>
      <c r="U738" t="s">
        <v>2278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81</v>
      </c>
    </row>
    <row r="739" spans="1:36" x14ac:dyDescent="0.2">
      <c r="A739">
        <v>737</v>
      </c>
      <c r="B739" t="s">
        <v>2281</v>
      </c>
      <c r="C739" s="18">
        <f t="shared" si="51"/>
        <v>8</v>
      </c>
      <c r="D739" t="s">
        <v>2282</v>
      </c>
      <c r="E739" s="18">
        <f t="shared" si="52"/>
        <v>8</v>
      </c>
      <c r="F739" s="18">
        <f t="shared" si="53"/>
        <v>0</v>
      </c>
      <c r="G739" s="18">
        <f t="shared" si="50"/>
        <v>0</v>
      </c>
      <c r="H739" t="s">
        <v>2282</v>
      </c>
      <c r="I739">
        <v>1</v>
      </c>
      <c r="J739">
        <v>1</v>
      </c>
      <c r="K739" t="s">
        <v>2283</v>
      </c>
      <c r="L739">
        <v>1</v>
      </c>
      <c r="M739">
        <v>0</v>
      </c>
      <c r="N739" t="s">
        <v>2282</v>
      </c>
      <c r="O739">
        <v>0.63636363636363602</v>
      </c>
      <c r="P739">
        <v>0.63636363636363602</v>
      </c>
      <c r="Q739" t="s">
        <v>2282</v>
      </c>
      <c r="R739">
        <v>0.41176470588235198</v>
      </c>
      <c r="S739">
        <v>0.41176470588235198</v>
      </c>
      <c r="T739" t="s">
        <v>2277</v>
      </c>
      <c r="U739" t="s">
        <v>2278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2</v>
      </c>
      <c r="AG739">
        <v>1</v>
      </c>
      <c r="AH739">
        <v>2</v>
      </c>
      <c r="AI739">
        <v>2</v>
      </c>
      <c r="AJ739">
        <v>81</v>
      </c>
    </row>
    <row r="740" spans="1:36" x14ac:dyDescent="0.2">
      <c r="A740">
        <v>738</v>
      </c>
      <c r="B740" t="s">
        <v>2284</v>
      </c>
      <c r="C740" s="18">
        <f t="shared" si="51"/>
        <v>8</v>
      </c>
      <c r="D740" t="s">
        <v>2285</v>
      </c>
      <c r="E740" s="18">
        <f t="shared" si="52"/>
        <v>8</v>
      </c>
      <c r="F740" s="18">
        <f t="shared" si="53"/>
        <v>0</v>
      </c>
      <c r="G740" s="18">
        <f t="shared" si="50"/>
        <v>0</v>
      </c>
      <c r="H740" t="s">
        <v>2286</v>
      </c>
      <c r="I740">
        <v>1</v>
      </c>
      <c r="J740">
        <v>1</v>
      </c>
      <c r="K740" t="s">
        <v>2287</v>
      </c>
      <c r="L740">
        <v>1</v>
      </c>
      <c r="M740">
        <v>0</v>
      </c>
      <c r="N740" t="s">
        <v>2288</v>
      </c>
      <c r="O740">
        <v>0.77777777777777701</v>
      </c>
      <c r="P740">
        <v>0</v>
      </c>
      <c r="Q740" t="s">
        <v>2288</v>
      </c>
      <c r="R740">
        <v>0.46666666666666601</v>
      </c>
      <c r="S740">
        <v>0</v>
      </c>
      <c r="T740" t="s">
        <v>2289</v>
      </c>
      <c r="U740" t="s">
        <v>2290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4</v>
      </c>
      <c r="AG740">
        <v>3</v>
      </c>
      <c r="AH740">
        <v>1</v>
      </c>
      <c r="AI740">
        <v>1</v>
      </c>
      <c r="AJ740">
        <v>59</v>
      </c>
    </row>
    <row r="741" spans="1:36" x14ac:dyDescent="0.2">
      <c r="A741">
        <v>739</v>
      </c>
      <c r="B741" t="s">
        <v>2284</v>
      </c>
      <c r="C741" s="18">
        <f t="shared" si="51"/>
        <v>8</v>
      </c>
      <c r="D741" t="s">
        <v>2291</v>
      </c>
      <c r="E741" s="18">
        <f t="shared" si="52"/>
        <v>8</v>
      </c>
      <c r="F741" s="18">
        <f t="shared" si="53"/>
        <v>0</v>
      </c>
      <c r="G741" s="18">
        <f t="shared" si="50"/>
        <v>0</v>
      </c>
      <c r="H741" t="s">
        <v>2286</v>
      </c>
      <c r="I741">
        <v>1</v>
      </c>
      <c r="J741">
        <v>1</v>
      </c>
      <c r="K741" t="s">
        <v>2287</v>
      </c>
      <c r="L741">
        <v>1</v>
      </c>
      <c r="M741">
        <v>0</v>
      </c>
      <c r="N741" t="s">
        <v>2288</v>
      </c>
      <c r="O741">
        <v>0.77777777777777701</v>
      </c>
      <c r="P741">
        <v>0</v>
      </c>
      <c r="Q741" t="s">
        <v>2288</v>
      </c>
      <c r="R741">
        <v>0.46666666666666601</v>
      </c>
      <c r="S741">
        <v>0</v>
      </c>
      <c r="T741" t="s">
        <v>2289</v>
      </c>
      <c r="U741" t="s">
        <v>2290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4</v>
      </c>
      <c r="AG741">
        <v>3</v>
      </c>
      <c r="AH741">
        <v>1</v>
      </c>
      <c r="AI741">
        <v>1</v>
      </c>
      <c r="AJ741">
        <v>59</v>
      </c>
    </row>
    <row r="742" spans="1:36" x14ac:dyDescent="0.2">
      <c r="A742">
        <v>740</v>
      </c>
      <c r="B742" t="s">
        <v>2292</v>
      </c>
      <c r="C742" s="18">
        <f t="shared" si="51"/>
        <v>10</v>
      </c>
      <c r="D742" t="s">
        <v>2293</v>
      </c>
      <c r="E742" s="18">
        <f t="shared" si="52"/>
        <v>11</v>
      </c>
      <c r="F742" s="18">
        <f t="shared" si="53"/>
        <v>-1</v>
      </c>
      <c r="G742" s="18">
        <f t="shared" si="50"/>
        <v>0</v>
      </c>
      <c r="H742" t="s">
        <v>2293</v>
      </c>
      <c r="I742">
        <v>2</v>
      </c>
      <c r="J742">
        <v>2</v>
      </c>
      <c r="K742" t="s">
        <v>2294</v>
      </c>
      <c r="L742">
        <v>0.90909090909090895</v>
      </c>
      <c r="M742">
        <v>0</v>
      </c>
      <c r="N742" t="s">
        <v>2293</v>
      </c>
      <c r="O742">
        <v>0.64285714285714202</v>
      </c>
      <c r="P742">
        <v>0.64285714285714202</v>
      </c>
      <c r="Q742" t="s">
        <v>2293</v>
      </c>
      <c r="R742">
        <v>0.45</v>
      </c>
      <c r="S742">
        <v>0.45</v>
      </c>
      <c r="T742" t="s">
        <v>2295</v>
      </c>
      <c r="U742" t="s">
        <v>2296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3</v>
      </c>
      <c r="AH742">
        <v>1</v>
      </c>
      <c r="AI742">
        <v>1</v>
      </c>
      <c r="AJ742">
        <v>60</v>
      </c>
    </row>
    <row r="743" spans="1:36" x14ac:dyDescent="0.2">
      <c r="A743">
        <v>741</v>
      </c>
      <c r="B743" t="s">
        <v>2297</v>
      </c>
      <c r="C743" s="18">
        <f t="shared" si="51"/>
        <v>11</v>
      </c>
      <c r="D743" t="s">
        <v>2298</v>
      </c>
      <c r="E743" s="18">
        <f t="shared" si="52"/>
        <v>12</v>
      </c>
      <c r="F743" s="18">
        <f t="shared" si="53"/>
        <v>-1</v>
      </c>
      <c r="G743" s="18">
        <f t="shared" si="50"/>
        <v>0</v>
      </c>
      <c r="H743" t="s">
        <v>2298</v>
      </c>
      <c r="I743">
        <v>2</v>
      </c>
      <c r="J743">
        <v>2</v>
      </c>
      <c r="K743" t="s">
        <v>2299</v>
      </c>
      <c r="L743">
        <v>0.90909090909090895</v>
      </c>
      <c r="M743">
        <v>0</v>
      </c>
      <c r="N743" t="s">
        <v>2298</v>
      </c>
      <c r="O743">
        <v>0.66666666666666596</v>
      </c>
      <c r="P743">
        <v>0.66666666666666596</v>
      </c>
      <c r="Q743" t="s">
        <v>2298</v>
      </c>
      <c r="R743">
        <v>0.476190476190476</v>
      </c>
      <c r="S743">
        <v>0.476190476190476</v>
      </c>
      <c r="T743" t="s">
        <v>2295</v>
      </c>
      <c r="U743" t="s">
        <v>2296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60</v>
      </c>
    </row>
    <row r="744" spans="1:36" x14ac:dyDescent="0.2">
      <c r="A744">
        <v>742</v>
      </c>
      <c r="B744" t="s">
        <v>2300</v>
      </c>
      <c r="C744" s="18">
        <f t="shared" si="51"/>
        <v>10</v>
      </c>
      <c r="D744" t="s">
        <v>2293</v>
      </c>
      <c r="E744" s="18">
        <f t="shared" si="52"/>
        <v>11</v>
      </c>
      <c r="F744" s="18">
        <f t="shared" si="53"/>
        <v>-1</v>
      </c>
      <c r="G744" s="18">
        <f t="shared" si="50"/>
        <v>0</v>
      </c>
      <c r="H744" t="s">
        <v>2301</v>
      </c>
      <c r="I744">
        <v>3</v>
      </c>
      <c r="J744">
        <v>3</v>
      </c>
      <c r="K744" t="s">
        <v>2302</v>
      </c>
      <c r="L744">
        <v>1</v>
      </c>
      <c r="M744">
        <v>0</v>
      </c>
      <c r="N744" t="s">
        <v>2303</v>
      </c>
      <c r="O744">
        <v>0.53846153846153799</v>
      </c>
      <c r="P744">
        <v>0.53333333333333299</v>
      </c>
      <c r="Q744" t="s">
        <v>2303</v>
      </c>
      <c r="R744">
        <v>0.36842105263157798</v>
      </c>
      <c r="S744">
        <v>0</v>
      </c>
      <c r="T744" t="s">
        <v>2295</v>
      </c>
      <c r="U744" t="s">
        <v>2296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10</v>
      </c>
      <c r="AG744">
        <v>2</v>
      </c>
      <c r="AH744">
        <v>1</v>
      </c>
      <c r="AI744">
        <v>1</v>
      </c>
      <c r="AJ744">
        <v>60</v>
      </c>
    </row>
    <row r="745" spans="1:36" x14ac:dyDescent="0.2">
      <c r="A745">
        <v>743</v>
      </c>
      <c r="B745" t="s">
        <v>2304</v>
      </c>
      <c r="C745" s="18">
        <f t="shared" si="51"/>
        <v>11</v>
      </c>
      <c r="D745" t="s">
        <v>2298</v>
      </c>
      <c r="E745" s="18">
        <f t="shared" si="52"/>
        <v>12</v>
      </c>
      <c r="F745" s="18">
        <f t="shared" si="53"/>
        <v>-1</v>
      </c>
      <c r="G745" s="18">
        <f t="shared" si="50"/>
        <v>0</v>
      </c>
      <c r="H745" t="s">
        <v>2305</v>
      </c>
      <c r="I745">
        <v>3</v>
      </c>
      <c r="J745">
        <v>3</v>
      </c>
      <c r="K745" t="s">
        <v>2298</v>
      </c>
      <c r="L745">
        <v>0.91666666666666596</v>
      </c>
      <c r="M745">
        <v>0.91666666666666596</v>
      </c>
      <c r="N745" t="s">
        <v>2306</v>
      </c>
      <c r="O745">
        <v>0.57142857142857095</v>
      </c>
      <c r="P745">
        <v>0.5625</v>
      </c>
      <c r="Q745" t="s">
        <v>2306</v>
      </c>
      <c r="R745">
        <v>0.4</v>
      </c>
      <c r="S745">
        <v>0</v>
      </c>
      <c r="T745" t="s">
        <v>2295</v>
      </c>
      <c r="U745" t="s">
        <v>2296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4</v>
      </c>
      <c r="AG745">
        <v>1</v>
      </c>
      <c r="AH745">
        <v>1</v>
      </c>
      <c r="AI745">
        <v>1</v>
      </c>
      <c r="AJ745">
        <v>60</v>
      </c>
    </row>
    <row r="746" spans="1:36" x14ac:dyDescent="0.2">
      <c r="A746">
        <v>744</v>
      </c>
      <c r="B746" t="s">
        <v>2307</v>
      </c>
      <c r="C746" s="18">
        <f t="shared" si="51"/>
        <v>10</v>
      </c>
      <c r="D746" t="s">
        <v>2293</v>
      </c>
      <c r="E746" s="18">
        <f t="shared" si="52"/>
        <v>11</v>
      </c>
      <c r="F746" s="18">
        <f t="shared" si="53"/>
        <v>-1</v>
      </c>
      <c r="G746" s="18">
        <f t="shared" si="50"/>
        <v>0</v>
      </c>
      <c r="H746" t="s">
        <v>2293</v>
      </c>
      <c r="I746">
        <v>1</v>
      </c>
      <c r="J746">
        <v>1</v>
      </c>
      <c r="K746" t="s">
        <v>2302</v>
      </c>
      <c r="L746">
        <v>1</v>
      </c>
      <c r="M746">
        <v>0</v>
      </c>
      <c r="N746" t="s">
        <v>2293</v>
      </c>
      <c r="O746">
        <v>0.76923076923076905</v>
      </c>
      <c r="P746">
        <v>0.76923076923076905</v>
      </c>
      <c r="Q746" t="s">
        <v>2293</v>
      </c>
      <c r="R746">
        <v>0.52631578947368396</v>
      </c>
      <c r="S746">
        <v>0.52631578947368396</v>
      </c>
      <c r="T746" t="s">
        <v>2295</v>
      </c>
      <c r="U746" t="s">
        <v>2296</v>
      </c>
      <c r="V746">
        <v>1</v>
      </c>
      <c r="W746">
        <v>0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2</v>
      </c>
      <c r="AH746">
        <v>1</v>
      </c>
      <c r="AI746">
        <v>1</v>
      </c>
      <c r="AJ746">
        <v>60</v>
      </c>
    </row>
    <row r="747" spans="1:36" x14ac:dyDescent="0.2">
      <c r="A747">
        <v>745</v>
      </c>
      <c r="B747" t="s">
        <v>2308</v>
      </c>
      <c r="C747" s="18">
        <f t="shared" si="51"/>
        <v>11</v>
      </c>
      <c r="D747" t="s">
        <v>2298</v>
      </c>
      <c r="E747" s="18">
        <f t="shared" si="52"/>
        <v>12</v>
      </c>
      <c r="F747" s="18">
        <f t="shared" si="53"/>
        <v>-1</v>
      </c>
      <c r="G747" s="18">
        <f t="shared" si="50"/>
        <v>0</v>
      </c>
      <c r="H747" t="s">
        <v>2298</v>
      </c>
      <c r="I747">
        <v>1</v>
      </c>
      <c r="J747">
        <v>1</v>
      </c>
      <c r="K747" t="s">
        <v>2298</v>
      </c>
      <c r="L747">
        <v>0.91666666666666596</v>
      </c>
      <c r="M747">
        <v>0.91666666666666596</v>
      </c>
      <c r="N747" t="s">
        <v>2298</v>
      </c>
      <c r="O747">
        <v>0.78571428571428503</v>
      </c>
      <c r="P747">
        <v>0.78571428571428503</v>
      </c>
      <c r="Q747" t="s">
        <v>2298</v>
      </c>
      <c r="R747">
        <v>0.55000000000000004</v>
      </c>
      <c r="S747">
        <v>0.55000000000000004</v>
      </c>
      <c r="T747" t="s">
        <v>2295</v>
      </c>
      <c r="U747" t="s">
        <v>2296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60</v>
      </c>
    </row>
    <row r="748" spans="1:36" x14ac:dyDescent="0.2">
      <c r="A748">
        <v>746</v>
      </c>
      <c r="B748" t="s">
        <v>2309</v>
      </c>
      <c r="C748" s="18">
        <f t="shared" si="51"/>
        <v>11</v>
      </c>
      <c r="D748" t="s">
        <v>2310</v>
      </c>
      <c r="E748" s="18">
        <f t="shared" si="52"/>
        <v>10</v>
      </c>
      <c r="F748" s="18">
        <f t="shared" si="53"/>
        <v>1</v>
      </c>
      <c r="G748" s="18">
        <f t="shared" si="50"/>
        <v>0</v>
      </c>
      <c r="H748" t="s">
        <v>2310</v>
      </c>
      <c r="I748">
        <v>1</v>
      </c>
      <c r="J748">
        <v>1</v>
      </c>
      <c r="K748" t="s">
        <v>2311</v>
      </c>
      <c r="L748">
        <v>1</v>
      </c>
      <c r="M748">
        <v>0.90909090909090895</v>
      </c>
      <c r="N748" t="s">
        <v>2310</v>
      </c>
      <c r="O748">
        <v>0.76923076923076905</v>
      </c>
      <c r="P748">
        <v>0.76923076923076905</v>
      </c>
      <c r="Q748" t="s">
        <v>2310</v>
      </c>
      <c r="R748">
        <v>0.52631578947368396</v>
      </c>
      <c r="S748">
        <v>0.52631578947368396</v>
      </c>
      <c r="T748" t="s">
        <v>2312</v>
      </c>
      <c r="U748" t="s">
        <v>2313</v>
      </c>
      <c r="V748">
        <v>1</v>
      </c>
      <c r="W748">
        <v>0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121</v>
      </c>
    </row>
    <row r="749" spans="1:36" x14ac:dyDescent="0.2">
      <c r="A749">
        <v>747</v>
      </c>
      <c r="B749" t="s">
        <v>2314</v>
      </c>
      <c r="C749" s="18">
        <f t="shared" si="51"/>
        <v>12</v>
      </c>
      <c r="D749" t="s">
        <v>2280</v>
      </c>
      <c r="E749" s="18">
        <f t="shared" si="52"/>
        <v>11</v>
      </c>
      <c r="F749" s="18">
        <f t="shared" si="53"/>
        <v>1</v>
      </c>
      <c r="G749" s="18">
        <f t="shared" si="50"/>
        <v>0</v>
      </c>
      <c r="H749" t="s">
        <v>2280</v>
      </c>
      <c r="I749">
        <v>1</v>
      </c>
      <c r="J749">
        <v>1</v>
      </c>
      <c r="K749" t="s">
        <v>2315</v>
      </c>
      <c r="L749">
        <v>0.92307692307692302</v>
      </c>
      <c r="M749">
        <v>0.91666666666666596</v>
      </c>
      <c r="N749" t="s">
        <v>2280</v>
      </c>
      <c r="O749">
        <v>0.78571428571428503</v>
      </c>
      <c r="P749">
        <v>0.78571428571428503</v>
      </c>
      <c r="Q749" t="s">
        <v>2280</v>
      </c>
      <c r="R749">
        <v>0.55000000000000004</v>
      </c>
      <c r="S749">
        <v>0.55000000000000004</v>
      </c>
      <c r="T749" t="s">
        <v>2312</v>
      </c>
      <c r="U749" t="s">
        <v>2313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121</v>
      </c>
    </row>
    <row r="750" spans="1:36" x14ac:dyDescent="0.2">
      <c r="A750">
        <v>748</v>
      </c>
      <c r="B750" t="s">
        <v>2316</v>
      </c>
      <c r="C750" s="18">
        <f t="shared" si="51"/>
        <v>10</v>
      </c>
      <c r="D750" t="s">
        <v>2293</v>
      </c>
      <c r="E750" s="18">
        <f t="shared" si="52"/>
        <v>11</v>
      </c>
      <c r="F750" s="18">
        <f t="shared" si="53"/>
        <v>-1</v>
      </c>
      <c r="G750" s="18">
        <f t="shared" si="50"/>
        <v>0</v>
      </c>
      <c r="H750" t="s">
        <v>2293</v>
      </c>
      <c r="I750">
        <v>1</v>
      </c>
      <c r="J750">
        <v>1</v>
      </c>
      <c r="K750" t="s">
        <v>2293</v>
      </c>
      <c r="L750">
        <v>0.90909090909090895</v>
      </c>
      <c r="M750">
        <v>0.90909090909090895</v>
      </c>
      <c r="N750" t="s">
        <v>2293</v>
      </c>
      <c r="O750">
        <v>0.91666666666666596</v>
      </c>
      <c r="P750">
        <v>0.91666666666666596</v>
      </c>
      <c r="Q750" t="s">
        <v>2293</v>
      </c>
      <c r="R750">
        <v>0.61111111111111105</v>
      </c>
      <c r="S750">
        <v>0.61111111111111105</v>
      </c>
      <c r="T750" t="s">
        <v>2317</v>
      </c>
      <c r="U750" t="s">
        <v>2318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2</v>
      </c>
      <c r="AH750">
        <v>1</v>
      </c>
      <c r="AI750">
        <v>1</v>
      </c>
      <c r="AJ750">
        <v>20</v>
      </c>
    </row>
    <row r="751" spans="1:36" x14ac:dyDescent="0.2">
      <c r="A751">
        <v>749</v>
      </c>
      <c r="B751" t="s">
        <v>2319</v>
      </c>
      <c r="C751" s="18">
        <f t="shared" si="51"/>
        <v>11</v>
      </c>
      <c r="D751" t="s">
        <v>2298</v>
      </c>
      <c r="E751" s="18">
        <f t="shared" si="52"/>
        <v>12</v>
      </c>
      <c r="F751" s="18">
        <f t="shared" si="53"/>
        <v>-1</v>
      </c>
      <c r="G751" s="18">
        <f t="shared" si="50"/>
        <v>0</v>
      </c>
      <c r="H751" t="s">
        <v>2298</v>
      </c>
      <c r="I751">
        <v>1</v>
      </c>
      <c r="J751">
        <v>1</v>
      </c>
      <c r="K751" t="s">
        <v>2298</v>
      </c>
      <c r="L751">
        <v>0.91666666666666596</v>
      </c>
      <c r="M751">
        <v>0.91666666666666596</v>
      </c>
      <c r="N751" t="s">
        <v>2298</v>
      </c>
      <c r="O751">
        <v>0.92307692307692302</v>
      </c>
      <c r="P751">
        <v>0.92307692307692302</v>
      </c>
      <c r="Q751" t="s">
        <v>2298</v>
      </c>
      <c r="R751">
        <v>0.63157894736842102</v>
      </c>
      <c r="S751">
        <v>0.63157894736842102</v>
      </c>
      <c r="T751" t="s">
        <v>2317</v>
      </c>
      <c r="U751" t="s">
        <v>2318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1</v>
      </c>
      <c r="AJ751">
        <v>20</v>
      </c>
    </row>
    <row r="752" spans="1:36" x14ac:dyDescent="0.2">
      <c r="A752">
        <v>750</v>
      </c>
      <c r="B752" t="s">
        <v>2320</v>
      </c>
      <c r="C752" s="18">
        <f t="shared" si="51"/>
        <v>11</v>
      </c>
      <c r="D752" t="s">
        <v>2293</v>
      </c>
      <c r="E752" s="18">
        <f t="shared" si="52"/>
        <v>11</v>
      </c>
      <c r="F752" s="18">
        <f t="shared" si="53"/>
        <v>0</v>
      </c>
      <c r="G752" s="18">
        <f t="shared" si="50"/>
        <v>0</v>
      </c>
      <c r="H752" t="s">
        <v>2293</v>
      </c>
      <c r="I752">
        <v>1</v>
      </c>
      <c r="J752">
        <v>1</v>
      </c>
      <c r="K752" t="s">
        <v>2321</v>
      </c>
      <c r="L752">
        <v>0.90909090909090895</v>
      </c>
      <c r="M752">
        <v>0</v>
      </c>
      <c r="N752" t="s">
        <v>2293</v>
      </c>
      <c r="O752">
        <v>0.71428571428571397</v>
      </c>
      <c r="P752">
        <v>0.71428571428571397</v>
      </c>
      <c r="Q752" t="s">
        <v>2293</v>
      </c>
      <c r="R752">
        <v>0.5</v>
      </c>
      <c r="S752">
        <v>0.5</v>
      </c>
      <c r="T752" t="s">
        <v>2317</v>
      </c>
      <c r="U752" t="s">
        <v>2318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4</v>
      </c>
      <c r="AH752">
        <v>1</v>
      </c>
      <c r="AI752">
        <v>1</v>
      </c>
      <c r="AJ752">
        <v>20</v>
      </c>
    </row>
    <row r="753" spans="1:36" x14ac:dyDescent="0.2">
      <c r="A753">
        <v>751</v>
      </c>
      <c r="B753" t="s">
        <v>2322</v>
      </c>
      <c r="C753" s="18">
        <f t="shared" si="51"/>
        <v>12</v>
      </c>
      <c r="D753" t="s">
        <v>2298</v>
      </c>
      <c r="E753" s="18">
        <f t="shared" si="52"/>
        <v>12</v>
      </c>
      <c r="F753" s="18">
        <f t="shared" si="53"/>
        <v>0</v>
      </c>
      <c r="G753" s="18">
        <f t="shared" si="50"/>
        <v>0</v>
      </c>
      <c r="H753" t="s">
        <v>2298</v>
      </c>
      <c r="I753">
        <v>1</v>
      </c>
      <c r="J753">
        <v>1</v>
      </c>
      <c r="K753" t="s">
        <v>2323</v>
      </c>
      <c r="L753">
        <v>0.85714285714285698</v>
      </c>
      <c r="M753">
        <v>0.84615384615384603</v>
      </c>
      <c r="N753" t="s">
        <v>2298</v>
      </c>
      <c r="O753">
        <v>0.73333333333333295</v>
      </c>
      <c r="P753">
        <v>0.73333333333333295</v>
      </c>
      <c r="Q753" t="s">
        <v>2298</v>
      </c>
      <c r="R753">
        <v>0.52380952380952295</v>
      </c>
      <c r="S753">
        <v>0.52380952380952295</v>
      </c>
      <c r="T753" t="s">
        <v>2317</v>
      </c>
      <c r="U753" t="s">
        <v>2318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20</v>
      </c>
    </row>
    <row r="754" spans="1:36" x14ac:dyDescent="0.2">
      <c r="A754">
        <v>752</v>
      </c>
      <c r="B754" t="s">
        <v>2324</v>
      </c>
      <c r="C754" s="18">
        <f t="shared" si="51"/>
        <v>7</v>
      </c>
      <c r="D754" t="s">
        <v>2325</v>
      </c>
      <c r="E754" s="18">
        <f t="shared" si="52"/>
        <v>8</v>
      </c>
      <c r="F754" s="18">
        <f t="shared" si="53"/>
        <v>-1</v>
      </c>
      <c r="G754" s="18">
        <f t="shared" si="50"/>
        <v>0</v>
      </c>
      <c r="H754" t="s">
        <v>2325</v>
      </c>
      <c r="I754">
        <v>1</v>
      </c>
      <c r="J754">
        <v>1</v>
      </c>
      <c r="K754" t="s">
        <v>2326</v>
      </c>
      <c r="L754">
        <v>1</v>
      </c>
      <c r="M754">
        <v>0.875</v>
      </c>
      <c r="N754" t="s">
        <v>2325</v>
      </c>
      <c r="O754">
        <v>0.7</v>
      </c>
      <c r="P754">
        <v>0.7</v>
      </c>
      <c r="Q754" t="s">
        <v>2325</v>
      </c>
      <c r="R754">
        <v>0.4375</v>
      </c>
      <c r="S754">
        <v>0.4375</v>
      </c>
      <c r="T754" t="s">
        <v>2327</v>
      </c>
      <c r="U754" t="s">
        <v>2328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155</v>
      </c>
    </row>
    <row r="755" spans="1:36" x14ac:dyDescent="0.2">
      <c r="A755">
        <v>753</v>
      </c>
      <c r="B755" t="s">
        <v>2329</v>
      </c>
      <c r="C755" s="18">
        <f t="shared" si="51"/>
        <v>11</v>
      </c>
      <c r="D755" t="s">
        <v>2330</v>
      </c>
      <c r="E755" s="18">
        <f t="shared" si="52"/>
        <v>11</v>
      </c>
      <c r="F755" s="18">
        <f t="shared" si="53"/>
        <v>0</v>
      </c>
      <c r="G755" s="18">
        <f t="shared" si="50"/>
        <v>0</v>
      </c>
      <c r="H755" t="s">
        <v>2330</v>
      </c>
      <c r="I755">
        <v>1</v>
      </c>
      <c r="J755">
        <v>1</v>
      </c>
      <c r="K755" t="s">
        <v>2331</v>
      </c>
      <c r="L755">
        <v>0.91666666666666596</v>
      </c>
      <c r="M755">
        <v>0.83333333333333304</v>
      </c>
      <c r="N755" t="s">
        <v>2330</v>
      </c>
      <c r="O755">
        <v>0.71428571428571397</v>
      </c>
      <c r="P755">
        <v>0.71428571428571397</v>
      </c>
      <c r="Q755" t="s">
        <v>2330</v>
      </c>
      <c r="R755">
        <v>0.5</v>
      </c>
      <c r="S755">
        <v>0.5</v>
      </c>
      <c r="T755" t="s">
        <v>2327</v>
      </c>
      <c r="U755" t="s">
        <v>2328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155</v>
      </c>
    </row>
    <row r="756" spans="1:36" x14ac:dyDescent="0.2">
      <c r="A756">
        <v>754</v>
      </c>
      <c r="B756" t="s">
        <v>2332</v>
      </c>
      <c r="C756" s="18">
        <f t="shared" si="51"/>
        <v>11</v>
      </c>
      <c r="D756" t="s">
        <v>2293</v>
      </c>
      <c r="E756" s="18">
        <f t="shared" si="52"/>
        <v>11</v>
      </c>
      <c r="F756" s="18">
        <f t="shared" si="53"/>
        <v>0</v>
      </c>
      <c r="G756" s="18">
        <f t="shared" si="50"/>
        <v>0</v>
      </c>
      <c r="H756" t="s">
        <v>2293</v>
      </c>
      <c r="I756">
        <v>2</v>
      </c>
      <c r="J756">
        <v>2</v>
      </c>
      <c r="K756" t="s">
        <v>2333</v>
      </c>
      <c r="L756">
        <v>0.84615384615384603</v>
      </c>
      <c r="M756">
        <v>0.83333333333333304</v>
      </c>
      <c r="N756" t="s">
        <v>2293</v>
      </c>
      <c r="O756">
        <v>0.84615384615384603</v>
      </c>
      <c r="P756">
        <v>0.84615384615384603</v>
      </c>
      <c r="Q756" t="s">
        <v>2334</v>
      </c>
      <c r="R756">
        <v>0.38888888888888801</v>
      </c>
      <c r="S756">
        <v>0.36363636363636298</v>
      </c>
      <c r="T756" t="s">
        <v>2317</v>
      </c>
      <c r="U756" t="s">
        <v>2318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5</v>
      </c>
      <c r="AH756">
        <v>1</v>
      </c>
      <c r="AI756">
        <v>1</v>
      </c>
      <c r="AJ756">
        <v>20</v>
      </c>
    </row>
    <row r="757" spans="1:36" x14ac:dyDescent="0.2">
      <c r="A757">
        <v>755</v>
      </c>
      <c r="B757" t="s">
        <v>2335</v>
      </c>
      <c r="C757" s="18">
        <f t="shared" si="51"/>
        <v>12</v>
      </c>
      <c r="D757" t="s">
        <v>2298</v>
      </c>
      <c r="E757" s="18">
        <f t="shared" si="52"/>
        <v>12</v>
      </c>
      <c r="F757" s="18">
        <f t="shared" si="53"/>
        <v>0</v>
      </c>
      <c r="G757" s="18">
        <f t="shared" si="50"/>
        <v>0</v>
      </c>
      <c r="H757" t="s">
        <v>2298</v>
      </c>
      <c r="I757">
        <v>2</v>
      </c>
      <c r="J757">
        <v>2</v>
      </c>
      <c r="K757" t="s">
        <v>2336</v>
      </c>
      <c r="L757">
        <v>0.91666666666666596</v>
      </c>
      <c r="M757">
        <v>0.84615384615384603</v>
      </c>
      <c r="N757" t="s">
        <v>2298</v>
      </c>
      <c r="O757">
        <v>0.85714285714285698</v>
      </c>
      <c r="P757">
        <v>0.85714285714285698</v>
      </c>
      <c r="Q757" t="s">
        <v>2298</v>
      </c>
      <c r="R757">
        <v>0.39130434782608697</v>
      </c>
      <c r="S757">
        <v>0.39130434782608697</v>
      </c>
      <c r="T757" t="s">
        <v>2317</v>
      </c>
      <c r="U757" t="s">
        <v>2318</v>
      </c>
      <c r="V757">
        <v>1</v>
      </c>
      <c r="W757">
        <v>0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20</v>
      </c>
    </row>
    <row r="758" spans="1:36" x14ac:dyDescent="0.2">
      <c r="A758">
        <v>756</v>
      </c>
      <c r="B758" t="s">
        <v>2337</v>
      </c>
      <c r="C758" s="18">
        <f t="shared" si="51"/>
        <v>12</v>
      </c>
      <c r="D758" t="s">
        <v>2293</v>
      </c>
      <c r="E758" s="18">
        <f t="shared" si="52"/>
        <v>11</v>
      </c>
      <c r="F758" s="18">
        <f t="shared" si="53"/>
        <v>1</v>
      </c>
      <c r="G758" s="18">
        <f t="shared" si="50"/>
        <v>0</v>
      </c>
      <c r="H758" t="s">
        <v>2293</v>
      </c>
      <c r="I758">
        <v>1</v>
      </c>
      <c r="J758">
        <v>1</v>
      </c>
      <c r="K758" t="s">
        <v>2338</v>
      </c>
      <c r="L758">
        <v>0.92307692307692302</v>
      </c>
      <c r="M758">
        <v>0.91666666666666596</v>
      </c>
      <c r="N758" t="s">
        <v>2293</v>
      </c>
      <c r="O758">
        <v>0.92307692307692302</v>
      </c>
      <c r="P758">
        <v>0.92307692307692302</v>
      </c>
      <c r="Q758" t="s">
        <v>2293</v>
      </c>
      <c r="R758">
        <v>0.63157894736842102</v>
      </c>
      <c r="S758">
        <v>0.63157894736842102</v>
      </c>
      <c r="T758" t="s">
        <v>2317</v>
      </c>
      <c r="U758" t="s">
        <v>2318</v>
      </c>
      <c r="V758">
        <v>1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20</v>
      </c>
    </row>
    <row r="759" spans="1:36" x14ac:dyDescent="0.2">
      <c r="A759">
        <v>757</v>
      </c>
      <c r="B759" t="s">
        <v>2339</v>
      </c>
      <c r="C759" s="18">
        <f t="shared" si="51"/>
        <v>13</v>
      </c>
      <c r="D759" t="s">
        <v>2298</v>
      </c>
      <c r="E759" s="18">
        <f t="shared" si="52"/>
        <v>12</v>
      </c>
      <c r="F759" s="18">
        <f t="shared" si="53"/>
        <v>1</v>
      </c>
      <c r="G759" s="18">
        <f t="shared" si="50"/>
        <v>0</v>
      </c>
      <c r="H759" t="s">
        <v>2298</v>
      </c>
      <c r="I759">
        <v>1</v>
      </c>
      <c r="J759">
        <v>1</v>
      </c>
      <c r="K759" t="s">
        <v>2298</v>
      </c>
      <c r="L759">
        <v>0.92307692307692302</v>
      </c>
      <c r="M759">
        <v>0.92307692307692302</v>
      </c>
      <c r="N759" t="s">
        <v>2298</v>
      </c>
      <c r="O759">
        <v>0.92857142857142805</v>
      </c>
      <c r="P759">
        <v>0.92857142857142805</v>
      </c>
      <c r="Q759" t="s">
        <v>2298</v>
      </c>
      <c r="R759">
        <v>0.65</v>
      </c>
      <c r="S759">
        <v>0.65</v>
      </c>
      <c r="T759" t="s">
        <v>2317</v>
      </c>
      <c r="U759" t="s">
        <v>2318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20</v>
      </c>
    </row>
    <row r="760" spans="1:36" x14ac:dyDescent="0.2">
      <c r="A760">
        <v>758</v>
      </c>
      <c r="B760" t="s">
        <v>2340</v>
      </c>
      <c r="C760" s="18">
        <f t="shared" si="51"/>
        <v>10</v>
      </c>
      <c r="D760" t="s">
        <v>2341</v>
      </c>
      <c r="E760" s="18">
        <f t="shared" si="52"/>
        <v>10</v>
      </c>
      <c r="F760" s="18">
        <f t="shared" si="53"/>
        <v>0</v>
      </c>
      <c r="G760" s="18">
        <f t="shared" si="50"/>
        <v>1</v>
      </c>
      <c r="H760" t="s">
        <v>2340</v>
      </c>
      <c r="I760">
        <v>0</v>
      </c>
      <c r="J760">
        <v>1</v>
      </c>
      <c r="K760" t="s">
        <v>2340</v>
      </c>
      <c r="L760">
        <v>1</v>
      </c>
      <c r="M760">
        <v>0</v>
      </c>
      <c r="N760" t="s">
        <v>2340</v>
      </c>
      <c r="O760">
        <v>1</v>
      </c>
      <c r="P760">
        <v>0.69230769230769196</v>
      </c>
      <c r="Q760" t="s">
        <v>2340</v>
      </c>
      <c r="R760">
        <v>1</v>
      </c>
      <c r="S760">
        <v>0.47368421052631499</v>
      </c>
      <c r="T760" t="s">
        <v>2327</v>
      </c>
      <c r="U760" t="s">
        <v>2328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1</v>
      </c>
      <c r="AJ760">
        <v>155</v>
      </c>
    </row>
    <row r="761" spans="1:36" x14ac:dyDescent="0.2">
      <c r="A761">
        <v>759</v>
      </c>
      <c r="B761" t="s">
        <v>2342</v>
      </c>
      <c r="C761" s="18">
        <f t="shared" si="51"/>
        <v>11</v>
      </c>
      <c r="D761" t="s">
        <v>2268</v>
      </c>
      <c r="E761" s="18">
        <f t="shared" si="52"/>
        <v>10</v>
      </c>
      <c r="F761" s="18">
        <f t="shared" si="53"/>
        <v>1</v>
      </c>
      <c r="G761" s="18">
        <f t="shared" si="50"/>
        <v>1</v>
      </c>
      <c r="H761" t="s">
        <v>2342</v>
      </c>
      <c r="I761">
        <v>0</v>
      </c>
      <c r="J761">
        <v>0</v>
      </c>
      <c r="K761" t="s">
        <v>2342</v>
      </c>
      <c r="L761">
        <v>1</v>
      </c>
      <c r="M761">
        <v>0.90909090909090895</v>
      </c>
      <c r="N761" t="s">
        <v>2342</v>
      </c>
      <c r="O761">
        <v>1</v>
      </c>
      <c r="P761">
        <v>0</v>
      </c>
      <c r="Q761" t="s">
        <v>2342</v>
      </c>
      <c r="R761">
        <v>1</v>
      </c>
      <c r="S761">
        <v>0</v>
      </c>
      <c r="T761" t="s">
        <v>2012</v>
      </c>
      <c r="U761" t="s">
        <v>2013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133</v>
      </c>
    </row>
    <row r="762" spans="1:36" x14ac:dyDescent="0.2">
      <c r="A762">
        <v>760</v>
      </c>
      <c r="B762" t="s">
        <v>2343</v>
      </c>
      <c r="C762" s="18">
        <f t="shared" si="51"/>
        <v>6</v>
      </c>
      <c r="D762" t="s">
        <v>2344</v>
      </c>
      <c r="E762" s="18">
        <f t="shared" si="52"/>
        <v>6</v>
      </c>
      <c r="F762" s="18">
        <f t="shared" si="53"/>
        <v>0</v>
      </c>
      <c r="G762" s="18">
        <f t="shared" si="50"/>
        <v>0</v>
      </c>
      <c r="H762" t="s">
        <v>2345</v>
      </c>
      <c r="I762">
        <v>1</v>
      </c>
      <c r="J762">
        <v>2</v>
      </c>
      <c r="K762" t="s">
        <v>2346</v>
      </c>
      <c r="L762">
        <v>1</v>
      </c>
      <c r="M762">
        <v>1</v>
      </c>
      <c r="N762" t="s">
        <v>2345</v>
      </c>
      <c r="O762">
        <v>0.625</v>
      </c>
      <c r="P762">
        <v>0</v>
      </c>
      <c r="Q762" t="s">
        <v>2345</v>
      </c>
      <c r="R762">
        <v>0.35714285714285698</v>
      </c>
      <c r="S762">
        <v>0.25</v>
      </c>
      <c r="T762" t="s">
        <v>2243</v>
      </c>
      <c r="U762" t="s">
        <v>2244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1</v>
      </c>
      <c r="AG762">
        <v>4</v>
      </c>
      <c r="AH762">
        <v>1</v>
      </c>
      <c r="AI762">
        <v>1</v>
      </c>
      <c r="AJ762">
        <v>123</v>
      </c>
    </row>
    <row r="763" spans="1:36" x14ac:dyDescent="0.2">
      <c r="A763">
        <v>761</v>
      </c>
      <c r="B763" t="s">
        <v>2347</v>
      </c>
      <c r="C763" s="18">
        <f t="shared" si="51"/>
        <v>7</v>
      </c>
      <c r="D763" t="s">
        <v>2348</v>
      </c>
      <c r="E763" s="18">
        <f t="shared" si="52"/>
        <v>7</v>
      </c>
      <c r="F763" s="18">
        <f t="shared" si="53"/>
        <v>0</v>
      </c>
      <c r="G763" s="18">
        <f t="shared" si="50"/>
        <v>0</v>
      </c>
      <c r="H763" t="s">
        <v>2348</v>
      </c>
      <c r="I763">
        <v>1</v>
      </c>
      <c r="J763">
        <v>1</v>
      </c>
      <c r="K763" t="s">
        <v>2349</v>
      </c>
      <c r="L763">
        <v>1</v>
      </c>
      <c r="M763">
        <v>0</v>
      </c>
      <c r="N763" t="s">
        <v>2348</v>
      </c>
      <c r="O763">
        <v>0.6</v>
      </c>
      <c r="P763">
        <v>0.6</v>
      </c>
      <c r="Q763" t="s">
        <v>2348</v>
      </c>
      <c r="R763">
        <v>0.375</v>
      </c>
      <c r="S763">
        <v>0.375</v>
      </c>
      <c r="T763" t="s">
        <v>2350</v>
      </c>
      <c r="U763" t="s">
        <v>2351</v>
      </c>
      <c r="V763">
        <v>1</v>
      </c>
      <c r="W763">
        <v>0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2</v>
      </c>
      <c r="AH763">
        <v>1</v>
      </c>
      <c r="AI763">
        <v>1</v>
      </c>
      <c r="AJ763">
        <v>228</v>
      </c>
    </row>
    <row r="764" spans="1:36" x14ac:dyDescent="0.2">
      <c r="A764">
        <v>762</v>
      </c>
      <c r="B764" t="s">
        <v>2352</v>
      </c>
      <c r="C764" s="18">
        <f t="shared" si="51"/>
        <v>10</v>
      </c>
      <c r="D764" t="s">
        <v>2353</v>
      </c>
      <c r="E764" s="18">
        <f t="shared" si="52"/>
        <v>11</v>
      </c>
      <c r="F764" s="18">
        <f t="shared" si="53"/>
        <v>-1</v>
      </c>
      <c r="G764" s="18">
        <f t="shared" si="50"/>
        <v>0</v>
      </c>
      <c r="H764" t="s">
        <v>2354</v>
      </c>
      <c r="I764">
        <v>2</v>
      </c>
      <c r="J764">
        <v>0</v>
      </c>
      <c r="K764" t="s">
        <v>2355</v>
      </c>
      <c r="L764">
        <v>0.9</v>
      </c>
      <c r="M764">
        <v>0</v>
      </c>
      <c r="N764" t="s">
        <v>2356</v>
      </c>
      <c r="O764">
        <v>0.58333333333333304</v>
      </c>
      <c r="P764">
        <v>0</v>
      </c>
      <c r="Q764" t="s">
        <v>2356</v>
      </c>
      <c r="R764">
        <v>0.38888888888888801</v>
      </c>
      <c r="S764">
        <v>0</v>
      </c>
      <c r="T764" t="s">
        <v>2357</v>
      </c>
      <c r="U764" t="s">
        <v>2358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</v>
      </c>
      <c r="AI764">
        <v>1</v>
      </c>
      <c r="AJ764">
        <v>141</v>
      </c>
    </row>
    <row r="765" spans="1:36" x14ac:dyDescent="0.2">
      <c r="A765">
        <v>763</v>
      </c>
      <c r="B765" t="s">
        <v>2359</v>
      </c>
      <c r="C765" s="18">
        <f t="shared" si="51"/>
        <v>9</v>
      </c>
      <c r="D765" t="s">
        <v>2360</v>
      </c>
      <c r="E765" s="18">
        <f t="shared" si="52"/>
        <v>8</v>
      </c>
      <c r="F765" s="18">
        <f t="shared" si="53"/>
        <v>1</v>
      </c>
      <c r="G765" s="18">
        <f t="shared" si="50"/>
        <v>0</v>
      </c>
      <c r="H765" t="s">
        <v>2361</v>
      </c>
      <c r="I765">
        <v>1</v>
      </c>
      <c r="J765">
        <v>0</v>
      </c>
      <c r="K765" t="s">
        <v>2362</v>
      </c>
      <c r="L765">
        <v>0.9</v>
      </c>
      <c r="M765">
        <v>0</v>
      </c>
      <c r="N765" t="s">
        <v>2361</v>
      </c>
      <c r="O765">
        <v>0.72727272727272696</v>
      </c>
      <c r="P765">
        <v>0</v>
      </c>
      <c r="Q765" t="s">
        <v>2363</v>
      </c>
      <c r="R765">
        <v>0.47368421052631499</v>
      </c>
      <c r="S765">
        <v>0</v>
      </c>
      <c r="T765" t="s">
        <v>2364</v>
      </c>
      <c r="U765" t="s">
        <v>2365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201</v>
      </c>
    </row>
    <row r="766" spans="1:36" x14ac:dyDescent="0.2">
      <c r="A766">
        <v>764</v>
      </c>
      <c r="B766" t="s">
        <v>2366</v>
      </c>
      <c r="C766" s="18">
        <f t="shared" si="51"/>
        <v>9</v>
      </c>
      <c r="D766" t="s">
        <v>2360</v>
      </c>
      <c r="E766" s="18">
        <f t="shared" si="52"/>
        <v>8</v>
      </c>
      <c r="F766" s="18">
        <f t="shared" si="53"/>
        <v>1</v>
      </c>
      <c r="G766" s="18">
        <f t="shared" si="50"/>
        <v>0</v>
      </c>
      <c r="H766" t="s">
        <v>2361</v>
      </c>
      <c r="I766">
        <v>1</v>
      </c>
      <c r="J766">
        <v>0</v>
      </c>
      <c r="K766" t="s">
        <v>2361</v>
      </c>
      <c r="L766">
        <v>0.88888888888888795</v>
      </c>
      <c r="M766">
        <v>0.88888888888888795</v>
      </c>
      <c r="N766" t="s">
        <v>2361</v>
      </c>
      <c r="O766">
        <v>0.72727272727272696</v>
      </c>
      <c r="P766">
        <v>0</v>
      </c>
      <c r="Q766" t="s">
        <v>2361</v>
      </c>
      <c r="R766">
        <v>0.47058823529411697</v>
      </c>
      <c r="S766">
        <v>0</v>
      </c>
      <c r="T766" t="s">
        <v>2367</v>
      </c>
      <c r="U766" t="s">
        <v>2368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1</v>
      </c>
      <c r="AG766">
        <v>2</v>
      </c>
      <c r="AH766">
        <v>1</v>
      </c>
      <c r="AI766">
        <v>1</v>
      </c>
      <c r="AJ766">
        <v>1459</v>
      </c>
    </row>
    <row r="767" spans="1:36" x14ac:dyDescent="0.2">
      <c r="A767">
        <v>765</v>
      </c>
      <c r="B767" t="s">
        <v>2369</v>
      </c>
      <c r="C767" s="18">
        <f t="shared" si="51"/>
        <v>10</v>
      </c>
      <c r="D767" t="s">
        <v>2370</v>
      </c>
      <c r="E767" s="18">
        <f t="shared" si="52"/>
        <v>10</v>
      </c>
      <c r="F767" s="18">
        <f t="shared" si="53"/>
        <v>0</v>
      </c>
      <c r="G767" s="18">
        <f t="shared" si="50"/>
        <v>1</v>
      </c>
      <c r="H767" t="s">
        <v>2369</v>
      </c>
      <c r="I767">
        <v>0</v>
      </c>
      <c r="J767">
        <v>0</v>
      </c>
      <c r="K767" t="s">
        <v>2369</v>
      </c>
      <c r="L767">
        <v>1</v>
      </c>
      <c r="M767">
        <v>0</v>
      </c>
      <c r="N767" t="s">
        <v>2369</v>
      </c>
      <c r="O767">
        <v>1</v>
      </c>
      <c r="P767">
        <v>0</v>
      </c>
      <c r="Q767" t="s">
        <v>2369</v>
      </c>
      <c r="R767">
        <v>1</v>
      </c>
      <c r="S767">
        <v>0</v>
      </c>
      <c r="T767" t="s">
        <v>2367</v>
      </c>
      <c r="U767" t="s">
        <v>2368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1459</v>
      </c>
    </row>
    <row r="768" spans="1:36" x14ac:dyDescent="0.2">
      <c r="A768">
        <v>766</v>
      </c>
      <c r="B768" t="s">
        <v>2361</v>
      </c>
      <c r="C768" s="18">
        <f t="shared" si="51"/>
        <v>8</v>
      </c>
      <c r="D768" t="s">
        <v>2360</v>
      </c>
      <c r="E768" s="18">
        <f t="shared" si="52"/>
        <v>8</v>
      </c>
      <c r="F768" s="18">
        <f t="shared" si="53"/>
        <v>0</v>
      </c>
      <c r="G768" s="18">
        <f t="shared" si="50"/>
        <v>1</v>
      </c>
      <c r="H768" t="s">
        <v>2361</v>
      </c>
      <c r="I768">
        <v>0</v>
      </c>
      <c r="J768">
        <v>0</v>
      </c>
      <c r="K768" t="s">
        <v>2361</v>
      </c>
      <c r="L768">
        <v>1</v>
      </c>
      <c r="M768">
        <v>0</v>
      </c>
      <c r="N768" t="s">
        <v>2361</v>
      </c>
      <c r="O768">
        <v>1</v>
      </c>
      <c r="P768">
        <v>0</v>
      </c>
      <c r="Q768" t="s">
        <v>2361</v>
      </c>
      <c r="R768">
        <v>1</v>
      </c>
      <c r="S768">
        <v>0</v>
      </c>
      <c r="T768" t="s">
        <v>2367</v>
      </c>
      <c r="U768" t="s">
        <v>2368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1459</v>
      </c>
    </row>
    <row r="769" spans="1:36" x14ac:dyDescent="0.2">
      <c r="A769">
        <v>767</v>
      </c>
      <c r="B769" t="s">
        <v>2371</v>
      </c>
      <c r="C769" s="18">
        <f t="shared" si="51"/>
        <v>6</v>
      </c>
      <c r="D769" t="s">
        <v>2372</v>
      </c>
      <c r="E769" s="18">
        <f t="shared" si="52"/>
        <v>6</v>
      </c>
      <c r="F769" s="18">
        <f t="shared" si="53"/>
        <v>0</v>
      </c>
      <c r="G769" s="18">
        <f t="shared" si="50"/>
        <v>0</v>
      </c>
      <c r="H769" t="s">
        <v>2372</v>
      </c>
      <c r="I769">
        <v>1</v>
      </c>
      <c r="J769">
        <v>1</v>
      </c>
      <c r="K769" t="s">
        <v>2373</v>
      </c>
      <c r="L769">
        <v>0.85714285714285698</v>
      </c>
      <c r="M769">
        <v>0</v>
      </c>
      <c r="N769" t="s">
        <v>2374</v>
      </c>
      <c r="O769">
        <v>0.6</v>
      </c>
      <c r="P769">
        <v>0</v>
      </c>
      <c r="Q769" t="s">
        <v>2374</v>
      </c>
      <c r="R769">
        <v>0.375</v>
      </c>
      <c r="S769">
        <v>0</v>
      </c>
      <c r="T769" t="s">
        <v>2375</v>
      </c>
      <c r="U769" t="s">
        <v>2376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286</v>
      </c>
    </row>
    <row r="770" spans="1:36" x14ac:dyDescent="0.2">
      <c r="A770">
        <v>768</v>
      </c>
      <c r="B770" t="s">
        <v>2377</v>
      </c>
      <c r="C770" s="18">
        <f t="shared" si="51"/>
        <v>6</v>
      </c>
      <c r="D770" t="s">
        <v>2378</v>
      </c>
      <c r="E770" s="18">
        <f t="shared" si="52"/>
        <v>6</v>
      </c>
      <c r="F770" s="18">
        <f t="shared" si="53"/>
        <v>0</v>
      </c>
      <c r="G770" s="18">
        <f t="shared" ref="G770:G833" si="54">IF(H770=B770,1,0)</f>
        <v>0</v>
      </c>
      <c r="H770" t="s">
        <v>2379</v>
      </c>
      <c r="I770">
        <v>1</v>
      </c>
      <c r="J770">
        <v>1</v>
      </c>
      <c r="K770" t="s">
        <v>2380</v>
      </c>
      <c r="L770">
        <v>1</v>
      </c>
      <c r="M770">
        <v>0</v>
      </c>
      <c r="N770" t="s">
        <v>2381</v>
      </c>
      <c r="O770">
        <v>0.77777777777777701</v>
      </c>
      <c r="P770">
        <v>0.55555555555555503</v>
      </c>
      <c r="Q770" t="s">
        <v>2381</v>
      </c>
      <c r="R770">
        <v>0.46666666666666601</v>
      </c>
      <c r="S770">
        <v>0.33333333333333298</v>
      </c>
      <c r="T770" t="s">
        <v>2382</v>
      </c>
      <c r="U770" t="s">
        <v>2383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4</v>
      </c>
      <c r="AG770">
        <v>1</v>
      </c>
      <c r="AH770">
        <v>1</v>
      </c>
      <c r="AI770">
        <v>1</v>
      </c>
      <c r="AJ770">
        <v>531</v>
      </c>
    </row>
    <row r="771" spans="1:36" x14ac:dyDescent="0.2">
      <c r="A771">
        <v>769</v>
      </c>
      <c r="B771" t="s">
        <v>2377</v>
      </c>
      <c r="C771" s="18">
        <f t="shared" ref="C771:C834" si="55">LEN(B771)</f>
        <v>6</v>
      </c>
      <c r="D771" t="s">
        <v>2384</v>
      </c>
      <c r="E771" s="18">
        <f t="shared" ref="E771:E834" si="56">LEN(D771)</f>
        <v>7</v>
      </c>
      <c r="F771" s="18">
        <f t="shared" ref="F771:F834" si="57">C771-E771</f>
        <v>-1</v>
      </c>
      <c r="G771" s="18">
        <f t="shared" si="54"/>
        <v>0</v>
      </c>
      <c r="H771" t="s">
        <v>2379</v>
      </c>
      <c r="I771">
        <v>1</v>
      </c>
      <c r="J771">
        <v>1</v>
      </c>
      <c r="K771" t="s">
        <v>2380</v>
      </c>
      <c r="L771">
        <v>1</v>
      </c>
      <c r="M771">
        <v>0.85714285714285698</v>
      </c>
      <c r="N771" t="s">
        <v>2381</v>
      </c>
      <c r="O771">
        <v>0.77777777777777701</v>
      </c>
      <c r="P771">
        <v>0.66666666666666596</v>
      </c>
      <c r="Q771" t="s">
        <v>2381</v>
      </c>
      <c r="R771">
        <v>0.46666666666666601</v>
      </c>
      <c r="S771">
        <v>0.4</v>
      </c>
      <c r="T771" t="s">
        <v>2382</v>
      </c>
      <c r="U771" t="s">
        <v>2383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4</v>
      </c>
      <c r="AG771">
        <v>1</v>
      </c>
      <c r="AH771">
        <v>1</v>
      </c>
      <c r="AI771">
        <v>1</v>
      </c>
      <c r="AJ771">
        <v>531</v>
      </c>
    </row>
    <row r="772" spans="1:36" x14ac:dyDescent="0.2">
      <c r="A772">
        <v>770</v>
      </c>
      <c r="B772" t="s">
        <v>2385</v>
      </c>
      <c r="C772" s="18">
        <f t="shared" si="55"/>
        <v>12</v>
      </c>
      <c r="D772" t="s">
        <v>2386</v>
      </c>
      <c r="E772" s="18">
        <f t="shared" si="56"/>
        <v>10</v>
      </c>
      <c r="F772" s="18">
        <f t="shared" si="57"/>
        <v>2</v>
      </c>
      <c r="G772" s="18">
        <f t="shared" si="54"/>
        <v>0</v>
      </c>
      <c r="H772" t="s">
        <v>2386</v>
      </c>
      <c r="I772">
        <v>2</v>
      </c>
      <c r="J772">
        <v>2</v>
      </c>
      <c r="K772" t="s">
        <v>2387</v>
      </c>
      <c r="L772">
        <v>0.92307692307692302</v>
      </c>
      <c r="M772">
        <v>0.83333333333333304</v>
      </c>
      <c r="N772" t="s">
        <v>2386</v>
      </c>
      <c r="O772">
        <v>0.71428571428571397</v>
      </c>
      <c r="P772">
        <v>0.71428571428571397</v>
      </c>
      <c r="Q772" t="s">
        <v>2386</v>
      </c>
      <c r="R772">
        <v>0.5</v>
      </c>
      <c r="S772">
        <v>0.5</v>
      </c>
      <c r="T772" t="s">
        <v>2388</v>
      </c>
      <c r="U772" t="s">
        <v>2389</v>
      </c>
      <c r="V772">
        <v>1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433</v>
      </c>
    </row>
    <row r="773" spans="1:36" x14ac:dyDescent="0.2">
      <c r="A773">
        <v>771</v>
      </c>
      <c r="B773" t="s">
        <v>2390</v>
      </c>
      <c r="C773" s="18">
        <f t="shared" si="55"/>
        <v>9</v>
      </c>
      <c r="D773" t="s">
        <v>2391</v>
      </c>
      <c r="E773" s="18">
        <f t="shared" si="56"/>
        <v>9</v>
      </c>
      <c r="F773" s="18">
        <f t="shared" si="57"/>
        <v>0</v>
      </c>
      <c r="G773" s="18">
        <f t="shared" si="54"/>
        <v>0</v>
      </c>
      <c r="H773" t="s">
        <v>2392</v>
      </c>
      <c r="I773">
        <v>2</v>
      </c>
      <c r="J773">
        <v>2</v>
      </c>
      <c r="K773" t="s">
        <v>2393</v>
      </c>
      <c r="L773">
        <v>1</v>
      </c>
      <c r="M773">
        <v>1</v>
      </c>
      <c r="N773" t="s">
        <v>2394</v>
      </c>
      <c r="O773">
        <v>0.63636363636363602</v>
      </c>
      <c r="P773">
        <v>0</v>
      </c>
      <c r="Q773" t="s">
        <v>2394</v>
      </c>
      <c r="R773">
        <v>0.41176470588235198</v>
      </c>
      <c r="S773">
        <v>0</v>
      </c>
      <c r="T773" t="s">
        <v>2367</v>
      </c>
      <c r="U773" t="s">
        <v>2368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9</v>
      </c>
      <c r="AG773">
        <v>2</v>
      </c>
      <c r="AH773">
        <v>1</v>
      </c>
      <c r="AI773">
        <v>1</v>
      </c>
      <c r="AJ773">
        <v>1459</v>
      </c>
    </row>
    <row r="774" spans="1:36" x14ac:dyDescent="0.2">
      <c r="A774">
        <v>772</v>
      </c>
      <c r="B774" t="s">
        <v>2395</v>
      </c>
      <c r="C774" s="18">
        <f t="shared" si="55"/>
        <v>7</v>
      </c>
      <c r="D774" t="s">
        <v>2396</v>
      </c>
      <c r="E774" s="18">
        <f t="shared" si="56"/>
        <v>7</v>
      </c>
      <c r="F774" s="18">
        <f t="shared" si="57"/>
        <v>0</v>
      </c>
      <c r="G774" s="18">
        <f t="shared" si="54"/>
        <v>0</v>
      </c>
      <c r="H774" t="s">
        <v>2397</v>
      </c>
      <c r="I774">
        <v>1</v>
      </c>
      <c r="J774">
        <v>0</v>
      </c>
      <c r="K774" t="s">
        <v>2396</v>
      </c>
      <c r="L774">
        <v>1</v>
      </c>
      <c r="M774">
        <v>1</v>
      </c>
      <c r="N774" t="s">
        <v>2397</v>
      </c>
      <c r="O774">
        <v>0.66666666666666596</v>
      </c>
      <c r="P774">
        <v>0</v>
      </c>
      <c r="Q774" t="s">
        <v>2397</v>
      </c>
      <c r="R774">
        <v>0.4</v>
      </c>
      <c r="S774">
        <v>0</v>
      </c>
      <c r="T774" t="s">
        <v>2367</v>
      </c>
      <c r="U774" t="s">
        <v>2368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2</v>
      </c>
      <c r="AG774">
        <v>1</v>
      </c>
      <c r="AH774">
        <v>1</v>
      </c>
      <c r="AI774">
        <v>1</v>
      </c>
      <c r="AJ774">
        <v>1459</v>
      </c>
    </row>
    <row r="775" spans="1:36" x14ac:dyDescent="0.2">
      <c r="A775">
        <v>773</v>
      </c>
      <c r="B775" t="s">
        <v>2398</v>
      </c>
      <c r="C775" s="18">
        <f t="shared" si="55"/>
        <v>9</v>
      </c>
      <c r="D775" t="s">
        <v>2391</v>
      </c>
      <c r="E775" s="18">
        <f t="shared" si="56"/>
        <v>9</v>
      </c>
      <c r="F775" s="18">
        <f t="shared" si="57"/>
        <v>0</v>
      </c>
      <c r="G775" s="18">
        <f t="shared" si="54"/>
        <v>0</v>
      </c>
      <c r="H775" t="s">
        <v>2391</v>
      </c>
      <c r="I775">
        <v>1</v>
      </c>
      <c r="J775">
        <v>1</v>
      </c>
      <c r="K775" t="s">
        <v>2399</v>
      </c>
      <c r="L775">
        <v>0.9</v>
      </c>
      <c r="M775">
        <v>0.8</v>
      </c>
      <c r="N775" t="s">
        <v>2391</v>
      </c>
      <c r="O775">
        <v>0.66666666666666596</v>
      </c>
      <c r="P775">
        <v>0.66666666666666596</v>
      </c>
      <c r="Q775" t="s">
        <v>2391</v>
      </c>
      <c r="R775">
        <v>0.44444444444444398</v>
      </c>
      <c r="S775">
        <v>0.44444444444444398</v>
      </c>
      <c r="T775" t="s">
        <v>2086</v>
      </c>
      <c r="U775" t="s">
        <v>2087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2</v>
      </c>
      <c r="AH775">
        <v>1</v>
      </c>
      <c r="AI775">
        <v>1</v>
      </c>
      <c r="AJ775">
        <v>138</v>
      </c>
    </row>
    <row r="776" spans="1:36" x14ac:dyDescent="0.2">
      <c r="A776">
        <v>774</v>
      </c>
      <c r="B776" t="s">
        <v>2400</v>
      </c>
      <c r="C776" s="18">
        <f t="shared" si="55"/>
        <v>7</v>
      </c>
      <c r="D776" t="s">
        <v>2396</v>
      </c>
      <c r="E776" s="18">
        <f t="shared" si="56"/>
        <v>7</v>
      </c>
      <c r="F776" s="18">
        <f t="shared" si="57"/>
        <v>0</v>
      </c>
      <c r="G776" s="18">
        <f t="shared" si="54"/>
        <v>0</v>
      </c>
      <c r="H776" t="s">
        <v>2396</v>
      </c>
      <c r="I776">
        <v>1</v>
      </c>
      <c r="J776">
        <v>1</v>
      </c>
      <c r="K776" t="s">
        <v>2401</v>
      </c>
      <c r="L776">
        <v>0.77777777777777701</v>
      </c>
      <c r="M776">
        <v>0.75</v>
      </c>
      <c r="N776" t="s">
        <v>2396</v>
      </c>
      <c r="O776">
        <v>0.6</v>
      </c>
      <c r="P776">
        <v>0.6</v>
      </c>
      <c r="Q776" t="s">
        <v>2396</v>
      </c>
      <c r="R776">
        <v>0.375</v>
      </c>
      <c r="S776">
        <v>0.375</v>
      </c>
      <c r="T776" t="s">
        <v>2086</v>
      </c>
      <c r="U776" t="s">
        <v>2087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138</v>
      </c>
    </row>
    <row r="777" spans="1:36" x14ac:dyDescent="0.2">
      <c r="A777">
        <v>775</v>
      </c>
      <c r="B777" t="s">
        <v>2402</v>
      </c>
      <c r="C777" s="18">
        <f t="shared" si="55"/>
        <v>7</v>
      </c>
      <c r="D777" t="s">
        <v>2403</v>
      </c>
      <c r="E777" s="18">
        <f t="shared" si="56"/>
        <v>7</v>
      </c>
      <c r="F777" s="18">
        <f t="shared" si="57"/>
        <v>0</v>
      </c>
      <c r="G777" s="18">
        <f t="shared" si="54"/>
        <v>1</v>
      </c>
      <c r="H777" t="s">
        <v>2402</v>
      </c>
      <c r="I777">
        <v>0</v>
      </c>
      <c r="J777">
        <v>0</v>
      </c>
      <c r="K777" t="s">
        <v>2404</v>
      </c>
      <c r="L777">
        <v>1</v>
      </c>
      <c r="M777">
        <v>1</v>
      </c>
      <c r="N777" t="s">
        <v>2402</v>
      </c>
      <c r="O777">
        <v>1</v>
      </c>
      <c r="P777">
        <v>0</v>
      </c>
      <c r="Q777" t="s">
        <v>2402</v>
      </c>
      <c r="R777">
        <v>1</v>
      </c>
      <c r="S777">
        <v>0</v>
      </c>
      <c r="T777" t="s">
        <v>2405</v>
      </c>
      <c r="U777" t="s">
        <v>2406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1</v>
      </c>
      <c r="AG777">
        <v>8</v>
      </c>
      <c r="AH777">
        <v>1</v>
      </c>
      <c r="AI777">
        <v>1</v>
      </c>
      <c r="AJ777">
        <v>314</v>
      </c>
    </row>
    <row r="778" spans="1:36" x14ac:dyDescent="0.2">
      <c r="A778">
        <v>776</v>
      </c>
      <c r="B778" t="s">
        <v>2402</v>
      </c>
      <c r="C778" s="18">
        <f t="shared" si="55"/>
        <v>7</v>
      </c>
      <c r="D778" t="s">
        <v>2407</v>
      </c>
      <c r="E778" s="18">
        <f t="shared" si="56"/>
        <v>7</v>
      </c>
      <c r="F778" s="18">
        <f t="shared" si="57"/>
        <v>0</v>
      </c>
      <c r="G778" s="18">
        <f t="shared" si="54"/>
        <v>1</v>
      </c>
      <c r="H778" t="s">
        <v>2402</v>
      </c>
      <c r="I778">
        <v>0</v>
      </c>
      <c r="J778">
        <v>0</v>
      </c>
      <c r="K778" t="s">
        <v>2404</v>
      </c>
      <c r="L778">
        <v>1</v>
      </c>
      <c r="M778">
        <v>0</v>
      </c>
      <c r="N778" t="s">
        <v>2402</v>
      </c>
      <c r="O778">
        <v>1</v>
      </c>
      <c r="P778">
        <v>0</v>
      </c>
      <c r="Q778" t="s">
        <v>2402</v>
      </c>
      <c r="R778">
        <v>1</v>
      </c>
      <c r="S778">
        <v>0</v>
      </c>
      <c r="T778" t="s">
        <v>2405</v>
      </c>
      <c r="U778" t="s">
        <v>2406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8</v>
      </c>
      <c r="AH778">
        <v>1</v>
      </c>
      <c r="AI778">
        <v>1</v>
      </c>
      <c r="AJ778">
        <v>314</v>
      </c>
    </row>
    <row r="779" spans="1:36" x14ac:dyDescent="0.2">
      <c r="A779">
        <v>777</v>
      </c>
      <c r="B779" t="s">
        <v>2408</v>
      </c>
      <c r="C779" s="18">
        <f t="shared" si="55"/>
        <v>10</v>
      </c>
      <c r="D779" t="s">
        <v>2409</v>
      </c>
      <c r="E779" s="18">
        <f t="shared" si="56"/>
        <v>10</v>
      </c>
      <c r="F779" s="18">
        <f t="shared" si="57"/>
        <v>0</v>
      </c>
      <c r="G779" s="18">
        <f t="shared" si="54"/>
        <v>0</v>
      </c>
      <c r="H779" t="s">
        <v>2409</v>
      </c>
      <c r="I779">
        <v>1</v>
      </c>
      <c r="J779">
        <v>1</v>
      </c>
      <c r="K779" t="s">
        <v>2410</v>
      </c>
      <c r="L779">
        <v>0.90909090909090895</v>
      </c>
      <c r="M779">
        <v>0</v>
      </c>
      <c r="N779" t="s">
        <v>2409</v>
      </c>
      <c r="O779">
        <v>0.69230769230769196</v>
      </c>
      <c r="P779">
        <v>0.69230769230769196</v>
      </c>
      <c r="Q779" t="s">
        <v>2409</v>
      </c>
      <c r="R779">
        <v>0.47368421052631499</v>
      </c>
      <c r="S779">
        <v>0.47368421052631499</v>
      </c>
      <c r="T779" t="s">
        <v>2411</v>
      </c>
      <c r="U779" t="s">
        <v>2412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1</v>
      </c>
      <c r="AE779">
        <v>1</v>
      </c>
      <c r="AF779">
        <v>1</v>
      </c>
      <c r="AG779">
        <v>2</v>
      </c>
      <c r="AH779">
        <v>1</v>
      </c>
      <c r="AI779">
        <v>1</v>
      </c>
      <c r="AJ779">
        <v>239</v>
      </c>
    </row>
    <row r="780" spans="1:36" x14ac:dyDescent="0.2">
      <c r="A780">
        <v>778</v>
      </c>
      <c r="B780" t="s">
        <v>2413</v>
      </c>
      <c r="C780" s="18">
        <f t="shared" si="55"/>
        <v>10</v>
      </c>
      <c r="D780" t="s">
        <v>2414</v>
      </c>
      <c r="E780" s="18">
        <f t="shared" si="56"/>
        <v>10</v>
      </c>
      <c r="F780" s="18">
        <f t="shared" si="57"/>
        <v>0</v>
      </c>
      <c r="G780" s="18">
        <f t="shared" si="54"/>
        <v>0</v>
      </c>
      <c r="H780" t="s">
        <v>2414</v>
      </c>
      <c r="I780">
        <v>1</v>
      </c>
      <c r="J780">
        <v>1</v>
      </c>
      <c r="K780" t="s">
        <v>2415</v>
      </c>
      <c r="L780">
        <v>0.9</v>
      </c>
      <c r="M780">
        <v>0.81818181818181801</v>
      </c>
      <c r="N780" t="s">
        <v>2414</v>
      </c>
      <c r="O780">
        <v>0.69230769230769196</v>
      </c>
      <c r="P780">
        <v>0.69230769230769196</v>
      </c>
      <c r="Q780" t="s">
        <v>2414</v>
      </c>
      <c r="R780">
        <v>0.47368421052631499</v>
      </c>
      <c r="S780">
        <v>0.47368421052631499</v>
      </c>
      <c r="T780" t="s">
        <v>2411</v>
      </c>
      <c r="U780" t="s">
        <v>2412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239</v>
      </c>
    </row>
    <row r="781" spans="1:36" x14ac:dyDescent="0.2">
      <c r="A781">
        <v>779</v>
      </c>
      <c r="B781" t="s">
        <v>2416</v>
      </c>
      <c r="C781" s="18">
        <f t="shared" si="55"/>
        <v>11</v>
      </c>
      <c r="D781" t="s">
        <v>2417</v>
      </c>
      <c r="E781" s="18">
        <f t="shared" si="56"/>
        <v>11</v>
      </c>
      <c r="F781" s="18">
        <f t="shared" si="57"/>
        <v>0</v>
      </c>
      <c r="G781" s="18">
        <f t="shared" si="54"/>
        <v>0</v>
      </c>
      <c r="H781" t="s">
        <v>2417</v>
      </c>
      <c r="I781">
        <v>1</v>
      </c>
      <c r="J781">
        <v>1</v>
      </c>
      <c r="K781" t="s">
        <v>2418</v>
      </c>
      <c r="L781">
        <v>0.90909090909090895</v>
      </c>
      <c r="M781">
        <v>0.83333333333333304</v>
      </c>
      <c r="N781" t="s">
        <v>2417</v>
      </c>
      <c r="O781">
        <v>0.71428571428571397</v>
      </c>
      <c r="P781">
        <v>0.71428571428571397</v>
      </c>
      <c r="Q781" t="s">
        <v>2417</v>
      </c>
      <c r="R781">
        <v>0.5</v>
      </c>
      <c r="S781">
        <v>0.5</v>
      </c>
      <c r="T781" t="s">
        <v>2411</v>
      </c>
      <c r="U781" t="s">
        <v>2412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239</v>
      </c>
    </row>
    <row r="782" spans="1:36" x14ac:dyDescent="0.2">
      <c r="A782">
        <v>780</v>
      </c>
      <c r="B782" t="s">
        <v>2419</v>
      </c>
      <c r="C782" s="18">
        <f t="shared" si="55"/>
        <v>8</v>
      </c>
      <c r="D782" t="s">
        <v>2420</v>
      </c>
      <c r="E782" s="18">
        <f t="shared" si="56"/>
        <v>8</v>
      </c>
      <c r="F782" s="18">
        <f t="shared" si="57"/>
        <v>0</v>
      </c>
      <c r="G782" s="18">
        <f t="shared" si="54"/>
        <v>0</v>
      </c>
      <c r="H782" t="s">
        <v>2420</v>
      </c>
      <c r="I782">
        <v>1</v>
      </c>
      <c r="J782">
        <v>1</v>
      </c>
      <c r="K782" t="s">
        <v>2421</v>
      </c>
      <c r="L782">
        <v>0.88888888888888795</v>
      </c>
      <c r="M782">
        <v>0</v>
      </c>
      <c r="N782" t="s">
        <v>2420</v>
      </c>
      <c r="O782">
        <v>0.63636363636363602</v>
      </c>
      <c r="P782">
        <v>0.63636363636363602</v>
      </c>
      <c r="Q782" t="s">
        <v>2420</v>
      </c>
      <c r="R782">
        <v>0.41176470588235198</v>
      </c>
      <c r="S782">
        <v>0.41176470588235198</v>
      </c>
      <c r="T782" t="s">
        <v>2411</v>
      </c>
      <c r="U782" t="s">
        <v>2412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4</v>
      </c>
      <c r="AH782">
        <v>1</v>
      </c>
      <c r="AI782">
        <v>1</v>
      </c>
      <c r="AJ782">
        <v>239</v>
      </c>
    </row>
    <row r="783" spans="1:36" x14ac:dyDescent="0.2">
      <c r="A783">
        <v>781</v>
      </c>
      <c r="B783" t="s">
        <v>2422</v>
      </c>
      <c r="C783" s="18">
        <f t="shared" si="55"/>
        <v>8</v>
      </c>
      <c r="D783" t="s">
        <v>2420</v>
      </c>
      <c r="E783" s="18">
        <f t="shared" si="56"/>
        <v>8</v>
      </c>
      <c r="F783" s="18">
        <f t="shared" si="57"/>
        <v>0</v>
      </c>
      <c r="G783" s="18">
        <f t="shared" si="54"/>
        <v>0</v>
      </c>
      <c r="H783" t="s">
        <v>2420</v>
      </c>
      <c r="I783">
        <v>1</v>
      </c>
      <c r="J783">
        <v>1</v>
      </c>
      <c r="K783" t="s">
        <v>2423</v>
      </c>
      <c r="L783">
        <v>0.88888888888888795</v>
      </c>
      <c r="M783">
        <v>0.77777777777777701</v>
      </c>
      <c r="N783" t="s">
        <v>2420</v>
      </c>
      <c r="O783">
        <v>0.63636363636363602</v>
      </c>
      <c r="P783">
        <v>0.63636363636363602</v>
      </c>
      <c r="Q783" t="s">
        <v>2420</v>
      </c>
      <c r="R783">
        <v>0.41176470588235198</v>
      </c>
      <c r="S783">
        <v>0.41176470588235198</v>
      </c>
      <c r="T783" t="s">
        <v>2411</v>
      </c>
      <c r="U783" t="s">
        <v>2412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4</v>
      </c>
      <c r="AH783">
        <v>1</v>
      </c>
      <c r="AI783">
        <v>1</v>
      </c>
      <c r="AJ783">
        <v>239</v>
      </c>
    </row>
    <row r="784" spans="1:36" x14ac:dyDescent="0.2">
      <c r="A784">
        <v>782</v>
      </c>
      <c r="B784" t="s">
        <v>2424</v>
      </c>
      <c r="C784" s="18">
        <f t="shared" si="55"/>
        <v>10</v>
      </c>
      <c r="D784" t="s">
        <v>2425</v>
      </c>
      <c r="E784" s="18">
        <f t="shared" si="56"/>
        <v>9</v>
      </c>
      <c r="F784" s="18">
        <f t="shared" si="57"/>
        <v>1</v>
      </c>
      <c r="G784" s="18">
        <f t="shared" si="54"/>
        <v>0</v>
      </c>
      <c r="H784" t="s">
        <v>2425</v>
      </c>
      <c r="I784">
        <v>1</v>
      </c>
      <c r="J784">
        <v>1</v>
      </c>
      <c r="K784" t="s">
        <v>2426</v>
      </c>
      <c r="L784">
        <v>0.90909090909090895</v>
      </c>
      <c r="M784">
        <v>0</v>
      </c>
      <c r="N784" t="s">
        <v>2425</v>
      </c>
      <c r="O784">
        <v>0.75</v>
      </c>
      <c r="P784">
        <v>0.75</v>
      </c>
      <c r="Q784" t="s">
        <v>2425</v>
      </c>
      <c r="R784">
        <v>0.5</v>
      </c>
      <c r="S784">
        <v>0.5</v>
      </c>
      <c r="T784" t="s">
        <v>2405</v>
      </c>
      <c r="U784" t="s">
        <v>2406</v>
      </c>
      <c r="V784">
        <v>1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4</v>
      </c>
      <c r="AH784">
        <v>1</v>
      </c>
      <c r="AI784">
        <v>1</v>
      </c>
      <c r="AJ784">
        <v>314</v>
      </c>
    </row>
    <row r="785" spans="1:36" x14ac:dyDescent="0.2">
      <c r="A785">
        <v>783</v>
      </c>
      <c r="B785" t="s">
        <v>2427</v>
      </c>
      <c r="C785" s="18">
        <f t="shared" si="55"/>
        <v>7</v>
      </c>
      <c r="D785" t="s">
        <v>2403</v>
      </c>
      <c r="E785" s="18">
        <f t="shared" si="56"/>
        <v>7</v>
      </c>
      <c r="F785" s="18">
        <f t="shared" si="57"/>
        <v>0</v>
      </c>
      <c r="G785" s="18">
        <f t="shared" si="54"/>
        <v>0</v>
      </c>
      <c r="H785" t="s">
        <v>2428</v>
      </c>
      <c r="I785">
        <v>1</v>
      </c>
      <c r="J785">
        <v>2</v>
      </c>
      <c r="K785" t="s">
        <v>2404</v>
      </c>
      <c r="L785">
        <v>1</v>
      </c>
      <c r="M785">
        <v>1</v>
      </c>
      <c r="N785" t="s">
        <v>2429</v>
      </c>
      <c r="O785">
        <v>0.63636363636363602</v>
      </c>
      <c r="P785">
        <v>0</v>
      </c>
      <c r="Q785" t="s">
        <v>2429</v>
      </c>
      <c r="R785">
        <v>0.41176470588235198</v>
      </c>
      <c r="S785">
        <v>0</v>
      </c>
      <c r="T785" t="s">
        <v>2405</v>
      </c>
      <c r="U785" t="s">
        <v>2406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</v>
      </c>
      <c r="AF785">
        <v>2</v>
      </c>
      <c r="AG785">
        <v>8</v>
      </c>
      <c r="AH785">
        <v>1</v>
      </c>
      <c r="AI785">
        <v>1</v>
      </c>
      <c r="AJ785">
        <v>314</v>
      </c>
    </row>
    <row r="786" spans="1:36" x14ac:dyDescent="0.2">
      <c r="A786">
        <v>784</v>
      </c>
      <c r="B786" t="s">
        <v>2430</v>
      </c>
      <c r="C786" s="18">
        <f t="shared" si="55"/>
        <v>7</v>
      </c>
      <c r="D786" t="s">
        <v>2431</v>
      </c>
      <c r="E786" s="18">
        <f t="shared" si="56"/>
        <v>8</v>
      </c>
      <c r="F786" s="18">
        <f t="shared" si="57"/>
        <v>-1</v>
      </c>
      <c r="G786" s="18">
        <f t="shared" si="54"/>
        <v>0</v>
      </c>
      <c r="H786" t="s">
        <v>2432</v>
      </c>
      <c r="I786">
        <v>1</v>
      </c>
      <c r="J786">
        <v>1</v>
      </c>
      <c r="K786" t="s">
        <v>2433</v>
      </c>
      <c r="L786">
        <v>1</v>
      </c>
      <c r="M786">
        <v>0</v>
      </c>
      <c r="N786" t="s">
        <v>2434</v>
      </c>
      <c r="O786">
        <v>0.8</v>
      </c>
      <c r="P786">
        <v>0.7</v>
      </c>
      <c r="Q786" t="s">
        <v>2434</v>
      </c>
      <c r="R786">
        <v>0.5</v>
      </c>
      <c r="S786">
        <v>0.4375</v>
      </c>
      <c r="T786" t="s">
        <v>2159</v>
      </c>
      <c r="U786" t="s">
        <v>2160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6</v>
      </c>
      <c r="AH786">
        <v>1</v>
      </c>
      <c r="AI786">
        <v>1</v>
      </c>
      <c r="AJ786">
        <v>231</v>
      </c>
    </row>
    <row r="787" spans="1:36" x14ac:dyDescent="0.2">
      <c r="A787">
        <v>785</v>
      </c>
      <c r="B787" t="s">
        <v>2430</v>
      </c>
      <c r="C787" s="18">
        <f t="shared" si="55"/>
        <v>7</v>
      </c>
      <c r="D787" t="s">
        <v>2435</v>
      </c>
      <c r="E787" s="18">
        <f t="shared" si="56"/>
        <v>6</v>
      </c>
      <c r="F787" s="18">
        <f t="shared" si="57"/>
        <v>1</v>
      </c>
      <c r="G787" s="18">
        <f t="shared" si="54"/>
        <v>0</v>
      </c>
      <c r="H787" t="s">
        <v>2432</v>
      </c>
      <c r="I787">
        <v>1</v>
      </c>
      <c r="J787">
        <v>0</v>
      </c>
      <c r="K787" t="s">
        <v>2433</v>
      </c>
      <c r="L787">
        <v>1</v>
      </c>
      <c r="M787">
        <v>0</v>
      </c>
      <c r="N787" t="s">
        <v>2434</v>
      </c>
      <c r="O787">
        <v>0.8</v>
      </c>
      <c r="P787">
        <v>0</v>
      </c>
      <c r="Q787" t="s">
        <v>2434</v>
      </c>
      <c r="R787">
        <v>0.5</v>
      </c>
      <c r="S787">
        <v>0</v>
      </c>
      <c r="T787" t="s">
        <v>2159</v>
      </c>
      <c r="U787" t="s">
        <v>2160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6</v>
      </c>
      <c r="AH787">
        <v>1</v>
      </c>
      <c r="AI787">
        <v>1</v>
      </c>
      <c r="AJ787">
        <v>231</v>
      </c>
    </row>
    <row r="788" spans="1:36" x14ac:dyDescent="0.2">
      <c r="A788">
        <v>786</v>
      </c>
      <c r="B788" t="s">
        <v>2430</v>
      </c>
      <c r="C788" s="18">
        <f t="shared" si="55"/>
        <v>7</v>
      </c>
      <c r="D788" t="s">
        <v>2436</v>
      </c>
      <c r="E788" s="18">
        <f t="shared" si="56"/>
        <v>7</v>
      </c>
      <c r="F788" s="18">
        <f t="shared" si="57"/>
        <v>0</v>
      </c>
      <c r="G788" s="18">
        <f t="shared" si="54"/>
        <v>0</v>
      </c>
      <c r="H788" t="s">
        <v>2432</v>
      </c>
      <c r="I788">
        <v>1</v>
      </c>
      <c r="J788">
        <v>0</v>
      </c>
      <c r="K788" t="s">
        <v>2433</v>
      </c>
      <c r="L788">
        <v>1</v>
      </c>
      <c r="M788">
        <v>0</v>
      </c>
      <c r="N788" t="s">
        <v>2434</v>
      </c>
      <c r="O788">
        <v>0.8</v>
      </c>
      <c r="P788">
        <v>0</v>
      </c>
      <c r="Q788" t="s">
        <v>2434</v>
      </c>
      <c r="R788">
        <v>0.5</v>
      </c>
      <c r="S788">
        <v>0</v>
      </c>
      <c r="T788" t="s">
        <v>2159</v>
      </c>
      <c r="U788" t="s">
        <v>2160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6</v>
      </c>
      <c r="AH788">
        <v>1</v>
      </c>
      <c r="AI788">
        <v>1</v>
      </c>
      <c r="AJ788">
        <v>231</v>
      </c>
    </row>
    <row r="789" spans="1:36" x14ac:dyDescent="0.2">
      <c r="A789">
        <v>787</v>
      </c>
      <c r="B789" t="s">
        <v>2437</v>
      </c>
      <c r="C789" s="18">
        <f t="shared" si="55"/>
        <v>10</v>
      </c>
      <c r="D789" t="s">
        <v>2438</v>
      </c>
      <c r="E789" s="18">
        <f t="shared" si="56"/>
        <v>11</v>
      </c>
      <c r="F789" s="18">
        <f t="shared" si="57"/>
        <v>-1</v>
      </c>
      <c r="G789" s="18">
        <f t="shared" si="54"/>
        <v>0</v>
      </c>
      <c r="H789" t="s">
        <v>2438</v>
      </c>
      <c r="I789">
        <v>1</v>
      </c>
      <c r="J789">
        <v>1</v>
      </c>
      <c r="K789" t="s">
        <v>2439</v>
      </c>
      <c r="L789">
        <v>1</v>
      </c>
      <c r="M789">
        <v>0.90909090909090895</v>
      </c>
      <c r="N789" t="s">
        <v>2438</v>
      </c>
      <c r="O789">
        <v>0.91666666666666596</v>
      </c>
      <c r="P789">
        <v>0.91666666666666596</v>
      </c>
      <c r="Q789" t="s">
        <v>2438</v>
      </c>
      <c r="R789">
        <v>0.61111111111111105</v>
      </c>
      <c r="S789">
        <v>0.61111111111111105</v>
      </c>
      <c r="T789" t="s">
        <v>2440</v>
      </c>
      <c r="U789" t="s">
        <v>2441</v>
      </c>
      <c r="V789">
        <v>1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389</v>
      </c>
    </row>
    <row r="790" spans="1:36" x14ac:dyDescent="0.2">
      <c r="A790">
        <v>788</v>
      </c>
      <c r="B790" t="s">
        <v>2442</v>
      </c>
      <c r="C790" s="18">
        <f t="shared" si="55"/>
        <v>9</v>
      </c>
      <c r="D790" t="s">
        <v>2443</v>
      </c>
      <c r="E790" s="18">
        <f t="shared" si="56"/>
        <v>9</v>
      </c>
      <c r="F790" s="18">
        <f t="shared" si="57"/>
        <v>0</v>
      </c>
      <c r="G790" s="18">
        <f t="shared" si="54"/>
        <v>0</v>
      </c>
      <c r="H790" t="s">
        <v>2443</v>
      </c>
      <c r="I790">
        <v>1</v>
      </c>
      <c r="J790">
        <v>1</v>
      </c>
      <c r="K790" t="s">
        <v>2444</v>
      </c>
      <c r="L790">
        <v>0.8</v>
      </c>
      <c r="M790">
        <v>0.8</v>
      </c>
      <c r="N790" t="s">
        <v>2445</v>
      </c>
      <c r="O790">
        <v>0.7</v>
      </c>
      <c r="P790">
        <v>0.66666666666666596</v>
      </c>
      <c r="Q790" t="s">
        <v>2443</v>
      </c>
      <c r="R790">
        <v>0.44444444444444398</v>
      </c>
      <c r="S790">
        <v>0.44444444444444398</v>
      </c>
      <c r="T790" t="s">
        <v>2440</v>
      </c>
      <c r="U790" t="s">
        <v>2441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1</v>
      </c>
      <c r="AE790">
        <v>1</v>
      </c>
      <c r="AF790">
        <v>1</v>
      </c>
      <c r="AG790">
        <v>7</v>
      </c>
      <c r="AH790">
        <v>1</v>
      </c>
      <c r="AI790">
        <v>1</v>
      </c>
      <c r="AJ790">
        <v>389</v>
      </c>
    </row>
    <row r="791" spans="1:36" x14ac:dyDescent="0.2">
      <c r="A791">
        <v>789</v>
      </c>
      <c r="B791" t="s">
        <v>2446</v>
      </c>
      <c r="C791" s="18">
        <f t="shared" si="55"/>
        <v>10</v>
      </c>
      <c r="D791" t="s">
        <v>2447</v>
      </c>
      <c r="E791" s="18">
        <f t="shared" si="56"/>
        <v>10</v>
      </c>
      <c r="F791" s="18">
        <f t="shared" si="57"/>
        <v>0</v>
      </c>
      <c r="G791" s="18">
        <f t="shared" si="54"/>
        <v>0</v>
      </c>
      <c r="H791" t="s">
        <v>2447</v>
      </c>
      <c r="I791">
        <v>1</v>
      </c>
      <c r="J791">
        <v>1</v>
      </c>
      <c r="K791" t="s">
        <v>2447</v>
      </c>
      <c r="L791">
        <v>0.81818181818181801</v>
      </c>
      <c r="M791">
        <v>0.81818181818181801</v>
      </c>
      <c r="N791" t="s">
        <v>2448</v>
      </c>
      <c r="O791">
        <v>0.72727272727272696</v>
      </c>
      <c r="P791">
        <v>0.69230769230769196</v>
      </c>
      <c r="Q791" t="s">
        <v>2447</v>
      </c>
      <c r="R791">
        <v>0.47368421052631499</v>
      </c>
      <c r="S791">
        <v>0.47368421052631499</v>
      </c>
      <c r="T791" t="s">
        <v>2440</v>
      </c>
      <c r="U791" t="s">
        <v>2441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2</v>
      </c>
      <c r="AH791">
        <v>1</v>
      </c>
      <c r="AI791">
        <v>1</v>
      </c>
      <c r="AJ791">
        <v>389</v>
      </c>
    </row>
    <row r="792" spans="1:36" x14ac:dyDescent="0.2">
      <c r="A792">
        <v>790</v>
      </c>
      <c r="B792" t="s">
        <v>2449</v>
      </c>
      <c r="C792" s="18">
        <f t="shared" si="55"/>
        <v>8</v>
      </c>
      <c r="D792" t="s">
        <v>2443</v>
      </c>
      <c r="E792" s="18">
        <f t="shared" si="56"/>
        <v>9</v>
      </c>
      <c r="F792" s="18">
        <f t="shared" si="57"/>
        <v>-1</v>
      </c>
      <c r="G792" s="18">
        <f t="shared" si="54"/>
        <v>0</v>
      </c>
      <c r="H792" t="s">
        <v>2443</v>
      </c>
      <c r="I792">
        <v>1</v>
      </c>
      <c r="J792">
        <v>1</v>
      </c>
      <c r="K792" t="s">
        <v>2443</v>
      </c>
      <c r="L792">
        <v>0.88888888888888795</v>
      </c>
      <c r="M792">
        <v>0.88888888888888795</v>
      </c>
      <c r="N792" t="s">
        <v>2443</v>
      </c>
      <c r="O792">
        <v>0.72727272727272696</v>
      </c>
      <c r="P792">
        <v>0.72727272727272696</v>
      </c>
      <c r="Q792" t="s">
        <v>2443</v>
      </c>
      <c r="R792">
        <v>0.47058823529411697</v>
      </c>
      <c r="S792">
        <v>0.47058823529411697</v>
      </c>
      <c r="T792" t="s">
        <v>2450</v>
      </c>
      <c r="U792" t="s">
        <v>2451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221</v>
      </c>
    </row>
    <row r="793" spans="1:36" x14ac:dyDescent="0.2">
      <c r="A793">
        <v>791</v>
      </c>
      <c r="B793" t="s">
        <v>2452</v>
      </c>
      <c r="C793" s="18">
        <f t="shared" si="55"/>
        <v>9</v>
      </c>
      <c r="D793" t="s">
        <v>2453</v>
      </c>
      <c r="E793" s="18">
        <f t="shared" si="56"/>
        <v>9</v>
      </c>
      <c r="F793" s="18">
        <f t="shared" si="57"/>
        <v>0</v>
      </c>
      <c r="G793" s="18">
        <f t="shared" si="54"/>
        <v>0</v>
      </c>
      <c r="H793" t="s">
        <v>2454</v>
      </c>
      <c r="I793">
        <v>2</v>
      </c>
      <c r="J793">
        <v>2</v>
      </c>
      <c r="K793" t="s">
        <v>2453</v>
      </c>
      <c r="L793">
        <v>1</v>
      </c>
      <c r="M793">
        <v>1</v>
      </c>
      <c r="N793" t="s">
        <v>2445</v>
      </c>
      <c r="O793">
        <v>0.7</v>
      </c>
      <c r="P793">
        <v>0</v>
      </c>
      <c r="Q793" t="s">
        <v>2445</v>
      </c>
      <c r="R793">
        <v>0.4375</v>
      </c>
      <c r="S793">
        <v>0.36842105263157798</v>
      </c>
      <c r="T793" t="s">
        <v>2079</v>
      </c>
      <c r="U793" t="s">
        <v>2080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5</v>
      </c>
      <c r="AG793">
        <v>1</v>
      </c>
      <c r="AH793">
        <v>1</v>
      </c>
      <c r="AI793">
        <v>1</v>
      </c>
      <c r="AJ793">
        <v>359</v>
      </c>
    </row>
    <row r="794" spans="1:36" x14ac:dyDescent="0.2">
      <c r="A794">
        <v>792</v>
      </c>
      <c r="B794" t="s">
        <v>2455</v>
      </c>
      <c r="C794" s="18">
        <f t="shared" si="55"/>
        <v>9</v>
      </c>
      <c r="D794" t="s">
        <v>2456</v>
      </c>
      <c r="E794" s="18">
        <f t="shared" si="56"/>
        <v>10</v>
      </c>
      <c r="F794" s="18">
        <f t="shared" si="57"/>
        <v>-1</v>
      </c>
      <c r="G794" s="18">
        <f t="shared" si="54"/>
        <v>1</v>
      </c>
      <c r="H794" t="s">
        <v>2455</v>
      </c>
      <c r="I794">
        <v>0</v>
      </c>
      <c r="J794">
        <v>0</v>
      </c>
      <c r="K794" t="s">
        <v>2455</v>
      </c>
      <c r="L794">
        <v>1</v>
      </c>
      <c r="M794">
        <v>0</v>
      </c>
      <c r="N794" t="s">
        <v>2455</v>
      </c>
      <c r="O794">
        <v>1</v>
      </c>
      <c r="P794">
        <v>0</v>
      </c>
      <c r="Q794" t="s">
        <v>2455</v>
      </c>
      <c r="R794">
        <v>1</v>
      </c>
      <c r="S794">
        <v>0</v>
      </c>
      <c r="T794" t="s">
        <v>2457</v>
      </c>
      <c r="U794" t="s">
        <v>2458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228</v>
      </c>
    </row>
    <row r="795" spans="1:36" x14ac:dyDescent="0.2">
      <c r="A795">
        <v>793</v>
      </c>
      <c r="B795" t="s">
        <v>2459</v>
      </c>
      <c r="C795" s="18">
        <f t="shared" si="55"/>
        <v>10</v>
      </c>
      <c r="D795" t="s">
        <v>2147</v>
      </c>
      <c r="E795" s="18">
        <f t="shared" si="56"/>
        <v>9</v>
      </c>
      <c r="F795" s="18">
        <f t="shared" si="57"/>
        <v>1</v>
      </c>
      <c r="G795" s="18">
        <f t="shared" si="54"/>
        <v>0</v>
      </c>
      <c r="H795" t="s">
        <v>2147</v>
      </c>
      <c r="I795">
        <v>1</v>
      </c>
      <c r="J795">
        <v>1</v>
      </c>
      <c r="K795" t="s">
        <v>2460</v>
      </c>
      <c r="L795">
        <v>0.90909090909090895</v>
      </c>
      <c r="M795">
        <v>0</v>
      </c>
      <c r="N795" t="s">
        <v>2147</v>
      </c>
      <c r="O795">
        <v>0.75</v>
      </c>
      <c r="P795">
        <v>0.75</v>
      </c>
      <c r="Q795" t="s">
        <v>2147</v>
      </c>
      <c r="R795">
        <v>0.5</v>
      </c>
      <c r="S795">
        <v>0.5</v>
      </c>
      <c r="T795" t="s">
        <v>2023</v>
      </c>
      <c r="U795" t="s">
        <v>2024</v>
      </c>
      <c r="V795">
        <v>1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660</v>
      </c>
    </row>
    <row r="796" spans="1:36" x14ac:dyDescent="0.2">
      <c r="A796">
        <v>794</v>
      </c>
      <c r="B796" t="s">
        <v>2461</v>
      </c>
      <c r="C796" s="18">
        <f t="shared" si="55"/>
        <v>11</v>
      </c>
      <c r="D796" t="s">
        <v>2021</v>
      </c>
      <c r="E796" s="18">
        <f t="shared" si="56"/>
        <v>10</v>
      </c>
      <c r="F796" s="18">
        <f t="shared" si="57"/>
        <v>1</v>
      </c>
      <c r="G796" s="18">
        <f t="shared" si="54"/>
        <v>0</v>
      </c>
      <c r="H796" t="s">
        <v>2021</v>
      </c>
      <c r="I796">
        <v>1</v>
      </c>
      <c r="J796">
        <v>1</v>
      </c>
      <c r="K796" t="s">
        <v>2021</v>
      </c>
      <c r="L796">
        <v>0.90909090909090895</v>
      </c>
      <c r="M796">
        <v>0.90909090909090895</v>
      </c>
      <c r="N796" t="s">
        <v>2021</v>
      </c>
      <c r="O796">
        <v>0.76923076923076905</v>
      </c>
      <c r="P796">
        <v>0.76923076923076905</v>
      </c>
      <c r="Q796" t="s">
        <v>2021</v>
      </c>
      <c r="R796">
        <v>0.52631578947368396</v>
      </c>
      <c r="S796">
        <v>0.52631578947368396</v>
      </c>
      <c r="T796" t="s">
        <v>2023</v>
      </c>
      <c r="U796" t="s">
        <v>2024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660</v>
      </c>
    </row>
    <row r="797" spans="1:36" x14ac:dyDescent="0.2">
      <c r="A797">
        <v>795</v>
      </c>
      <c r="B797" t="s">
        <v>2462</v>
      </c>
      <c r="C797" s="18">
        <f t="shared" si="55"/>
        <v>15</v>
      </c>
      <c r="D797" t="s">
        <v>2463</v>
      </c>
      <c r="E797" s="18">
        <f t="shared" si="56"/>
        <v>14</v>
      </c>
      <c r="F797" s="18">
        <f t="shared" si="57"/>
        <v>1</v>
      </c>
      <c r="G797" s="18">
        <f t="shared" si="54"/>
        <v>0</v>
      </c>
      <c r="H797" t="s">
        <v>2463</v>
      </c>
      <c r="I797">
        <v>1</v>
      </c>
      <c r="J797">
        <v>1</v>
      </c>
      <c r="K797" t="s">
        <v>2464</v>
      </c>
      <c r="L797">
        <v>1</v>
      </c>
      <c r="M797">
        <v>0.93333333333333302</v>
      </c>
      <c r="N797" t="s">
        <v>2463</v>
      </c>
      <c r="O797">
        <v>0.82352941176470495</v>
      </c>
      <c r="P797">
        <v>0.82352941176470495</v>
      </c>
      <c r="Q797" t="s">
        <v>2463</v>
      </c>
      <c r="R797">
        <v>0.60869565217391297</v>
      </c>
      <c r="S797">
        <v>0.60869565217391297</v>
      </c>
      <c r="T797" t="s">
        <v>2023</v>
      </c>
      <c r="U797" t="s">
        <v>2024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660</v>
      </c>
    </row>
    <row r="798" spans="1:36" x14ac:dyDescent="0.2">
      <c r="A798">
        <v>796</v>
      </c>
      <c r="B798" t="s">
        <v>2465</v>
      </c>
      <c r="C798" s="18">
        <f t="shared" si="55"/>
        <v>9</v>
      </c>
      <c r="D798" t="s">
        <v>2147</v>
      </c>
      <c r="E798" s="18">
        <f t="shared" si="56"/>
        <v>9</v>
      </c>
      <c r="F798" s="18">
        <f t="shared" si="57"/>
        <v>0</v>
      </c>
      <c r="G798" s="18">
        <f t="shared" si="54"/>
        <v>0</v>
      </c>
      <c r="H798" t="s">
        <v>2147</v>
      </c>
      <c r="I798">
        <v>1</v>
      </c>
      <c r="J798">
        <v>1</v>
      </c>
      <c r="K798" t="s">
        <v>2466</v>
      </c>
      <c r="L798">
        <v>0.9</v>
      </c>
      <c r="M798">
        <v>0</v>
      </c>
      <c r="N798" t="s">
        <v>2147</v>
      </c>
      <c r="O798">
        <v>0.66666666666666596</v>
      </c>
      <c r="P798">
        <v>0.66666666666666596</v>
      </c>
      <c r="Q798" t="s">
        <v>2147</v>
      </c>
      <c r="R798">
        <v>0.44444444444444398</v>
      </c>
      <c r="S798">
        <v>0.44444444444444398</v>
      </c>
      <c r="T798" t="s">
        <v>2023</v>
      </c>
      <c r="U798" t="s">
        <v>2024</v>
      </c>
      <c r="V798">
        <v>1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660</v>
      </c>
    </row>
    <row r="799" spans="1:36" x14ac:dyDescent="0.2">
      <c r="A799">
        <v>797</v>
      </c>
      <c r="B799" t="s">
        <v>2467</v>
      </c>
      <c r="C799" s="18">
        <f t="shared" si="55"/>
        <v>10</v>
      </c>
      <c r="D799" t="s">
        <v>2021</v>
      </c>
      <c r="E799" s="18">
        <f t="shared" si="56"/>
        <v>10</v>
      </c>
      <c r="F799" s="18">
        <f t="shared" si="57"/>
        <v>0</v>
      </c>
      <c r="G799" s="18">
        <f t="shared" si="54"/>
        <v>0</v>
      </c>
      <c r="H799" t="s">
        <v>2021</v>
      </c>
      <c r="I799">
        <v>1</v>
      </c>
      <c r="J799">
        <v>1</v>
      </c>
      <c r="K799" t="s">
        <v>2468</v>
      </c>
      <c r="L799">
        <v>0.83333333333333304</v>
      </c>
      <c r="M799">
        <v>0.81818181818181801</v>
      </c>
      <c r="N799" t="s">
        <v>2021</v>
      </c>
      <c r="O799">
        <v>0.69230769230769196</v>
      </c>
      <c r="P799">
        <v>0.69230769230769196</v>
      </c>
      <c r="Q799" t="s">
        <v>2021</v>
      </c>
      <c r="R799">
        <v>0.47368421052631499</v>
      </c>
      <c r="S799">
        <v>0.47368421052631499</v>
      </c>
      <c r="T799" t="s">
        <v>2023</v>
      </c>
      <c r="U799" t="s">
        <v>2024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660</v>
      </c>
    </row>
    <row r="800" spans="1:36" x14ac:dyDescent="0.2">
      <c r="A800">
        <v>798</v>
      </c>
      <c r="B800" t="s">
        <v>2469</v>
      </c>
      <c r="C800" s="18">
        <f t="shared" si="55"/>
        <v>11</v>
      </c>
      <c r="D800" t="s">
        <v>2169</v>
      </c>
      <c r="E800" s="18">
        <f t="shared" si="56"/>
        <v>11</v>
      </c>
      <c r="F800" s="18">
        <f t="shared" si="57"/>
        <v>0</v>
      </c>
      <c r="G800" s="18">
        <f t="shared" si="54"/>
        <v>0</v>
      </c>
      <c r="H800" t="s">
        <v>2169</v>
      </c>
      <c r="I800">
        <v>1</v>
      </c>
      <c r="J800">
        <v>1</v>
      </c>
      <c r="K800" t="s">
        <v>2470</v>
      </c>
      <c r="L800">
        <v>0.91666666666666596</v>
      </c>
      <c r="M800">
        <v>0</v>
      </c>
      <c r="N800" t="s">
        <v>2169</v>
      </c>
      <c r="O800">
        <v>0.71428571428571397</v>
      </c>
      <c r="P800">
        <v>0.71428571428571397</v>
      </c>
      <c r="Q800" t="s">
        <v>2169</v>
      </c>
      <c r="R800">
        <v>0.5</v>
      </c>
      <c r="S800">
        <v>0.5</v>
      </c>
      <c r="T800" t="s">
        <v>2171</v>
      </c>
      <c r="U800" t="s">
        <v>2172</v>
      </c>
      <c r="V800">
        <v>1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608</v>
      </c>
    </row>
    <row r="801" spans="1:36" x14ac:dyDescent="0.2">
      <c r="A801">
        <v>799</v>
      </c>
      <c r="B801" t="s">
        <v>2471</v>
      </c>
      <c r="C801" s="18">
        <f t="shared" si="55"/>
        <v>12</v>
      </c>
      <c r="D801" t="s">
        <v>2149</v>
      </c>
      <c r="E801" s="18">
        <f t="shared" si="56"/>
        <v>13</v>
      </c>
      <c r="F801" s="18">
        <f t="shared" si="57"/>
        <v>-1</v>
      </c>
      <c r="G801" s="18">
        <f t="shared" si="54"/>
        <v>0</v>
      </c>
      <c r="H801" t="s">
        <v>2149</v>
      </c>
      <c r="I801">
        <v>1</v>
      </c>
      <c r="J801">
        <v>1</v>
      </c>
      <c r="K801" t="s">
        <v>2149</v>
      </c>
      <c r="L801">
        <v>0.92307692307692302</v>
      </c>
      <c r="M801">
        <v>0.92307692307692302</v>
      </c>
      <c r="N801" t="s">
        <v>2149</v>
      </c>
      <c r="O801">
        <v>0.8</v>
      </c>
      <c r="P801">
        <v>0.8</v>
      </c>
      <c r="Q801" t="s">
        <v>2149</v>
      </c>
      <c r="R801">
        <v>0.57142857142857095</v>
      </c>
      <c r="S801">
        <v>0.57142857142857095</v>
      </c>
      <c r="T801" t="s">
        <v>2213</v>
      </c>
      <c r="U801" t="s">
        <v>2214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174</v>
      </c>
    </row>
    <row r="802" spans="1:36" x14ac:dyDescent="0.2">
      <c r="A802">
        <v>800</v>
      </c>
      <c r="B802" t="s">
        <v>2472</v>
      </c>
      <c r="C802" s="18">
        <f t="shared" si="55"/>
        <v>8</v>
      </c>
      <c r="D802" t="s">
        <v>887</v>
      </c>
      <c r="E802" s="18">
        <f t="shared" si="56"/>
        <v>8</v>
      </c>
      <c r="F802" s="18">
        <f t="shared" si="57"/>
        <v>0</v>
      </c>
      <c r="G802" s="18">
        <f t="shared" si="54"/>
        <v>0</v>
      </c>
      <c r="H802" t="s">
        <v>2473</v>
      </c>
      <c r="I802">
        <v>1</v>
      </c>
      <c r="J802">
        <v>2</v>
      </c>
      <c r="K802" t="s">
        <v>887</v>
      </c>
      <c r="L802">
        <v>1</v>
      </c>
      <c r="M802">
        <v>1</v>
      </c>
      <c r="N802" t="s">
        <v>2474</v>
      </c>
      <c r="O802">
        <v>0.66666666666666596</v>
      </c>
      <c r="P802">
        <v>0</v>
      </c>
      <c r="Q802" t="s">
        <v>2474</v>
      </c>
      <c r="R802">
        <v>0.44444444444444398</v>
      </c>
      <c r="S802">
        <v>0</v>
      </c>
      <c r="T802" t="s">
        <v>2411</v>
      </c>
      <c r="U802" t="s">
        <v>2412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2</v>
      </c>
      <c r="AI802">
        <v>1</v>
      </c>
      <c r="AJ802">
        <v>239</v>
      </c>
    </row>
    <row r="803" spans="1:36" x14ac:dyDescent="0.2">
      <c r="A803">
        <v>801</v>
      </c>
      <c r="B803" t="s">
        <v>2475</v>
      </c>
      <c r="C803" s="18">
        <f t="shared" si="55"/>
        <v>10</v>
      </c>
      <c r="D803" t="s">
        <v>2464</v>
      </c>
      <c r="E803" s="18">
        <f t="shared" si="56"/>
        <v>15</v>
      </c>
      <c r="F803" s="18">
        <f t="shared" si="57"/>
        <v>-5</v>
      </c>
      <c r="G803" s="18">
        <f t="shared" si="54"/>
        <v>0</v>
      </c>
      <c r="H803" t="s">
        <v>2476</v>
      </c>
      <c r="I803">
        <v>2</v>
      </c>
      <c r="J803">
        <v>0</v>
      </c>
      <c r="K803" t="s">
        <v>2477</v>
      </c>
      <c r="L803">
        <v>0.9</v>
      </c>
      <c r="M803">
        <v>0</v>
      </c>
      <c r="N803" t="s">
        <v>2464</v>
      </c>
      <c r="O803">
        <v>0.6875</v>
      </c>
      <c r="P803">
        <v>0.6875</v>
      </c>
      <c r="Q803" t="s">
        <v>2464</v>
      </c>
      <c r="R803">
        <v>0.5</v>
      </c>
      <c r="S803">
        <v>0.5</v>
      </c>
      <c r="T803" t="s">
        <v>2023</v>
      </c>
      <c r="U803" t="s">
        <v>2024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4</v>
      </c>
      <c r="AG803">
        <v>1</v>
      </c>
      <c r="AH803">
        <v>1</v>
      </c>
      <c r="AI803">
        <v>1</v>
      </c>
      <c r="AJ803">
        <v>660</v>
      </c>
    </row>
    <row r="804" spans="1:36" x14ac:dyDescent="0.2">
      <c r="A804">
        <v>802</v>
      </c>
      <c r="B804" t="s">
        <v>2478</v>
      </c>
      <c r="C804" s="18">
        <f t="shared" si="55"/>
        <v>5</v>
      </c>
      <c r="D804" t="s">
        <v>2479</v>
      </c>
      <c r="E804" s="18">
        <f t="shared" si="56"/>
        <v>5</v>
      </c>
      <c r="F804" s="18">
        <f t="shared" si="57"/>
        <v>0</v>
      </c>
      <c r="G804" s="18">
        <f t="shared" si="54"/>
        <v>0</v>
      </c>
      <c r="H804" t="s">
        <v>2480</v>
      </c>
      <c r="I804">
        <v>1</v>
      </c>
      <c r="J804">
        <v>1</v>
      </c>
      <c r="K804" t="s">
        <v>2481</v>
      </c>
      <c r="L804">
        <v>1</v>
      </c>
      <c r="M804">
        <v>0</v>
      </c>
      <c r="N804" t="s">
        <v>2482</v>
      </c>
      <c r="O804">
        <v>0.625</v>
      </c>
      <c r="P804">
        <v>0</v>
      </c>
      <c r="Q804" t="s">
        <v>2482</v>
      </c>
      <c r="R804">
        <v>0.35714285714285698</v>
      </c>
      <c r="S804">
        <v>0</v>
      </c>
      <c r="T804" t="s">
        <v>2243</v>
      </c>
      <c r="U804" t="s">
        <v>2244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7</v>
      </c>
      <c r="AG804">
        <v>2</v>
      </c>
      <c r="AH804">
        <v>1</v>
      </c>
      <c r="AI804">
        <v>1</v>
      </c>
      <c r="AJ804">
        <v>123</v>
      </c>
    </row>
    <row r="805" spans="1:36" x14ac:dyDescent="0.2">
      <c r="A805">
        <v>803</v>
      </c>
      <c r="B805" t="s">
        <v>2478</v>
      </c>
      <c r="C805" s="18">
        <f t="shared" si="55"/>
        <v>5</v>
      </c>
      <c r="D805" t="s">
        <v>2482</v>
      </c>
      <c r="E805" s="18">
        <f t="shared" si="56"/>
        <v>6</v>
      </c>
      <c r="F805" s="18">
        <f t="shared" si="57"/>
        <v>-1</v>
      </c>
      <c r="G805" s="18">
        <f t="shared" si="54"/>
        <v>0</v>
      </c>
      <c r="H805" t="s">
        <v>2480</v>
      </c>
      <c r="I805">
        <v>1</v>
      </c>
      <c r="J805">
        <v>1</v>
      </c>
      <c r="K805" t="s">
        <v>2481</v>
      </c>
      <c r="L805">
        <v>1</v>
      </c>
      <c r="M805">
        <v>0</v>
      </c>
      <c r="N805" t="s">
        <v>2482</v>
      </c>
      <c r="O805">
        <v>0.625</v>
      </c>
      <c r="P805">
        <v>0.625</v>
      </c>
      <c r="Q805" t="s">
        <v>2482</v>
      </c>
      <c r="R805">
        <v>0.35714285714285698</v>
      </c>
      <c r="S805">
        <v>0.35714285714285698</v>
      </c>
      <c r="T805" t="s">
        <v>2243</v>
      </c>
      <c r="U805" t="s">
        <v>2244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1</v>
      </c>
      <c r="AF805">
        <v>7</v>
      </c>
      <c r="AG805">
        <v>2</v>
      </c>
      <c r="AH805">
        <v>1</v>
      </c>
      <c r="AI805">
        <v>1</v>
      </c>
      <c r="AJ805">
        <v>123</v>
      </c>
    </row>
    <row r="806" spans="1:36" x14ac:dyDescent="0.2">
      <c r="A806">
        <v>804</v>
      </c>
      <c r="B806" t="s">
        <v>2483</v>
      </c>
      <c r="C806" s="18">
        <f t="shared" si="55"/>
        <v>5</v>
      </c>
      <c r="D806" t="s">
        <v>2484</v>
      </c>
      <c r="E806" s="18">
        <f t="shared" si="56"/>
        <v>5</v>
      </c>
      <c r="F806" s="18">
        <f t="shared" si="57"/>
        <v>0</v>
      </c>
      <c r="G806" s="18">
        <f t="shared" si="54"/>
        <v>0</v>
      </c>
      <c r="H806" t="s">
        <v>2485</v>
      </c>
      <c r="I806">
        <v>1</v>
      </c>
      <c r="J806">
        <v>0</v>
      </c>
      <c r="K806" t="s">
        <v>2484</v>
      </c>
      <c r="L806">
        <v>1</v>
      </c>
      <c r="M806">
        <v>1</v>
      </c>
      <c r="N806" t="s">
        <v>2486</v>
      </c>
      <c r="O806">
        <v>0.625</v>
      </c>
      <c r="P806">
        <v>0</v>
      </c>
      <c r="Q806" t="s">
        <v>2486</v>
      </c>
      <c r="R806">
        <v>0.35714285714285698</v>
      </c>
      <c r="S806">
        <v>0</v>
      </c>
      <c r="T806" t="s">
        <v>2487</v>
      </c>
      <c r="U806" t="s">
        <v>2488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3</v>
      </c>
      <c r="AG806">
        <v>2</v>
      </c>
      <c r="AH806">
        <v>1</v>
      </c>
      <c r="AI806">
        <v>1</v>
      </c>
      <c r="AJ806">
        <v>181</v>
      </c>
    </row>
    <row r="807" spans="1:36" x14ac:dyDescent="0.2">
      <c r="A807">
        <v>805</v>
      </c>
      <c r="B807" t="s">
        <v>2489</v>
      </c>
      <c r="C807" s="18">
        <f t="shared" si="55"/>
        <v>6</v>
      </c>
      <c r="D807" t="s">
        <v>2490</v>
      </c>
      <c r="E807" s="18">
        <f t="shared" si="56"/>
        <v>6</v>
      </c>
      <c r="F807" s="18">
        <f t="shared" si="57"/>
        <v>0</v>
      </c>
      <c r="G807" s="18">
        <f t="shared" si="54"/>
        <v>0</v>
      </c>
      <c r="H807" t="s">
        <v>2491</v>
      </c>
      <c r="I807">
        <v>1</v>
      </c>
      <c r="J807">
        <v>0</v>
      </c>
      <c r="K807" t="s">
        <v>2490</v>
      </c>
      <c r="L807">
        <v>1</v>
      </c>
      <c r="M807">
        <v>1</v>
      </c>
      <c r="N807" t="s">
        <v>2491</v>
      </c>
      <c r="O807">
        <v>0.625</v>
      </c>
      <c r="P807">
        <v>0</v>
      </c>
      <c r="Q807" t="s">
        <v>2491</v>
      </c>
      <c r="R807">
        <v>0.35714285714285698</v>
      </c>
      <c r="S807">
        <v>0</v>
      </c>
      <c r="T807" t="s">
        <v>2492</v>
      </c>
      <c r="U807" t="s">
        <v>2493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1</v>
      </c>
      <c r="AG807">
        <v>2</v>
      </c>
      <c r="AH807">
        <v>1</v>
      </c>
      <c r="AI807">
        <v>1</v>
      </c>
      <c r="AJ807">
        <v>186</v>
      </c>
    </row>
    <row r="808" spans="1:36" x14ac:dyDescent="0.2">
      <c r="A808">
        <v>806</v>
      </c>
      <c r="B808" t="s">
        <v>2494</v>
      </c>
      <c r="C808" s="18">
        <f t="shared" si="55"/>
        <v>8</v>
      </c>
      <c r="D808" t="s">
        <v>2495</v>
      </c>
      <c r="E808" s="18">
        <f t="shared" si="56"/>
        <v>8</v>
      </c>
      <c r="F808" s="18">
        <f t="shared" si="57"/>
        <v>0</v>
      </c>
      <c r="G808" s="18">
        <f t="shared" si="54"/>
        <v>0</v>
      </c>
      <c r="H808" t="s">
        <v>2495</v>
      </c>
      <c r="I808">
        <v>2</v>
      </c>
      <c r="J808">
        <v>2</v>
      </c>
      <c r="K808" t="s">
        <v>2496</v>
      </c>
      <c r="L808">
        <v>1</v>
      </c>
      <c r="M808">
        <v>1</v>
      </c>
      <c r="N808" t="s">
        <v>2495</v>
      </c>
      <c r="O808">
        <v>0.5</v>
      </c>
      <c r="P808">
        <v>0.5</v>
      </c>
      <c r="Q808" t="s">
        <v>2495</v>
      </c>
      <c r="R808">
        <v>0.33333333333333298</v>
      </c>
      <c r="S808">
        <v>0.33333333333333298</v>
      </c>
      <c r="T808" t="s">
        <v>2497</v>
      </c>
      <c r="U808" t="s">
        <v>2498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3</v>
      </c>
      <c r="AG808">
        <v>2</v>
      </c>
      <c r="AH808">
        <v>1</v>
      </c>
      <c r="AI808">
        <v>1</v>
      </c>
      <c r="AJ808">
        <v>379</v>
      </c>
    </row>
    <row r="809" spans="1:36" x14ac:dyDescent="0.2">
      <c r="A809">
        <v>807</v>
      </c>
      <c r="B809" t="s">
        <v>2499</v>
      </c>
      <c r="C809" s="18">
        <f t="shared" si="55"/>
        <v>10</v>
      </c>
      <c r="D809" t="s">
        <v>2500</v>
      </c>
      <c r="E809" s="18">
        <f t="shared" si="56"/>
        <v>10</v>
      </c>
      <c r="F809" s="18">
        <f t="shared" si="57"/>
        <v>0</v>
      </c>
      <c r="G809" s="18">
        <f t="shared" si="54"/>
        <v>0</v>
      </c>
      <c r="H809" t="s">
        <v>2500</v>
      </c>
      <c r="I809">
        <v>2</v>
      </c>
      <c r="J809">
        <v>2</v>
      </c>
      <c r="K809" t="s">
        <v>2500</v>
      </c>
      <c r="L809">
        <v>1</v>
      </c>
      <c r="M809">
        <v>1</v>
      </c>
      <c r="N809" t="s">
        <v>2500</v>
      </c>
      <c r="O809">
        <v>0.57142857142857095</v>
      </c>
      <c r="P809">
        <v>0.57142857142857095</v>
      </c>
      <c r="Q809" t="s">
        <v>2500</v>
      </c>
      <c r="R809">
        <v>0.4</v>
      </c>
      <c r="S809">
        <v>0.4</v>
      </c>
      <c r="T809" t="s">
        <v>2497</v>
      </c>
      <c r="U809" t="s">
        <v>2498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379</v>
      </c>
    </row>
    <row r="810" spans="1:36" x14ac:dyDescent="0.2">
      <c r="A810">
        <v>808</v>
      </c>
      <c r="B810" t="s">
        <v>2501</v>
      </c>
      <c r="C810" s="18">
        <f t="shared" si="55"/>
        <v>9</v>
      </c>
      <c r="D810" t="s">
        <v>2502</v>
      </c>
      <c r="E810" s="18">
        <f t="shared" si="56"/>
        <v>9</v>
      </c>
      <c r="F810" s="18">
        <f t="shared" si="57"/>
        <v>0</v>
      </c>
      <c r="G810" s="18">
        <f t="shared" si="54"/>
        <v>0</v>
      </c>
      <c r="H810" t="s">
        <v>2502</v>
      </c>
      <c r="I810">
        <v>1</v>
      </c>
      <c r="J810">
        <v>1</v>
      </c>
      <c r="K810" t="s">
        <v>2503</v>
      </c>
      <c r="L810">
        <v>0.88888888888888795</v>
      </c>
      <c r="M810">
        <v>0.8</v>
      </c>
      <c r="N810" t="s">
        <v>2502</v>
      </c>
      <c r="O810">
        <v>0.66666666666666596</v>
      </c>
      <c r="P810">
        <v>0.66666666666666596</v>
      </c>
      <c r="Q810" t="s">
        <v>2502</v>
      </c>
      <c r="R810">
        <v>0.44444444444444398</v>
      </c>
      <c r="S810">
        <v>0.44444444444444398</v>
      </c>
      <c r="T810" t="s">
        <v>2094</v>
      </c>
      <c r="U810" t="s">
        <v>2095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418</v>
      </c>
    </row>
    <row r="811" spans="1:36" x14ac:dyDescent="0.2">
      <c r="A811">
        <v>809</v>
      </c>
      <c r="B811" t="s">
        <v>2504</v>
      </c>
      <c r="C811" s="18">
        <f t="shared" si="55"/>
        <v>9</v>
      </c>
      <c r="D811" t="s">
        <v>2500</v>
      </c>
      <c r="E811" s="18">
        <f t="shared" si="56"/>
        <v>10</v>
      </c>
      <c r="F811" s="18">
        <f t="shared" si="57"/>
        <v>-1</v>
      </c>
      <c r="G811" s="18">
        <f t="shared" si="54"/>
        <v>0</v>
      </c>
      <c r="H811" t="s">
        <v>2495</v>
      </c>
      <c r="I811">
        <v>1</v>
      </c>
      <c r="J811">
        <v>1</v>
      </c>
      <c r="K811" t="s">
        <v>2500</v>
      </c>
      <c r="L811">
        <v>0.9</v>
      </c>
      <c r="M811">
        <v>0.9</v>
      </c>
      <c r="N811" t="s">
        <v>2500</v>
      </c>
      <c r="O811">
        <v>0.90909090909090895</v>
      </c>
      <c r="P811">
        <v>0.90909090909090895</v>
      </c>
      <c r="Q811" t="s">
        <v>2500</v>
      </c>
      <c r="R811">
        <v>0.58823529411764697</v>
      </c>
      <c r="S811">
        <v>0.58823529411764697</v>
      </c>
      <c r="T811" t="s">
        <v>2497</v>
      </c>
      <c r="U811" t="s">
        <v>2498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3</v>
      </c>
      <c r="AG811">
        <v>1</v>
      </c>
      <c r="AH811">
        <v>1</v>
      </c>
      <c r="AI811">
        <v>1</v>
      </c>
      <c r="AJ811">
        <v>379</v>
      </c>
    </row>
    <row r="812" spans="1:36" x14ac:dyDescent="0.2">
      <c r="A812">
        <v>810</v>
      </c>
      <c r="B812" t="s">
        <v>2505</v>
      </c>
      <c r="C812" s="18">
        <f t="shared" si="55"/>
        <v>9</v>
      </c>
      <c r="D812" t="s">
        <v>2506</v>
      </c>
      <c r="E812" s="18">
        <f t="shared" si="56"/>
        <v>10</v>
      </c>
      <c r="F812" s="18">
        <f t="shared" si="57"/>
        <v>-1</v>
      </c>
      <c r="G812" s="18">
        <f t="shared" si="54"/>
        <v>0</v>
      </c>
      <c r="H812" t="s">
        <v>2507</v>
      </c>
      <c r="I812">
        <v>2</v>
      </c>
      <c r="J812">
        <v>2</v>
      </c>
      <c r="K812" t="s">
        <v>2508</v>
      </c>
      <c r="L812">
        <v>0.75</v>
      </c>
      <c r="M812">
        <v>0.72727272727272696</v>
      </c>
      <c r="N812" t="s">
        <v>2506</v>
      </c>
      <c r="O812">
        <v>0.61538461538461497</v>
      </c>
      <c r="P812">
        <v>0.61538461538461497</v>
      </c>
      <c r="Q812" t="s">
        <v>2506</v>
      </c>
      <c r="R812">
        <v>0.42105263157894701</v>
      </c>
      <c r="S812">
        <v>0.42105263157894701</v>
      </c>
      <c r="T812" t="s">
        <v>2509</v>
      </c>
      <c r="U812" t="s">
        <v>2510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5</v>
      </c>
      <c r="AG812">
        <v>1</v>
      </c>
      <c r="AH812">
        <v>1</v>
      </c>
      <c r="AI812">
        <v>1</v>
      </c>
      <c r="AJ812">
        <v>84</v>
      </c>
    </row>
    <row r="813" spans="1:36" x14ac:dyDescent="0.2">
      <c r="A813">
        <v>811</v>
      </c>
      <c r="B813" t="s">
        <v>2511</v>
      </c>
      <c r="C813" s="18">
        <f t="shared" si="55"/>
        <v>7</v>
      </c>
      <c r="D813" t="s">
        <v>2512</v>
      </c>
      <c r="E813" s="18">
        <f t="shared" si="56"/>
        <v>8</v>
      </c>
      <c r="F813" s="18">
        <f t="shared" si="57"/>
        <v>-1</v>
      </c>
      <c r="G813" s="18">
        <f t="shared" si="54"/>
        <v>0</v>
      </c>
      <c r="H813" t="s">
        <v>2513</v>
      </c>
      <c r="I813">
        <v>1</v>
      </c>
      <c r="J813">
        <v>1</v>
      </c>
      <c r="K813" t="s">
        <v>2514</v>
      </c>
      <c r="L813">
        <v>0.875</v>
      </c>
      <c r="M813">
        <v>0.875</v>
      </c>
      <c r="N813" t="s">
        <v>2512</v>
      </c>
      <c r="O813">
        <v>0.7</v>
      </c>
      <c r="P813">
        <v>0.7</v>
      </c>
      <c r="Q813" t="s">
        <v>2515</v>
      </c>
      <c r="R813">
        <v>0.44444444444444398</v>
      </c>
      <c r="S813">
        <v>0.4375</v>
      </c>
      <c r="T813" t="s">
        <v>2516</v>
      </c>
      <c r="U813" t="s">
        <v>2517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5</v>
      </c>
      <c r="AG813">
        <v>8</v>
      </c>
      <c r="AH813">
        <v>1</v>
      </c>
      <c r="AI813">
        <v>1</v>
      </c>
      <c r="AJ813">
        <v>120</v>
      </c>
    </row>
    <row r="814" spans="1:36" x14ac:dyDescent="0.2">
      <c r="A814">
        <v>812</v>
      </c>
      <c r="B814" t="s">
        <v>2518</v>
      </c>
      <c r="C814" s="18">
        <f t="shared" si="55"/>
        <v>8</v>
      </c>
      <c r="D814" t="s">
        <v>2519</v>
      </c>
      <c r="E814" s="18">
        <f t="shared" si="56"/>
        <v>9</v>
      </c>
      <c r="F814" s="18">
        <f t="shared" si="57"/>
        <v>-1</v>
      </c>
      <c r="G814" s="18">
        <f t="shared" si="54"/>
        <v>0</v>
      </c>
      <c r="H814" t="s">
        <v>2519</v>
      </c>
      <c r="I814">
        <v>1</v>
      </c>
      <c r="J814">
        <v>1</v>
      </c>
      <c r="K814" t="s">
        <v>2520</v>
      </c>
      <c r="L814">
        <v>1</v>
      </c>
      <c r="M814">
        <v>0</v>
      </c>
      <c r="N814" t="s">
        <v>2519</v>
      </c>
      <c r="O814">
        <v>0.72727272727272696</v>
      </c>
      <c r="P814">
        <v>0.72727272727272696</v>
      </c>
      <c r="Q814" t="s">
        <v>2519</v>
      </c>
      <c r="R814">
        <v>0.47058823529411697</v>
      </c>
      <c r="S814">
        <v>0.47058823529411697</v>
      </c>
      <c r="T814" t="s">
        <v>2012</v>
      </c>
      <c r="U814" t="s">
        <v>2013</v>
      </c>
      <c r="V814">
        <v>1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1</v>
      </c>
      <c r="AE814">
        <v>1</v>
      </c>
      <c r="AF814">
        <v>2</v>
      </c>
      <c r="AG814">
        <v>2</v>
      </c>
      <c r="AH814">
        <v>1</v>
      </c>
      <c r="AI814">
        <v>1</v>
      </c>
      <c r="AJ814">
        <v>133</v>
      </c>
    </row>
    <row r="815" spans="1:36" x14ac:dyDescent="0.2">
      <c r="A815">
        <v>813</v>
      </c>
      <c r="B815" t="s">
        <v>2521</v>
      </c>
      <c r="C815" s="18">
        <f t="shared" si="55"/>
        <v>7</v>
      </c>
      <c r="D815" t="s">
        <v>2522</v>
      </c>
      <c r="E815" s="18">
        <f t="shared" si="56"/>
        <v>6</v>
      </c>
      <c r="F815" s="18">
        <f t="shared" si="57"/>
        <v>1</v>
      </c>
      <c r="G815" s="18">
        <f t="shared" si="54"/>
        <v>0</v>
      </c>
      <c r="H815" t="s">
        <v>2523</v>
      </c>
      <c r="I815">
        <v>1</v>
      </c>
      <c r="J815">
        <v>1</v>
      </c>
      <c r="K815" t="s">
        <v>2524</v>
      </c>
      <c r="L815">
        <v>0.875</v>
      </c>
      <c r="M815">
        <v>0</v>
      </c>
      <c r="N815" t="s">
        <v>2522</v>
      </c>
      <c r="O815">
        <v>0.875</v>
      </c>
      <c r="P815">
        <v>0.875</v>
      </c>
      <c r="Q815" t="s">
        <v>2522</v>
      </c>
      <c r="R815">
        <v>0.5</v>
      </c>
      <c r="S815">
        <v>0.5</v>
      </c>
      <c r="T815" t="s">
        <v>2238</v>
      </c>
      <c r="U815" t="s">
        <v>2239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1</v>
      </c>
      <c r="AF815">
        <v>5</v>
      </c>
      <c r="AG815">
        <v>4</v>
      </c>
      <c r="AH815">
        <v>1</v>
      </c>
      <c r="AI815">
        <v>1</v>
      </c>
      <c r="AJ815">
        <v>132</v>
      </c>
    </row>
    <row r="816" spans="1:36" x14ac:dyDescent="0.2">
      <c r="A816">
        <v>814</v>
      </c>
      <c r="B816" t="s">
        <v>2525</v>
      </c>
      <c r="C816" s="18">
        <f t="shared" si="55"/>
        <v>8</v>
      </c>
      <c r="D816" t="s">
        <v>2147</v>
      </c>
      <c r="E816" s="18">
        <f t="shared" si="56"/>
        <v>9</v>
      </c>
      <c r="F816" s="18">
        <f t="shared" si="57"/>
        <v>-1</v>
      </c>
      <c r="G816" s="18">
        <f t="shared" si="54"/>
        <v>0</v>
      </c>
      <c r="H816" t="s">
        <v>2022</v>
      </c>
      <c r="I816">
        <v>1</v>
      </c>
      <c r="J816">
        <v>1</v>
      </c>
      <c r="K816" t="s">
        <v>2147</v>
      </c>
      <c r="L816">
        <v>0.88888888888888795</v>
      </c>
      <c r="M816">
        <v>0.88888888888888795</v>
      </c>
      <c r="N816" t="s">
        <v>2147</v>
      </c>
      <c r="O816">
        <v>0.72727272727272696</v>
      </c>
      <c r="P816">
        <v>0.72727272727272696</v>
      </c>
      <c r="Q816" t="s">
        <v>2147</v>
      </c>
      <c r="R816">
        <v>0.47058823529411697</v>
      </c>
      <c r="S816">
        <v>0.47058823529411697</v>
      </c>
      <c r="T816" t="s">
        <v>2023</v>
      </c>
      <c r="U816" t="s">
        <v>2024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2</v>
      </c>
      <c r="AG816">
        <v>3</v>
      </c>
      <c r="AH816">
        <v>1</v>
      </c>
      <c r="AI816">
        <v>1</v>
      </c>
      <c r="AJ816">
        <v>660</v>
      </c>
    </row>
    <row r="817" spans="1:36" x14ac:dyDescent="0.2">
      <c r="A817">
        <v>815</v>
      </c>
      <c r="B817" t="s">
        <v>2526</v>
      </c>
      <c r="C817" s="18">
        <f t="shared" si="55"/>
        <v>5</v>
      </c>
      <c r="D817" t="s">
        <v>2527</v>
      </c>
      <c r="E817" s="18">
        <f t="shared" si="56"/>
        <v>6</v>
      </c>
      <c r="F817" s="18">
        <f t="shared" si="57"/>
        <v>-1</v>
      </c>
      <c r="G817" s="18">
        <f t="shared" si="54"/>
        <v>0</v>
      </c>
      <c r="H817" t="s">
        <v>2528</v>
      </c>
      <c r="I817">
        <v>1</v>
      </c>
      <c r="J817">
        <v>1</v>
      </c>
      <c r="K817" t="s">
        <v>2527</v>
      </c>
      <c r="L817">
        <v>0.83333333333333304</v>
      </c>
      <c r="M817">
        <v>0.83333333333333304</v>
      </c>
      <c r="N817" t="s">
        <v>2527</v>
      </c>
      <c r="O817">
        <v>0.625</v>
      </c>
      <c r="P817">
        <v>0.625</v>
      </c>
      <c r="Q817" t="s">
        <v>2529</v>
      </c>
      <c r="R817">
        <v>0.36363636363636298</v>
      </c>
      <c r="S817">
        <v>0</v>
      </c>
      <c r="T817" t="s">
        <v>2250</v>
      </c>
      <c r="U817" t="s">
        <v>2251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5</v>
      </c>
      <c r="AG817">
        <v>1</v>
      </c>
      <c r="AH817">
        <v>1</v>
      </c>
      <c r="AI817">
        <v>1</v>
      </c>
      <c r="AJ817">
        <v>323</v>
      </c>
    </row>
    <row r="818" spans="1:36" x14ac:dyDescent="0.2">
      <c r="A818">
        <v>816</v>
      </c>
      <c r="B818" t="s">
        <v>2530</v>
      </c>
      <c r="C818" s="18">
        <f t="shared" si="55"/>
        <v>7</v>
      </c>
      <c r="D818" t="s">
        <v>2531</v>
      </c>
      <c r="E818" s="18">
        <f t="shared" si="56"/>
        <v>8</v>
      </c>
      <c r="F818" s="18">
        <f t="shared" si="57"/>
        <v>-1</v>
      </c>
      <c r="G818" s="18">
        <f t="shared" si="54"/>
        <v>0</v>
      </c>
      <c r="H818" t="s">
        <v>2527</v>
      </c>
      <c r="I818">
        <v>1</v>
      </c>
      <c r="J818">
        <v>1</v>
      </c>
      <c r="K818" t="s">
        <v>2531</v>
      </c>
      <c r="L818">
        <v>0.875</v>
      </c>
      <c r="M818">
        <v>0.875</v>
      </c>
      <c r="N818" t="s">
        <v>2531</v>
      </c>
      <c r="O818">
        <v>0.7</v>
      </c>
      <c r="P818">
        <v>0.7</v>
      </c>
      <c r="Q818" t="s">
        <v>2531</v>
      </c>
      <c r="R818">
        <v>0.4375</v>
      </c>
      <c r="S818">
        <v>0.4375</v>
      </c>
      <c r="T818" t="s">
        <v>2155</v>
      </c>
      <c r="U818" t="s">
        <v>2156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3</v>
      </c>
      <c r="AG818">
        <v>1</v>
      </c>
      <c r="AH818">
        <v>1</v>
      </c>
      <c r="AI818">
        <v>1</v>
      </c>
      <c r="AJ818">
        <v>250</v>
      </c>
    </row>
    <row r="819" spans="1:36" x14ac:dyDescent="0.2">
      <c r="A819">
        <v>817</v>
      </c>
      <c r="B819" t="s">
        <v>2532</v>
      </c>
      <c r="C819" s="18">
        <f t="shared" si="55"/>
        <v>10</v>
      </c>
      <c r="D819" t="s">
        <v>2533</v>
      </c>
      <c r="E819" s="18">
        <f t="shared" si="56"/>
        <v>10</v>
      </c>
      <c r="F819" s="18">
        <f t="shared" si="57"/>
        <v>0</v>
      </c>
      <c r="G819" s="18">
        <f t="shared" si="54"/>
        <v>1</v>
      </c>
      <c r="H819" t="s">
        <v>2532</v>
      </c>
      <c r="I819">
        <v>0</v>
      </c>
      <c r="J819">
        <v>0</v>
      </c>
      <c r="K819" t="s">
        <v>2532</v>
      </c>
      <c r="L819">
        <v>1</v>
      </c>
      <c r="M819">
        <v>0</v>
      </c>
      <c r="N819" t="s">
        <v>2532</v>
      </c>
      <c r="O819">
        <v>1</v>
      </c>
      <c r="P819">
        <v>0</v>
      </c>
      <c r="Q819" t="s">
        <v>2532</v>
      </c>
      <c r="R819">
        <v>1</v>
      </c>
      <c r="S819">
        <v>0</v>
      </c>
      <c r="T819" t="s">
        <v>2534</v>
      </c>
      <c r="U819" t="s">
        <v>2535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480</v>
      </c>
    </row>
    <row r="820" spans="1:36" x14ac:dyDescent="0.2">
      <c r="A820">
        <v>818</v>
      </c>
      <c r="B820" t="s">
        <v>2536</v>
      </c>
      <c r="C820" s="18">
        <f t="shared" si="55"/>
        <v>11</v>
      </c>
      <c r="D820" t="s">
        <v>2533</v>
      </c>
      <c r="E820" s="18">
        <f t="shared" si="56"/>
        <v>10</v>
      </c>
      <c r="F820" s="18">
        <f t="shared" si="57"/>
        <v>1</v>
      </c>
      <c r="G820" s="18">
        <f t="shared" si="54"/>
        <v>0</v>
      </c>
      <c r="H820" t="s">
        <v>2532</v>
      </c>
      <c r="I820">
        <v>1</v>
      </c>
      <c r="J820">
        <v>1</v>
      </c>
      <c r="K820" t="s">
        <v>2532</v>
      </c>
      <c r="L820">
        <v>0.90909090909090895</v>
      </c>
      <c r="M820">
        <v>0.90909090909090895</v>
      </c>
      <c r="N820" t="s">
        <v>2532</v>
      </c>
      <c r="O820">
        <v>0.91666666666666596</v>
      </c>
      <c r="P820">
        <v>0.91666666666666596</v>
      </c>
      <c r="Q820" t="s">
        <v>2532</v>
      </c>
      <c r="R820">
        <v>0.61111111111111105</v>
      </c>
      <c r="S820">
        <v>0.61111111111111105</v>
      </c>
      <c r="T820" t="s">
        <v>2534</v>
      </c>
      <c r="U820" t="s">
        <v>2535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480</v>
      </c>
    </row>
    <row r="821" spans="1:36" x14ac:dyDescent="0.2">
      <c r="A821">
        <v>819</v>
      </c>
      <c r="B821" t="s">
        <v>2537</v>
      </c>
      <c r="C821" s="18">
        <f t="shared" si="55"/>
        <v>10</v>
      </c>
      <c r="D821" t="s">
        <v>2538</v>
      </c>
      <c r="E821" s="18">
        <f t="shared" si="56"/>
        <v>11</v>
      </c>
      <c r="F821" s="18">
        <f t="shared" si="57"/>
        <v>-1</v>
      </c>
      <c r="G821" s="18">
        <f t="shared" si="54"/>
        <v>0</v>
      </c>
      <c r="H821" t="s">
        <v>2538</v>
      </c>
      <c r="I821">
        <v>1</v>
      </c>
      <c r="J821">
        <v>1</v>
      </c>
      <c r="K821" t="s">
        <v>2539</v>
      </c>
      <c r="L821">
        <v>1</v>
      </c>
      <c r="M821">
        <v>0.90909090909090895</v>
      </c>
      <c r="N821" t="s">
        <v>2538</v>
      </c>
      <c r="O821">
        <v>0.76923076923076905</v>
      </c>
      <c r="P821">
        <v>0.76923076923076905</v>
      </c>
      <c r="Q821" t="s">
        <v>2538</v>
      </c>
      <c r="R821">
        <v>0.52631578947368396</v>
      </c>
      <c r="S821">
        <v>0.52631578947368396</v>
      </c>
      <c r="T821" t="s">
        <v>2540</v>
      </c>
      <c r="U821" t="s">
        <v>2541</v>
      </c>
      <c r="V821">
        <v>1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1</v>
      </c>
      <c r="AF821">
        <v>2</v>
      </c>
      <c r="AG821">
        <v>1</v>
      </c>
      <c r="AH821">
        <v>1</v>
      </c>
      <c r="AI821">
        <v>1</v>
      </c>
      <c r="AJ821">
        <v>254</v>
      </c>
    </row>
    <row r="822" spans="1:36" x14ac:dyDescent="0.2">
      <c r="A822">
        <v>820</v>
      </c>
      <c r="B822" t="s">
        <v>2542</v>
      </c>
      <c r="C822" s="18">
        <f t="shared" si="55"/>
        <v>12</v>
      </c>
      <c r="D822" t="s">
        <v>2543</v>
      </c>
      <c r="E822" s="18">
        <f t="shared" si="56"/>
        <v>12</v>
      </c>
      <c r="F822" s="18">
        <f t="shared" si="57"/>
        <v>0</v>
      </c>
      <c r="G822" s="18">
        <f t="shared" si="54"/>
        <v>0</v>
      </c>
      <c r="H822" t="s">
        <v>2543</v>
      </c>
      <c r="I822">
        <v>2</v>
      </c>
      <c r="J822">
        <v>2</v>
      </c>
      <c r="K822" t="s">
        <v>2543</v>
      </c>
      <c r="L822">
        <v>1</v>
      </c>
      <c r="M822">
        <v>1</v>
      </c>
      <c r="N822" t="s">
        <v>2543</v>
      </c>
      <c r="O822">
        <v>0.73333333333333295</v>
      </c>
      <c r="P822">
        <v>0.73333333333333295</v>
      </c>
      <c r="Q822" t="s">
        <v>2544</v>
      </c>
      <c r="R822">
        <v>0.434782608695652</v>
      </c>
      <c r="S822">
        <v>0.39130434782608697</v>
      </c>
      <c r="T822" t="s">
        <v>2171</v>
      </c>
      <c r="U822" t="s">
        <v>2172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2</v>
      </c>
      <c r="AG822">
        <v>1</v>
      </c>
      <c r="AH822">
        <v>1</v>
      </c>
      <c r="AI822">
        <v>1</v>
      </c>
      <c r="AJ822">
        <v>608</v>
      </c>
    </row>
    <row r="823" spans="1:36" x14ac:dyDescent="0.2">
      <c r="A823">
        <v>821</v>
      </c>
      <c r="B823" t="s">
        <v>2545</v>
      </c>
      <c r="C823" s="18">
        <f t="shared" si="55"/>
        <v>6</v>
      </c>
      <c r="D823" t="s">
        <v>2546</v>
      </c>
      <c r="E823" s="18">
        <f t="shared" si="56"/>
        <v>7</v>
      </c>
      <c r="F823" s="18">
        <f t="shared" si="57"/>
        <v>-1</v>
      </c>
      <c r="G823" s="18">
        <f t="shared" si="54"/>
        <v>1</v>
      </c>
      <c r="H823" t="s">
        <v>2545</v>
      </c>
      <c r="I823">
        <v>0</v>
      </c>
      <c r="J823">
        <v>1</v>
      </c>
      <c r="K823" t="s">
        <v>2545</v>
      </c>
      <c r="L823">
        <v>1</v>
      </c>
      <c r="M823">
        <v>0.85714285714285698</v>
      </c>
      <c r="N823" t="s">
        <v>2545</v>
      </c>
      <c r="O823">
        <v>1</v>
      </c>
      <c r="P823">
        <v>0.66666666666666596</v>
      </c>
      <c r="Q823" t="s">
        <v>2545</v>
      </c>
      <c r="R823">
        <v>1</v>
      </c>
      <c r="S823">
        <v>0.4</v>
      </c>
      <c r="T823" t="s">
        <v>2023</v>
      </c>
      <c r="U823" t="s">
        <v>2024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2</v>
      </c>
      <c r="AH823">
        <v>1</v>
      </c>
      <c r="AI823">
        <v>1</v>
      </c>
      <c r="AJ823">
        <v>660</v>
      </c>
    </row>
    <row r="824" spans="1:36" x14ac:dyDescent="0.2">
      <c r="A824">
        <v>822</v>
      </c>
      <c r="B824" t="s">
        <v>2547</v>
      </c>
      <c r="C824" s="18">
        <f t="shared" si="55"/>
        <v>8</v>
      </c>
      <c r="D824" t="s">
        <v>2546</v>
      </c>
      <c r="E824" s="18">
        <f t="shared" si="56"/>
        <v>7</v>
      </c>
      <c r="F824" s="18">
        <f t="shared" si="57"/>
        <v>1</v>
      </c>
      <c r="G824" s="18">
        <f t="shared" si="54"/>
        <v>0</v>
      </c>
      <c r="H824" t="s">
        <v>2546</v>
      </c>
      <c r="I824">
        <v>1</v>
      </c>
      <c r="J824">
        <v>1</v>
      </c>
      <c r="K824" t="s">
        <v>2546</v>
      </c>
      <c r="L824">
        <v>0.875</v>
      </c>
      <c r="M824">
        <v>0.875</v>
      </c>
      <c r="N824" t="s">
        <v>2546</v>
      </c>
      <c r="O824">
        <v>0.7</v>
      </c>
      <c r="P824">
        <v>0.7</v>
      </c>
      <c r="Q824" t="s">
        <v>2546</v>
      </c>
      <c r="R824">
        <v>0.4375</v>
      </c>
      <c r="S824">
        <v>0.4375</v>
      </c>
      <c r="T824" t="s">
        <v>2023</v>
      </c>
      <c r="U824" t="s">
        <v>2024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660</v>
      </c>
    </row>
    <row r="825" spans="1:36" x14ac:dyDescent="0.2">
      <c r="A825">
        <v>823</v>
      </c>
      <c r="B825" t="s">
        <v>2548</v>
      </c>
      <c r="C825" s="18">
        <f t="shared" si="55"/>
        <v>9</v>
      </c>
      <c r="D825" t="s">
        <v>2549</v>
      </c>
      <c r="E825" s="18">
        <f t="shared" si="56"/>
        <v>10</v>
      </c>
      <c r="F825" s="18">
        <f t="shared" si="57"/>
        <v>-1</v>
      </c>
      <c r="G825" s="18">
        <f t="shared" si="54"/>
        <v>0</v>
      </c>
      <c r="H825" t="s">
        <v>2550</v>
      </c>
      <c r="I825">
        <v>2</v>
      </c>
      <c r="J825">
        <v>2</v>
      </c>
      <c r="K825" t="s">
        <v>2551</v>
      </c>
      <c r="L825">
        <v>0.77777777777777701</v>
      </c>
      <c r="M825">
        <v>0</v>
      </c>
      <c r="N825" t="s">
        <v>2549</v>
      </c>
      <c r="O825">
        <v>0.61538461538461497</v>
      </c>
      <c r="P825">
        <v>0.61538461538461497</v>
      </c>
      <c r="Q825" t="s">
        <v>2549</v>
      </c>
      <c r="R825">
        <v>0.42105263157894701</v>
      </c>
      <c r="S825">
        <v>0.42105263157894701</v>
      </c>
      <c r="T825" t="s">
        <v>2540</v>
      </c>
      <c r="U825" t="s">
        <v>2541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1</v>
      </c>
      <c r="AE825">
        <v>1</v>
      </c>
      <c r="AF825">
        <v>6</v>
      </c>
      <c r="AG825">
        <v>1</v>
      </c>
      <c r="AH825">
        <v>1</v>
      </c>
      <c r="AI825">
        <v>1</v>
      </c>
      <c r="AJ825">
        <v>254</v>
      </c>
    </row>
    <row r="826" spans="1:36" x14ac:dyDescent="0.2">
      <c r="A826">
        <v>824</v>
      </c>
      <c r="B826" t="s">
        <v>2552</v>
      </c>
      <c r="C826" s="18">
        <f t="shared" si="55"/>
        <v>9</v>
      </c>
      <c r="D826" t="s">
        <v>2553</v>
      </c>
      <c r="E826" s="18">
        <f t="shared" si="56"/>
        <v>8</v>
      </c>
      <c r="F826" s="18">
        <f t="shared" si="57"/>
        <v>1</v>
      </c>
      <c r="G826" s="18">
        <f t="shared" si="54"/>
        <v>0</v>
      </c>
      <c r="H826" t="s">
        <v>2553</v>
      </c>
      <c r="I826">
        <v>1</v>
      </c>
      <c r="J826">
        <v>1</v>
      </c>
      <c r="K826" t="s">
        <v>2554</v>
      </c>
      <c r="L826">
        <v>0.9</v>
      </c>
      <c r="M826">
        <v>0.88888888888888795</v>
      </c>
      <c r="N826" t="s">
        <v>2553</v>
      </c>
      <c r="O826">
        <v>0.9</v>
      </c>
      <c r="P826">
        <v>0.9</v>
      </c>
      <c r="Q826" t="s">
        <v>2553</v>
      </c>
      <c r="R826">
        <v>0.5625</v>
      </c>
      <c r="S826">
        <v>0.5625</v>
      </c>
      <c r="T826" t="s">
        <v>2555</v>
      </c>
      <c r="U826" t="s">
        <v>2556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130</v>
      </c>
    </row>
    <row r="827" spans="1:36" x14ac:dyDescent="0.2">
      <c r="A827">
        <v>825</v>
      </c>
      <c r="B827" t="s">
        <v>2557</v>
      </c>
      <c r="C827" s="18">
        <f t="shared" si="55"/>
        <v>5</v>
      </c>
      <c r="D827" t="s">
        <v>2558</v>
      </c>
      <c r="E827" s="18">
        <f t="shared" si="56"/>
        <v>5</v>
      </c>
      <c r="F827" s="18">
        <f t="shared" si="57"/>
        <v>0</v>
      </c>
      <c r="G827" s="18">
        <f t="shared" si="54"/>
        <v>0</v>
      </c>
      <c r="H827" t="s">
        <v>2559</v>
      </c>
      <c r="I827">
        <v>1</v>
      </c>
      <c r="J827">
        <v>0</v>
      </c>
      <c r="K827" t="s">
        <v>2560</v>
      </c>
      <c r="L827">
        <v>1</v>
      </c>
      <c r="M827">
        <v>1</v>
      </c>
      <c r="N827" t="s">
        <v>2561</v>
      </c>
      <c r="O827">
        <v>0.625</v>
      </c>
      <c r="P827">
        <v>0</v>
      </c>
      <c r="Q827" t="s">
        <v>2561</v>
      </c>
      <c r="R827">
        <v>0.35714285714285698</v>
      </c>
      <c r="S827">
        <v>0</v>
      </c>
      <c r="T827" t="s">
        <v>2562</v>
      </c>
      <c r="U827" t="s">
        <v>2563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8</v>
      </c>
      <c r="AG827">
        <v>5</v>
      </c>
      <c r="AH827">
        <v>4</v>
      </c>
      <c r="AI827">
        <v>4</v>
      </c>
      <c r="AJ827">
        <v>82</v>
      </c>
    </row>
    <row r="828" spans="1:36" x14ac:dyDescent="0.2">
      <c r="A828">
        <v>826</v>
      </c>
      <c r="B828" t="s">
        <v>2564</v>
      </c>
      <c r="C828" s="18">
        <f t="shared" si="55"/>
        <v>7</v>
      </c>
      <c r="D828" t="s">
        <v>2565</v>
      </c>
      <c r="E828" s="18">
        <f t="shared" si="56"/>
        <v>7</v>
      </c>
      <c r="F828" s="18">
        <f t="shared" si="57"/>
        <v>0</v>
      </c>
      <c r="G828" s="18">
        <f t="shared" si="54"/>
        <v>0</v>
      </c>
      <c r="H828" t="s">
        <v>2566</v>
      </c>
      <c r="I828">
        <v>2</v>
      </c>
      <c r="J828">
        <v>2</v>
      </c>
      <c r="K828" t="s">
        <v>2565</v>
      </c>
      <c r="L828">
        <v>1</v>
      </c>
      <c r="M828">
        <v>1</v>
      </c>
      <c r="N828" t="s">
        <v>2567</v>
      </c>
      <c r="O828">
        <v>0.63636363636363602</v>
      </c>
      <c r="P828">
        <v>0</v>
      </c>
      <c r="Q828" t="s">
        <v>2567</v>
      </c>
      <c r="R828">
        <v>0.41176470588235198</v>
      </c>
      <c r="S828">
        <v>0</v>
      </c>
      <c r="T828" t="s">
        <v>2568</v>
      </c>
      <c r="U828" t="s">
        <v>2569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50</v>
      </c>
      <c r="AG828">
        <v>2</v>
      </c>
      <c r="AH828">
        <v>2</v>
      </c>
      <c r="AI828">
        <v>2</v>
      </c>
      <c r="AJ828">
        <v>14</v>
      </c>
    </row>
    <row r="829" spans="1:36" x14ac:dyDescent="0.2">
      <c r="A829">
        <v>827</v>
      </c>
      <c r="B829" t="s">
        <v>2570</v>
      </c>
      <c r="C829" s="18">
        <f t="shared" si="55"/>
        <v>7</v>
      </c>
      <c r="D829" t="s">
        <v>2571</v>
      </c>
      <c r="E829" s="18">
        <f t="shared" si="56"/>
        <v>7</v>
      </c>
      <c r="F829" s="18">
        <f t="shared" si="57"/>
        <v>0</v>
      </c>
      <c r="G829" s="18">
        <f t="shared" si="54"/>
        <v>0</v>
      </c>
      <c r="H829" t="s">
        <v>2572</v>
      </c>
      <c r="I829">
        <v>2</v>
      </c>
      <c r="J829">
        <v>2</v>
      </c>
      <c r="K829" t="s">
        <v>2571</v>
      </c>
      <c r="L829">
        <v>1</v>
      </c>
      <c r="M829">
        <v>1</v>
      </c>
      <c r="N829" t="s">
        <v>2573</v>
      </c>
      <c r="O829">
        <v>0.54545454545454497</v>
      </c>
      <c r="P829">
        <v>0.45454545454545398</v>
      </c>
      <c r="Q829" t="s">
        <v>2573</v>
      </c>
      <c r="R829">
        <v>0.35294117647058798</v>
      </c>
      <c r="S829">
        <v>0</v>
      </c>
      <c r="T829" t="s">
        <v>2574</v>
      </c>
      <c r="U829" t="s">
        <v>2575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1</v>
      </c>
      <c r="AF829">
        <v>9</v>
      </c>
      <c r="AG829">
        <v>1</v>
      </c>
      <c r="AH829">
        <v>1</v>
      </c>
      <c r="AI829">
        <v>1</v>
      </c>
      <c r="AJ829">
        <v>27</v>
      </c>
    </row>
    <row r="830" spans="1:36" x14ac:dyDescent="0.2">
      <c r="A830">
        <v>828</v>
      </c>
      <c r="B830" t="s">
        <v>2576</v>
      </c>
      <c r="C830" s="18">
        <f t="shared" si="55"/>
        <v>7</v>
      </c>
      <c r="D830" t="s">
        <v>2577</v>
      </c>
      <c r="E830" s="18">
        <f t="shared" si="56"/>
        <v>6</v>
      </c>
      <c r="F830" s="18">
        <f t="shared" si="57"/>
        <v>1</v>
      </c>
      <c r="G830" s="18">
        <f t="shared" si="54"/>
        <v>0</v>
      </c>
      <c r="H830" t="s">
        <v>2578</v>
      </c>
      <c r="I830">
        <v>1</v>
      </c>
      <c r="J830">
        <v>1</v>
      </c>
      <c r="K830" t="s">
        <v>2579</v>
      </c>
      <c r="L830">
        <v>1</v>
      </c>
      <c r="M830">
        <v>0</v>
      </c>
      <c r="N830" t="s">
        <v>2580</v>
      </c>
      <c r="O830">
        <v>0.7</v>
      </c>
      <c r="P830">
        <v>0</v>
      </c>
      <c r="Q830" t="s">
        <v>2580</v>
      </c>
      <c r="R830">
        <v>0.4375</v>
      </c>
      <c r="S830">
        <v>0</v>
      </c>
      <c r="T830" t="s">
        <v>2440</v>
      </c>
      <c r="U830" t="s">
        <v>2441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6</v>
      </c>
      <c r="AG830">
        <v>1</v>
      </c>
      <c r="AH830">
        <v>1</v>
      </c>
      <c r="AI830">
        <v>1</v>
      </c>
      <c r="AJ830">
        <v>389</v>
      </c>
    </row>
    <row r="831" spans="1:36" x14ac:dyDescent="0.2">
      <c r="A831">
        <v>829</v>
      </c>
      <c r="B831" t="s">
        <v>2581</v>
      </c>
      <c r="C831" s="18">
        <f t="shared" si="55"/>
        <v>4</v>
      </c>
      <c r="D831" t="s">
        <v>2582</v>
      </c>
      <c r="E831" s="18">
        <f t="shared" si="56"/>
        <v>5</v>
      </c>
      <c r="F831" s="18">
        <f t="shared" si="57"/>
        <v>-1</v>
      </c>
      <c r="G831" s="18">
        <f t="shared" si="54"/>
        <v>0</v>
      </c>
      <c r="H831" t="s">
        <v>2583</v>
      </c>
      <c r="I831">
        <v>1</v>
      </c>
      <c r="J831">
        <v>1</v>
      </c>
      <c r="K831" t="s">
        <v>2584</v>
      </c>
      <c r="L831">
        <v>1</v>
      </c>
      <c r="M831">
        <v>0</v>
      </c>
      <c r="N831" t="s">
        <v>2582</v>
      </c>
      <c r="O831">
        <v>0.83333333333333304</v>
      </c>
      <c r="P831">
        <v>0.83333333333333304</v>
      </c>
      <c r="Q831" t="s">
        <v>2582</v>
      </c>
      <c r="R831">
        <v>0.41666666666666602</v>
      </c>
      <c r="S831">
        <v>0.41666666666666602</v>
      </c>
      <c r="T831" t="s">
        <v>2450</v>
      </c>
      <c r="U831" t="s">
        <v>2451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1</v>
      </c>
      <c r="AD831">
        <v>1</v>
      </c>
      <c r="AE831">
        <v>1</v>
      </c>
      <c r="AF831">
        <v>28</v>
      </c>
      <c r="AG831">
        <v>2</v>
      </c>
      <c r="AH831">
        <v>1</v>
      </c>
      <c r="AI831">
        <v>1</v>
      </c>
      <c r="AJ831">
        <v>221</v>
      </c>
    </row>
    <row r="832" spans="1:36" x14ac:dyDescent="0.2">
      <c r="A832">
        <v>830</v>
      </c>
      <c r="B832" t="s">
        <v>2585</v>
      </c>
      <c r="C832" s="18">
        <f t="shared" si="55"/>
        <v>6</v>
      </c>
      <c r="D832" t="s">
        <v>2586</v>
      </c>
      <c r="E832" s="18">
        <f t="shared" si="56"/>
        <v>7</v>
      </c>
      <c r="F832" s="18">
        <f t="shared" si="57"/>
        <v>-1</v>
      </c>
      <c r="G832" s="18">
        <f t="shared" si="54"/>
        <v>0</v>
      </c>
      <c r="H832" t="s">
        <v>2586</v>
      </c>
      <c r="I832">
        <v>1</v>
      </c>
      <c r="J832">
        <v>1</v>
      </c>
      <c r="K832" t="s">
        <v>2587</v>
      </c>
      <c r="L832">
        <v>1</v>
      </c>
      <c r="M832">
        <v>0.85714285714285698</v>
      </c>
      <c r="N832" t="s">
        <v>2586</v>
      </c>
      <c r="O832">
        <v>0.875</v>
      </c>
      <c r="P832">
        <v>0.875</v>
      </c>
      <c r="Q832" t="s">
        <v>2586</v>
      </c>
      <c r="R832">
        <v>0.5</v>
      </c>
      <c r="S832">
        <v>0.5</v>
      </c>
      <c r="T832" t="s">
        <v>2350</v>
      </c>
      <c r="U832" t="s">
        <v>2351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2</v>
      </c>
      <c r="AG832">
        <v>1</v>
      </c>
      <c r="AH832">
        <v>1</v>
      </c>
      <c r="AI832">
        <v>1</v>
      </c>
      <c r="AJ832">
        <v>228</v>
      </c>
    </row>
    <row r="833" spans="1:36" x14ac:dyDescent="0.2">
      <c r="A833">
        <v>831</v>
      </c>
      <c r="B833" t="s">
        <v>2588</v>
      </c>
      <c r="C833" s="18">
        <f t="shared" si="55"/>
        <v>8</v>
      </c>
      <c r="D833" t="s">
        <v>2589</v>
      </c>
      <c r="E833" s="18">
        <f t="shared" si="56"/>
        <v>9</v>
      </c>
      <c r="F833" s="18">
        <f t="shared" si="57"/>
        <v>-1</v>
      </c>
      <c r="G833" s="18">
        <f t="shared" si="54"/>
        <v>0</v>
      </c>
      <c r="H833" t="s">
        <v>2589</v>
      </c>
      <c r="I833">
        <v>1</v>
      </c>
      <c r="J833">
        <v>1</v>
      </c>
      <c r="K833" t="s">
        <v>2590</v>
      </c>
      <c r="L833">
        <v>0.88888888888888795</v>
      </c>
      <c r="M833">
        <v>0.88888888888888795</v>
      </c>
      <c r="N833" t="s">
        <v>2589</v>
      </c>
      <c r="O833">
        <v>0.9</v>
      </c>
      <c r="P833">
        <v>0.9</v>
      </c>
      <c r="Q833" t="s">
        <v>2589</v>
      </c>
      <c r="R833">
        <v>0.5625</v>
      </c>
      <c r="S833">
        <v>0.5625</v>
      </c>
      <c r="T833" t="s">
        <v>2350</v>
      </c>
      <c r="U833" t="s">
        <v>2351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2</v>
      </c>
      <c r="AH833">
        <v>1</v>
      </c>
      <c r="AI833">
        <v>1</v>
      </c>
      <c r="AJ833">
        <v>228</v>
      </c>
    </row>
    <row r="834" spans="1:36" x14ac:dyDescent="0.2">
      <c r="A834">
        <v>832</v>
      </c>
      <c r="B834" t="s">
        <v>2591</v>
      </c>
      <c r="C834" s="18">
        <f t="shared" si="55"/>
        <v>10</v>
      </c>
      <c r="D834" t="s">
        <v>2592</v>
      </c>
      <c r="E834" s="18">
        <f t="shared" si="56"/>
        <v>11</v>
      </c>
      <c r="F834" s="18">
        <f t="shared" si="57"/>
        <v>-1</v>
      </c>
      <c r="G834" s="18">
        <f t="shared" ref="G834:G897" si="58">IF(H834=B834,1,0)</f>
        <v>0</v>
      </c>
      <c r="H834" t="s">
        <v>2592</v>
      </c>
      <c r="I834">
        <v>1</v>
      </c>
      <c r="J834">
        <v>1</v>
      </c>
      <c r="K834" t="s">
        <v>2592</v>
      </c>
      <c r="L834">
        <v>0.90909090909090895</v>
      </c>
      <c r="M834">
        <v>0.90909090909090895</v>
      </c>
      <c r="N834" t="s">
        <v>2592</v>
      </c>
      <c r="O834">
        <v>0.91666666666666596</v>
      </c>
      <c r="P834">
        <v>0.91666666666666596</v>
      </c>
      <c r="Q834" t="s">
        <v>2592</v>
      </c>
      <c r="R834">
        <v>0.61111111111111105</v>
      </c>
      <c r="S834">
        <v>0.61111111111111105</v>
      </c>
      <c r="T834" t="s">
        <v>2350</v>
      </c>
      <c r="U834" t="s">
        <v>2351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228</v>
      </c>
    </row>
    <row r="835" spans="1:36" x14ac:dyDescent="0.2">
      <c r="A835">
        <v>833</v>
      </c>
      <c r="B835" t="s">
        <v>2593</v>
      </c>
      <c r="C835" s="18">
        <f t="shared" ref="C835:C898" si="59">LEN(B835)</f>
        <v>10</v>
      </c>
      <c r="D835" t="s">
        <v>2594</v>
      </c>
      <c r="E835" s="18">
        <f t="shared" ref="E835:E898" si="60">LEN(D835)</f>
        <v>9</v>
      </c>
      <c r="F835" s="18">
        <f t="shared" ref="F835:F898" si="61">C835-E835</f>
        <v>1</v>
      </c>
      <c r="G835" s="18">
        <f t="shared" si="58"/>
        <v>0</v>
      </c>
      <c r="H835" t="s">
        <v>2594</v>
      </c>
      <c r="I835">
        <v>1</v>
      </c>
      <c r="J835">
        <v>1</v>
      </c>
      <c r="K835" t="s">
        <v>2595</v>
      </c>
      <c r="L835">
        <v>0.90909090909090895</v>
      </c>
      <c r="M835">
        <v>0.9</v>
      </c>
      <c r="N835" t="s">
        <v>2594</v>
      </c>
      <c r="O835">
        <v>0.75</v>
      </c>
      <c r="P835">
        <v>0.75</v>
      </c>
      <c r="Q835" t="s">
        <v>2594</v>
      </c>
      <c r="R835">
        <v>0.5</v>
      </c>
      <c r="S835">
        <v>0.5</v>
      </c>
      <c r="T835" t="s">
        <v>2596</v>
      </c>
      <c r="U835" t="s">
        <v>2597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143</v>
      </c>
    </row>
    <row r="836" spans="1:36" x14ac:dyDescent="0.2">
      <c r="A836">
        <v>834</v>
      </c>
      <c r="B836" t="s">
        <v>2598</v>
      </c>
      <c r="C836" s="18">
        <f t="shared" si="59"/>
        <v>5</v>
      </c>
      <c r="D836" t="s">
        <v>2558</v>
      </c>
      <c r="E836" s="18">
        <f t="shared" si="60"/>
        <v>5</v>
      </c>
      <c r="F836" s="18">
        <f t="shared" si="61"/>
        <v>0</v>
      </c>
      <c r="G836" s="18">
        <f t="shared" si="58"/>
        <v>0</v>
      </c>
      <c r="H836" t="s">
        <v>2599</v>
      </c>
      <c r="I836">
        <v>1</v>
      </c>
      <c r="J836">
        <v>0</v>
      </c>
      <c r="K836" t="s">
        <v>2560</v>
      </c>
      <c r="L836">
        <v>1</v>
      </c>
      <c r="M836">
        <v>1</v>
      </c>
      <c r="N836" t="s">
        <v>2600</v>
      </c>
      <c r="O836">
        <v>0.625</v>
      </c>
      <c r="P836">
        <v>0</v>
      </c>
      <c r="Q836" t="s">
        <v>2600</v>
      </c>
      <c r="R836">
        <v>0.35714285714285698</v>
      </c>
      <c r="S836">
        <v>0</v>
      </c>
      <c r="T836" t="s">
        <v>2562</v>
      </c>
      <c r="U836" t="s">
        <v>2563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6</v>
      </c>
      <c r="AG836">
        <v>5</v>
      </c>
      <c r="AH836">
        <v>2</v>
      </c>
      <c r="AI836">
        <v>2</v>
      </c>
      <c r="AJ836">
        <v>82</v>
      </c>
    </row>
    <row r="837" spans="1:36" x14ac:dyDescent="0.2">
      <c r="A837">
        <v>835</v>
      </c>
      <c r="B837" t="s">
        <v>2598</v>
      </c>
      <c r="C837" s="18">
        <f t="shared" si="59"/>
        <v>5</v>
      </c>
      <c r="D837" t="s">
        <v>2601</v>
      </c>
      <c r="E837" s="18">
        <f t="shared" si="60"/>
        <v>6</v>
      </c>
      <c r="F837" s="18">
        <f t="shared" si="61"/>
        <v>-1</v>
      </c>
      <c r="G837" s="18">
        <f t="shared" si="58"/>
        <v>0</v>
      </c>
      <c r="H837" t="s">
        <v>2599</v>
      </c>
      <c r="I837">
        <v>1</v>
      </c>
      <c r="J837">
        <v>1</v>
      </c>
      <c r="K837" t="s">
        <v>2560</v>
      </c>
      <c r="L837">
        <v>1</v>
      </c>
      <c r="M837">
        <v>0</v>
      </c>
      <c r="N837" t="s">
        <v>2600</v>
      </c>
      <c r="O837">
        <v>0.625</v>
      </c>
      <c r="P837">
        <v>0.625</v>
      </c>
      <c r="Q837" t="s">
        <v>2600</v>
      </c>
      <c r="R837">
        <v>0.35714285714285698</v>
      </c>
      <c r="S837">
        <v>0.35714285714285698</v>
      </c>
      <c r="T837" t="s">
        <v>2562</v>
      </c>
      <c r="U837" t="s">
        <v>2563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1</v>
      </c>
      <c r="AE837">
        <v>0</v>
      </c>
      <c r="AF837">
        <v>6</v>
      </c>
      <c r="AG837">
        <v>5</v>
      </c>
      <c r="AH837">
        <v>2</v>
      </c>
      <c r="AI837">
        <v>2</v>
      </c>
      <c r="AJ837">
        <v>82</v>
      </c>
    </row>
    <row r="838" spans="1:36" x14ac:dyDescent="0.2">
      <c r="A838">
        <v>836</v>
      </c>
      <c r="B838" t="s">
        <v>2602</v>
      </c>
      <c r="C838" s="18">
        <f t="shared" si="59"/>
        <v>8</v>
      </c>
      <c r="D838" t="s">
        <v>2603</v>
      </c>
      <c r="E838" s="18">
        <f t="shared" si="60"/>
        <v>8</v>
      </c>
      <c r="F838" s="18">
        <f t="shared" si="61"/>
        <v>0</v>
      </c>
      <c r="G838" s="18">
        <f t="shared" si="58"/>
        <v>0</v>
      </c>
      <c r="H838" t="s">
        <v>2604</v>
      </c>
      <c r="I838">
        <v>2</v>
      </c>
      <c r="J838">
        <v>2</v>
      </c>
      <c r="K838" t="s">
        <v>2603</v>
      </c>
      <c r="L838">
        <v>1</v>
      </c>
      <c r="M838">
        <v>1</v>
      </c>
      <c r="N838" t="s">
        <v>2604</v>
      </c>
      <c r="O838">
        <v>0.6</v>
      </c>
      <c r="P838">
        <v>0</v>
      </c>
      <c r="Q838" t="s">
        <v>2604</v>
      </c>
      <c r="R838">
        <v>0.375</v>
      </c>
      <c r="S838">
        <v>0</v>
      </c>
      <c r="T838" t="s">
        <v>2440</v>
      </c>
      <c r="U838" t="s">
        <v>2441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4</v>
      </c>
      <c r="AG838">
        <v>1</v>
      </c>
      <c r="AH838">
        <v>1</v>
      </c>
      <c r="AI838">
        <v>1</v>
      </c>
      <c r="AJ838">
        <v>389</v>
      </c>
    </row>
    <row r="839" spans="1:36" x14ac:dyDescent="0.2">
      <c r="A839">
        <v>837</v>
      </c>
      <c r="B839" t="s">
        <v>2605</v>
      </c>
      <c r="C839" s="18">
        <f t="shared" si="59"/>
        <v>9</v>
      </c>
      <c r="D839" t="s">
        <v>2606</v>
      </c>
      <c r="E839" s="18">
        <f t="shared" si="60"/>
        <v>10</v>
      </c>
      <c r="F839" s="18">
        <f t="shared" si="61"/>
        <v>-1</v>
      </c>
      <c r="G839" s="18">
        <f t="shared" si="58"/>
        <v>0</v>
      </c>
      <c r="H839" t="s">
        <v>2603</v>
      </c>
      <c r="I839">
        <v>1</v>
      </c>
      <c r="J839">
        <v>1</v>
      </c>
      <c r="K839" t="s">
        <v>2607</v>
      </c>
      <c r="L839">
        <v>0.9</v>
      </c>
      <c r="M839">
        <v>0.9</v>
      </c>
      <c r="N839" t="s">
        <v>2606</v>
      </c>
      <c r="O839">
        <v>0.90909090909090895</v>
      </c>
      <c r="P839">
        <v>0.90909090909090895</v>
      </c>
      <c r="Q839" t="s">
        <v>2606</v>
      </c>
      <c r="R839">
        <v>0.58823529411764697</v>
      </c>
      <c r="S839">
        <v>0.58823529411764697</v>
      </c>
      <c r="T839" t="s">
        <v>2440</v>
      </c>
      <c r="U839" t="s">
        <v>2441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3</v>
      </c>
      <c r="AH839">
        <v>1</v>
      </c>
      <c r="AI839">
        <v>1</v>
      </c>
      <c r="AJ839">
        <v>389</v>
      </c>
    </row>
    <row r="840" spans="1:36" x14ac:dyDescent="0.2">
      <c r="A840">
        <v>838</v>
      </c>
      <c r="B840" t="s">
        <v>2608</v>
      </c>
      <c r="C840" s="18">
        <f t="shared" si="59"/>
        <v>3</v>
      </c>
      <c r="D840" t="s">
        <v>2609</v>
      </c>
      <c r="E840" s="18">
        <f t="shared" si="60"/>
        <v>3</v>
      </c>
      <c r="F840" s="18">
        <f t="shared" si="61"/>
        <v>0</v>
      </c>
      <c r="G840" s="18">
        <f t="shared" si="58"/>
        <v>0</v>
      </c>
      <c r="H840" t="s">
        <v>2610</v>
      </c>
      <c r="I840">
        <v>1</v>
      </c>
      <c r="J840">
        <v>0</v>
      </c>
      <c r="K840" t="s">
        <v>2609</v>
      </c>
      <c r="L840">
        <v>1</v>
      </c>
      <c r="M840">
        <v>1</v>
      </c>
      <c r="N840" t="s">
        <v>2611</v>
      </c>
      <c r="O840">
        <v>0.42857142857142799</v>
      </c>
      <c r="P840">
        <v>0</v>
      </c>
      <c r="Q840" t="s">
        <v>2611</v>
      </c>
      <c r="R840">
        <v>0.23076923076923</v>
      </c>
      <c r="S840">
        <v>0</v>
      </c>
      <c r="T840" t="s">
        <v>2612</v>
      </c>
      <c r="U840" t="s">
        <v>2613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12</v>
      </c>
      <c r="AG840">
        <v>2</v>
      </c>
      <c r="AH840">
        <v>3</v>
      </c>
      <c r="AI840">
        <v>3</v>
      </c>
      <c r="AJ840">
        <v>142</v>
      </c>
    </row>
    <row r="841" spans="1:36" x14ac:dyDescent="0.2">
      <c r="A841">
        <v>839</v>
      </c>
      <c r="B841" t="s">
        <v>2614</v>
      </c>
      <c r="C841" s="18">
        <f t="shared" si="59"/>
        <v>8</v>
      </c>
      <c r="D841" t="s">
        <v>2615</v>
      </c>
      <c r="E841" s="18">
        <f t="shared" si="60"/>
        <v>8</v>
      </c>
      <c r="F841" s="18">
        <f t="shared" si="61"/>
        <v>0</v>
      </c>
      <c r="G841" s="18">
        <f t="shared" si="58"/>
        <v>0</v>
      </c>
      <c r="H841" t="s">
        <v>2616</v>
      </c>
      <c r="I841">
        <v>2</v>
      </c>
      <c r="J841">
        <v>2</v>
      </c>
      <c r="K841" t="s">
        <v>2615</v>
      </c>
      <c r="L841">
        <v>1</v>
      </c>
      <c r="M841">
        <v>1</v>
      </c>
      <c r="N841" t="s">
        <v>2615</v>
      </c>
      <c r="O841">
        <v>0.5</v>
      </c>
      <c r="P841">
        <v>0.5</v>
      </c>
      <c r="Q841" t="s">
        <v>2615</v>
      </c>
      <c r="R841">
        <v>0.33333333333333298</v>
      </c>
      <c r="S841">
        <v>0.33333333333333298</v>
      </c>
      <c r="T841" t="s">
        <v>2617</v>
      </c>
      <c r="U841" t="s">
        <v>2618</v>
      </c>
      <c r="V841">
        <v>0</v>
      </c>
      <c r="W841">
        <v>1</v>
      </c>
      <c r="X841">
        <v>1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5</v>
      </c>
      <c r="AG841">
        <v>1</v>
      </c>
      <c r="AH841">
        <v>2</v>
      </c>
      <c r="AI841">
        <v>1</v>
      </c>
      <c r="AJ841">
        <v>302</v>
      </c>
    </row>
    <row r="842" spans="1:36" x14ac:dyDescent="0.2">
      <c r="A842">
        <v>840</v>
      </c>
      <c r="B842" t="s">
        <v>2619</v>
      </c>
      <c r="C842" s="18">
        <f t="shared" si="59"/>
        <v>7</v>
      </c>
      <c r="D842" t="s">
        <v>2620</v>
      </c>
      <c r="E842" s="18">
        <f t="shared" si="60"/>
        <v>8</v>
      </c>
      <c r="F842" s="18">
        <f t="shared" si="61"/>
        <v>-1</v>
      </c>
      <c r="G842" s="18">
        <f t="shared" si="58"/>
        <v>0</v>
      </c>
      <c r="H842" t="s">
        <v>2620</v>
      </c>
      <c r="I842">
        <v>1</v>
      </c>
      <c r="J842">
        <v>1</v>
      </c>
      <c r="K842" t="s">
        <v>2325</v>
      </c>
      <c r="L842">
        <v>0.875</v>
      </c>
      <c r="M842">
        <v>0.875</v>
      </c>
      <c r="N842" t="s">
        <v>2620</v>
      </c>
      <c r="O842">
        <v>0.7</v>
      </c>
      <c r="P842">
        <v>0.7</v>
      </c>
      <c r="Q842" t="s">
        <v>2620</v>
      </c>
      <c r="R842">
        <v>0.4375</v>
      </c>
      <c r="S842">
        <v>0.4375</v>
      </c>
      <c r="T842" t="s">
        <v>2621</v>
      </c>
      <c r="U842" t="s">
        <v>2622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2</v>
      </c>
      <c r="AG842">
        <v>6</v>
      </c>
      <c r="AH842">
        <v>1</v>
      </c>
      <c r="AI842">
        <v>1</v>
      </c>
      <c r="AJ842">
        <v>106</v>
      </c>
    </row>
    <row r="843" spans="1:36" x14ac:dyDescent="0.2">
      <c r="A843">
        <v>841</v>
      </c>
      <c r="B843" t="s">
        <v>2623</v>
      </c>
      <c r="C843" s="18">
        <f t="shared" si="59"/>
        <v>6</v>
      </c>
      <c r="D843" t="s">
        <v>2624</v>
      </c>
      <c r="E843" s="18">
        <f t="shared" si="60"/>
        <v>7</v>
      </c>
      <c r="F843" s="18">
        <f t="shared" si="61"/>
        <v>-1</v>
      </c>
      <c r="G843" s="18">
        <f t="shared" si="58"/>
        <v>0</v>
      </c>
      <c r="H843" t="s">
        <v>2624</v>
      </c>
      <c r="I843">
        <v>1</v>
      </c>
      <c r="J843">
        <v>1</v>
      </c>
      <c r="K843" t="s">
        <v>2625</v>
      </c>
      <c r="L843">
        <v>0.85714285714285698</v>
      </c>
      <c r="M843">
        <v>0.85714285714285698</v>
      </c>
      <c r="N843" t="s">
        <v>2626</v>
      </c>
      <c r="O843">
        <v>0.71428571428571397</v>
      </c>
      <c r="P843">
        <v>0.66666666666666596</v>
      </c>
      <c r="Q843" t="s">
        <v>2624</v>
      </c>
      <c r="R843">
        <v>0.4</v>
      </c>
      <c r="S843">
        <v>0.4</v>
      </c>
      <c r="T843" t="s">
        <v>2627</v>
      </c>
      <c r="U843" t="s">
        <v>2628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1</v>
      </c>
      <c r="AE843">
        <v>0</v>
      </c>
      <c r="AF843">
        <v>1</v>
      </c>
      <c r="AG843">
        <v>2</v>
      </c>
      <c r="AH843">
        <v>1</v>
      </c>
      <c r="AI843">
        <v>1</v>
      </c>
      <c r="AJ843">
        <v>166</v>
      </c>
    </row>
    <row r="844" spans="1:36" x14ac:dyDescent="0.2">
      <c r="A844">
        <v>842</v>
      </c>
      <c r="B844" t="s">
        <v>2629</v>
      </c>
      <c r="C844" s="18">
        <f t="shared" si="59"/>
        <v>9</v>
      </c>
      <c r="D844" t="s">
        <v>2630</v>
      </c>
      <c r="E844" s="18">
        <f t="shared" si="60"/>
        <v>9</v>
      </c>
      <c r="F844" s="18">
        <f t="shared" si="61"/>
        <v>0</v>
      </c>
      <c r="G844" s="18">
        <f t="shared" si="58"/>
        <v>0</v>
      </c>
      <c r="H844" t="s">
        <v>2630</v>
      </c>
      <c r="I844">
        <v>1</v>
      </c>
      <c r="J844">
        <v>1</v>
      </c>
      <c r="K844" t="s">
        <v>2631</v>
      </c>
      <c r="L844">
        <v>0.88888888888888795</v>
      </c>
      <c r="M844">
        <v>0.8</v>
      </c>
      <c r="N844" t="s">
        <v>2630</v>
      </c>
      <c r="O844">
        <v>0.66666666666666596</v>
      </c>
      <c r="P844">
        <v>0.66666666666666596</v>
      </c>
      <c r="Q844" t="s">
        <v>2630</v>
      </c>
      <c r="R844">
        <v>0.44444444444444398</v>
      </c>
      <c r="S844">
        <v>0.44444444444444398</v>
      </c>
      <c r="T844" t="s">
        <v>2265</v>
      </c>
      <c r="U844" t="s">
        <v>2266</v>
      </c>
      <c r="V844">
        <v>1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2</v>
      </c>
      <c r="AH844">
        <v>1</v>
      </c>
      <c r="AI844">
        <v>1</v>
      </c>
      <c r="AJ844">
        <v>299</v>
      </c>
    </row>
    <row r="845" spans="1:36" x14ac:dyDescent="0.2">
      <c r="A845">
        <v>843</v>
      </c>
      <c r="B845" t="s">
        <v>2632</v>
      </c>
      <c r="C845" s="18">
        <f t="shared" si="59"/>
        <v>14</v>
      </c>
      <c r="D845" t="s">
        <v>2633</v>
      </c>
      <c r="E845" s="18">
        <f t="shared" si="60"/>
        <v>14</v>
      </c>
      <c r="F845" s="18">
        <f t="shared" si="61"/>
        <v>0</v>
      </c>
      <c r="G845" s="18">
        <f t="shared" si="58"/>
        <v>0</v>
      </c>
      <c r="H845" t="s">
        <v>2633</v>
      </c>
      <c r="I845">
        <v>1</v>
      </c>
      <c r="J845">
        <v>1</v>
      </c>
      <c r="K845" t="s">
        <v>2634</v>
      </c>
      <c r="L845">
        <v>0.92857142857142805</v>
      </c>
      <c r="M845">
        <v>0.86666666666666603</v>
      </c>
      <c r="N845" t="s">
        <v>2633</v>
      </c>
      <c r="O845">
        <v>0.76470588235294101</v>
      </c>
      <c r="P845">
        <v>0.76470588235294101</v>
      </c>
      <c r="Q845" t="s">
        <v>2633</v>
      </c>
      <c r="R845">
        <v>0.56521739130434701</v>
      </c>
      <c r="S845">
        <v>0.56521739130434701</v>
      </c>
      <c r="T845" t="s">
        <v>2094</v>
      </c>
      <c r="U845" t="s">
        <v>2095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418</v>
      </c>
    </row>
    <row r="846" spans="1:36" x14ac:dyDescent="0.2">
      <c r="A846">
        <v>844</v>
      </c>
      <c r="B846" t="s">
        <v>2635</v>
      </c>
      <c r="C846" s="18">
        <f t="shared" si="59"/>
        <v>13</v>
      </c>
      <c r="D846" t="s">
        <v>2636</v>
      </c>
      <c r="E846" s="18">
        <f t="shared" si="60"/>
        <v>14</v>
      </c>
      <c r="F846" s="18">
        <f t="shared" si="61"/>
        <v>-1</v>
      </c>
      <c r="G846" s="18">
        <f t="shared" si="58"/>
        <v>0</v>
      </c>
      <c r="H846" t="s">
        <v>2636</v>
      </c>
      <c r="I846">
        <v>1</v>
      </c>
      <c r="J846">
        <v>1</v>
      </c>
      <c r="K846" t="s">
        <v>2636</v>
      </c>
      <c r="L846">
        <v>0.92857142857142805</v>
      </c>
      <c r="M846">
        <v>0.92857142857142805</v>
      </c>
      <c r="N846" t="s">
        <v>2636</v>
      </c>
      <c r="O846">
        <v>0.93333333333333302</v>
      </c>
      <c r="P846">
        <v>0.93333333333333302</v>
      </c>
      <c r="Q846" t="s">
        <v>2636</v>
      </c>
      <c r="R846">
        <v>0.66666666666666596</v>
      </c>
      <c r="S846">
        <v>0.66666666666666596</v>
      </c>
      <c r="T846" t="s">
        <v>2028</v>
      </c>
      <c r="U846" t="s">
        <v>2029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260</v>
      </c>
    </row>
    <row r="847" spans="1:36" x14ac:dyDescent="0.2">
      <c r="A847">
        <v>845</v>
      </c>
      <c r="B847" t="s">
        <v>2637</v>
      </c>
      <c r="C847" s="18">
        <f t="shared" si="59"/>
        <v>9</v>
      </c>
      <c r="D847" t="s">
        <v>2638</v>
      </c>
      <c r="E847" s="18">
        <f t="shared" si="60"/>
        <v>10</v>
      </c>
      <c r="F847" s="18">
        <f t="shared" si="61"/>
        <v>-1</v>
      </c>
      <c r="G847" s="18">
        <f t="shared" si="58"/>
        <v>0</v>
      </c>
      <c r="H847" t="s">
        <v>2638</v>
      </c>
      <c r="I847">
        <v>1</v>
      </c>
      <c r="J847">
        <v>1</v>
      </c>
      <c r="K847" t="s">
        <v>2638</v>
      </c>
      <c r="L847">
        <v>0.9</v>
      </c>
      <c r="M847">
        <v>0.9</v>
      </c>
      <c r="N847" t="s">
        <v>2638</v>
      </c>
      <c r="O847">
        <v>0.90909090909090895</v>
      </c>
      <c r="P847">
        <v>0.90909090909090895</v>
      </c>
      <c r="Q847" t="s">
        <v>2638</v>
      </c>
      <c r="R847">
        <v>0.58823529411764697</v>
      </c>
      <c r="S847">
        <v>0.58823529411764697</v>
      </c>
      <c r="T847" t="s">
        <v>2639</v>
      </c>
      <c r="U847" t="s">
        <v>2640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2</v>
      </c>
      <c r="AH847">
        <v>1</v>
      </c>
      <c r="AI847">
        <v>1</v>
      </c>
      <c r="AJ847">
        <v>207</v>
      </c>
    </row>
    <row r="848" spans="1:36" x14ac:dyDescent="0.2">
      <c r="A848">
        <v>846</v>
      </c>
      <c r="B848" t="s">
        <v>2641</v>
      </c>
      <c r="C848" s="18">
        <f t="shared" si="59"/>
        <v>10</v>
      </c>
      <c r="D848" t="s">
        <v>2642</v>
      </c>
      <c r="E848" s="18">
        <f t="shared" si="60"/>
        <v>10</v>
      </c>
      <c r="F848" s="18">
        <f t="shared" si="61"/>
        <v>0</v>
      </c>
      <c r="G848" s="18">
        <f t="shared" si="58"/>
        <v>0</v>
      </c>
      <c r="H848" t="s">
        <v>2643</v>
      </c>
      <c r="I848">
        <v>2</v>
      </c>
      <c r="J848">
        <v>2</v>
      </c>
      <c r="K848" t="s">
        <v>2642</v>
      </c>
      <c r="L848">
        <v>1</v>
      </c>
      <c r="M848">
        <v>1</v>
      </c>
      <c r="N848" t="s">
        <v>2642</v>
      </c>
      <c r="O848">
        <v>0.69230769230769196</v>
      </c>
      <c r="P848">
        <v>0.69230769230769196</v>
      </c>
      <c r="Q848" t="s">
        <v>2642</v>
      </c>
      <c r="R848">
        <v>0.4</v>
      </c>
      <c r="S848">
        <v>0.4</v>
      </c>
      <c r="T848" t="s">
        <v>2644</v>
      </c>
      <c r="U848" t="s">
        <v>2645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3</v>
      </c>
      <c r="AG848">
        <v>1</v>
      </c>
      <c r="AH848">
        <v>1</v>
      </c>
      <c r="AI848">
        <v>1</v>
      </c>
      <c r="AJ848">
        <v>32</v>
      </c>
    </row>
    <row r="849" spans="1:36" x14ac:dyDescent="0.2">
      <c r="A849">
        <v>847</v>
      </c>
      <c r="B849" t="s">
        <v>2646</v>
      </c>
      <c r="C849" s="18">
        <f t="shared" si="59"/>
        <v>13</v>
      </c>
      <c r="D849" t="s">
        <v>2647</v>
      </c>
      <c r="E849" s="18">
        <f t="shared" si="60"/>
        <v>13</v>
      </c>
      <c r="F849" s="18">
        <f t="shared" si="61"/>
        <v>0</v>
      </c>
      <c r="G849" s="18">
        <f t="shared" si="58"/>
        <v>0</v>
      </c>
      <c r="H849" t="s">
        <v>2647</v>
      </c>
      <c r="I849">
        <v>1</v>
      </c>
      <c r="J849">
        <v>1</v>
      </c>
      <c r="K849" t="s">
        <v>2647</v>
      </c>
      <c r="L849">
        <v>0.85714285714285698</v>
      </c>
      <c r="M849">
        <v>0.85714285714285698</v>
      </c>
      <c r="N849" t="s">
        <v>2647</v>
      </c>
      <c r="O849">
        <v>0.75</v>
      </c>
      <c r="P849">
        <v>0.75</v>
      </c>
      <c r="Q849" t="s">
        <v>2647</v>
      </c>
      <c r="R849">
        <v>0.54545454545454497</v>
      </c>
      <c r="S849">
        <v>0.54545454545454497</v>
      </c>
      <c r="T849" t="s">
        <v>2028</v>
      </c>
      <c r="U849" t="s">
        <v>2029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2</v>
      </c>
      <c r="AH849">
        <v>1</v>
      </c>
      <c r="AI849">
        <v>1</v>
      </c>
      <c r="AJ849">
        <v>260</v>
      </c>
    </row>
    <row r="850" spans="1:36" x14ac:dyDescent="0.2">
      <c r="A850">
        <v>848</v>
      </c>
      <c r="B850" t="s">
        <v>2648</v>
      </c>
      <c r="C850" s="18">
        <f t="shared" si="59"/>
        <v>9</v>
      </c>
      <c r="D850" t="s">
        <v>2649</v>
      </c>
      <c r="E850" s="18">
        <f t="shared" si="60"/>
        <v>10</v>
      </c>
      <c r="F850" s="18">
        <f t="shared" si="61"/>
        <v>-1</v>
      </c>
      <c r="G850" s="18">
        <f t="shared" si="58"/>
        <v>0</v>
      </c>
      <c r="H850" t="s">
        <v>2649</v>
      </c>
      <c r="I850">
        <v>1</v>
      </c>
      <c r="J850">
        <v>1</v>
      </c>
      <c r="K850" t="s">
        <v>2649</v>
      </c>
      <c r="L850">
        <v>0.9</v>
      </c>
      <c r="M850">
        <v>0.9</v>
      </c>
      <c r="N850" t="s">
        <v>2649</v>
      </c>
      <c r="O850">
        <v>0.75</v>
      </c>
      <c r="P850">
        <v>0.75</v>
      </c>
      <c r="Q850" t="s">
        <v>2649</v>
      </c>
      <c r="R850">
        <v>0.5</v>
      </c>
      <c r="S850">
        <v>0.5</v>
      </c>
      <c r="T850" t="s">
        <v>2650</v>
      </c>
      <c r="U850" t="s">
        <v>2651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2</v>
      </c>
      <c r="AG850">
        <v>1</v>
      </c>
      <c r="AH850">
        <v>1</v>
      </c>
      <c r="AI850">
        <v>1</v>
      </c>
      <c r="AJ850">
        <v>388</v>
      </c>
    </row>
    <row r="851" spans="1:36" x14ac:dyDescent="0.2">
      <c r="A851">
        <v>849</v>
      </c>
      <c r="B851" t="s">
        <v>2652</v>
      </c>
      <c r="C851" s="18">
        <f t="shared" si="59"/>
        <v>8</v>
      </c>
      <c r="D851" t="s">
        <v>2653</v>
      </c>
      <c r="E851" s="18">
        <f t="shared" si="60"/>
        <v>9</v>
      </c>
      <c r="F851" s="18">
        <f t="shared" si="61"/>
        <v>-1</v>
      </c>
      <c r="G851" s="18">
        <f t="shared" si="58"/>
        <v>0</v>
      </c>
      <c r="H851" t="s">
        <v>2653</v>
      </c>
      <c r="I851">
        <v>1</v>
      </c>
      <c r="J851">
        <v>1</v>
      </c>
      <c r="K851" t="s">
        <v>2653</v>
      </c>
      <c r="L851">
        <v>0.88888888888888795</v>
      </c>
      <c r="M851">
        <v>0.88888888888888795</v>
      </c>
      <c r="N851" t="s">
        <v>2653</v>
      </c>
      <c r="O851">
        <v>0.72727272727272696</v>
      </c>
      <c r="P851">
        <v>0.72727272727272696</v>
      </c>
      <c r="Q851" t="s">
        <v>2653</v>
      </c>
      <c r="R851">
        <v>0.47058823529411697</v>
      </c>
      <c r="S851">
        <v>0.47058823529411697</v>
      </c>
      <c r="T851" t="s">
        <v>2450</v>
      </c>
      <c r="U851" t="s">
        <v>2451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3</v>
      </c>
      <c r="AG851">
        <v>1</v>
      </c>
      <c r="AH851">
        <v>1</v>
      </c>
      <c r="AI851">
        <v>1</v>
      </c>
      <c r="AJ851">
        <v>221</v>
      </c>
    </row>
    <row r="852" spans="1:36" x14ac:dyDescent="0.2">
      <c r="A852">
        <v>850</v>
      </c>
      <c r="B852" t="s">
        <v>2654</v>
      </c>
      <c r="C852" s="18">
        <f t="shared" si="59"/>
        <v>9</v>
      </c>
      <c r="D852" t="s">
        <v>2655</v>
      </c>
      <c r="E852" s="18">
        <f t="shared" si="60"/>
        <v>10</v>
      </c>
      <c r="F852" s="18">
        <f t="shared" si="61"/>
        <v>-1</v>
      </c>
      <c r="G852" s="18">
        <f t="shared" si="58"/>
        <v>0</v>
      </c>
      <c r="H852" t="s">
        <v>2655</v>
      </c>
      <c r="I852">
        <v>1</v>
      </c>
      <c r="J852">
        <v>1</v>
      </c>
      <c r="K852" t="s">
        <v>2655</v>
      </c>
      <c r="L852">
        <v>0.9</v>
      </c>
      <c r="M852">
        <v>0.9</v>
      </c>
      <c r="N852" t="s">
        <v>2655</v>
      </c>
      <c r="O852">
        <v>0.75</v>
      </c>
      <c r="P852">
        <v>0.75</v>
      </c>
      <c r="Q852" t="s">
        <v>2655</v>
      </c>
      <c r="R852">
        <v>0.5</v>
      </c>
      <c r="S852">
        <v>0.5</v>
      </c>
      <c r="T852" t="s">
        <v>2350</v>
      </c>
      <c r="U852" t="s">
        <v>2351</v>
      </c>
      <c r="V852">
        <v>1</v>
      </c>
      <c r="W852">
        <v>1</v>
      </c>
      <c r="X852">
        <v>1</v>
      </c>
      <c r="Y852">
        <v>1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3</v>
      </c>
      <c r="AG852">
        <v>2</v>
      </c>
      <c r="AH852">
        <v>1</v>
      </c>
      <c r="AI852">
        <v>1</v>
      </c>
      <c r="AJ852">
        <v>228</v>
      </c>
    </row>
    <row r="853" spans="1:36" x14ac:dyDescent="0.2">
      <c r="A853">
        <v>851</v>
      </c>
      <c r="B853" t="s">
        <v>2656</v>
      </c>
      <c r="C853" s="18">
        <f t="shared" si="59"/>
        <v>9</v>
      </c>
      <c r="D853" t="s">
        <v>2657</v>
      </c>
      <c r="E853" s="18">
        <f t="shared" si="60"/>
        <v>9</v>
      </c>
      <c r="F853" s="18">
        <f t="shared" si="61"/>
        <v>0</v>
      </c>
      <c r="G853" s="18">
        <f t="shared" si="58"/>
        <v>0</v>
      </c>
      <c r="H853" t="s">
        <v>2658</v>
      </c>
      <c r="I853">
        <v>2</v>
      </c>
      <c r="J853">
        <v>2</v>
      </c>
      <c r="K853" t="s">
        <v>2659</v>
      </c>
      <c r="L853">
        <v>0.9</v>
      </c>
      <c r="M853">
        <v>0</v>
      </c>
      <c r="N853" t="s">
        <v>2657</v>
      </c>
      <c r="O853">
        <v>0.81818181818181801</v>
      </c>
      <c r="P853">
        <v>0.81818181818181801</v>
      </c>
      <c r="Q853" t="s">
        <v>2657</v>
      </c>
      <c r="R853">
        <v>0.36842105263157798</v>
      </c>
      <c r="S853">
        <v>0.36842105263157798</v>
      </c>
      <c r="T853" t="s">
        <v>2032</v>
      </c>
      <c r="U853" t="s">
        <v>2033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1</v>
      </c>
      <c r="AF853">
        <v>5</v>
      </c>
      <c r="AG853">
        <v>1</v>
      </c>
      <c r="AH853">
        <v>1</v>
      </c>
      <c r="AI853">
        <v>2</v>
      </c>
      <c r="AJ853">
        <v>284</v>
      </c>
    </row>
    <row r="854" spans="1:36" x14ac:dyDescent="0.2">
      <c r="A854">
        <v>852</v>
      </c>
      <c r="B854" t="s">
        <v>2660</v>
      </c>
      <c r="C854" s="18">
        <f t="shared" si="59"/>
        <v>9</v>
      </c>
      <c r="D854" t="s">
        <v>2661</v>
      </c>
      <c r="E854" s="18">
        <f t="shared" si="60"/>
        <v>8</v>
      </c>
      <c r="F854" s="18">
        <f t="shared" si="61"/>
        <v>1</v>
      </c>
      <c r="G854" s="18">
        <f t="shared" si="58"/>
        <v>0</v>
      </c>
      <c r="H854" t="s">
        <v>2661</v>
      </c>
      <c r="I854">
        <v>1</v>
      </c>
      <c r="J854">
        <v>1</v>
      </c>
      <c r="K854" t="s">
        <v>2662</v>
      </c>
      <c r="L854">
        <v>0.88888888888888795</v>
      </c>
      <c r="M854">
        <v>0.88888888888888795</v>
      </c>
      <c r="N854" t="s">
        <v>2661</v>
      </c>
      <c r="O854">
        <v>0.9</v>
      </c>
      <c r="P854">
        <v>0.9</v>
      </c>
      <c r="Q854" t="s">
        <v>2661</v>
      </c>
      <c r="R854">
        <v>0.5625</v>
      </c>
      <c r="S854">
        <v>0.5625</v>
      </c>
      <c r="T854" t="s">
        <v>2440</v>
      </c>
      <c r="U854" t="s">
        <v>2441</v>
      </c>
      <c r="V854">
        <v>1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4</v>
      </c>
      <c r="AH854">
        <v>1</v>
      </c>
      <c r="AI854">
        <v>1</v>
      </c>
      <c r="AJ854">
        <v>389</v>
      </c>
    </row>
    <row r="855" spans="1:36" x14ac:dyDescent="0.2">
      <c r="A855">
        <v>853</v>
      </c>
      <c r="B855" t="s">
        <v>2663</v>
      </c>
      <c r="C855" s="18">
        <f t="shared" si="59"/>
        <v>7</v>
      </c>
      <c r="D855" t="s">
        <v>2664</v>
      </c>
      <c r="E855" s="18">
        <f t="shared" si="60"/>
        <v>6</v>
      </c>
      <c r="F855" s="18">
        <f t="shared" si="61"/>
        <v>1</v>
      </c>
      <c r="G855" s="18">
        <f t="shared" si="58"/>
        <v>0</v>
      </c>
      <c r="H855" t="s">
        <v>2664</v>
      </c>
      <c r="I855">
        <v>1</v>
      </c>
      <c r="J855">
        <v>1</v>
      </c>
      <c r="K855" t="s">
        <v>2664</v>
      </c>
      <c r="L855">
        <v>0.85714285714285698</v>
      </c>
      <c r="M855">
        <v>0.85714285714285698</v>
      </c>
      <c r="N855" t="s">
        <v>2664</v>
      </c>
      <c r="O855">
        <v>0.875</v>
      </c>
      <c r="P855">
        <v>0.875</v>
      </c>
      <c r="Q855" t="s">
        <v>2664</v>
      </c>
      <c r="R855">
        <v>0.5</v>
      </c>
      <c r="S855">
        <v>0.5</v>
      </c>
      <c r="T855" t="s">
        <v>2665</v>
      </c>
      <c r="U855" t="s">
        <v>2666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2</v>
      </c>
      <c r="AH855">
        <v>1</v>
      </c>
      <c r="AI855">
        <v>1</v>
      </c>
      <c r="AJ855">
        <v>108</v>
      </c>
    </row>
    <row r="856" spans="1:36" x14ac:dyDescent="0.2">
      <c r="A856">
        <v>854</v>
      </c>
      <c r="B856" t="s">
        <v>2667</v>
      </c>
      <c r="C856" s="18">
        <f t="shared" si="59"/>
        <v>8</v>
      </c>
      <c r="D856" t="s">
        <v>2668</v>
      </c>
      <c r="E856" s="18">
        <f t="shared" si="60"/>
        <v>8</v>
      </c>
      <c r="F856" s="18">
        <f t="shared" si="61"/>
        <v>0</v>
      </c>
      <c r="G856" s="18">
        <f t="shared" si="58"/>
        <v>0</v>
      </c>
      <c r="H856" t="s">
        <v>2669</v>
      </c>
      <c r="I856">
        <v>1</v>
      </c>
      <c r="J856">
        <v>0</v>
      </c>
      <c r="K856" t="s">
        <v>2670</v>
      </c>
      <c r="L856">
        <v>0.88888888888888795</v>
      </c>
      <c r="M856">
        <v>0</v>
      </c>
      <c r="N856" t="s">
        <v>2668</v>
      </c>
      <c r="O856">
        <v>0.8</v>
      </c>
      <c r="P856">
        <v>0.8</v>
      </c>
      <c r="Q856" t="s">
        <v>2669</v>
      </c>
      <c r="R856">
        <v>0.41176470588235198</v>
      </c>
      <c r="S856">
        <v>0</v>
      </c>
      <c r="T856" t="s">
        <v>2038</v>
      </c>
      <c r="U856" t="s">
        <v>2039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2</v>
      </c>
      <c r="AG856">
        <v>1</v>
      </c>
      <c r="AH856">
        <v>1</v>
      </c>
      <c r="AI856">
        <v>2</v>
      </c>
      <c r="AJ856">
        <v>134</v>
      </c>
    </row>
    <row r="857" spans="1:36" x14ac:dyDescent="0.2">
      <c r="A857">
        <v>855</v>
      </c>
      <c r="B857" t="s">
        <v>2671</v>
      </c>
      <c r="C857" s="18">
        <f t="shared" si="59"/>
        <v>12</v>
      </c>
      <c r="D857" t="s">
        <v>2672</v>
      </c>
      <c r="E857" s="18">
        <f t="shared" si="60"/>
        <v>10</v>
      </c>
      <c r="F857" s="18">
        <f t="shared" si="61"/>
        <v>2</v>
      </c>
      <c r="G857" s="18">
        <f t="shared" si="58"/>
        <v>0</v>
      </c>
      <c r="H857" t="s">
        <v>2673</v>
      </c>
      <c r="I857">
        <v>2</v>
      </c>
      <c r="J857">
        <v>0</v>
      </c>
      <c r="K857" t="s">
        <v>2674</v>
      </c>
      <c r="L857">
        <v>0.91666666666666596</v>
      </c>
      <c r="M857">
        <v>0</v>
      </c>
      <c r="N857" t="s">
        <v>2672</v>
      </c>
      <c r="O857">
        <v>0.6</v>
      </c>
      <c r="P857">
        <v>0.6</v>
      </c>
      <c r="Q857" t="s">
        <v>2673</v>
      </c>
      <c r="R857">
        <v>0.434782608695652</v>
      </c>
      <c r="S857">
        <v>0</v>
      </c>
      <c r="T857" t="s">
        <v>2440</v>
      </c>
      <c r="U857" t="s">
        <v>2441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2</v>
      </c>
      <c r="AH857">
        <v>1</v>
      </c>
      <c r="AI857">
        <v>1</v>
      </c>
      <c r="AJ857">
        <v>389</v>
      </c>
    </row>
    <row r="858" spans="1:36" x14ac:dyDescent="0.2">
      <c r="A858">
        <v>856</v>
      </c>
      <c r="B858" t="s">
        <v>2675</v>
      </c>
      <c r="C858" s="18">
        <f t="shared" si="59"/>
        <v>8</v>
      </c>
      <c r="D858" t="s">
        <v>2676</v>
      </c>
      <c r="E858" s="18">
        <f t="shared" si="60"/>
        <v>10</v>
      </c>
      <c r="F858" s="18">
        <f t="shared" si="61"/>
        <v>-2</v>
      </c>
      <c r="G858" s="18">
        <f t="shared" si="58"/>
        <v>0</v>
      </c>
      <c r="H858" t="s">
        <v>2035</v>
      </c>
      <c r="I858">
        <v>1</v>
      </c>
      <c r="J858">
        <v>0</v>
      </c>
      <c r="K858" t="s">
        <v>2677</v>
      </c>
      <c r="L858">
        <v>1</v>
      </c>
      <c r="M858">
        <v>0</v>
      </c>
      <c r="N858" t="s">
        <v>2678</v>
      </c>
      <c r="O858">
        <v>0.9</v>
      </c>
      <c r="P858">
        <v>0.81818181818181801</v>
      </c>
      <c r="Q858" t="s">
        <v>2678</v>
      </c>
      <c r="R858">
        <v>0.5625</v>
      </c>
      <c r="S858">
        <v>0</v>
      </c>
      <c r="T858" t="s">
        <v>2364</v>
      </c>
      <c r="U858" t="s">
        <v>2365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5</v>
      </c>
      <c r="AG858">
        <v>1</v>
      </c>
      <c r="AH858">
        <v>1</v>
      </c>
      <c r="AI858">
        <v>1</v>
      </c>
      <c r="AJ858">
        <v>201</v>
      </c>
    </row>
    <row r="859" spans="1:36" x14ac:dyDescent="0.2">
      <c r="A859">
        <v>857</v>
      </c>
      <c r="B859" t="s">
        <v>2675</v>
      </c>
      <c r="C859" s="18">
        <f t="shared" si="59"/>
        <v>8</v>
      </c>
      <c r="D859" t="s">
        <v>2678</v>
      </c>
      <c r="E859" s="18">
        <f t="shared" si="60"/>
        <v>9</v>
      </c>
      <c r="F859" s="18">
        <f t="shared" si="61"/>
        <v>-1</v>
      </c>
      <c r="G859" s="18">
        <f t="shared" si="58"/>
        <v>0</v>
      </c>
      <c r="H859" t="s">
        <v>2035</v>
      </c>
      <c r="I859">
        <v>1</v>
      </c>
      <c r="J859">
        <v>1</v>
      </c>
      <c r="K859" t="s">
        <v>2677</v>
      </c>
      <c r="L859">
        <v>1</v>
      </c>
      <c r="M859">
        <v>0.88888888888888795</v>
      </c>
      <c r="N859" t="s">
        <v>2678</v>
      </c>
      <c r="O859">
        <v>0.9</v>
      </c>
      <c r="P859">
        <v>0.9</v>
      </c>
      <c r="Q859" t="s">
        <v>2678</v>
      </c>
      <c r="R859">
        <v>0.5625</v>
      </c>
      <c r="S859">
        <v>0.5625</v>
      </c>
      <c r="T859" t="s">
        <v>2364</v>
      </c>
      <c r="U859" t="s">
        <v>2365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1</v>
      </c>
      <c r="AE859">
        <v>1</v>
      </c>
      <c r="AF859">
        <v>5</v>
      </c>
      <c r="AG859">
        <v>1</v>
      </c>
      <c r="AH859">
        <v>1</v>
      </c>
      <c r="AI859">
        <v>1</v>
      </c>
      <c r="AJ859">
        <v>201</v>
      </c>
    </row>
    <row r="860" spans="1:36" x14ac:dyDescent="0.2">
      <c r="A860">
        <v>858</v>
      </c>
      <c r="B860" t="s">
        <v>2679</v>
      </c>
      <c r="C860" s="18">
        <f t="shared" si="59"/>
        <v>7</v>
      </c>
      <c r="D860" t="s">
        <v>2680</v>
      </c>
      <c r="E860" s="18">
        <f t="shared" si="60"/>
        <v>8</v>
      </c>
      <c r="F860" s="18">
        <f t="shared" si="61"/>
        <v>-1</v>
      </c>
      <c r="G860" s="18">
        <f t="shared" si="58"/>
        <v>0</v>
      </c>
      <c r="H860" t="s">
        <v>2680</v>
      </c>
      <c r="I860">
        <v>1</v>
      </c>
      <c r="J860">
        <v>1</v>
      </c>
      <c r="K860" t="s">
        <v>2681</v>
      </c>
      <c r="L860">
        <v>0.875</v>
      </c>
      <c r="M860">
        <v>0.875</v>
      </c>
      <c r="N860" t="s">
        <v>2680</v>
      </c>
      <c r="O860">
        <v>0.88888888888888795</v>
      </c>
      <c r="P860">
        <v>0.88888888888888795</v>
      </c>
      <c r="Q860" t="s">
        <v>2680</v>
      </c>
      <c r="R860">
        <v>0.53333333333333299</v>
      </c>
      <c r="S860">
        <v>0.53333333333333299</v>
      </c>
      <c r="T860" t="s">
        <v>2364</v>
      </c>
      <c r="U860" t="s">
        <v>2365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4</v>
      </c>
      <c r="AH860">
        <v>1</v>
      </c>
      <c r="AI860">
        <v>1</v>
      </c>
      <c r="AJ860">
        <v>201</v>
      </c>
    </row>
    <row r="861" spans="1:36" x14ac:dyDescent="0.2">
      <c r="A861">
        <v>859</v>
      </c>
      <c r="B861" t="s">
        <v>2682</v>
      </c>
      <c r="C861" s="18">
        <f t="shared" si="59"/>
        <v>8</v>
      </c>
      <c r="D861" t="s">
        <v>2683</v>
      </c>
      <c r="E861" s="18">
        <f t="shared" si="60"/>
        <v>9</v>
      </c>
      <c r="F861" s="18">
        <f t="shared" si="61"/>
        <v>-1</v>
      </c>
      <c r="G861" s="18">
        <f t="shared" si="58"/>
        <v>0</v>
      </c>
      <c r="H861" t="s">
        <v>2683</v>
      </c>
      <c r="I861">
        <v>1</v>
      </c>
      <c r="J861">
        <v>1</v>
      </c>
      <c r="K861" t="s">
        <v>2683</v>
      </c>
      <c r="L861">
        <v>0.88888888888888795</v>
      </c>
      <c r="M861">
        <v>0.88888888888888795</v>
      </c>
      <c r="N861" t="s">
        <v>2683</v>
      </c>
      <c r="O861">
        <v>0.9</v>
      </c>
      <c r="P861">
        <v>0.9</v>
      </c>
      <c r="Q861" t="s">
        <v>2683</v>
      </c>
      <c r="R861">
        <v>0.5625</v>
      </c>
      <c r="S861">
        <v>0.5625</v>
      </c>
      <c r="T861" t="s">
        <v>2364</v>
      </c>
      <c r="U861" t="s">
        <v>2365</v>
      </c>
      <c r="V861">
        <v>1</v>
      </c>
      <c r="W861">
        <v>1</v>
      </c>
      <c r="X861">
        <v>1</v>
      </c>
      <c r="Y861">
        <v>1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2</v>
      </c>
      <c r="AH861">
        <v>1</v>
      </c>
      <c r="AI861">
        <v>1</v>
      </c>
      <c r="AJ861">
        <v>201</v>
      </c>
    </row>
    <row r="862" spans="1:36" x14ac:dyDescent="0.2">
      <c r="A862">
        <v>860</v>
      </c>
      <c r="B862" t="s">
        <v>2684</v>
      </c>
      <c r="C862" s="18">
        <f t="shared" si="59"/>
        <v>6</v>
      </c>
      <c r="D862" t="s">
        <v>2685</v>
      </c>
      <c r="E862" s="18">
        <f t="shared" si="60"/>
        <v>7</v>
      </c>
      <c r="F862" s="18">
        <f t="shared" si="61"/>
        <v>-1</v>
      </c>
      <c r="G862" s="18">
        <f t="shared" si="58"/>
        <v>0</v>
      </c>
      <c r="H862" t="s">
        <v>2686</v>
      </c>
      <c r="I862">
        <v>1</v>
      </c>
      <c r="J862">
        <v>1</v>
      </c>
      <c r="K862" t="s">
        <v>2687</v>
      </c>
      <c r="L862">
        <v>0.85714285714285698</v>
      </c>
      <c r="M862">
        <v>0.85714285714285698</v>
      </c>
      <c r="N862" t="s">
        <v>2685</v>
      </c>
      <c r="O862">
        <v>0.66666666666666596</v>
      </c>
      <c r="P862">
        <v>0.66666666666666596</v>
      </c>
      <c r="Q862" t="s">
        <v>2685</v>
      </c>
      <c r="R862">
        <v>0.4</v>
      </c>
      <c r="S862">
        <v>0.4</v>
      </c>
      <c r="T862" t="s">
        <v>2688</v>
      </c>
      <c r="U862" t="s">
        <v>2689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3</v>
      </c>
      <c r="AG862">
        <v>7</v>
      </c>
      <c r="AH862">
        <v>1</v>
      </c>
      <c r="AI862">
        <v>1</v>
      </c>
      <c r="AJ862">
        <v>66</v>
      </c>
    </row>
    <row r="863" spans="1:36" x14ac:dyDescent="0.2">
      <c r="A863">
        <v>861</v>
      </c>
      <c r="B863" t="s">
        <v>2690</v>
      </c>
      <c r="C863" s="18">
        <f t="shared" si="59"/>
        <v>8</v>
      </c>
      <c r="D863" t="s">
        <v>2685</v>
      </c>
      <c r="E863" s="18">
        <f t="shared" si="60"/>
        <v>7</v>
      </c>
      <c r="F863" s="18">
        <f t="shared" si="61"/>
        <v>1</v>
      </c>
      <c r="G863" s="18">
        <f t="shared" si="58"/>
        <v>0</v>
      </c>
      <c r="H863" t="s">
        <v>2685</v>
      </c>
      <c r="I863">
        <v>1</v>
      </c>
      <c r="J863">
        <v>1</v>
      </c>
      <c r="K863" t="s">
        <v>2691</v>
      </c>
      <c r="L863">
        <v>0.88888888888888795</v>
      </c>
      <c r="M863">
        <v>0</v>
      </c>
      <c r="N863" t="s">
        <v>2685</v>
      </c>
      <c r="O863">
        <v>0.7</v>
      </c>
      <c r="P863">
        <v>0.7</v>
      </c>
      <c r="Q863" t="s">
        <v>2685</v>
      </c>
      <c r="R863">
        <v>0.4375</v>
      </c>
      <c r="S863">
        <v>0.4375</v>
      </c>
      <c r="T863" t="s">
        <v>2079</v>
      </c>
      <c r="U863" t="s">
        <v>2080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2</v>
      </c>
      <c r="AH863">
        <v>1</v>
      </c>
      <c r="AI863">
        <v>1</v>
      </c>
      <c r="AJ863">
        <v>359</v>
      </c>
    </row>
    <row r="864" spans="1:36" x14ac:dyDescent="0.2">
      <c r="A864">
        <v>862</v>
      </c>
      <c r="B864" t="s">
        <v>2692</v>
      </c>
      <c r="C864" s="18">
        <f t="shared" si="59"/>
        <v>7</v>
      </c>
      <c r="D864" t="s">
        <v>2693</v>
      </c>
      <c r="E864" s="18">
        <f t="shared" si="60"/>
        <v>8</v>
      </c>
      <c r="F864" s="18">
        <f t="shared" si="61"/>
        <v>-1</v>
      </c>
      <c r="G864" s="18">
        <f t="shared" si="58"/>
        <v>0</v>
      </c>
      <c r="H864" t="s">
        <v>2694</v>
      </c>
      <c r="I864">
        <v>1</v>
      </c>
      <c r="J864">
        <v>1</v>
      </c>
      <c r="K864" t="s">
        <v>2695</v>
      </c>
      <c r="L864">
        <v>0.875</v>
      </c>
      <c r="M864">
        <v>0.875</v>
      </c>
      <c r="N864" t="s">
        <v>2693</v>
      </c>
      <c r="O864">
        <v>0.7</v>
      </c>
      <c r="P864">
        <v>0.7</v>
      </c>
      <c r="Q864" t="s">
        <v>2693</v>
      </c>
      <c r="R864">
        <v>0.4375</v>
      </c>
      <c r="S864">
        <v>0.4375</v>
      </c>
      <c r="T864" t="s">
        <v>2075</v>
      </c>
      <c r="U864" t="s">
        <v>2076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3</v>
      </c>
      <c r="AG864">
        <v>2</v>
      </c>
      <c r="AH864">
        <v>1</v>
      </c>
      <c r="AI864">
        <v>1</v>
      </c>
      <c r="AJ864">
        <v>422</v>
      </c>
    </row>
    <row r="865" spans="1:36" x14ac:dyDescent="0.2">
      <c r="A865">
        <v>863</v>
      </c>
      <c r="B865" t="s">
        <v>2696</v>
      </c>
      <c r="C865" s="18">
        <f t="shared" si="59"/>
        <v>12</v>
      </c>
      <c r="D865" t="s">
        <v>2697</v>
      </c>
      <c r="E865" s="18">
        <f t="shared" si="60"/>
        <v>12</v>
      </c>
      <c r="F865" s="18">
        <f t="shared" si="61"/>
        <v>0</v>
      </c>
      <c r="G865" s="18">
        <f t="shared" si="58"/>
        <v>0</v>
      </c>
      <c r="H865" t="s">
        <v>2697</v>
      </c>
      <c r="I865">
        <v>1</v>
      </c>
      <c r="J865">
        <v>1</v>
      </c>
      <c r="K865" t="s">
        <v>2698</v>
      </c>
      <c r="L865">
        <v>0.84615384615384603</v>
      </c>
      <c r="M865">
        <v>0.84615384615384603</v>
      </c>
      <c r="N865" t="s">
        <v>2697</v>
      </c>
      <c r="O865">
        <v>0.73333333333333295</v>
      </c>
      <c r="P865">
        <v>0.73333333333333295</v>
      </c>
      <c r="Q865" t="s">
        <v>2697</v>
      </c>
      <c r="R865">
        <v>0.52380952380952295</v>
      </c>
      <c r="S865">
        <v>0.52380952380952295</v>
      </c>
      <c r="T865" t="s">
        <v>2079</v>
      </c>
      <c r="U865" t="s">
        <v>2080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3</v>
      </c>
      <c r="AH865">
        <v>1</v>
      </c>
      <c r="AI865">
        <v>1</v>
      </c>
      <c r="AJ865">
        <v>359</v>
      </c>
    </row>
    <row r="866" spans="1:36" x14ac:dyDescent="0.2">
      <c r="A866">
        <v>864</v>
      </c>
      <c r="B866" t="s">
        <v>2699</v>
      </c>
      <c r="C866" s="18">
        <f t="shared" si="59"/>
        <v>11</v>
      </c>
      <c r="D866" t="s">
        <v>2697</v>
      </c>
      <c r="E866" s="18">
        <f t="shared" si="60"/>
        <v>12</v>
      </c>
      <c r="F866" s="18">
        <f t="shared" si="61"/>
        <v>-1</v>
      </c>
      <c r="G866" s="18">
        <f t="shared" si="58"/>
        <v>0</v>
      </c>
      <c r="H866" t="s">
        <v>2697</v>
      </c>
      <c r="I866">
        <v>1</v>
      </c>
      <c r="J866">
        <v>1</v>
      </c>
      <c r="K866" t="s">
        <v>2697</v>
      </c>
      <c r="L866">
        <v>0.91666666666666596</v>
      </c>
      <c r="M866">
        <v>0.91666666666666596</v>
      </c>
      <c r="N866" t="s">
        <v>2697</v>
      </c>
      <c r="O866">
        <v>0.78571428571428503</v>
      </c>
      <c r="P866">
        <v>0.78571428571428503</v>
      </c>
      <c r="Q866" t="s">
        <v>2697</v>
      </c>
      <c r="R866">
        <v>0.55000000000000004</v>
      </c>
      <c r="S866">
        <v>0.55000000000000004</v>
      </c>
      <c r="T866" t="s">
        <v>2079</v>
      </c>
      <c r="U866" t="s">
        <v>2080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359</v>
      </c>
    </row>
    <row r="867" spans="1:36" x14ac:dyDescent="0.2">
      <c r="A867">
        <v>865</v>
      </c>
      <c r="B867" t="s">
        <v>2700</v>
      </c>
      <c r="C867" s="18">
        <f t="shared" si="59"/>
        <v>9</v>
      </c>
      <c r="D867" t="s">
        <v>2701</v>
      </c>
      <c r="E867" s="18">
        <f t="shared" si="60"/>
        <v>10</v>
      </c>
      <c r="F867" s="18">
        <f t="shared" si="61"/>
        <v>-1</v>
      </c>
      <c r="G867" s="18">
        <f t="shared" si="58"/>
        <v>0</v>
      </c>
      <c r="H867" t="s">
        <v>2701</v>
      </c>
      <c r="I867">
        <v>1</v>
      </c>
      <c r="J867">
        <v>1</v>
      </c>
      <c r="K867" t="s">
        <v>2701</v>
      </c>
      <c r="L867">
        <v>0.9</v>
      </c>
      <c r="M867">
        <v>0.9</v>
      </c>
      <c r="N867" t="s">
        <v>2701</v>
      </c>
      <c r="O867">
        <v>0.75</v>
      </c>
      <c r="P867">
        <v>0.75</v>
      </c>
      <c r="Q867" t="s">
        <v>2701</v>
      </c>
      <c r="R867">
        <v>0.5</v>
      </c>
      <c r="S867">
        <v>0.5</v>
      </c>
      <c r="T867" t="s">
        <v>2075</v>
      </c>
      <c r="U867" t="s">
        <v>2076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422</v>
      </c>
    </row>
    <row r="868" spans="1:36" x14ac:dyDescent="0.2">
      <c r="A868">
        <v>866</v>
      </c>
      <c r="B868" t="s">
        <v>2702</v>
      </c>
      <c r="C868" s="18">
        <f t="shared" si="59"/>
        <v>12</v>
      </c>
      <c r="D868" t="s">
        <v>2703</v>
      </c>
      <c r="E868" s="18">
        <f t="shared" si="60"/>
        <v>12</v>
      </c>
      <c r="F868" s="18">
        <f t="shared" si="61"/>
        <v>0</v>
      </c>
      <c r="G868" s="18">
        <f t="shared" si="58"/>
        <v>0</v>
      </c>
      <c r="H868" t="s">
        <v>2703</v>
      </c>
      <c r="I868">
        <v>1</v>
      </c>
      <c r="J868">
        <v>1</v>
      </c>
      <c r="K868" t="s">
        <v>2704</v>
      </c>
      <c r="L868">
        <v>1</v>
      </c>
      <c r="M868">
        <v>0</v>
      </c>
      <c r="N868" t="s">
        <v>2703</v>
      </c>
      <c r="O868">
        <v>0.73333333333333295</v>
      </c>
      <c r="P868">
        <v>0.73333333333333295</v>
      </c>
      <c r="Q868" t="s">
        <v>2703</v>
      </c>
      <c r="R868">
        <v>0.52380952380952295</v>
      </c>
      <c r="S868">
        <v>0.52380952380952295</v>
      </c>
      <c r="T868" t="s">
        <v>2388</v>
      </c>
      <c r="U868" t="s">
        <v>2389</v>
      </c>
      <c r="V868">
        <v>1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433</v>
      </c>
    </row>
    <row r="869" spans="1:36" x14ac:dyDescent="0.2">
      <c r="A869">
        <v>867</v>
      </c>
      <c r="B869" t="s">
        <v>2705</v>
      </c>
      <c r="C869" s="18">
        <f t="shared" si="59"/>
        <v>12</v>
      </c>
      <c r="D869" t="s">
        <v>2706</v>
      </c>
      <c r="E869" s="18">
        <f t="shared" si="60"/>
        <v>12</v>
      </c>
      <c r="F869" s="18">
        <f t="shared" si="61"/>
        <v>0</v>
      </c>
      <c r="G869" s="18">
        <f t="shared" si="58"/>
        <v>0</v>
      </c>
      <c r="H869" t="s">
        <v>2706</v>
      </c>
      <c r="I869">
        <v>2</v>
      </c>
      <c r="J869">
        <v>2</v>
      </c>
      <c r="K869" t="s">
        <v>2706</v>
      </c>
      <c r="L869">
        <v>1</v>
      </c>
      <c r="M869">
        <v>1</v>
      </c>
      <c r="N869" t="s">
        <v>2706</v>
      </c>
      <c r="O869">
        <v>1</v>
      </c>
      <c r="P869">
        <v>1</v>
      </c>
      <c r="Q869" t="s">
        <v>2706</v>
      </c>
      <c r="R869">
        <v>0.45454545454545398</v>
      </c>
      <c r="S869">
        <v>0.45454545454545398</v>
      </c>
      <c r="T869" t="s">
        <v>2707</v>
      </c>
      <c r="U869" t="s">
        <v>2708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51</v>
      </c>
    </row>
    <row r="870" spans="1:36" x14ac:dyDescent="0.2">
      <c r="A870">
        <v>868</v>
      </c>
      <c r="B870" t="s">
        <v>2709</v>
      </c>
      <c r="C870" s="18">
        <f t="shared" si="59"/>
        <v>12</v>
      </c>
      <c r="D870" t="s">
        <v>2710</v>
      </c>
      <c r="E870" s="18">
        <f t="shared" si="60"/>
        <v>13</v>
      </c>
      <c r="F870" s="18">
        <f t="shared" si="61"/>
        <v>-1</v>
      </c>
      <c r="G870" s="18">
        <f t="shared" si="58"/>
        <v>0</v>
      </c>
      <c r="H870" t="s">
        <v>2710</v>
      </c>
      <c r="I870">
        <v>2</v>
      </c>
      <c r="J870">
        <v>2</v>
      </c>
      <c r="K870" t="s">
        <v>2711</v>
      </c>
      <c r="L870">
        <v>0.84615384615384603</v>
      </c>
      <c r="M870">
        <v>0.78571428571428503</v>
      </c>
      <c r="N870" t="s">
        <v>2710</v>
      </c>
      <c r="O870">
        <v>0.6875</v>
      </c>
      <c r="P870">
        <v>0.6875</v>
      </c>
      <c r="Q870" t="s">
        <v>2712</v>
      </c>
      <c r="R870">
        <v>0.38095238095237999</v>
      </c>
      <c r="S870">
        <v>0</v>
      </c>
      <c r="T870" t="s">
        <v>2707</v>
      </c>
      <c r="U870" t="s">
        <v>2708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51</v>
      </c>
    </row>
    <row r="871" spans="1:36" x14ac:dyDescent="0.2">
      <c r="A871">
        <v>869</v>
      </c>
      <c r="B871" t="s">
        <v>2713</v>
      </c>
      <c r="C871" s="18">
        <f t="shared" si="59"/>
        <v>8</v>
      </c>
      <c r="D871" t="s">
        <v>2714</v>
      </c>
      <c r="E871" s="18">
        <f t="shared" si="60"/>
        <v>10</v>
      </c>
      <c r="F871" s="18">
        <f t="shared" si="61"/>
        <v>-2</v>
      </c>
      <c r="G871" s="18">
        <f t="shared" si="58"/>
        <v>0</v>
      </c>
      <c r="H871" t="s">
        <v>2715</v>
      </c>
      <c r="I871">
        <v>2</v>
      </c>
      <c r="J871">
        <v>2</v>
      </c>
      <c r="K871" t="s">
        <v>2716</v>
      </c>
      <c r="L871">
        <v>1</v>
      </c>
      <c r="M871">
        <v>0</v>
      </c>
      <c r="N871" t="s">
        <v>2714</v>
      </c>
      <c r="O871">
        <v>0.81818181818181801</v>
      </c>
      <c r="P871">
        <v>0.81818181818181801</v>
      </c>
      <c r="Q871" t="s">
        <v>2717</v>
      </c>
      <c r="R871">
        <v>0.38888888888888801</v>
      </c>
      <c r="S871">
        <v>0</v>
      </c>
      <c r="T871" t="s">
        <v>2534</v>
      </c>
      <c r="U871" t="s">
        <v>2535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1</v>
      </c>
      <c r="AF871">
        <v>10</v>
      </c>
      <c r="AG871">
        <v>1</v>
      </c>
      <c r="AH871">
        <v>1</v>
      </c>
      <c r="AI871">
        <v>2</v>
      </c>
      <c r="AJ871">
        <v>480</v>
      </c>
    </row>
    <row r="872" spans="1:36" x14ac:dyDescent="0.2">
      <c r="A872">
        <v>870</v>
      </c>
      <c r="B872" t="s">
        <v>2718</v>
      </c>
      <c r="C872" s="18">
        <f t="shared" si="59"/>
        <v>10</v>
      </c>
      <c r="D872" t="s">
        <v>2719</v>
      </c>
      <c r="E872" s="18">
        <f t="shared" si="60"/>
        <v>12</v>
      </c>
      <c r="F872" s="18">
        <f t="shared" si="61"/>
        <v>-2</v>
      </c>
      <c r="G872" s="18">
        <f t="shared" si="58"/>
        <v>0</v>
      </c>
      <c r="H872" t="s">
        <v>2719</v>
      </c>
      <c r="I872">
        <v>2</v>
      </c>
      <c r="J872">
        <v>2</v>
      </c>
      <c r="K872" t="s">
        <v>2720</v>
      </c>
      <c r="L872">
        <v>0.9</v>
      </c>
      <c r="M872">
        <v>0.83333333333333304</v>
      </c>
      <c r="N872" t="s">
        <v>2719</v>
      </c>
      <c r="O872">
        <v>0.84615384615384603</v>
      </c>
      <c r="P872">
        <v>0.84615384615384603</v>
      </c>
      <c r="Q872" t="s">
        <v>2719</v>
      </c>
      <c r="R872">
        <v>0.42857142857142799</v>
      </c>
      <c r="S872">
        <v>0.42857142857142799</v>
      </c>
      <c r="T872" t="s">
        <v>2534</v>
      </c>
      <c r="U872" t="s">
        <v>2535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5</v>
      </c>
      <c r="AH872">
        <v>1</v>
      </c>
      <c r="AI872">
        <v>1</v>
      </c>
      <c r="AJ872">
        <v>480</v>
      </c>
    </row>
    <row r="873" spans="1:36" x14ac:dyDescent="0.2">
      <c r="A873">
        <v>871</v>
      </c>
      <c r="B873" t="s">
        <v>2721</v>
      </c>
      <c r="C873" s="18">
        <f t="shared" si="59"/>
        <v>10</v>
      </c>
      <c r="D873" t="s">
        <v>2722</v>
      </c>
      <c r="E873" s="18">
        <f t="shared" si="60"/>
        <v>12</v>
      </c>
      <c r="F873" s="18">
        <f t="shared" si="61"/>
        <v>-2</v>
      </c>
      <c r="G873" s="18">
        <f t="shared" si="58"/>
        <v>0</v>
      </c>
      <c r="H873" t="s">
        <v>2722</v>
      </c>
      <c r="I873">
        <v>2</v>
      </c>
      <c r="J873">
        <v>2</v>
      </c>
      <c r="K873" t="s">
        <v>2722</v>
      </c>
      <c r="L873">
        <v>0.83333333333333304</v>
      </c>
      <c r="M873">
        <v>0.83333333333333304</v>
      </c>
      <c r="N873" t="s">
        <v>2722</v>
      </c>
      <c r="O873">
        <v>0.84615384615384603</v>
      </c>
      <c r="P873">
        <v>0.84615384615384603</v>
      </c>
      <c r="Q873" t="s">
        <v>2722</v>
      </c>
      <c r="R873">
        <v>0.42857142857142799</v>
      </c>
      <c r="S873">
        <v>0.42857142857142799</v>
      </c>
      <c r="T873" t="s">
        <v>2534</v>
      </c>
      <c r="U873" t="s">
        <v>2535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5</v>
      </c>
      <c r="AH873">
        <v>1</v>
      </c>
      <c r="AI873">
        <v>1</v>
      </c>
      <c r="AJ873">
        <v>480</v>
      </c>
    </row>
    <row r="874" spans="1:36" x14ac:dyDescent="0.2">
      <c r="A874">
        <v>872</v>
      </c>
      <c r="B874" t="s">
        <v>2723</v>
      </c>
      <c r="C874" s="18">
        <f t="shared" si="59"/>
        <v>11</v>
      </c>
      <c r="D874" t="s">
        <v>2724</v>
      </c>
      <c r="E874" s="18">
        <f t="shared" si="60"/>
        <v>13</v>
      </c>
      <c r="F874" s="18">
        <f t="shared" si="61"/>
        <v>-2</v>
      </c>
      <c r="G874" s="18">
        <f t="shared" si="58"/>
        <v>0</v>
      </c>
      <c r="H874" t="s">
        <v>2724</v>
      </c>
      <c r="I874">
        <v>2</v>
      </c>
      <c r="J874">
        <v>2</v>
      </c>
      <c r="K874" t="s">
        <v>2725</v>
      </c>
      <c r="L874">
        <v>0.90909090909090895</v>
      </c>
      <c r="M874">
        <v>0.84615384615384603</v>
      </c>
      <c r="N874" t="s">
        <v>2724</v>
      </c>
      <c r="O874">
        <v>0.85714285714285698</v>
      </c>
      <c r="P874">
        <v>0.85714285714285698</v>
      </c>
      <c r="Q874" t="s">
        <v>2724</v>
      </c>
      <c r="R874">
        <v>0.45454545454545398</v>
      </c>
      <c r="S874">
        <v>0.45454545454545398</v>
      </c>
      <c r="T874" t="s">
        <v>2534</v>
      </c>
      <c r="U874" t="s">
        <v>2535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480</v>
      </c>
    </row>
    <row r="875" spans="1:36" x14ac:dyDescent="0.2">
      <c r="A875">
        <v>873</v>
      </c>
      <c r="B875" t="s">
        <v>2726</v>
      </c>
      <c r="C875" s="18">
        <f t="shared" si="59"/>
        <v>9</v>
      </c>
      <c r="D875" t="s">
        <v>2727</v>
      </c>
      <c r="E875" s="18">
        <f t="shared" si="60"/>
        <v>11</v>
      </c>
      <c r="F875" s="18">
        <f t="shared" si="61"/>
        <v>-2</v>
      </c>
      <c r="G875" s="18">
        <f t="shared" si="58"/>
        <v>0</v>
      </c>
      <c r="H875" t="s">
        <v>2728</v>
      </c>
      <c r="I875">
        <v>2</v>
      </c>
      <c r="J875">
        <v>2</v>
      </c>
      <c r="K875" t="s">
        <v>2714</v>
      </c>
      <c r="L875">
        <v>0.9</v>
      </c>
      <c r="M875">
        <v>0</v>
      </c>
      <c r="N875" t="s">
        <v>2727</v>
      </c>
      <c r="O875">
        <v>0.83333333333333304</v>
      </c>
      <c r="P875">
        <v>0.83333333333333304</v>
      </c>
      <c r="Q875" t="s">
        <v>2729</v>
      </c>
      <c r="R875">
        <v>0.42105263157894701</v>
      </c>
      <c r="S875">
        <v>0</v>
      </c>
      <c r="T875" t="s">
        <v>2534</v>
      </c>
      <c r="U875" t="s">
        <v>2535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1</v>
      </c>
      <c r="AF875">
        <v>6</v>
      </c>
      <c r="AG875">
        <v>1</v>
      </c>
      <c r="AH875">
        <v>1</v>
      </c>
      <c r="AI875">
        <v>1</v>
      </c>
      <c r="AJ875">
        <v>480</v>
      </c>
    </row>
    <row r="876" spans="1:36" x14ac:dyDescent="0.2">
      <c r="A876">
        <v>874</v>
      </c>
      <c r="B876" t="s">
        <v>2730</v>
      </c>
      <c r="C876" s="18">
        <f t="shared" si="59"/>
        <v>9</v>
      </c>
      <c r="D876" t="s">
        <v>2714</v>
      </c>
      <c r="E876" s="18">
        <f t="shared" si="60"/>
        <v>10</v>
      </c>
      <c r="F876" s="18">
        <f t="shared" si="61"/>
        <v>-1</v>
      </c>
      <c r="G876" s="18">
        <f t="shared" si="58"/>
        <v>0</v>
      </c>
      <c r="H876" t="s">
        <v>2714</v>
      </c>
      <c r="I876">
        <v>1</v>
      </c>
      <c r="J876">
        <v>1</v>
      </c>
      <c r="K876" t="s">
        <v>2714</v>
      </c>
      <c r="L876">
        <v>0.9</v>
      </c>
      <c r="M876">
        <v>0.9</v>
      </c>
      <c r="N876" t="s">
        <v>2714</v>
      </c>
      <c r="O876">
        <v>0.90909090909090895</v>
      </c>
      <c r="P876">
        <v>0.90909090909090895</v>
      </c>
      <c r="Q876" t="s">
        <v>2714</v>
      </c>
      <c r="R876">
        <v>0.58823529411764697</v>
      </c>
      <c r="S876">
        <v>0.58823529411764697</v>
      </c>
      <c r="T876" t="s">
        <v>2534</v>
      </c>
      <c r="U876" t="s">
        <v>2535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2</v>
      </c>
      <c r="AG876">
        <v>1</v>
      </c>
      <c r="AH876">
        <v>1</v>
      </c>
      <c r="AI876">
        <v>1</v>
      </c>
      <c r="AJ876">
        <v>480</v>
      </c>
    </row>
    <row r="877" spans="1:36" x14ac:dyDescent="0.2">
      <c r="A877">
        <v>875</v>
      </c>
      <c r="B877" t="s">
        <v>2731</v>
      </c>
      <c r="C877" s="18">
        <f t="shared" si="59"/>
        <v>11</v>
      </c>
      <c r="D877" t="s">
        <v>2719</v>
      </c>
      <c r="E877" s="18">
        <f t="shared" si="60"/>
        <v>12</v>
      </c>
      <c r="F877" s="18">
        <f t="shared" si="61"/>
        <v>-1</v>
      </c>
      <c r="G877" s="18">
        <f t="shared" si="58"/>
        <v>0</v>
      </c>
      <c r="H877" t="s">
        <v>2719</v>
      </c>
      <c r="I877">
        <v>1</v>
      </c>
      <c r="J877">
        <v>1</v>
      </c>
      <c r="K877" t="s">
        <v>2719</v>
      </c>
      <c r="L877">
        <v>0.91666666666666596</v>
      </c>
      <c r="M877">
        <v>0.91666666666666596</v>
      </c>
      <c r="N877" t="s">
        <v>2719</v>
      </c>
      <c r="O877">
        <v>0.92307692307692302</v>
      </c>
      <c r="P877">
        <v>0.92307692307692302</v>
      </c>
      <c r="Q877" t="s">
        <v>2719</v>
      </c>
      <c r="R877">
        <v>0.63157894736842102</v>
      </c>
      <c r="S877">
        <v>0.63157894736842102</v>
      </c>
      <c r="T877" t="s">
        <v>2534</v>
      </c>
      <c r="U877" t="s">
        <v>2535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2</v>
      </c>
      <c r="AH877">
        <v>1</v>
      </c>
      <c r="AI877">
        <v>1</v>
      </c>
      <c r="AJ877">
        <v>480</v>
      </c>
    </row>
    <row r="878" spans="1:36" x14ac:dyDescent="0.2">
      <c r="A878">
        <v>876</v>
      </c>
      <c r="B878" t="s">
        <v>2732</v>
      </c>
      <c r="C878" s="18">
        <f t="shared" si="59"/>
        <v>11</v>
      </c>
      <c r="D878" t="s">
        <v>2722</v>
      </c>
      <c r="E878" s="18">
        <f t="shared" si="60"/>
        <v>12</v>
      </c>
      <c r="F878" s="18">
        <f t="shared" si="61"/>
        <v>-1</v>
      </c>
      <c r="G878" s="18">
        <f t="shared" si="58"/>
        <v>0</v>
      </c>
      <c r="H878" t="s">
        <v>2722</v>
      </c>
      <c r="I878">
        <v>1</v>
      </c>
      <c r="J878">
        <v>1</v>
      </c>
      <c r="K878" t="s">
        <v>2722</v>
      </c>
      <c r="L878">
        <v>0.91666666666666596</v>
      </c>
      <c r="M878">
        <v>0.91666666666666596</v>
      </c>
      <c r="N878" t="s">
        <v>2722</v>
      </c>
      <c r="O878">
        <v>0.92307692307692302</v>
      </c>
      <c r="P878">
        <v>0.92307692307692302</v>
      </c>
      <c r="Q878" t="s">
        <v>2722</v>
      </c>
      <c r="R878">
        <v>0.63157894736842102</v>
      </c>
      <c r="S878">
        <v>0.63157894736842102</v>
      </c>
      <c r="T878" t="s">
        <v>2534</v>
      </c>
      <c r="U878" t="s">
        <v>2535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2</v>
      </c>
      <c r="AH878">
        <v>1</v>
      </c>
      <c r="AI878">
        <v>1</v>
      </c>
      <c r="AJ878">
        <v>480</v>
      </c>
    </row>
    <row r="879" spans="1:36" x14ac:dyDescent="0.2">
      <c r="A879">
        <v>877</v>
      </c>
      <c r="B879" t="s">
        <v>2733</v>
      </c>
      <c r="C879" s="18">
        <f t="shared" si="59"/>
        <v>12</v>
      </c>
      <c r="D879" t="s">
        <v>2724</v>
      </c>
      <c r="E879" s="18">
        <f t="shared" si="60"/>
        <v>13</v>
      </c>
      <c r="F879" s="18">
        <f t="shared" si="61"/>
        <v>-1</v>
      </c>
      <c r="G879" s="18">
        <f t="shared" si="58"/>
        <v>0</v>
      </c>
      <c r="H879" t="s">
        <v>2724</v>
      </c>
      <c r="I879">
        <v>1</v>
      </c>
      <c r="J879">
        <v>1</v>
      </c>
      <c r="K879" t="s">
        <v>2724</v>
      </c>
      <c r="L879">
        <v>0.92307692307692302</v>
      </c>
      <c r="M879">
        <v>0.92307692307692302</v>
      </c>
      <c r="N879" t="s">
        <v>2724</v>
      </c>
      <c r="O879">
        <v>0.92857142857142805</v>
      </c>
      <c r="P879">
        <v>0.92857142857142805</v>
      </c>
      <c r="Q879" t="s">
        <v>2724</v>
      </c>
      <c r="R879">
        <v>0.65</v>
      </c>
      <c r="S879">
        <v>0.65</v>
      </c>
      <c r="T879" t="s">
        <v>2534</v>
      </c>
      <c r="U879" t="s">
        <v>2535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480</v>
      </c>
    </row>
    <row r="880" spans="1:36" x14ac:dyDescent="0.2">
      <c r="A880">
        <v>878</v>
      </c>
      <c r="B880" t="s">
        <v>2734</v>
      </c>
      <c r="C880" s="18">
        <f t="shared" si="59"/>
        <v>10</v>
      </c>
      <c r="D880" t="s">
        <v>2727</v>
      </c>
      <c r="E880" s="18">
        <f t="shared" si="60"/>
        <v>11</v>
      </c>
      <c r="F880" s="18">
        <f t="shared" si="61"/>
        <v>-1</v>
      </c>
      <c r="G880" s="18">
        <f t="shared" si="58"/>
        <v>0</v>
      </c>
      <c r="H880" t="s">
        <v>2727</v>
      </c>
      <c r="I880">
        <v>1</v>
      </c>
      <c r="J880">
        <v>1</v>
      </c>
      <c r="K880" t="s">
        <v>2727</v>
      </c>
      <c r="L880">
        <v>0.90909090909090895</v>
      </c>
      <c r="M880">
        <v>0.90909090909090895</v>
      </c>
      <c r="N880" t="s">
        <v>2727</v>
      </c>
      <c r="O880">
        <v>0.91666666666666596</v>
      </c>
      <c r="P880">
        <v>0.91666666666666596</v>
      </c>
      <c r="Q880" t="s">
        <v>2727</v>
      </c>
      <c r="R880">
        <v>0.61111111111111105</v>
      </c>
      <c r="S880">
        <v>0.61111111111111105</v>
      </c>
      <c r="T880" t="s">
        <v>2534</v>
      </c>
      <c r="U880" t="s">
        <v>2535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2</v>
      </c>
      <c r="AG880">
        <v>1</v>
      </c>
      <c r="AH880">
        <v>1</v>
      </c>
      <c r="AI880">
        <v>1</v>
      </c>
      <c r="AJ880">
        <v>480</v>
      </c>
    </row>
    <row r="881" spans="1:36" x14ac:dyDescent="0.2">
      <c r="A881">
        <v>879</v>
      </c>
      <c r="B881" t="s">
        <v>2735</v>
      </c>
      <c r="C881" s="18">
        <f t="shared" si="59"/>
        <v>7</v>
      </c>
      <c r="D881" t="s">
        <v>2736</v>
      </c>
      <c r="E881" s="18">
        <f t="shared" si="60"/>
        <v>9</v>
      </c>
      <c r="F881" s="18">
        <f t="shared" si="61"/>
        <v>-2</v>
      </c>
      <c r="G881" s="18">
        <f t="shared" si="58"/>
        <v>0</v>
      </c>
      <c r="H881" t="s">
        <v>2737</v>
      </c>
      <c r="I881">
        <v>1</v>
      </c>
      <c r="J881">
        <v>0</v>
      </c>
      <c r="K881" t="s">
        <v>2738</v>
      </c>
      <c r="L881">
        <v>1</v>
      </c>
      <c r="M881">
        <v>0</v>
      </c>
      <c r="N881" t="s">
        <v>2736</v>
      </c>
      <c r="O881">
        <v>0.8</v>
      </c>
      <c r="P881">
        <v>0.8</v>
      </c>
      <c r="Q881" t="s">
        <v>2737</v>
      </c>
      <c r="R881">
        <v>0.4</v>
      </c>
      <c r="S881">
        <v>0</v>
      </c>
      <c r="T881" t="s">
        <v>2086</v>
      </c>
      <c r="U881" t="s">
        <v>2087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4</v>
      </c>
      <c r="AG881">
        <v>1</v>
      </c>
      <c r="AH881">
        <v>1</v>
      </c>
      <c r="AI881">
        <v>1</v>
      </c>
      <c r="AJ881">
        <v>138</v>
      </c>
    </row>
    <row r="882" spans="1:36" x14ac:dyDescent="0.2">
      <c r="A882">
        <v>880</v>
      </c>
      <c r="B882" t="s">
        <v>2739</v>
      </c>
      <c r="C882" s="18">
        <f t="shared" si="59"/>
        <v>8</v>
      </c>
      <c r="D882" t="s">
        <v>2740</v>
      </c>
      <c r="E882" s="18">
        <f t="shared" si="60"/>
        <v>10</v>
      </c>
      <c r="F882" s="18">
        <f t="shared" si="61"/>
        <v>-2</v>
      </c>
      <c r="G882" s="18">
        <f t="shared" si="58"/>
        <v>0</v>
      </c>
      <c r="H882" t="s">
        <v>2741</v>
      </c>
      <c r="I882">
        <v>1</v>
      </c>
      <c r="J882">
        <v>2</v>
      </c>
      <c r="K882" t="s">
        <v>2742</v>
      </c>
      <c r="L882">
        <v>0.88888888888888795</v>
      </c>
      <c r="M882">
        <v>0.8</v>
      </c>
      <c r="N882" t="s">
        <v>2740</v>
      </c>
      <c r="O882">
        <v>0.81818181818181801</v>
      </c>
      <c r="P882">
        <v>0.81818181818181801</v>
      </c>
      <c r="Q882" t="s">
        <v>2743</v>
      </c>
      <c r="R882">
        <v>0.46666666666666601</v>
      </c>
      <c r="S882">
        <v>0</v>
      </c>
      <c r="T882" t="s">
        <v>2388</v>
      </c>
      <c r="U882" t="s">
        <v>2389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2</v>
      </c>
      <c r="AG882">
        <v>2</v>
      </c>
      <c r="AH882">
        <v>1</v>
      </c>
      <c r="AI882">
        <v>1</v>
      </c>
      <c r="AJ882">
        <v>433</v>
      </c>
    </row>
    <row r="883" spans="1:36" x14ac:dyDescent="0.2">
      <c r="A883">
        <v>881</v>
      </c>
      <c r="B883" t="s">
        <v>2744</v>
      </c>
      <c r="C883" s="18">
        <f t="shared" si="59"/>
        <v>8</v>
      </c>
      <c r="D883" t="s">
        <v>2736</v>
      </c>
      <c r="E883" s="18">
        <f t="shared" si="60"/>
        <v>9</v>
      </c>
      <c r="F883" s="18">
        <f t="shared" si="61"/>
        <v>-1</v>
      </c>
      <c r="G883" s="18">
        <f t="shared" si="58"/>
        <v>0</v>
      </c>
      <c r="H883" t="s">
        <v>2736</v>
      </c>
      <c r="I883">
        <v>1</v>
      </c>
      <c r="J883">
        <v>1</v>
      </c>
      <c r="K883" t="s">
        <v>2736</v>
      </c>
      <c r="L883">
        <v>0.88888888888888795</v>
      </c>
      <c r="M883">
        <v>0.88888888888888795</v>
      </c>
      <c r="N883" t="s">
        <v>2736</v>
      </c>
      <c r="O883">
        <v>0.9</v>
      </c>
      <c r="P883">
        <v>0.9</v>
      </c>
      <c r="Q883" t="s">
        <v>2736</v>
      </c>
      <c r="R883">
        <v>0.5625</v>
      </c>
      <c r="S883">
        <v>0.5625</v>
      </c>
      <c r="T883" t="s">
        <v>2086</v>
      </c>
      <c r="U883" t="s">
        <v>2087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138</v>
      </c>
    </row>
    <row r="884" spans="1:36" x14ac:dyDescent="0.2">
      <c r="A884">
        <v>882</v>
      </c>
      <c r="B884" t="s">
        <v>2745</v>
      </c>
      <c r="C884" s="18">
        <f t="shared" si="59"/>
        <v>8</v>
      </c>
      <c r="D884" t="s">
        <v>2746</v>
      </c>
      <c r="E884" s="18">
        <f t="shared" si="60"/>
        <v>9</v>
      </c>
      <c r="F884" s="18">
        <f t="shared" si="61"/>
        <v>-1</v>
      </c>
      <c r="G884" s="18">
        <f t="shared" si="58"/>
        <v>0</v>
      </c>
      <c r="H884" t="s">
        <v>2746</v>
      </c>
      <c r="I884">
        <v>1</v>
      </c>
      <c r="J884">
        <v>1</v>
      </c>
      <c r="K884" t="s">
        <v>2746</v>
      </c>
      <c r="L884">
        <v>0.88888888888888795</v>
      </c>
      <c r="M884">
        <v>0.88888888888888795</v>
      </c>
      <c r="N884" t="s">
        <v>2746</v>
      </c>
      <c r="O884">
        <v>0.9</v>
      </c>
      <c r="P884">
        <v>0.9</v>
      </c>
      <c r="Q884" t="s">
        <v>2746</v>
      </c>
      <c r="R884">
        <v>0.5625</v>
      </c>
      <c r="S884">
        <v>0.5625</v>
      </c>
      <c r="T884" t="s">
        <v>2101</v>
      </c>
      <c r="U884" t="s">
        <v>2102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152</v>
      </c>
    </row>
    <row r="885" spans="1:36" x14ac:dyDescent="0.2">
      <c r="A885">
        <v>883</v>
      </c>
      <c r="B885" t="s">
        <v>2747</v>
      </c>
      <c r="C885" s="18">
        <f t="shared" si="59"/>
        <v>9</v>
      </c>
      <c r="D885" t="s">
        <v>2740</v>
      </c>
      <c r="E885" s="18">
        <f t="shared" si="60"/>
        <v>10</v>
      </c>
      <c r="F885" s="18">
        <f t="shared" si="61"/>
        <v>-1</v>
      </c>
      <c r="G885" s="18">
        <f t="shared" si="58"/>
        <v>0</v>
      </c>
      <c r="H885" t="s">
        <v>2740</v>
      </c>
      <c r="I885">
        <v>1</v>
      </c>
      <c r="J885">
        <v>1</v>
      </c>
      <c r="K885" t="s">
        <v>2740</v>
      </c>
      <c r="L885">
        <v>0.9</v>
      </c>
      <c r="M885">
        <v>0.9</v>
      </c>
      <c r="N885" t="s">
        <v>2740</v>
      </c>
      <c r="O885">
        <v>0.90909090909090895</v>
      </c>
      <c r="P885">
        <v>0.90909090909090895</v>
      </c>
      <c r="Q885" t="s">
        <v>2740</v>
      </c>
      <c r="R885">
        <v>0.58823529411764697</v>
      </c>
      <c r="S885">
        <v>0.58823529411764697</v>
      </c>
      <c r="T885" t="s">
        <v>2388</v>
      </c>
      <c r="U885" t="s">
        <v>2389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1</v>
      </c>
      <c r="AH885">
        <v>1</v>
      </c>
      <c r="AI885">
        <v>1</v>
      </c>
      <c r="AJ885">
        <v>433</v>
      </c>
    </row>
    <row r="886" spans="1:36" x14ac:dyDescent="0.2">
      <c r="A886">
        <v>884</v>
      </c>
      <c r="B886" t="s">
        <v>2748</v>
      </c>
      <c r="C886" s="18">
        <f t="shared" si="59"/>
        <v>10</v>
      </c>
      <c r="D886" t="s">
        <v>2683</v>
      </c>
      <c r="E886" s="18">
        <f t="shared" si="60"/>
        <v>9</v>
      </c>
      <c r="F886" s="18">
        <f t="shared" si="61"/>
        <v>1</v>
      </c>
      <c r="G886" s="18">
        <f t="shared" si="58"/>
        <v>1</v>
      </c>
      <c r="H886" t="s">
        <v>2748</v>
      </c>
      <c r="I886">
        <v>0</v>
      </c>
      <c r="J886">
        <v>0</v>
      </c>
      <c r="K886" t="s">
        <v>2748</v>
      </c>
      <c r="L886">
        <v>1</v>
      </c>
      <c r="M886">
        <v>0</v>
      </c>
      <c r="N886" t="s">
        <v>2748</v>
      </c>
      <c r="O886">
        <v>1</v>
      </c>
      <c r="P886">
        <v>0</v>
      </c>
      <c r="Q886" t="s">
        <v>2748</v>
      </c>
      <c r="R886">
        <v>1</v>
      </c>
      <c r="S886">
        <v>0</v>
      </c>
      <c r="T886" t="s">
        <v>2364</v>
      </c>
      <c r="U886" t="s">
        <v>2365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201</v>
      </c>
    </row>
    <row r="887" spans="1:36" x14ac:dyDescent="0.2">
      <c r="A887">
        <v>885</v>
      </c>
      <c r="B887" t="s">
        <v>2749</v>
      </c>
      <c r="C887" s="18">
        <f t="shared" si="59"/>
        <v>8</v>
      </c>
      <c r="D887" t="s">
        <v>2750</v>
      </c>
      <c r="E887" s="18">
        <f t="shared" si="60"/>
        <v>7</v>
      </c>
      <c r="F887" s="18">
        <f t="shared" si="61"/>
        <v>1</v>
      </c>
      <c r="G887" s="18">
        <f t="shared" si="58"/>
        <v>0</v>
      </c>
      <c r="H887" t="s">
        <v>2750</v>
      </c>
      <c r="I887">
        <v>1</v>
      </c>
      <c r="J887">
        <v>1</v>
      </c>
      <c r="K887" t="s">
        <v>2750</v>
      </c>
      <c r="L887">
        <v>0.875</v>
      </c>
      <c r="M887">
        <v>0.875</v>
      </c>
      <c r="N887" t="s">
        <v>2750</v>
      </c>
      <c r="O887">
        <v>0.88888888888888795</v>
      </c>
      <c r="P887">
        <v>0.88888888888888795</v>
      </c>
      <c r="Q887" t="s">
        <v>2750</v>
      </c>
      <c r="R887">
        <v>0.53333333333333299</v>
      </c>
      <c r="S887">
        <v>0.53333333333333299</v>
      </c>
      <c r="T887" t="s">
        <v>2751</v>
      </c>
      <c r="U887" t="s">
        <v>2752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326</v>
      </c>
    </row>
    <row r="888" spans="1:36" x14ac:dyDescent="0.2">
      <c r="A888">
        <v>886</v>
      </c>
      <c r="B888" t="s">
        <v>2753</v>
      </c>
      <c r="C888" s="18">
        <f t="shared" si="59"/>
        <v>13</v>
      </c>
      <c r="D888" t="s">
        <v>2754</v>
      </c>
      <c r="E888" s="18">
        <f t="shared" si="60"/>
        <v>13</v>
      </c>
      <c r="F888" s="18">
        <f t="shared" si="61"/>
        <v>0</v>
      </c>
      <c r="G888" s="18">
        <f t="shared" si="58"/>
        <v>0</v>
      </c>
      <c r="H888" t="s">
        <v>2754</v>
      </c>
      <c r="I888">
        <v>1</v>
      </c>
      <c r="J888">
        <v>1</v>
      </c>
      <c r="K888" t="s">
        <v>2754</v>
      </c>
      <c r="L888">
        <v>0.85714285714285698</v>
      </c>
      <c r="M888">
        <v>0.85714285714285698</v>
      </c>
      <c r="N888" t="s">
        <v>2754</v>
      </c>
      <c r="O888">
        <v>0.75</v>
      </c>
      <c r="P888">
        <v>0.75</v>
      </c>
      <c r="Q888" t="s">
        <v>2754</v>
      </c>
      <c r="R888">
        <v>0.54545454545454497</v>
      </c>
      <c r="S888">
        <v>0.54545454545454497</v>
      </c>
      <c r="T888" t="s">
        <v>2707</v>
      </c>
      <c r="U888" t="s">
        <v>2708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51</v>
      </c>
    </row>
    <row r="889" spans="1:36" x14ac:dyDescent="0.2">
      <c r="A889">
        <v>887</v>
      </c>
      <c r="B889" t="s">
        <v>2755</v>
      </c>
      <c r="C889" s="18">
        <f t="shared" si="59"/>
        <v>12</v>
      </c>
      <c r="D889" t="s">
        <v>2756</v>
      </c>
      <c r="E889" s="18">
        <f t="shared" si="60"/>
        <v>11</v>
      </c>
      <c r="F889" s="18">
        <f t="shared" si="61"/>
        <v>1</v>
      </c>
      <c r="G889" s="18">
        <f t="shared" si="58"/>
        <v>0</v>
      </c>
      <c r="H889" t="s">
        <v>2756</v>
      </c>
      <c r="I889">
        <v>1</v>
      </c>
      <c r="J889">
        <v>1</v>
      </c>
      <c r="K889" t="s">
        <v>2756</v>
      </c>
      <c r="L889">
        <v>0.91666666666666596</v>
      </c>
      <c r="M889">
        <v>0.91666666666666596</v>
      </c>
      <c r="N889" t="s">
        <v>2756</v>
      </c>
      <c r="O889">
        <v>0.92307692307692302</v>
      </c>
      <c r="P889">
        <v>0.92307692307692302</v>
      </c>
      <c r="Q889" t="s">
        <v>2756</v>
      </c>
      <c r="R889">
        <v>0.63157894736842102</v>
      </c>
      <c r="S889">
        <v>0.63157894736842102</v>
      </c>
      <c r="T889" t="s">
        <v>2707</v>
      </c>
      <c r="U889" t="s">
        <v>2708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51</v>
      </c>
    </row>
    <row r="890" spans="1:36" x14ac:dyDescent="0.2">
      <c r="A890">
        <v>888</v>
      </c>
      <c r="B890" t="s">
        <v>2757</v>
      </c>
      <c r="C890" s="18">
        <f t="shared" si="59"/>
        <v>14</v>
      </c>
      <c r="D890" t="s">
        <v>2758</v>
      </c>
      <c r="E890" s="18">
        <f t="shared" si="60"/>
        <v>13</v>
      </c>
      <c r="F890" s="18">
        <f t="shared" si="61"/>
        <v>1</v>
      </c>
      <c r="G890" s="18">
        <f t="shared" si="58"/>
        <v>0</v>
      </c>
      <c r="H890" t="s">
        <v>2758</v>
      </c>
      <c r="I890">
        <v>1</v>
      </c>
      <c r="J890">
        <v>1</v>
      </c>
      <c r="K890" t="s">
        <v>2758</v>
      </c>
      <c r="L890">
        <v>0.92857142857142805</v>
      </c>
      <c r="M890">
        <v>0.92857142857142805</v>
      </c>
      <c r="N890" t="s">
        <v>2758</v>
      </c>
      <c r="O890">
        <v>0.93333333333333302</v>
      </c>
      <c r="P890">
        <v>0.93333333333333302</v>
      </c>
      <c r="Q890" t="s">
        <v>2758</v>
      </c>
      <c r="R890">
        <v>0.66666666666666596</v>
      </c>
      <c r="S890">
        <v>0.66666666666666596</v>
      </c>
      <c r="T890" t="s">
        <v>2707</v>
      </c>
      <c r="U890" t="s">
        <v>2708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51</v>
      </c>
    </row>
    <row r="891" spans="1:36" x14ac:dyDescent="0.2">
      <c r="A891">
        <v>889</v>
      </c>
      <c r="B891" t="s">
        <v>2759</v>
      </c>
      <c r="C891" s="18">
        <f t="shared" si="59"/>
        <v>10</v>
      </c>
      <c r="D891" t="s">
        <v>2760</v>
      </c>
      <c r="E891" s="18">
        <f t="shared" si="60"/>
        <v>10</v>
      </c>
      <c r="F891" s="18">
        <f t="shared" si="61"/>
        <v>0</v>
      </c>
      <c r="G891" s="18">
        <f t="shared" si="58"/>
        <v>0</v>
      </c>
      <c r="H891" t="s">
        <v>2761</v>
      </c>
      <c r="I891">
        <v>2</v>
      </c>
      <c r="J891">
        <v>2</v>
      </c>
      <c r="K891" t="s">
        <v>2760</v>
      </c>
      <c r="L891">
        <v>1</v>
      </c>
      <c r="M891">
        <v>1</v>
      </c>
      <c r="N891" t="s">
        <v>2762</v>
      </c>
      <c r="O891">
        <v>0.61538461538461497</v>
      </c>
      <c r="P891">
        <v>0</v>
      </c>
      <c r="Q891" t="s">
        <v>2761</v>
      </c>
      <c r="R891">
        <v>0.4</v>
      </c>
      <c r="S891">
        <v>0.4</v>
      </c>
      <c r="T891" t="s">
        <v>2763</v>
      </c>
      <c r="U891" t="s">
        <v>2764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6</v>
      </c>
      <c r="AG891">
        <v>1</v>
      </c>
      <c r="AH891">
        <v>3</v>
      </c>
      <c r="AI891">
        <v>2</v>
      </c>
      <c r="AJ891">
        <v>115</v>
      </c>
    </row>
    <row r="892" spans="1:36" x14ac:dyDescent="0.2">
      <c r="A892">
        <v>890</v>
      </c>
      <c r="B892" t="s">
        <v>2765</v>
      </c>
      <c r="C892" s="18">
        <f t="shared" si="59"/>
        <v>12</v>
      </c>
      <c r="D892" t="s">
        <v>2766</v>
      </c>
      <c r="E892" s="18">
        <f t="shared" si="60"/>
        <v>12</v>
      </c>
      <c r="F892" s="18">
        <f t="shared" si="61"/>
        <v>0</v>
      </c>
      <c r="G892" s="18">
        <f t="shared" si="58"/>
        <v>0</v>
      </c>
      <c r="H892" t="s">
        <v>2767</v>
      </c>
      <c r="I892">
        <v>2</v>
      </c>
      <c r="J892">
        <v>2</v>
      </c>
      <c r="K892" t="s">
        <v>2766</v>
      </c>
      <c r="L892">
        <v>1</v>
      </c>
      <c r="M892">
        <v>1</v>
      </c>
      <c r="N892" t="s">
        <v>2768</v>
      </c>
      <c r="O892">
        <v>0.66666666666666596</v>
      </c>
      <c r="P892">
        <v>0</v>
      </c>
      <c r="Q892" t="s">
        <v>2767</v>
      </c>
      <c r="R892">
        <v>0.45454545454545398</v>
      </c>
      <c r="S892">
        <v>0.45454545454545398</v>
      </c>
      <c r="T892" t="s">
        <v>2763</v>
      </c>
      <c r="U892" t="s">
        <v>2764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1</v>
      </c>
      <c r="AE892">
        <v>1</v>
      </c>
      <c r="AF892">
        <v>5</v>
      </c>
      <c r="AG892">
        <v>1</v>
      </c>
      <c r="AH892">
        <v>2</v>
      </c>
      <c r="AI892">
        <v>2</v>
      </c>
      <c r="AJ892">
        <v>115</v>
      </c>
    </row>
    <row r="893" spans="1:36" x14ac:dyDescent="0.2">
      <c r="A893">
        <v>891</v>
      </c>
      <c r="B893" t="s">
        <v>2769</v>
      </c>
      <c r="C893" s="18">
        <f t="shared" si="59"/>
        <v>11</v>
      </c>
      <c r="D893" t="s">
        <v>2760</v>
      </c>
      <c r="E893" s="18">
        <f t="shared" si="60"/>
        <v>10</v>
      </c>
      <c r="F893" s="18">
        <f t="shared" si="61"/>
        <v>1</v>
      </c>
      <c r="G893" s="18">
        <f t="shared" si="58"/>
        <v>0</v>
      </c>
      <c r="H893" t="s">
        <v>2760</v>
      </c>
      <c r="I893">
        <v>1</v>
      </c>
      <c r="J893">
        <v>1</v>
      </c>
      <c r="K893" t="s">
        <v>2770</v>
      </c>
      <c r="L893">
        <v>0.91666666666666596</v>
      </c>
      <c r="M893">
        <v>0.90909090909090895</v>
      </c>
      <c r="N893" t="s">
        <v>2760</v>
      </c>
      <c r="O893">
        <v>0.76923076923076905</v>
      </c>
      <c r="P893">
        <v>0.76923076923076905</v>
      </c>
      <c r="Q893" t="s">
        <v>2760</v>
      </c>
      <c r="R893">
        <v>0.52631578947368396</v>
      </c>
      <c r="S893">
        <v>0.52631578947368396</v>
      </c>
      <c r="T893" t="s">
        <v>2763</v>
      </c>
      <c r="U893" t="s">
        <v>2764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115</v>
      </c>
    </row>
    <row r="894" spans="1:36" x14ac:dyDescent="0.2">
      <c r="A894">
        <v>892</v>
      </c>
      <c r="B894" t="s">
        <v>2771</v>
      </c>
      <c r="C894" s="18">
        <f t="shared" si="59"/>
        <v>13</v>
      </c>
      <c r="D894" t="s">
        <v>2766</v>
      </c>
      <c r="E894" s="18">
        <f t="shared" si="60"/>
        <v>12</v>
      </c>
      <c r="F894" s="18">
        <f t="shared" si="61"/>
        <v>1</v>
      </c>
      <c r="G894" s="18">
        <f t="shared" si="58"/>
        <v>0</v>
      </c>
      <c r="H894" t="s">
        <v>2766</v>
      </c>
      <c r="I894">
        <v>1</v>
      </c>
      <c r="J894">
        <v>1</v>
      </c>
      <c r="K894" t="s">
        <v>2766</v>
      </c>
      <c r="L894">
        <v>0.92307692307692302</v>
      </c>
      <c r="M894">
        <v>0.92307692307692302</v>
      </c>
      <c r="N894" t="s">
        <v>2766</v>
      </c>
      <c r="O894">
        <v>0.8</v>
      </c>
      <c r="P894">
        <v>0.8</v>
      </c>
      <c r="Q894" t="s">
        <v>2766</v>
      </c>
      <c r="R894">
        <v>0.57142857142857095</v>
      </c>
      <c r="S894">
        <v>0.57142857142857095</v>
      </c>
      <c r="T894" t="s">
        <v>2763</v>
      </c>
      <c r="U894" t="s">
        <v>2764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115</v>
      </c>
    </row>
    <row r="895" spans="1:36" x14ac:dyDescent="0.2">
      <c r="A895">
        <v>893</v>
      </c>
      <c r="B895" t="s">
        <v>2772</v>
      </c>
      <c r="C895" s="18">
        <f t="shared" si="59"/>
        <v>13</v>
      </c>
      <c r="D895" t="s">
        <v>2754</v>
      </c>
      <c r="E895" s="18">
        <f t="shared" si="60"/>
        <v>13</v>
      </c>
      <c r="F895" s="18">
        <f t="shared" si="61"/>
        <v>0</v>
      </c>
      <c r="G895" s="18">
        <f t="shared" si="58"/>
        <v>0</v>
      </c>
      <c r="H895" t="s">
        <v>2754</v>
      </c>
      <c r="I895">
        <v>1</v>
      </c>
      <c r="J895">
        <v>1</v>
      </c>
      <c r="K895" t="s">
        <v>2754</v>
      </c>
      <c r="L895">
        <v>0.85714285714285698</v>
      </c>
      <c r="M895">
        <v>0.85714285714285698</v>
      </c>
      <c r="N895" t="s">
        <v>2754</v>
      </c>
      <c r="O895">
        <v>0.75</v>
      </c>
      <c r="P895">
        <v>0.75</v>
      </c>
      <c r="Q895" t="s">
        <v>2754</v>
      </c>
      <c r="R895">
        <v>0.54545454545454497</v>
      </c>
      <c r="S895">
        <v>0.54545454545454497</v>
      </c>
      <c r="T895" t="s">
        <v>2773</v>
      </c>
      <c r="U895" t="s">
        <v>2774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11</v>
      </c>
    </row>
    <row r="896" spans="1:36" x14ac:dyDescent="0.2">
      <c r="A896">
        <v>894</v>
      </c>
      <c r="B896" t="s">
        <v>2775</v>
      </c>
      <c r="C896" s="18">
        <f t="shared" si="59"/>
        <v>7</v>
      </c>
      <c r="D896" t="s">
        <v>2743</v>
      </c>
      <c r="E896" s="18">
        <f t="shared" si="60"/>
        <v>6</v>
      </c>
      <c r="F896" s="18">
        <f t="shared" si="61"/>
        <v>1</v>
      </c>
      <c r="G896" s="18">
        <f t="shared" si="58"/>
        <v>0</v>
      </c>
      <c r="H896" t="s">
        <v>2776</v>
      </c>
      <c r="I896">
        <v>1</v>
      </c>
      <c r="J896">
        <v>1</v>
      </c>
      <c r="K896" t="s">
        <v>2777</v>
      </c>
      <c r="L896">
        <v>0.875</v>
      </c>
      <c r="M896">
        <v>0.85714285714285698</v>
      </c>
      <c r="N896" t="s">
        <v>2743</v>
      </c>
      <c r="O896">
        <v>0.875</v>
      </c>
      <c r="P896">
        <v>0.875</v>
      </c>
      <c r="Q896" t="s">
        <v>2778</v>
      </c>
      <c r="R896">
        <v>0.625</v>
      </c>
      <c r="S896">
        <v>0.5</v>
      </c>
      <c r="T896" t="s">
        <v>2106</v>
      </c>
      <c r="U896" t="s">
        <v>2107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1</v>
      </c>
      <c r="AF896">
        <v>6</v>
      </c>
      <c r="AG896">
        <v>1</v>
      </c>
      <c r="AH896">
        <v>1</v>
      </c>
      <c r="AI896">
        <v>1</v>
      </c>
      <c r="AJ896">
        <v>239</v>
      </c>
    </row>
    <row r="897" spans="1:36" x14ac:dyDescent="0.2">
      <c r="A897">
        <v>895</v>
      </c>
      <c r="B897" t="s">
        <v>2779</v>
      </c>
      <c r="C897" s="18">
        <f t="shared" si="59"/>
        <v>13</v>
      </c>
      <c r="D897" t="s">
        <v>2780</v>
      </c>
      <c r="E897" s="18">
        <f t="shared" si="60"/>
        <v>13</v>
      </c>
      <c r="F897" s="18">
        <f t="shared" si="61"/>
        <v>0</v>
      </c>
      <c r="G897" s="18">
        <f t="shared" si="58"/>
        <v>0</v>
      </c>
      <c r="H897" t="s">
        <v>2780</v>
      </c>
      <c r="I897">
        <v>1</v>
      </c>
      <c r="J897">
        <v>1</v>
      </c>
      <c r="K897" t="s">
        <v>2780</v>
      </c>
      <c r="L897">
        <v>0.85714285714285698</v>
      </c>
      <c r="M897">
        <v>0.85714285714285698</v>
      </c>
      <c r="N897" t="s">
        <v>2780</v>
      </c>
      <c r="O897">
        <v>0.75</v>
      </c>
      <c r="P897">
        <v>0.75</v>
      </c>
      <c r="Q897" t="s">
        <v>2780</v>
      </c>
      <c r="R897">
        <v>0.54545454545454497</v>
      </c>
      <c r="S897">
        <v>0.54545454545454497</v>
      </c>
      <c r="T897" t="s">
        <v>2106</v>
      </c>
      <c r="U897" t="s">
        <v>2107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2</v>
      </c>
      <c r="AH897">
        <v>1</v>
      </c>
      <c r="AI897">
        <v>1</v>
      </c>
      <c r="AJ897">
        <v>239</v>
      </c>
    </row>
    <row r="898" spans="1:36" x14ac:dyDescent="0.2">
      <c r="A898">
        <v>896</v>
      </c>
      <c r="B898" t="s">
        <v>2781</v>
      </c>
      <c r="C898" s="18">
        <f t="shared" si="59"/>
        <v>9</v>
      </c>
      <c r="D898" t="s">
        <v>2714</v>
      </c>
      <c r="E898" s="18">
        <f t="shared" si="60"/>
        <v>10</v>
      </c>
      <c r="F898" s="18">
        <f t="shared" si="61"/>
        <v>-1</v>
      </c>
      <c r="G898" s="18">
        <f t="shared" ref="G898:G961" si="62">IF(H898=B898,1,0)</f>
        <v>0</v>
      </c>
      <c r="H898" t="s">
        <v>2714</v>
      </c>
      <c r="I898">
        <v>1</v>
      </c>
      <c r="J898">
        <v>1</v>
      </c>
      <c r="K898" t="s">
        <v>2714</v>
      </c>
      <c r="L898">
        <v>0.9</v>
      </c>
      <c r="M898">
        <v>0.9</v>
      </c>
      <c r="N898" t="s">
        <v>2714</v>
      </c>
      <c r="O898">
        <v>0.90909090909090895</v>
      </c>
      <c r="P898">
        <v>0.90909090909090895</v>
      </c>
      <c r="Q898" t="s">
        <v>2714</v>
      </c>
      <c r="R898">
        <v>0.58823529411764697</v>
      </c>
      <c r="S898">
        <v>0.58823529411764697</v>
      </c>
      <c r="T898" t="s">
        <v>2534</v>
      </c>
      <c r="U898" t="s">
        <v>2535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480</v>
      </c>
    </row>
    <row r="899" spans="1:36" x14ac:dyDescent="0.2">
      <c r="A899">
        <v>897</v>
      </c>
      <c r="B899" t="s">
        <v>2782</v>
      </c>
      <c r="C899" s="18">
        <f t="shared" ref="C899:C962" si="63">LEN(B899)</f>
        <v>11</v>
      </c>
      <c r="D899" t="s">
        <v>2719</v>
      </c>
      <c r="E899" s="18">
        <f t="shared" ref="E899:E962" si="64">LEN(D899)</f>
        <v>12</v>
      </c>
      <c r="F899" s="18">
        <f t="shared" ref="F899:F962" si="65">C899-E899</f>
        <v>-1</v>
      </c>
      <c r="G899" s="18">
        <f t="shared" si="62"/>
        <v>0</v>
      </c>
      <c r="H899" t="s">
        <v>2719</v>
      </c>
      <c r="I899">
        <v>1</v>
      </c>
      <c r="J899">
        <v>1</v>
      </c>
      <c r="K899" t="s">
        <v>2719</v>
      </c>
      <c r="L899">
        <v>0.91666666666666596</v>
      </c>
      <c r="M899">
        <v>0.91666666666666596</v>
      </c>
      <c r="N899" t="s">
        <v>2719</v>
      </c>
      <c r="O899">
        <v>0.92307692307692302</v>
      </c>
      <c r="P899">
        <v>0.92307692307692302</v>
      </c>
      <c r="Q899" t="s">
        <v>2719</v>
      </c>
      <c r="R899">
        <v>0.63157894736842102</v>
      </c>
      <c r="S899">
        <v>0.63157894736842102</v>
      </c>
      <c r="T899" t="s">
        <v>2534</v>
      </c>
      <c r="U899" t="s">
        <v>2535</v>
      </c>
      <c r="V899">
        <v>1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2</v>
      </c>
      <c r="AH899">
        <v>1</v>
      </c>
      <c r="AI899">
        <v>1</v>
      </c>
      <c r="AJ899">
        <v>480</v>
      </c>
    </row>
    <row r="900" spans="1:36" x14ac:dyDescent="0.2">
      <c r="A900">
        <v>898</v>
      </c>
      <c r="B900" t="s">
        <v>2783</v>
      </c>
      <c r="C900" s="18">
        <f t="shared" si="63"/>
        <v>11</v>
      </c>
      <c r="D900" t="s">
        <v>2722</v>
      </c>
      <c r="E900" s="18">
        <f t="shared" si="64"/>
        <v>12</v>
      </c>
      <c r="F900" s="18">
        <f t="shared" si="65"/>
        <v>-1</v>
      </c>
      <c r="G900" s="18">
        <f t="shared" si="62"/>
        <v>0</v>
      </c>
      <c r="H900" t="s">
        <v>2722</v>
      </c>
      <c r="I900">
        <v>1</v>
      </c>
      <c r="J900">
        <v>1</v>
      </c>
      <c r="K900" t="s">
        <v>2722</v>
      </c>
      <c r="L900">
        <v>0.91666666666666596</v>
      </c>
      <c r="M900">
        <v>0.91666666666666596</v>
      </c>
      <c r="N900" t="s">
        <v>2722</v>
      </c>
      <c r="O900">
        <v>0.92307692307692302</v>
      </c>
      <c r="P900">
        <v>0.92307692307692302</v>
      </c>
      <c r="Q900" t="s">
        <v>2722</v>
      </c>
      <c r="R900">
        <v>0.63157894736842102</v>
      </c>
      <c r="S900">
        <v>0.63157894736842102</v>
      </c>
      <c r="T900" t="s">
        <v>2534</v>
      </c>
      <c r="U900" t="s">
        <v>2535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2</v>
      </c>
      <c r="AH900">
        <v>1</v>
      </c>
      <c r="AI900">
        <v>1</v>
      </c>
      <c r="AJ900">
        <v>480</v>
      </c>
    </row>
    <row r="901" spans="1:36" x14ac:dyDescent="0.2">
      <c r="A901">
        <v>899</v>
      </c>
      <c r="B901" t="s">
        <v>2784</v>
      </c>
      <c r="C901" s="18">
        <f t="shared" si="63"/>
        <v>12</v>
      </c>
      <c r="D901" t="s">
        <v>2724</v>
      </c>
      <c r="E901" s="18">
        <f t="shared" si="64"/>
        <v>13</v>
      </c>
      <c r="F901" s="18">
        <f t="shared" si="65"/>
        <v>-1</v>
      </c>
      <c r="G901" s="18">
        <f t="shared" si="62"/>
        <v>0</v>
      </c>
      <c r="H901" t="s">
        <v>2724</v>
      </c>
      <c r="I901">
        <v>1</v>
      </c>
      <c r="J901">
        <v>1</v>
      </c>
      <c r="K901" t="s">
        <v>2724</v>
      </c>
      <c r="L901">
        <v>0.92307692307692302</v>
      </c>
      <c r="M901">
        <v>0.92307692307692302</v>
      </c>
      <c r="N901" t="s">
        <v>2724</v>
      </c>
      <c r="O901">
        <v>0.92857142857142805</v>
      </c>
      <c r="P901">
        <v>0.92857142857142805</v>
      </c>
      <c r="Q901" t="s">
        <v>2724</v>
      </c>
      <c r="R901">
        <v>0.65</v>
      </c>
      <c r="S901">
        <v>0.65</v>
      </c>
      <c r="T901" t="s">
        <v>2534</v>
      </c>
      <c r="U901" t="s">
        <v>2535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480</v>
      </c>
    </row>
    <row r="902" spans="1:36" x14ac:dyDescent="0.2">
      <c r="A902">
        <v>900</v>
      </c>
      <c r="B902" t="s">
        <v>2785</v>
      </c>
      <c r="C902" s="18">
        <f t="shared" si="63"/>
        <v>10</v>
      </c>
      <c r="D902" t="s">
        <v>2727</v>
      </c>
      <c r="E902" s="18">
        <f t="shared" si="64"/>
        <v>11</v>
      </c>
      <c r="F902" s="18">
        <f t="shared" si="65"/>
        <v>-1</v>
      </c>
      <c r="G902" s="18">
        <f t="shared" si="62"/>
        <v>0</v>
      </c>
      <c r="H902" t="s">
        <v>2727</v>
      </c>
      <c r="I902">
        <v>1</v>
      </c>
      <c r="J902">
        <v>1</v>
      </c>
      <c r="K902" t="s">
        <v>2714</v>
      </c>
      <c r="L902">
        <v>1</v>
      </c>
      <c r="M902">
        <v>0</v>
      </c>
      <c r="N902" t="s">
        <v>2727</v>
      </c>
      <c r="O902">
        <v>0.91666666666666596</v>
      </c>
      <c r="P902">
        <v>0.91666666666666596</v>
      </c>
      <c r="Q902" t="s">
        <v>2727</v>
      </c>
      <c r="R902">
        <v>0.61111111111111105</v>
      </c>
      <c r="S902">
        <v>0.61111111111111105</v>
      </c>
      <c r="T902" t="s">
        <v>2534</v>
      </c>
      <c r="U902" t="s">
        <v>2535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480</v>
      </c>
    </row>
    <row r="903" spans="1:36" x14ac:dyDescent="0.2">
      <c r="A903">
        <v>901</v>
      </c>
      <c r="B903" t="s">
        <v>2786</v>
      </c>
      <c r="C903" s="18">
        <f t="shared" si="63"/>
        <v>8</v>
      </c>
      <c r="D903" t="s">
        <v>2736</v>
      </c>
      <c r="E903" s="18">
        <f t="shared" si="64"/>
        <v>9</v>
      </c>
      <c r="F903" s="18">
        <f t="shared" si="65"/>
        <v>-1</v>
      </c>
      <c r="G903" s="18">
        <f t="shared" si="62"/>
        <v>0</v>
      </c>
      <c r="H903" t="s">
        <v>2736</v>
      </c>
      <c r="I903">
        <v>1</v>
      </c>
      <c r="J903">
        <v>1</v>
      </c>
      <c r="K903" t="s">
        <v>2736</v>
      </c>
      <c r="L903">
        <v>0.88888888888888795</v>
      </c>
      <c r="M903">
        <v>0.88888888888888795</v>
      </c>
      <c r="N903" t="s">
        <v>2736</v>
      </c>
      <c r="O903">
        <v>0.9</v>
      </c>
      <c r="P903">
        <v>0.9</v>
      </c>
      <c r="Q903" t="s">
        <v>2736</v>
      </c>
      <c r="R903">
        <v>0.5625</v>
      </c>
      <c r="S903">
        <v>0.5625</v>
      </c>
      <c r="T903" t="s">
        <v>2086</v>
      </c>
      <c r="U903" t="s">
        <v>2087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3</v>
      </c>
      <c r="AG903">
        <v>1</v>
      </c>
      <c r="AH903">
        <v>1</v>
      </c>
      <c r="AI903">
        <v>1</v>
      </c>
      <c r="AJ903">
        <v>138</v>
      </c>
    </row>
    <row r="904" spans="1:36" x14ac:dyDescent="0.2">
      <c r="A904">
        <v>902</v>
      </c>
      <c r="B904" t="s">
        <v>2787</v>
      </c>
      <c r="C904" s="18">
        <f t="shared" si="63"/>
        <v>8</v>
      </c>
      <c r="D904" t="s">
        <v>2746</v>
      </c>
      <c r="E904" s="18">
        <f t="shared" si="64"/>
        <v>9</v>
      </c>
      <c r="F904" s="18">
        <f t="shared" si="65"/>
        <v>-1</v>
      </c>
      <c r="G904" s="18">
        <f t="shared" si="62"/>
        <v>0</v>
      </c>
      <c r="H904" t="s">
        <v>2746</v>
      </c>
      <c r="I904">
        <v>1</v>
      </c>
      <c r="J904">
        <v>1</v>
      </c>
      <c r="K904" t="s">
        <v>2746</v>
      </c>
      <c r="L904">
        <v>0.88888888888888795</v>
      </c>
      <c r="M904">
        <v>0.88888888888888795</v>
      </c>
      <c r="N904" t="s">
        <v>2746</v>
      </c>
      <c r="O904">
        <v>0.9</v>
      </c>
      <c r="P904">
        <v>0.9</v>
      </c>
      <c r="Q904" t="s">
        <v>2746</v>
      </c>
      <c r="R904">
        <v>0.5625</v>
      </c>
      <c r="S904">
        <v>0.5625</v>
      </c>
      <c r="T904" t="s">
        <v>2101</v>
      </c>
      <c r="U904" t="s">
        <v>2102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152</v>
      </c>
    </row>
    <row r="905" spans="1:36" x14ac:dyDescent="0.2">
      <c r="A905">
        <v>903</v>
      </c>
      <c r="B905" t="s">
        <v>2788</v>
      </c>
      <c r="C905" s="18">
        <f t="shared" si="63"/>
        <v>9</v>
      </c>
      <c r="D905" t="s">
        <v>2740</v>
      </c>
      <c r="E905" s="18">
        <f t="shared" si="64"/>
        <v>10</v>
      </c>
      <c r="F905" s="18">
        <f t="shared" si="65"/>
        <v>-1</v>
      </c>
      <c r="G905" s="18">
        <f t="shared" si="62"/>
        <v>0</v>
      </c>
      <c r="H905" t="s">
        <v>2740</v>
      </c>
      <c r="I905">
        <v>1</v>
      </c>
      <c r="J905">
        <v>1</v>
      </c>
      <c r="K905" t="s">
        <v>2740</v>
      </c>
      <c r="L905">
        <v>0.9</v>
      </c>
      <c r="M905">
        <v>0.9</v>
      </c>
      <c r="N905" t="s">
        <v>2740</v>
      </c>
      <c r="O905">
        <v>0.90909090909090895</v>
      </c>
      <c r="P905">
        <v>0.90909090909090895</v>
      </c>
      <c r="Q905" t="s">
        <v>2740</v>
      </c>
      <c r="R905">
        <v>0.58823529411764697</v>
      </c>
      <c r="S905">
        <v>0.58823529411764697</v>
      </c>
      <c r="T905" t="s">
        <v>2388</v>
      </c>
      <c r="U905" t="s">
        <v>2389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3</v>
      </c>
      <c r="AG905">
        <v>1</v>
      </c>
      <c r="AH905">
        <v>1</v>
      </c>
      <c r="AI905">
        <v>1</v>
      </c>
      <c r="AJ905">
        <v>433</v>
      </c>
    </row>
    <row r="906" spans="1:36" x14ac:dyDescent="0.2">
      <c r="A906">
        <v>904</v>
      </c>
      <c r="B906" t="s">
        <v>2789</v>
      </c>
      <c r="C906" s="18">
        <f t="shared" si="63"/>
        <v>8</v>
      </c>
      <c r="D906" t="s">
        <v>2746</v>
      </c>
      <c r="E906" s="18">
        <f t="shared" si="64"/>
        <v>9</v>
      </c>
      <c r="F906" s="18">
        <f t="shared" si="65"/>
        <v>-1</v>
      </c>
      <c r="G906" s="18">
        <f t="shared" si="62"/>
        <v>0</v>
      </c>
      <c r="H906" t="s">
        <v>2736</v>
      </c>
      <c r="I906">
        <v>1</v>
      </c>
      <c r="J906">
        <v>1</v>
      </c>
      <c r="K906" t="s">
        <v>2736</v>
      </c>
      <c r="L906">
        <v>0.88888888888888795</v>
      </c>
      <c r="M906">
        <v>0.88888888888888795</v>
      </c>
      <c r="N906" t="s">
        <v>2746</v>
      </c>
      <c r="O906">
        <v>0.9</v>
      </c>
      <c r="P906">
        <v>0.9</v>
      </c>
      <c r="Q906" t="s">
        <v>2746</v>
      </c>
      <c r="R906">
        <v>0.5625</v>
      </c>
      <c r="S906">
        <v>0.5625</v>
      </c>
      <c r="T906" t="s">
        <v>2101</v>
      </c>
      <c r="U906" t="s">
        <v>2102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3</v>
      </c>
      <c r="AH906">
        <v>1</v>
      </c>
      <c r="AI906">
        <v>1</v>
      </c>
      <c r="AJ906">
        <v>152</v>
      </c>
    </row>
    <row r="907" spans="1:36" x14ac:dyDescent="0.2">
      <c r="A907">
        <v>905</v>
      </c>
      <c r="B907" t="s">
        <v>2790</v>
      </c>
      <c r="C907" s="18">
        <f t="shared" si="63"/>
        <v>11</v>
      </c>
      <c r="D907" t="s">
        <v>2791</v>
      </c>
      <c r="E907" s="18">
        <f t="shared" si="64"/>
        <v>10</v>
      </c>
      <c r="F907" s="18">
        <f t="shared" si="65"/>
        <v>1</v>
      </c>
      <c r="G907" s="18">
        <f t="shared" si="62"/>
        <v>1</v>
      </c>
      <c r="H907" t="s">
        <v>2790</v>
      </c>
      <c r="I907">
        <v>0</v>
      </c>
      <c r="J907">
        <v>1</v>
      </c>
      <c r="K907" t="s">
        <v>2790</v>
      </c>
      <c r="L907">
        <v>1</v>
      </c>
      <c r="M907">
        <v>0.90909090909090895</v>
      </c>
      <c r="N907" t="s">
        <v>2790</v>
      </c>
      <c r="O907">
        <v>1</v>
      </c>
      <c r="P907">
        <v>0.91666666666666596</v>
      </c>
      <c r="Q907" t="s">
        <v>2790</v>
      </c>
      <c r="R907">
        <v>1</v>
      </c>
      <c r="S907">
        <v>0.61111111111111105</v>
      </c>
      <c r="T907" t="s">
        <v>2388</v>
      </c>
      <c r="U907" t="s">
        <v>2389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433</v>
      </c>
    </row>
    <row r="908" spans="1:36" x14ac:dyDescent="0.2">
      <c r="A908">
        <v>906</v>
      </c>
      <c r="B908" t="s">
        <v>2792</v>
      </c>
      <c r="C908" s="18">
        <f t="shared" si="63"/>
        <v>12</v>
      </c>
      <c r="D908" t="s">
        <v>2793</v>
      </c>
      <c r="E908" s="18">
        <f t="shared" si="64"/>
        <v>11</v>
      </c>
      <c r="F908" s="18">
        <f t="shared" si="65"/>
        <v>1</v>
      </c>
      <c r="G908" s="18">
        <f t="shared" si="62"/>
        <v>0</v>
      </c>
      <c r="H908" t="s">
        <v>2793</v>
      </c>
      <c r="I908">
        <v>1</v>
      </c>
      <c r="J908">
        <v>1</v>
      </c>
      <c r="K908" t="s">
        <v>2793</v>
      </c>
      <c r="L908">
        <v>0.91666666666666596</v>
      </c>
      <c r="M908">
        <v>0.91666666666666596</v>
      </c>
      <c r="N908" t="s">
        <v>2793</v>
      </c>
      <c r="O908">
        <v>0.92307692307692302</v>
      </c>
      <c r="P908">
        <v>0.92307692307692302</v>
      </c>
      <c r="Q908" t="s">
        <v>2793</v>
      </c>
      <c r="R908">
        <v>0.63157894736842102</v>
      </c>
      <c r="S908">
        <v>0.63157894736842102</v>
      </c>
      <c r="T908" t="s">
        <v>2388</v>
      </c>
      <c r="U908" t="s">
        <v>2389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2</v>
      </c>
      <c r="AG908">
        <v>2</v>
      </c>
      <c r="AH908">
        <v>1</v>
      </c>
      <c r="AI908">
        <v>1</v>
      </c>
      <c r="AJ908">
        <v>433</v>
      </c>
    </row>
    <row r="909" spans="1:36" x14ac:dyDescent="0.2">
      <c r="A909">
        <v>907</v>
      </c>
      <c r="B909" t="s">
        <v>2794</v>
      </c>
      <c r="C909" s="18">
        <f t="shared" si="63"/>
        <v>13</v>
      </c>
      <c r="D909" t="s">
        <v>2795</v>
      </c>
      <c r="E909" s="18">
        <f t="shared" si="64"/>
        <v>12</v>
      </c>
      <c r="F909" s="18">
        <f t="shared" si="65"/>
        <v>1</v>
      </c>
      <c r="G909" s="18">
        <f t="shared" si="62"/>
        <v>0</v>
      </c>
      <c r="H909" t="s">
        <v>2795</v>
      </c>
      <c r="I909">
        <v>1</v>
      </c>
      <c r="J909">
        <v>1</v>
      </c>
      <c r="K909" t="s">
        <v>2795</v>
      </c>
      <c r="L909">
        <v>0.92307692307692302</v>
      </c>
      <c r="M909">
        <v>0.92307692307692302</v>
      </c>
      <c r="N909" t="s">
        <v>2795</v>
      </c>
      <c r="O909">
        <v>0.92857142857142805</v>
      </c>
      <c r="P909">
        <v>0.92857142857142805</v>
      </c>
      <c r="Q909" t="s">
        <v>2795</v>
      </c>
      <c r="R909">
        <v>0.73684210526315697</v>
      </c>
      <c r="S909">
        <v>0.73684210526315697</v>
      </c>
      <c r="T909" t="s">
        <v>2707</v>
      </c>
      <c r="U909" t="s">
        <v>2708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51</v>
      </c>
    </row>
    <row r="910" spans="1:36" x14ac:dyDescent="0.2">
      <c r="A910">
        <v>908</v>
      </c>
      <c r="B910" t="s">
        <v>2796</v>
      </c>
      <c r="C910" s="18">
        <f t="shared" si="63"/>
        <v>9</v>
      </c>
      <c r="D910" t="s">
        <v>2797</v>
      </c>
      <c r="E910" s="18">
        <f t="shared" si="64"/>
        <v>8</v>
      </c>
      <c r="F910" s="18">
        <f t="shared" si="65"/>
        <v>1</v>
      </c>
      <c r="G910" s="18">
        <f t="shared" si="62"/>
        <v>0</v>
      </c>
      <c r="H910" t="s">
        <v>2797</v>
      </c>
      <c r="I910">
        <v>1</v>
      </c>
      <c r="J910">
        <v>1</v>
      </c>
      <c r="K910" t="s">
        <v>2797</v>
      </c>
      <c r="L910">
        <v>0.88888888888888795</v>
      </c>
      <c r="M910">
        <v>0.88888888888888795</v>
      </c>
      <c r="N910" t="s">
        <v>2797</v>
      </c>
      <c r="O910">
        <v>0.72727272727272696</v>
      </c>
      <c r="P910">
        <v>0.72727272727272696</v>
      </c>
      <c r="Q910" t="s">
        <v>2797</v>
      </c>
      <c r="R910">
        <v>0.47058823529411697</v>
      </c>
      <c r="S910">
        <v>0.47058823529411697</v>
      </c>
      <c r="T910" t="s">
        <v>2106</v>
      </c>
      <c r="U910" t="s">
        <v>2107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1</v>
      </c>
      <c r="AJ910">
        <v>239</v>
      </c>
    </row>
    <row r="911" spans="1:36" x14ac:dyDescent="0.2">
      <c r="A911">
        <v>909</v>
      </c>
      <c r="B911" t="s">
        <v>2798</v>
      </c>
      <c r="C911" s="18">
        <f t="shared" si="63"/>
        <v>11</v>
      </c>
      <c r="D911" t="s">
        <v>2799</v>
      </c>
      <c r="E911" s="18">
        <f t="shared" si="64"/>
        <v>12</v>
      </c>
      <c r="F911" s="18">
        <f t="shared" si="65"/>
        <v>-1</v>
      </c>
      <c r="G911" s="18">
        <f t="shared" si="62"/>
        <v>0</v>
      </c>
      <c r="H911" t="s">
        <v>2799</v>
      </c>
      <c r="I911">
        <v>1</v>
      </c>
      <c r="J911">
        <v>1</v>
      </c>
      <c r="K911" t="s">
        <v>2799</v>
      </c>
      <c r="L911">
        <v>0.91666666666666596</v>
      </c>
      <c r="M911">
        <v>0.91666666666666596</v>
      </c>
      <c r="N911" t="s">
        <v>2799</v>
      </c>
      <c r="O911">
        <v>0.78571428571428503</v>
      </c>
      <c r="P911">
        <v>0.78571428571428503</v>
      </c>
      <c r="Q911" t="s">
        <v>2799</v>
      </c>
      <c r="R911">
        <v>0.55000000000000004</v>
      </c>
      <c r="S911">
        <v>0.55000000000000004</v>
      </c>
      <c r="T911" t="s">
        <v>2364</v>
      </c>
      <c r="U911" t="s">
        <v>2365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201</v>
      </c>
    </row>
    <row r="912" spans="1:36" x14ac:dyDescent="0.2">
      <c r="A912">
        <v>910</v>
      </c>
      <c r="B912" t="s">
        <v>2800</v>
      </c>
      <c r="C912" s="18">
        <f t="shared" si="63"/>
        <v>13</v>
      </c>
      <c r="D912" t="s">
        <v>2801</v>
      </c>
      <c r="E912" s="18">
        <f t="shared" si="64"/>
        <v>14</v>
      </c>
      <c r="F912" s="18">
        <f t="shared" si="65"/>
        <v>-1</v>
      </c>
      <c r="G912" s="18">
        <f t="shared" si="62"/>
        <v>0</v>
      </c>
      <c r="H912" t="s">
        <v>2801</v>
      </c>
      <c r="I912">
        <v>1</v>
      </c>
      <c r="J912">
        <v>1</v>
      </c>
      <c r="K912" t="s">
        <v>2801</v>
      </c>
      <c r="L912">
        <v>0.92857142857142805</v>
      </c>
      <c r="M912">
        <v>0.92857142857142805</v>
      </c>
      <c r="N912" t="s">
        <v>2801</v>
      </c>
      <c r="O912">
        <v>0.8125</v>
      </c>
      <c r="P912">
        <v>0.8125</v>
      </c>
      <c r="Q912" t="s">
        <v>2801</v>
      </c>
      <c r="R912">
        <v>0.59090909090909005</v>
      </c>
      <c r="S912">
        <v>0.59090909090909005</v>
      </c>
      <c r="T912" t="s">
        <v>2094</v>
      </c>
      <c r="U912" t="s">
        <v>2095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418</v>
      </c>
    </row>
    <row r="913" spans="1:36" x14ac:dyDescent="0.2">
      <c r="A913">
        <v>911</v>
      </c>
      <c r="B913" t="s">
        <v>2802</v>
      </c>
      <c r="C913" s="18">
        <f t="shared" si="63"/>
        <v>15</v>
      </c>
      <c r="D913" t="s">
        <v>2801</v>
      </c>
      <c r="E913" s="18">
        <f t="shared" si="64"/>
        <v>14</v>
      </c>
      <c r="F913" s="18">
        <f t="shared" si="65"/>
        <v>1</v>
      </c>
      <c r="G913" s="18">
        <f t="shared" si="62"/>
        <v>0</v>
      </c>
      <c r="H913" t="s">
        <v>2801</v>
      </c>
      <c r="I913">
        <v>1</v>
      </c>
      <c r="J913">
        <v>1</v>
      </c>
      <c r="K913" t="s">
        <v>2803</v>
      </c>
      <c r="L913">
        <v>0.9375</v>
      </c>
      <c r="M913">
        <v>0.93333333333333302</v>
      </c>
      <c r="N913" t="s">
        <v>2801</v>
      </c>
      <c r="O913">
        <v>0.82352941176470495</v>
      </c>
      <c r="P913">
        <v>0.82352941176470495</v>
      </c>
      <c r="Q913" t="s">
        <v>2801</v>
      </c>
      <c r="R913">
        <v>0.60869565217391297</v>
      </c>
      <c r="S913">
        <v>0.60869565217391297</v>
      </c>
      <c r="T913" t="s">
        <v>2106</v>
      </c>
      <c r="U913" t="s">
        <v>2107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239</v>
      </c>
    </row>
    <row r="914" spans="1:36" x14ac:dyDescent="0.2">
      <c r="A914">
        <v>912</v>
      </c>
      <c r="B914" t="s">
        <v>2804</v>
      </c>
      <c r="C914" s="18">
        <f t="shared" si="63"/>
        <v>13</v>
      </c>
      <c r="D914" t="s">
        <v>2780</v>
      </c>
      <c r="E914" s="18">
        <f t="shared" si="64"/>
        <v>13</v>
      </c>
      <c r="F914" s="18">
        <f t="shared" si="65"/>
        <v>0</v>
      </c>
      <c r="G914" s="18">
        <f t="shared" si="62"/>
        <v>0</v>
      </c>
      <c r="H914" t="s">
        <v>2780</v>
      </c>
      <c r="I914">
        <v>2</v>
      </c>
      <c r="J914">
        <v>2</v>
      </c>
      <c r="K914" t="s">
        <v>2780</v>
      </c>
      <c r="L914">
        <v>1</v>
      </c>
      <c r="M914">
        <v>1</v>
      </c>
      <c r="N914" t="s">
        <v>2780</v>
      </c>
      <c r="O914">
        <v>0.64705882352941102</v>
      </c>
      <c r="P914">
        <v>0.64705882352941102</v>
      </c>
      <c r="Q914" t="s">
        <v>2780</v>
      </c>
      <c r="R914">
        <v>0.47826086956521702</v>
      </c>
      <c r="S914">
        <v>0.47826086956521702</v>
      </c>
      <c r="T914" t="s">
        <v>2106</v>
      </c>
      <c r="U914" t="s">
        <v>2107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3</v>
      </c>
      <c r="AG914">
        <v>1</v>
      </c>
      <c r="AH914">
        <v>3</v>
      </c>
      <c r="AI914">
        <v>3</v>
      </c>
      <c r="AJ914">
        <v>239</v>
      </c>
    </row>
    <row r="915" spans="1:36" x14ac:dyDescent="0.2">
      <c r="A915">
        <v>913</v>
      </c>
      <c r="B915" t="s">
        <v>2805</v>
      </c>
      <c r="C915" s="18">
        <f t="shared" si="63"/>
        <v>12</v>
      </c>
      <c r="D915" t="s">
        <v>2780</v>
      </c>
      <c r="E915" s="18">
        <f t="shared" si="64"/>
        <v>13</v>
      </c>
      <c r="F915" s="18">
        <f t="shared" si="65"/>
        <v>-1</v>
      </c>
      <c r="G915" s="18">
        <f t="shared" si="62"/>
        <v>0</v>
      </c>
      <c r="H915" t="s">
        <v>2780</v>
      </c>
      <c r="I915">
        <v>1</v>
      </c>
      <c r="J915">
        <v>1</v>
      </c>
      <c r="K915" t="s">
        <v>2780</v>
      </c>
      <c r="L915">
        <v>0.92307692307692302</v>
      </c>
      <c r="M915">
        <v>0.92307692307692302</v>
      </c>
      <c r="N915" t="s">
        <v>2780</v>
      </c>
      <c r="O915">
        <v>0.8</v>
      </c>
      <c r="P915">
        <v>0.8</v>
      </c>
      <c r="Q915" t="s">
        <v>2780</v>
      </c>
      <c r="R915">
        <v>0.57142857142857095</v>
      </c>
      <c r="S915">
        <v>0.57142857142857095</v>
      </c>
      <c r="T915" t="s">
        <v>2364</v>
      </c>
      <c r="U915" t="s">
        <v>2365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3</v>
      </c>
      <c r="AG915">
        <v>3</v>
      </c>
      <c r="AH915">
        <v>3</v>
      </c>
      <c r="AI915">
        <v>3</v>
      </c>
      <c r="AJ915">
        <v>201</v>
      </c>
    </row>
    <row r="916" spans="1:36" x14ac:dyDescent="0.2">
      <c r="A916">
        <v>914</v>
      </c>
      <c r="B916" t="s">
        <v>2806</v>
      </c>
      <c r="C916" s="18">
        <f t="shared" si="63"/>
        <v>10</v>
      </c>
      <c r="D916" t="s">
        <v>2807</v>
      </c>
      <c r="E916" s="18">
        <f t="shared" si="64"/>
        <v>11</v>
      </c>
      <c r="F916" s="18">
        <f t="shared" si="65"/>
        <v>-1</v>
      </c>
      <c r="G916" s="18">
        <f t="shared" si="62"/>
        <v>0</v>
      </c>
      <c r="H916" t="s">
        <v>2807</v>
      </c>
      <c r="I916">
        <v>1</v>
      </c>
      <c r="J916">
        <v>1</v>
      </c>
      <c r="K916" t="s">
        <v>2807</v>
      </c>
      <c r="L916">
        <v>0.90909090909090895</v>
      </c>
      <c r="M916">
        <v>0.90909090909090895</v>
      </c>
      <c r="N916" t="s">
        <v>2807</v>
      </c>
      <c r="O916">
        <v>0.76923076923076905</v>
      </c>
      <c r="P916">
        <v>0.76923076923076905</v>
      </c>
      <c r="Q916" t="s">
        <v>2807</v>
      </c>
      <c r="R916">
        <v>0.52631578947368396</v>
      </c>
      <c r="S916">
        <v>0.52631578947368396</v>
      </c>
      <c r="T916" t="s">
        <v>2364</v>
      </c>
      <c r="U916" t="s">
        <v>2365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201</v>
      </c>
    </row>
    <row r="917" spans="1:36" x14ac:dyDescent="0.2">
      <c r="A917">
        <v>915</v>
      </c>
      <c r="B917" t="s">
        <v>2808</v>
      </c>
      <c r="C917" s="18">
        <f t="shared" si="63"/>
        <v>11</v>
      </c>
      <c r="D917" t="s">
        <v>2809</v>
      </c>
      <c r="E917" s="18">
        <f t="shared" si="64"/>
        <v>13</v>
      </c>
      <c r="F917" s="18">
        <f t="shared" si="65"/>
        <v>-2</v>
      </c>
      <c r="G917" s="18">
        <f t="shared" si="62"/>
        <v>0</v>
      </c>
      <c r="H917" t="s">
        <v>2122</v>
      </c>
      <c r="I917">
        <v>2</v>
      </c>
      <c r="J917">
        <v>2</v>
      </c>
      <c r="K917" t="s">
        <v>2810</v>
      </c>
      <c r="L917">
        <v>0.91666666666666596</v>
      </c>
      <c r="M917">
        <v>0.84615384615384603</v>
      </c>
      <c r="N917" t="s">
        <v>2811</v>
      </c>
      <c r="O917">
        <v>0.85714285714285698</v>
      </c>
      <c r="P917">
        <v>0</v>
      </c>
      <c r="Q917" t="s">
        <v>2811</v>
      </c>
      <c r="R917">
        <v>0.6</v>
      </c>
      <c r="S917">
        <v>0</v>
      </c>
      <c r="T917" t="s">
        <v>2812</v>
      </c>
      <c r="U917" t="s">
        <v>2813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8</v>
      </c>
      <c r="AG917">
        <v>1</v>
      </c>
      <c r="AH917">
        <v>1</v>
      </c>
      <c r="AI917">
        <v>1</v>
      </c>
      <c r="AJ917">
        <v>44</v>
      </c>
    </row>
    <row r="918" spans="1:36" x14ac:dyDescent="0.2">
      <c r="A918">
        <v>916</v>
      </c>
      <c r="B918" t="s">
        <v>2814</v>
      </c>
      <c r="C918" s="18">
        <f t="shared" si="63"/>
        <v>11</v>
      </c>
      <c r="D918" t="s">
        <v>2815</v>
      </c>
      <c r="E918" s="18">
        <f t="shared" si="64"/>
        <v>10</v>
      </c>
      <c r="F918" s="18">
        <f t="shared" si="65"/>
        <v>1</v>
      </c>
      <c r="G918" s="18">
        <f t="shared" si="62"/>
        <v>0</v>
      </c>
      <c r="H918" t="s">
        <v>2815</v>
      </c>
      <c r="I918">
        <v>1</v>
      </c>
      <c r="J918">
        <v>1</v>
      </c>
      <c r="K918" t="s">
        <v>2815</v>
      </c>
      <c r="L918">
        <v>0.90909090909090895</v>
      </c>
      <c r="M918">
        <v>0.90909090909090895</v>
      </c>
      <c r="N918" t="s">
        <v>2815</v>
      </c>
      <c r="O918">
        <v>0.76923076923076905</v>
      </c>
      <c r="P918">
        <v>0.76923076923076905</v>
      </c>
      <c r="Q918" t="s">
        <v>2815</v>
      </c>
      <c r="R918">
        <v>0.52631578947368396</v>
      </c>
      <c r="S918">
        <v>0.52631578947368396</v>
      </c>
      <c r="T918" t="s">
        <v>2066</v>
      </c>
      <c r="U918" t="s">
        <v>2067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2</v>
      </c>
      <c r="AG918">
        <v>2</v>
      </c>
      <c r="AH918">
        <v>1</v>
      </c>
      <c r="AI918">
        <v>1</v>
      </c>
      <c r="AJ918">
        <v>566</v>
      </c>
    </row>
    <row r="919" spans="1:36" x14ac:dyDescent="0.2">
      <c r="A919">
        <v>917</v>
      </c>
      <c r="B919" t="s">
        <v>2816</v>
      </c>
      <c r="C919" s="18">
        <f t="shared" si="63"/>
        <v>12</v>
      </c>
      <c r="D919" t="s">
        <v>2817</v>
      </c>
      <c r="E919" s="18">
        <f t="shared" si="64"/>
        <v>11</v>
      </c>
      <c r="F919" s="18">
        <f t="shared" si="65"/>
        <v>1</v>
      </c>
      <c r="G919" s="18">
        <f t="shared" si="62"/>
        <v>0</v>
      </c>
      <c r="H919" t="s">
        <v>2817</v>
      </c>
      <c r="I919">
        <v>1</v>
      </c>
      <c r="J919">
        <v>1</v>
      </c>
      <c r="K919" t="s">
        <v>2817</v>
      </c>
      <c r="L919">
        <v>0.91666666666666596</v>
      </c>
      <c r="M919">
        <v>0.91666666666666596</v>
      </c>
      <c r="N919" t="s">
        <v>2817</v>
      </c>
      <c r="O919">
        <v>0.78571428571428503</v>
      </c>
      <c r="P919">
        <v>0.78571428571428503</v>
      </c>
      <c r="Q919" t="s">
        <v>2817</v>
      </c>
      <c r="R919">
        <v>0.55000000000000004</v>
      </c>
      <c r="S919">
        <v>0.55000000000000004</v>
      </c>
      <c r="T919" t="s">
        <v>2066</v>
      </c>
      <c r="U919" t="s">
        <v>2067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566</v>
      </c>
    </row>
    <row r="920" spans="1:36" x14ac:dyDescent="0.2">
      <c r="A920">
        <v>918</v>
      </c>
      <c r="B920" t="s">
        <v>2818</v>
      </c>
      <c r="C920" s="18">
        <f t="shared" si="63"/>
        <v>11</v>
      </c>
      <c r="D920" t="s">
        <v>2819</v>
      </c>
      <c r="E920" s="18">
        <f t="shared" si="64"/>
        <v>11</v>
      </c>
      <c r="F920" s="18">
        <f t="shared" si="65"/>
        <v>0</v>
      </c>
      <c r="G920" s="18">
        <f t="shared" si="62"/>
        <v>0</v>
      </c>
      <c r="H920" t="s">
        <v>2819</v>
      </c>
      <c r="I920">
        <v>1</v>
      </c>
      <c r="J920">
        <v>1</v>
      </c>
      <c r="K920" t="s">
        <v>2820</v>
      </c>
      <c r="L920">
        <v>0.90909090909090895</v>
      </c>
      <c r="M920">
        <v>0.83333333333333304</v>
      </c>
      <c r="N920" t="s">
        <v>2819</v>
      </c>
      <c r="O920">
        <v>0.71428571428571397</v>
      </c>
      <c r="P920">
        <v>0.71428571428571397</v>
      </c>
      <c r="Q920" t="s">
        <v>2819</v>
      </c>
      <c r="R920">
        <v>0.5</v>
      </c>
      <c r="S920">
        <v>0.5</v>
      </c>
      <c r="T920" t="s">
        <v>2066</v>
      </c>
      <c r="U920" t="s">
        <v>2067</v>
      </c>
      <c r="V920">
        <v>1</v>
      </c>
      <c r="W920">
        <v>0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566</v>
      </c>
    </row>
    <row r="921" spans="1:36" x14ac:dyDescent="0.2">
      <c r="A921">
        <v>919</v>
      </c>
      <c r="B921" t="s">
        <v>2821</v>
      </c>
      <c r="C921" s="18">
        <f t="shared" si="63"/>
        <v>13</v>
      </c>
      <c r="D921" t="s">
        <v>2822</v>
      </c>
      <c r="E921" s="18">
        <f t="shared" si="64"/>
        <v>13</v>
      </c>
      <c r="F921" s="18">
        <f t="shared" si="65"/>
        <v>0</v>
      </c>
      <c r="G921" s="18">
        <f t="shared" si="62"/>
        <v>0</v>
      </c>
      <c r="H921" t="s">
        <v>2822</v>
      </c>
      <c r="I921">
        <v>1</v>
      </c>
      <c r="J921">
        <v>1</v>
      </c>
      <c r="K921" t="s">
        <v>2822</v>
      </c>
      <c r="L921">
        <v>0.85714285714285698</v>
      </c>
      <c r="M921">
        <v>0.85714285714285698</v>
      </c>
      <c r="N921" t="s">
        <v>2822</v>
      </c>
      <c r="O921">
        <v>0.75</v>
      </c>
      <c r="P921">
        <v>0.75</v>
      </c>
      <c r="Q921" t="s">
        <v>2822</v>
      </c>
      <c r="R921">
        <v>0.54545454545454497</v>
      </c>
      <c r="S921">
        <v>0.54545454545454497</v>
      </c>
      <c r="T921" t="s">
        <v>2066</v>
      </c>
      <c r="U921" t="s">
        <v>2067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2</v>
      </c>
      <c r="AH921">
        <v>1</v>
      </c>
      <c r="AI921">
        <v>1</v>
      </c>
      <c r="AJ921">
        <v>566</v>
      </c>
    </row>
    <row r="922" spans="1:36" x14ac:dyDescent="0.2">
      <c r="A922">
        <v>920</v>
      </c>
      <c r="B922" t="s">
        <v>2823</v>
      </c>
      <c r="C922" s="18">
        <f t="shared" si="63"/>
        <v>15</v>
      </c>
      <c r="D922" t="s">
        <v>2824</v>
      </c>
      <c r="E922" s="18">
        <f t="shared" si="64"/>
        <v>15</v>
      </c>
      <c r="F922" s="18">
        <f t="shared" si="65"/>
        <v>0</v>
      </c>
      <c r="G922" s="18">
        <f t="shared" si="62"/>
        <v>0</v>
      </c>
      <c r="H922" t="s">
        <v>2824</v>
      </c>
      <c r="I922">
        <v>1</v>
      </c>
      <c r="J922">
        <v>1</v>
      </c>
      <c r="K922" t="s">
        <v>2824</v>
      </c>
      <c r="L922">
        <v>0.875</v>
      </c>
      <c r="M922">
        <v>0.875</v>
      </c>
      <c r="N922" t="s">
        <v>2824</v>
      </c>
      <c r="O922">
        <v>0.77777777777777701</v>
      </c>
      <c r="P922">
        <v>0.77777777777777701</v>
      </c>
      <c r="Q922" t="s">
        <v>2824</v>
      </c>
      <c r="R922">
        <v>0.58333333333333304</v>
      </c>
      <c r="S922">
        <v>0.58333333333333304</v>
      </c>
      <c r="T922" t="s">
        <v>2617</v>
      </c>
      <c r="U922" t="s">
        <v>2618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302</v>
      </c>
    </row>
    <row r="923" spans="1:36" x14ac:dyDescent="0.2">
      <c r="A923">
        <v>921</v>
      </c>
      <c r="B923" t="s">
        <v>2825</v>
      </c>
      <c r="C923" s="18">
        <f t="shared" si="63"/>
        <v>13</v>
      </c>
      <c r="D923" t="s">
        <v>2809</v>
      </c>
      <c r="E923" s="18">
        <f t="shared" si="64"/>
        <v>13</v>
      </c>
      <c r="F923" s="18">
        <f t="shared" si="65"/>
        <v>0</v>
      </c>
      <c r="G923" s="18">
        <f t="shared" si="62"/>
        <v>0</v>
      </c>
      <c r="H923" t="s">
        <v>2826</v>
      </c>
      <c r="I923">
        <v>1</v>
      </c>
      <c r="J923">
        <v>1</v>
      </c>
      <c r="K923" t="s">
        <v>2826</v>
      </c>
      <c r="L923">
        <v>0.92857142857142805</v>
      </c>
      <c r="M923">
        <v>0</v>
      </c>
      <c r="N923" t="s">
        <v>2826</v>
      </c>
      <c r="O923">
        <v>0.8125</v>
      </c>
      <c r="P923">
        <v>0</v>
      </c>
      <c r="Q923" t="s">
        <v>2826</v>
      </c>
      <c r="R923">
        <v>0.59090909090909005</v>
      </c>
      <c r="S923">
        <v>0</v>
      </c>
      <c r="T923" t="s">
        <v>2617</v>
      </c>
      <c r="U923" t="s">
        <v>2618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4</v>
      </c>
      <c r="AG923">
        <v>1</v>
      </c>
      <c r="AH923">
        <v>1</v>
      </c>
      <c r="AI923">
        <v>1</v>
      </c>
      <c r="AJ923">
        <v>302</v>
      </c>
    </row>
    <row r="924" spans="1:36" x14ac:dyDescent="0.2">
      <c r="A924">
        <v>922</v>
      </c>
      <c r="B924" t="s">
        <v>2827</v>
      </c>
      <c r="C924" s="18">
        <f t="shared" si="63"/>
        <v>10</v>
      </c>
      <c r="D924" t="s">
        <v>2828</v>
      </c>
      <c r="E924" s="18">
        <f t="shared" si="64"/>
        <v>10</v>
      </c>
      <c r="F924" s="18">
        <f t="shared" si="65"/>
        <v>0</v>
      </c>
      <c r="G924" s="18">
        <f t="shared" si="62"/>
        <v>0</v>
      </c>
      <c r="H924" t="s">
        <v>2829</v>
      </c>
      <c r="I924">
        <v>1</v>
      </c>
      <c r="J924">
        <v>1</v>
      </c>
      <c r="K924" t="s">
        <v>2830</v>
      </c>
      <c r="L924">
        <v>0.90909090909090895</v>
      </c>
      <c r="M924">
        <v>0</v>
      </c>
      <c r="N924" t="s">
        <v>2830</v>
      </c>
      <c r="O924">
        <v>0.76923076923076905</v>
      </c>
      <c r="P924">
        <v>0</v>
      </c>
      <c r="Q924" t="s">
        <v>2830</v>
      </c>
      <c r="R924">
        <v>0.52631578947368396</v>
      </c>
      <c r="S924">
        <v>0</v>
      </c>
      <c r="T924" t="s">
        <v>2617</v>
      </c>
      <c r="U924" t="s">
        <v>2618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7</v>
      </c>
      <c r="AG924">
        <v>1</v>
      </c>
      <c r="AH924">
        <v>1</v>
      </c>
      <c r="AI924">
        <v>1</v>
      </c>
      <c r="AJ924">
        <v>302</v>
      </c>
    </row>
    <row r="925" spans="1:36" x14ac:dyDescent="0.2">
      <c r="A925">
        <v>923</v>
      </c>
      <c r="B925" t="s">
        <v>2831</v>
      </c>
      <c r="C925" s="18">
        <f t="shared" si="63"/>
        <v>14</v>
      </c>
      <c r="D925" t="s">
        <v>2824</v>
      </c>
      <c r="E925" s="18">
        <f t="shared" si="64"/>
        <v>15</v>
      </c>
      <c r="F925" s="18">
        <f t="shared" si="65"/>
        <v>-1</v>
      </c>
      <c r="G925" s="18">
        <f t="shared" si="62"/>
        <v>0</v>
      </c>
      <c r="H925" t="s">
        <v>2824</v>
      </c>
      <c r="I925">
        <v>2</v>
      </c>
      <c r="J925">
        <v>2</v>
      </c>
      <c r="K925" t="s">
        <v>2832</v>
      </c>
      <c r="L925">
        <v>0.85714285714285698</v>
      </c>
      <c r="M925">
        <v>0.8125</v>
      </c>
      <c r="N925" t="s">
        <v>2824</v>
      </c>
      <c r="O925">
        <v>0.63157894736842102</v>
      </c>
      <c r="P925">
        <v>0.63157894736842102</v>
      </c>
      <c r="Q925" t="s">
        <v>2824</v>
      </c>
      <c r="R925">
        <v>0.48</v>
      </c>
      <c r="S925">
        <v>0.48</v>
      </c>
      <c r="T925" t="s">
        <v>2617</v>
      </c>
      <c r="U925" t="s">
        <v>2618</v>
      </c>
      <c r="V925">
        <v>1</v>
      </c>
      <c r="W925">
        <v>0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302</v>
      </c>
    </row>
    <row r="926" spans="1:36" x14ac:dyDescent="0.2">
      <c r="A926">
        <v>924</v>
      </c>
      <c r="B926" t="s">
        <v>2833</v>
      </c>
      <c r="C926" s="18">
        <f t="shared" si="63"/>
        <v>12</v>
      </c>
      <c r="D926" t="s">
        <v>2809</v>
      </c>
      <c r="E926" s="18">
        <f t="shared" si="64"/>
        <v>13</v>
      </c>
      <c r="F926" s="18">
        <f t="shared" si="65"/>
        <v>-1</v>
      </c>
      <c r="G926" s="18">
        <f t="shared" si="62"/>
        <v>0</v>
      </c>
      <c r="H926" t="s">
        <v>2826</v>
      </c>
      <c r="I926">
        <v>2</v>
      </c>
      <c r="J926">
        <v>2</v>
      </c>
      <c r="K926" t="s">
        <v>2826</v>
      </c>
      <c r="L926">
        <v>0.85714285714285698</v>
      </c>
      <c r="M926">
        <v>0</v>
      </c>
      <c r="N926" t="s">
        <v>2826</v>
      </c>
      <c r="O926">
        <v>0.64705882352941102</v>
      </c>
      <c r="P926">
        <v>0</v>
      </c>
      <c r="Q926" t="s">
        <v>2809</v>
      </c>
      <c r="R926">
        <v>0.434782608695652</v>
      </c>
      <c r="S926">
        <v>0.434782608695652</v>
      </c>
      <c r="T926" t="s">
        <v>2617</v>
      </c>
      <c r="U926" t="s">
        <v>2618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4</v>
      </c>
      <c r="AG926">
        <v>1</v>
      </c>
      <c r="AH926">
        <v>1</v>
      </c>
      <c r="AI926">
        <v>1</v>
      </c>
      <c r="AJ926">
        <v>302</v>
      </c>
    </row>
    <row r="927" spans="1:36" x14ac:dyDescent="0.2">
      <c r="A927">
        <v>925</v>
      </c>
      <c r="B927" t="s">
        <v>2834</v>
      </c>
      <c r="C927" s="18">
        <f t="shared" si="63"/>
        <v>11</v>
      </c>
      <c r="D927" t="s">
        <v>2828</v>
      </c>
      <c r="E927" s="18">
        <f t="shared" si="64"/>
        <v>10</v>
      </c>
      <c r="F927" s="18">
        <f t="shared" si="65"/>
        <v>1</v>
      </c>
      <c r="G927" s="18">
        <f t="shared" si="62"/>
        <v>0</v>
      </c>
      <c r="H927" t="s">
        <v>2835</v>
      </c>
      <c r="I927">
        <v>1</v>
      </c>
      <c r="J927">
        <v>1</v>
      </c>
      <c r="K927" t="s">
        <v>2836</v>
      </c>
      <c r="L927">
        <v>0.91666666666666596</v>
      </c>
      <c r="M927">
        <v>0</v>
      </c>
      <c r="N927" t="s">
        <v>2828</v>
      </c>
      <c r="O927">
        <v>0.76923076923076905</v>
      </c>
      <c r="P927">
        <v>0.76923076923076905</v>
      </c>
      <c r="Q927" t="s">
        <v>2828</v>
      </c>
      <c r="R927">
        <v>0.52631578947368396</v>
      </c>
      <c r="S927">
        <v>0.52631578947368396</v>
      </c>
      <c r="T927" t="s">
        <v>2617</v>
      </c>
      <c r="U927" t="s">
        <v>2618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1</v>
      </c>
      <c r="AE927">
        <v>1</v>
      </c>
      <c r="AF927">
        <v>2</v>
      </c>
      <c r="AG927">
        <v>1</v>
      </c>
      <c r="AH927">
        <v>1</v>
      </c>
      <c r="AI927">
        <v>1</v>
      </c>
      <c r="AJ927">
        <v>302</v>
      </c>
    </row>
    <row r="928" spans="1:36" x14ac:dyDescent="0.2">
      <c r="A928">
        <v>926</v>
      </c>
      <c r="B928" t="s">
        <v>2837</v>
      </c>
      <c r="C928" s="18">
        <f t="shared" si="63"/>
        <v>14</v>
      </c>
      <c r="D928" t="s">
        <v>2824</v>
      </c>
      <c r="E928" s="18">
        <f t="shared" si="64"/>
        <v>15</v>
      </c>
      <c r="F928" s="18">
        <f t="shared" si="65"/>
        <v>-1</v>
      </c>
      <c r="G928" s="18">
        <f t="shared" si="62"/>
        <v>0</v>
      </c>
      <c r="H928" t="s">
        <v>2824</v>
      </c>
      <c r="I928">
        <v>1</v>
      </c>
      <c r="J928">
        <v>1</v>
      </c>
      <c r="K928" t="s">
        <v>2824</v>
      </c>
      <c r="L928">
        <v>0.93333333333333302</v>
      </c>
      <c r="M928">
        <v>0.93333333333333302</v>
      </c>
      <c r="N928" t="s">
        <v>2824</v>
      </c>
      <c r="O928">
        <v>0.82352941176470495</v>
      </c>
      <c r="P928">
        <v>0.82352941176470495</v>
      </c>
      <c r="Q928" t="s">
        <v>2824</v>
      </c>
      <c r="R928">
        <v>0.60869565217391297</v>
      </c>
      <c r="S928">
        <v>0.60869565217391297</v>
      </c>
      <c r="T928" t="s">
        <v>2617</v>
      </c>
      <c r="U928" t="s">
        <v>2618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302</v>
      </c>
    </row>
    <row r="929" spans="1:36" x14ac:dyDescent="0.2">
      <c r="A929">
        <v>927</v>
      </c>
      <c r="B929" t="s">
        <v>2838</v>
      </c>
      <c r="C929" s="18">
        <f t="shared" si="63"/>
        <v>12</v>
      </c>
      <c r="D929" t="s">
        <v>2809</v>
      </c>
      <c r="E929" s="18">
        <f t="shared" si="64"/>
        <v>13</v>
      </c>
      <c r="F929" s="18">
        <f t="shared" si="65"/>
        <v>-1</v>
      </c>
      <c r="G929" s="18">
        <f t="shared" si="62"/>
        <v>0</v>
      </c>
      <c r="H929" t="s">
        <v>2809</v>
      </c>
      <c r="I929">
        <v>1</v>
      </c>
      <c r="J929">
        <v>1</v>
      </c>
      <c r="K929" t="s">
        <v>2809</v>
      </c>
      <c r="L929">
        <v>0.92307692307692302</v>
      </c>
      <c r="M929">
        <v>0.92307692307692302</v>
      </c>
      <c r="N929" t="s">
        <v>2809</v>
      </c>
      <c r="O929">
        <v>0.8</v>
      </c>
      <c r="P929">
        <v>0.8</v>
      </c>
      <c r="Q929" t="s">
        <v>2809</v>
      </c>
      <c r="R929">
        <v>0.57142857142857095</v>
      </c>
      <c r="S929">
        <v>0.57142857142857095</v>
      </c>
      <c r="T929" t="s">
        <v>2617</v>
      </c>
      <c r="U929" t="s">
        <v>2618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2</v>
      </c>
      <c r="AH929">
        <v>1</v>
      </c>
      <c r="AI929">
        <v>1</v>
      </c>
      <c r="AJ929">
        <v>302</v>
      </c>
    </row>
    <row r="930" spans="1:36" x14ac:dyDescent="0.2">
      <c r="A930">
        <v>928</v>
      </c>
      <c r="B930" t="s">
        <v>2839</v>
      </c>
      <c r="C930" s="18">
        <f t="shared" si="63"/>
        <v>11</v>
      </c>
      <c r="D930" t="s">
        <v>2840</v>
      </c>
      <c r="E930" s="18">
        <f t="shared" si="64"/>
        <v>12</v>
      </c>
      <c r="F930" s="18">
        <f t="shared" si="65"/>
        <v>-1</v>
      </c>
      <c r="G930" s="18">
        <f t="shared" si="62"/>
        <v>0</v>
      </c>
      <c r="H930" t="s">
        <v>2840</v>
      </c>
      <c r="I930">
        <v>1</v>
      </c>
      <c r="J930">
        <v>1</v>
      </c>
      <c r="K930" t="s">
        <v>2841</v>
      </c>
      <c r="L930">
        <v>1</v>
      </c>
      <c r="M930">
        <v>0.91666666666666596</v>
      </c>
      <c r="N930" t="s">
        <v>2840</v>
      </c>
      <c r="O930">
        <v>0.78571428571428503</v>
      </c>
      <c r="P930">
        <v>0.78571428571428503</v>
      </c>
      <c r="Q930" t="s">
        <v>2840</v>
      </c>
      <c r="R930">
        <v>0.55000000000000004</v>
      </c>
      <c r="S930">
        <v>0.55000000000000004</v>
      </c>
      <c r="T930" t="s">
        <v>2617</v>
      </c>
      <c r="U930" t="s">
        <v>2618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302</v>
      </c>
    </row>
    <row r="931" spans="1:36" x14ac:dyDescent="0.2">
      <c r="A931">
        <v>929</v>
      </c>
      <c r="B931" t="s">
        <v>2842</v>
      </c>
      <c r="C931" s="18">
        <f t="shared" si="63"/>
        <v>13</v>
      </c>
      <c r="D931" t="s">
        <v>2843</v>
      </c>
      <c r="E931" s="18">
        <f t="shared" si="64"/>
        <v>12</v>
      </c>
      <c r="F931" s="18">
        <f t="shared" si="65"/>
        <v>1</v>
      </c>
      <c r="G931" s="18">
        <f t="shared" si="62"/>
        <v>0</v>
      </c>
      <c r="H931" t="s">
        <v>2843</v>
      </c>
      <c r="I931">
        <v>1</v>
      </c>
      <c r="J931">
        <v>1</v>
      </c>
      <c r="K931" t="s">
        <v>2844</v>
      </c>
      <c r="L931">
        <v>0.92857142857142805</v>
      </c>
      <c r="M931">
        <v>0.92307692307692302</v>
      </c>
      <c r="N931" t="s">
        <v>2843</v>
      </c>
      <c r="O931">
        <v>0.8</v>
      </c>
      <c r="P931">
        <v>0.8</v>
      </c>
      <c r="Q931" t="s">
        <v>2843</v>
      </c>
      <c r="R931">
        <v>0.57142857142857095</v>
      </c>
      <c r="S931">
        <v>0.57142857142857095</v>
      </c>
      <c r="T931" t="s">
        <v>2079</v>
      </c>
      <c r="U931" t="s">
        <v>2080</v>
      </c>
      <c r="V931">
        <v>1</v>
      </c>
      <c r="W931">
        <v>0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359</v>
      </c>
    </row>
    <row r="932" spans="1:36" x14ac:dyDescent="0.2">
      <c r="A932">
        <v>930</v>
      </c>
      <c r="B932" t="s">
        <v>2845</v>
      </c>
      <c r="C932" s="18">
        <f t="shared" si="63"/>
        <v>10</v>
      </c>
      <c r="D932" t="s">
        <v>2846</v>
      </c>
      <c r="E932" s="18">
        <f t="shared" si="64"/>
        <v>10</v>
      </c>
      <c r="F932" s="18">
        <f t="shared" si="65"/>
        <v>0</v>
      </c>
      <c r="G932" s="18">
        <f t="shared" si="62"/>
        <v>0</v>
      </c>
      <c r="H932" t="s">
        <v>2846</v>
      </c>
      <c r="I932">
        <v>1</v>
      </c>
      <c r="J932">
        <v>1</v>
      </c>
      <c r="K932" t="s">
        <v>2847</v>
      </c>
      <c r="L932">
        <v>0.90909090909090895</v>
      </c>
      <c r="M932">
        <v>0</v>
      </c>
      <c r="N932" t="s">
        <v>2846</v>
      </c>
      <c r="O932">
        <v>0.69230769230769196</v>
      </c>
      <c r="P932">
        <v>0.69230769230769196</v>
      </c>
      <c r="Q932" t="s">
        <v>2846</v>
      </c>
      <c r="R932">
        <v>0.47368421052631499</v>
      </c>
      <c r="S932">
        <v>0.47368421052631499</v>
      </c>
      <c r="T932" t="s">
        <v>2617</v>
      </c>
      <c r="U932" t="s">
        <v>2618</v>
      </c>
      <c r="V932">
        <v>1</v>
      </c>
      <c r="W932">
        <v>0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302</v>
      </c>
    </row>
    <row r="933" spans="1:36" x14ac:dyDescent="0.2">
      <c r="A933">
        <v>931</v>
      </c>
      <c r="B933" t="s">
        <v>2848</v>
      </c>
      <c r="C933" s="18">
        <f t="shared" si="63"/>
        <v>9</v>
      </c>
      <c r="D933" t="s">
        <v>2849</v>
      </c>
      <c r="E933" s="18">
        <f t="shared" si="64"/>
        <v>9</v>
      </c>
      <c r="F933" s="18">
        <f t="shared" si="65"/>
        <v>0</v>
      </c>
      <c r="G933" s="18">
        <f t="shared" si="62"/>
        <v>0</v>
      </c>
      <c r="H933" t="s">
        <v>2849</v>
      </c>
      <c r="I933">
        <v>1</v>
      </c>
      <c r="J933">
        <v>1</v>
      </c>
      <c r="K933" t="s">
        <v>2850</v>
      </c>
      <c r="L933">
        <v>0.9</v>
      </c>
      <c r="M933">
        <v>0</v>
      </c>
      <c r="N933" t="s">
        <v>2849</v>
      </c>
      <c r="O933">
        <v>0.66666666666666596</v>
      </c>
      <c r="P933">
        <v>0.66666666666666596</v>
      </c>
      <c r="Q933" t="s">
        <v>2849</v>
      </c>
      <c r="R933">
        <v>0.44444444444444398</v>
      </c>
      <c r="S933">
        <v>0.44444444444444398</v>
      </c>
      <c r="T933" t="s">
        <v>2617</v>
      </c>
      <c r="U933" t="s">
        <v>2618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3</v>
      </c>
      <c r="AH933">
        <v>1</v>
      </c>
      <c r="AI933">
        <v>1</v>
      </c>
      <c r="AJ933">
        <v>302</v>
      </c>
    </row>
    <row r="934" spans="1:36" x14ac:dyDescent="0.2">
      <c r="A934">
        <v>932</v>
      </c>
      <c r="B934" t="s">
        <v>2851</v>
      </c>
      <c r="C934" s="18">
        <f t="shared" si="63"/>
        <v>11</v>
      </c>
      <c r="D934" t="s">
        <v>2852</v>
      </c>
      <c r="E934" s="18">
        <f t="shared" si="64"/>
        <v>11</v>
      </c>
      <c r="F934" s="18">
        <f t="shared" si="65"/>
        <v>0</v>
      </c>
      <c r="G934" s="18">
        <f t="shared" si="62"/>
        <v>0</v>
      </c>
      <c r="H934" t="s">
        <v>2852</v>
      </c>
      <c r="I934">
        <v>1</v>
      </c>
      <c r="J934">
        <v>1</v>
      </c>
      <c r="K934" t="s">
        <v>2853</v>
      </c>
      <c r="L934">
        <v>0.84615384615384603</v>
      </c>
      <c r="M934">
        <v>0.83333333333333304</v>
      </c>
      <c r="N934" t="s">
        <v>2852</v>
      </c>
      <c r="O934">
        <v>0.71428571428571397</v>
      </c>
      <c r="P934">
        <v>0.71428571428571397</v>
      </c>
      <c r="Q934" t="s">
        <v>2852</v>
      </c>
      <c r="R934">
        <v>0.5</v>
      </c>
      <c r="S934">
        <v>0.5</v>
      </c>
      <c r="T934" t="s">
        <v>2617</v>
      </c>
      <c r="U934" t="s">
        <v>2618</v>
      </c>
      <c r="V934">
        <v>1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1</v>
      </c>
      <c r="AE934">
        <v>1</v>
      </c>
      <c r="AF934">
        <v>2</v>
      </c>
      <c r="AG934">
        <v>1</v>
      </c>
      <c r="AH934">
        <v>2</v>
      </c>
      <c r="AI934">
        <v>2</v>
      </c>
      <c r="AJ934">
        <v>302</v>
      </c>
    </row>
    <row r="935" spans="1:36" x14ac:dyDescent="0.2">
      <c r="A935">
        <v>933</v>
      </c>
      <c r="B935" t="s">
        <v>2854</v>
      </c>
      <c r="C935" s="18">
        <f t="shared" si="63"/>
        <v>9</v>
      </c>
      <c r="D935" t="s">
        <v>2855</v>
      </c>
      <c r="E935" s="18">
        <f t="shared" si="64"/>
        <v>11</v>
      </c>
      <c r="F935" s="18">
        <f t="shared" si="65"/>
        <v>-2</v>
      </c>
      <c r="G935" s="18">
        <f t="shared" si="62"/>
        <v>0</v>
      </c>
      <c r="H935" t="s">
        <v>2856</v>
      </c>
      <c r="I935">
        <v>1</v>
      </c>
      <c r="J935">
        <v>2</v>
      </c>
      <c r="K935" t="s">
        <v>2857</v>
      </c>
      <c r="L935">
        <v>1</v>
      </c>
      <c r="M935">
        <v>0</v>
      </c>
      <c r="N935" t="s">
        <v>2855</v>
      </c>
      <c r="O935">
        <v>0.83333333333333304</v>
      </c>
      <c r="P935">
        <v>0.83333333333333304</v>
      </c>
      <c r="Q935" t="s">
        <v>2855</v>
      </c>
      <c r="R935">
        <v>0.64705882352941102</v>
      </c>
      <c r="S935">
        <v>0.64705882352941102</v>
      </c>
      <c r="T935" t="s">
        <v>2617</v>
      </c>
      <c r="U935" t="s">
        <v>2618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302</v>
      </c>
    </row>
    <row r="936" spans="1:36" x14ac:dyDescent="0.2">
      <c r="A936">
        <v>934</v>
      </c>
      <c r="B936" t="s">
        <v>2854</v>
      </c>
      <c r="C936" s="18">
        <f t="shared" si="63"/>
        <v>9</v>
      </c>
      <c r="D936" t="s">
        <v>2856</v>
      </c>
      <c r="E936" s="18">
        <f t="shared" si="64"/>
        <v>10</v>
      </c>
      <c r="F936" s="18">
        <f t="shared" si="65"/>
        <v>-1</v>
      </c>
      <c r="G936" s="18">
        <f t="shared" si="62"/>
        <v>0</v>
      </c>
      <c r="H936" t="s">
        <v>2856</v>
      </c>
      <c r="I936">
        <v>1</v>
      </c>
      <c r="J936">
        <v>1</v>
      </c>
      <c r="K936" t="s">
        <v>2857</v>
      </c>
      <c r="L936">
        <v>1</v>
      </c>
      <c r="M936">
        <v>0</v>
      </c>
      <c r="N936" t="s">
        <v>2855</v>
      </c>
      <c r="O936">
        <v>0.83333333333333304</v>
      </c>
      <c r="P936">
        <v>0</v>
      </c>
      <c r="Q936" t="s">
        <v>2855</v>
      </c>
      <c r="R936">
        <v>0.64705882352941102</v>
      </c>
      <c r="S936">
        <v>0</v>
      </c>
      <c r="T936" t="s">
        <v>2617</v>
      </c>
      <c r="U936" t="s">
        <v>2618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302</v>
      </c>
    </row>
    <row r="937" spans="1:36" x14ac:dyDescent="0.2">
      <c r="A937">
        <v>935</v>
      </c>
      <c r="B937" t="s">
        <v>2858</v>
      </c>
      <c r="C937" s="18">
        <f t="shared" si="63"/>
        <v>12</v>
      </c>
      <c r="D937" t="s">
        <v>2855</v>
      </c>
      <c r="E937" s="18">
        <f t="shared" si="64"/>
        <v>11</v>
      </c>
      <c r="F937" s="18">
        <f t="shared" si="65"/>
        <v>1</v>
      </c>
      <c r="G937" s="18">
        <f t="shared" si="62"/>
        <v>0</v>
      </c>
      <c r="H937" t="s">
        <v>2855</v>
      </c>
      <c r="I937">
        <v>1</v>
      </c>
      <c r="J937">
        <v>1</v>
      </c>
      <c r="K937" t="s">
        <v>2855</v>
      </c>
      <c r="L937">
        <v>0.91666666666666596</v>
      </c>
      <c r="M937">
        <v>0.91666666666666596</v>
      </c>
      <c r="N937" t="s">
        <v>2855</v>
      </c>
      <c r="O937">
        <v>0.92307692307692302</v>
      </c>
      <c r="P937">
        <v>0.92307692307692302</v>
      </c>
      <c r="Q937" t="s">
        <v>2855</v>
      </c>
      <c r="R937">
        <v>0.63157894736842102</v>
      </c>
      <c r="S937">
        <v>0.63157894736842102</v>
      </c>
      <c r="T937" t="s">
        <v>2617</v>
      </c>
      <c r="U937" t="s">
        <v>2618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302</v>
      </c>
    </row>
    <row r="938" spans="1:36" x14ac:dyDescent="0.2">
      <c r="A938">
        <v>936</v>
      </c>
      <c r="B938" t="s">
        <v>2859</v>
      </c>
      <c r="C938" s="18">
        <f t="shared" si="63"/>
        <v>9</v>
      </c>
      <c r="D938" t="s">
        <v>2852</v>
      </c>
      <c r="E938" s="18">
        <f t="shared" si="64"/>
        <v>11</v>
      </c>
      <c r="F938" s="18">
        <f t="shared" si="65"/>
        <v>-2</v>
      </c>
      <c r="G938" s="18">
        <f t="shared" si="62"/>
        <v>0</v>
      </c>
      <c r="H938" t="s">
        <v>2860</v>
      </c>
      <c r="I938">
        <v>1</v>
      </c>
      <c r="J938">
        <v>2</v>
      </c>
      <c r="K938" t="s">
        <v>2861</v>
      </c>
      <c r="L938">
        <v>1</v>
      </c>
      <c r="M938">
        <v>0</v>
      </c>
      <c r="N938" t="s">
        <v>2852</v>
      </c>
      <c r="O938">
        <v>0.83333333333333304</v>
      </c>
      <c r="P938">
        <v>0.83333333333333304</v>
      </c>
      <c r="Q938" t="s">
        <v>2852</v>
      </c>
      <c r="R938">
        <v>0.64705882352941102</v>
      </c>
      <c r="S938">
        <v>0.64705882352941102</v>
      </c>
      <c r="T938" t="s">
        <v>2617</v>
      </c>
      <c r="U938" t="s">
        <v>2618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302</v>
      </c>
    </row>
    <row r="939" spans="1:36" x14ac:dyDescent="0.2">
      <c r="A939">
        <v>937</v>
      </c>
      <c r="B939" t="s">
        <v>2862</v>
      </c>
      <c r="C939" s="18">
        <f t="shared" si="63"/>
        <v>13</v>
      </c>
      <c r="D939" t="s">
        <v>2863</v>
      </c>
      <c r="E939" s="18">
        <f t="shared" si="64"/>
        <v>15</v>
      </c>
      <c r="F939" s="18">
        <f t="shared" si="65"/>
        <v>-2</v>
      </c>
      <c r="G939" s="18">
        <f t="shared" si="62"/>
        <v>0</v>
      </c>
      <c r="H939" t="s">
        <v>2864</v>
      </c>
      <c r="I939">
        <v>2</v>
      </c>
      <c r="J939">
        <v>2</v>
      </c>
      <c r="K939" t="s">
        <v>2863</v>
      </c>
      <c r="L939">
        <v>0.86666666666666603</v>
      </c>
      <c r="M939">
        <v>0.86666666666666603</v>
      </c>
      <c r="N939" t="s">
        <v>2863</v>
      </c>
      <c r="O939">
        <v>0.875</v>
      </c>
      <c r="P939">
        <v>0.875</v>
      </c>
      <c r="Q939" t="s">
        <v>2863</v>
      </c>
      <c r="R939">
        <v>0.71428571428571397</v>
      </c>
      <c r="S939">
        <v>0.71428571428571397</v>
      </c>
      <c r="T939" t="s">
        <v>2617</v>
      </c>
      <c r="U939" t="s">
        <v>2618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3</v>
      </c>
      <c r="AG939">
        <v>1</v>
      </c>
      <c r="AH939">
        <v>1</v>
      </c>
      <c r="AI939">
        <v>1</v>
      </c>
      <c r="AJ939">
        <v>302</v>
      </c>
    </row>
    <row r="940" spans="1:36" x14ac:dyDescent="0.2">
      <c r="A940">
        <v>938</v>
      </c>
      <c r="B940" t="s">
        <v>2865</v>
      </c>
      <c r="C940" s="18">
        <f t="shared" si="63"/>
        <v>14</v>
      </c>
      <c r="D940" t="s">
        <v>2866</v>
      </c>
      <c r="E940" s="18">
        <f t="shared" si="64"/>
        <v>13</v>
      </c>
      <c r="F940" s="18">
        <f t="shared" si="65"/>
        <v>1</v>
      </c>
      <c r="G940" s="18">
        <f t="shared" si="62"/>
        <v>0</v>
      </c>
      <c r="H940" t="s">
        <v>2866</v>
      </c>
      <c r="I940">
        <v>1</v>
      </c>
      <c r="J940">
        <v>1</v>
      </c>
      <c r="K940" t="s">
        <v>2866</v>
      </c>
      <c r="L940">
        <v>0.92857142857142805</v>
      </c>
      <c r="M940">
        <v>0.92857142857142805</v>
      </c>
      <c r="N940" t="s">
        <v>2866</v>
      </c>
      <c r="O940">
        <v>0.8125</v>
      </c>
      <c r="P940">
        <v>0.8125</v>
      </c>
      <c r="Q940" t="s">
        <v>2866</v>
      </c>
      <c r="R940">
        <v>0.59090909090909005</v>
      </c>
      <c r="S940">
        <v>0.59090909090909005</v>
      </c>
      <c r="T940" t="s">
        <v>2066</v>
      </c>
      <c r="U940" t="s">
        <v>2067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566</v>
      </c>
    </row>
    <row r="941" spans="1:36" x14ac:dyDescent="0.2">
      <c r="A941">
        <v>939</v>
      </c>
      <c r="B941" t="s">
        <v>2867</v>
      </c>
      <c r="C941" s="18">
        <f t="shared" si="63"/>
        <v>9</v>
      </c>
      <c r="D941" t="s">
        <v>2849</v>
      </c>
      <c r="E941" s="18">
        <f t="shared" si="64"/>
        <v>9</v>
      </c>
      <c r="F941" s="18">
        <f t="shared" si="65"/>
        <v>0</v>
      </c>
      <c r="G941" s="18">
        <f t="shared" si="62"/>
        <v>0</v>
      </c>
      <c r="H941" t="s">
        <v>2849</v>
      </c>
      <c r="I941">
        <v>1</v>
      </c>
      <c r="J941">
        <v>1</v>
      </c>
      <c r="K941" t="s">
        <v>2850</v>
      </c>
      <c r="L941">
        <v>0.9</v>
      </c>
      <c r="M941">
        <v>0</v>
      </c>
      <c r="N941" t="s">
        <v>2849</v>
      </c>
      <c r="O941">
        <v>0.66666666666666596</v>
      </c>
      <c r="P941">
        <v>0.66666666666666596</v>
      </c>
      <c r="Q941" t="s">
        <v>2849</v>
      </c>
      <c r="R941">
        <v>0.44444444444444398</v>
      </c>
      <c r="S941">
        <v>0.44444444444444398</v>
      </c>
      <c r="T941" t="s">
        <v>2617</v>
      </c>
      <c r="U941" t="s">
        <v>2618</v>
      </c>
      <c r="V941">
        <v>1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4</v>
      </c>
      <c r="AH941">
        <v>1</v>
      </c>
      <c r="AI941">
        <v>1</v>
      </c>
      <c r="AJ941">
        <v>302</v>
      </c>
    </row>
    <row r="942" spans="1:36" x14ac:dyDescent="0.2">
      <c r="A942">
        <v>940</v>
      </c>
      <c r="B942" t="s">
        <v>2868</v>
      </c>
      <c r="C942" s="18">
        <f t="shared" si="63"/>
        <v>11</v>
      </c>
      <c r="D942" t="s">
        <v>2869</v>
      </c>
      <c r="E942" s="18">
        <f t="shared" si="64"/>
        <v>10</v>
      </c>
      <c r="F942" s="18">
        <f t="shared" si="65"/>
        <v>1</v>
      </c>
      <c r="G942" s="18">
        <f t="shared" si="62"/>
        <v>0</v>
      </c>
      <c r="H942" t="s">
        <v>2869</v>
      </c>
      <c r="I942">
        <v>1</v>
      </c>
      <c r="J942">
        <v>1</v>
      </c>
      <c r="K942" t="s">
        <v>2869</v>
      </c>
      <c r="L942">
        <v>0.90909090909090895</v>
      </c>
      <c r="M942">
        <v>0.90909090909090895</v>
      </c>
      <c r="N942" t="s">
        <v>2869</v>
      </c>
      <c r="O942">
        <v>0.76923076923076905</v>
      </c>
      <c r="P942">
        <v>0.76923076923076905</v>
      </c>
      <c r="Q942" t="s">
        <v>2869</v>
      </c>
      <c r="R942">
        <v>0.52631578947368396</v>
      </c>
      <c r="S942">
        <v>0.52631578947368396</v>
      </c>
      <c r="T942" t="s">
        <v>2070</v>
      </c>
      <c r="U942" t="s">
        <v>2071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477</v>
      </c>
    </row>
    <row r="943" spans="1:36" x14ac:dyDescent="0.2">
      <c r="A943">
        <v>941</v>
      </c>
      <c r="B943" t="s">
        <v>2870</v>
      </c>
      <c r="C943" s="18">
        <f t="shared" si="63"/>
        <v>12</v>
      </c>
      <c r="D943" t="s">
        <v>2856</v>
      </c>
      <c r="E943" s="18">
        <f t="shared" si="64"/>
        <v>10</v>
      </c>
      <c r="F943" s="18">
        <f t="shared" si="65"/>
        <v>2</v>
      </c>
      <c r="G943" s="18">
        <f t="shared" si="62"/>
        <v>0</v>
      </c>
      <c r="H943" t="s">
        <v>2855</v>
      </c>
      <c r="I943">
        <v>2</v>
      </c>
      <c r="J943">
        <v>2</v>
      </c>
      <c r="K943" t="s">
        <v>2871</v>
      </c>
      <c r="L943">
        <v>0.84615384615384603</v>
      </c>
      <c r="M943">
        <v>0.83333333333333304</v>
      </c>
      <c r="N943" t="s">
        <v>2856</v>
      </c>
      <c r="O943">
        <v>0.84615384615384603</v>
      </c>
      <c r="P943">
        <v>0.84615384615384603</v>
      </c>
      <c r="Q943" t="s">
        <v>2856</v>
      </c>
      <c r="R943">
        <v>0.66666666666666596</v>
      </c>
      <c r="S943">
        <v>0.66666666666666596</v>
      </c>
      <c r="T943" t="s">
        <v>2070</v>
      </c>
      <c r="U943" t="s">
        <v>2071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1</v>
      </c>
      <c r="AE943">
        <v>1</v>
      </c>
      <c r="AF943">
        <v>4</v>
      </c>
      <c r="AG943">
        <v>5</v>
      </c>
      <c r="AH943">
        <v>1</v>
      </c>
      <c r="AI943">
        <v>1</v>
      </c>
      <c r="AJ943">
        <v>477</v>
      </c>
    </row>
    <row r="944" spans="1:36" x14ac:dyDescent="0.2">
      <c r="A944">
        <v>942</v>
      </c>
      <c r="B944" t="s">
        <v>2872</v>
      </c>
      <c r="C944" s="18">
        <f t="shared" si="63"/>
        <v>8</v>
      </c>
      <c r="D944" t="s">
        <v>2873</v>
      </c>
      <c r="E944" s="18">
        <f t="shared" si="64"/>
        <v>8</v>
      </c>
      <c r="F944" s="18">
        <f t="shared" si="65"/>
        <v>0</v>
      </c>
      <c r="G944" s="18">
        <f t="shared" si="62"/>
        <v>1</v>
      </c>
      <c r="H944" t="s">
        <v>2872</v>
      </c>
      <c r="I944">
        <v>0</v>
      </c>
      <c r="J944">
        <v>0</v>
      </c>
      <c r="K944" t="s">
        <v>2873</v>
      </c>
      <c r="L944">
        <v>1</v>
      </c>
      <c r="M944">
        <v>1</v>
      </c>
      <c r="N944" t="s">
        <v>2872</v>
      </c>
      <c r="O944">
        <v>1</v>
      </c>
      <c r="P944">
        <v>0</v>
      </c>
      <c r="Q944" t="s">
        <v>2872</v>
      </c>
      <c r="R944">
        <v>1</v>
      </c>
      <c r="S944">
        <v>0</v>
      </c>
      <c r="T944" t="s">
        <v>2070</v>
      </c>
      <c r="U944" t="s">
        <v>2071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1</v>
      </c>
      <c r="AF944">
        <v>1</v>
      </c>
      <c r="AG944">
        <v>2</v>
      </c>
      <c r="AH944">
        <v>1</v>
      </c>
      <c r="AI944">
        <v>1</v>
      </c>
      <c r="AJ944">
        <v>477</v>
      </c>
    </row>
    <row r="945" spans="1:36" x14ac:dyDescent="0.2">
      <c r="A945">
        <v>943</v>
      </c>
      <c r="B945" t="s">
        <v>2874</v>
      </c>
      <c r="C945" s="18">
        <f t="shared" si="63"/>
        <v>9</v>
      </c>
      <c r="D945" t="s">
        <v>2875</v>
      </c>
      <c r="E945" s="18">
        <f t="shared" si="64"/>
        <v>9</v>
      </c>
      <c r="F945" s="18">
        <f t="shared" si="65"/>
        <v>0</v>
      </c>
      <c r="G945" s="18">
        <f t="shared" si="62"/>
        <v>0</v>
      </c>
      <c r="H945" t="s">
        <v>2875</v>
      </c>
      <c r="I945">
        <v>1</v>
      </c>
      <c r="J945">
        <v>1</v>
      </c>
      <c r="K945" t="s">
        <v>2876</v>
      </c>
      <c r="L945">
        <v>0.81818181818181801</v>
      </c>
      <c r="M945">
        <v>0.8</v>
      </c>
      <c r="N945" t="s">
        <v>2877</v>
      </c>
      <c r="O945">
        <v>0.7</v>
      </c>
      <c r="P945">
        <v>0.66666666666666596</v>
      </c>
      <c r="Q945" t="s">
        <v>2875</v>
      </c>
      <c r="R945">
        <v>0.44444444444444398</v>
      </c>
      <c r="S945">
        <v>0.44444444444444398</v>
      </c>
      <c r="T945" t="s">
        <v>2079</v>
      </c>
      <c r="U945" t="s">
        <v>2080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2</v>
      </c>
      <c r="AG945">
        <v>1</v>
      </c>
      <c r="AH945">
        <v>1</v>
      </c>
      <c r="AI945">
        <v>2</v>
      </c>
      <c r="AJ945">
        <v>359</v>
      </c>
    </row>
    <row r="946" spans="1:36" x14ac:dyDescent="0.2">
      <c r="A946">
        <v>944</v>
      </c>
      <c r="B946" t="s">
        <v>2878</v>
      </c>
      <c r="C946" s="18">
        <f t="shared" si="63"/>
        <v>9</v>
      </c>
      <c r="D946" t="s">
        <v>2879</v>
      </c>
      <c r="E946" s="18">
        <f t="shared" si="64"/>
        <v>10</v>
      </c>
      <c r="F946" s="18">
        <f t="shared" si="65"/>
        <v>-1</v>
      </c>
      <c r="G946" s="18">
        <f t="shared" si="62"/>
        <v>0</v>
      </c>
      <c r="H946" t="s">
        <v>2879</v>
      </c>
      <c r="I946">
        <v>1</v>
      </c>
      <c r="J946">
        <v>1</v>
      </c>
      <c r="K946" t="s">
        <v>2879</v>
      </c>
      <c r="L946">
        <v>0.9</v>
      </c>
      <c r="M946">
        <v>0.9</v>
      </c>
      <c r="N946" t="s">
        <v>2879</v>
      </c>
      <c r="O946">
        <v>0.75</v>
      </c>
      <c r="P946">
        <v>0.75</v>
      </c>
      <c r="Q946" t="s">
        <v>2879</v>
      </c>
      <c r="R946">
        <v>0.5</v>
      </c>
      <c r="S946">
        <v>0.5</v>
      </c>
      <c r="T946" t="s">
        <v>2066</v>
      </c>
      <c r="U946" t="s">
        <v>2067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566</v>
      </c>
    </row>
    <row r="947" spans="1:36" x14ac:dyDescent="0.2">
      <c r="A947">
        <v>945</v>
      </c>
      <c r="B947" t="s">
        <v>2880</v>
      </c>
      <c r="C947" s="18">
        <f t="shared" si="63"/>
        <v>10</v>
      </c>
      <c r="D947" t="s">
        <v>2881</v>
      </c>
      <c r="E947" s="18">
        <f t="shared" si="64"/>
        <v>10</v>
      </c>
      <c r="F947" s="18">
        <f t="shared" si="65"/>
        <v>0</v>
      </c>
      <c r="G947" s="18">
        <f t="shared" si="62"/>
        <v>0</v>
      </c>
      <c r="H947" t="s">
        <v>2881</v>
      </c>
      <c r="I947">
        <v>1</v>
      </c>
      <c r="J947">
        <v>1</v>
      </c>
      <c r="K947" t="s">
        <v>2882</v>
      </c>
      <c r="L947">
        <v>0.9</v>
      </c>
      <c r="M947">
        <v>0.81818181818181801</v>
      </c>
      <c r="N947" t="s">
        <v>2883</v>
      </c>
      <c r="O947">
        <v>0.81818181818181801</v>
      </c>
      <c r="P947">
        <v>0</v>
      </c>
      <c r="Q947" t="s">
        <v>2883</v>
      </c>
      <c r="R947">
        <v>0.52941176470588203</v>
      </c>
      <c r="S947">
        <v>0</v>
      </c>
      <c r="T947" t="s">
        <v>2066</v>
      </c>
      <c r="U947" t="s">
        <v>2067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566</v>
      </c>
    </row>
    <row r="948" spans="1:36" x14ac:dyDescent="0.2">
      <c r="A948">
        <v>946</v>
      </c>
      <c r="B948" t="s">
        <v>2884</v>
      </c>
      <c r="C948" s="18">
        <f t="shared" si="63"/>
        <v>10</v>
      </c>
      <c r="D948" t="s">
        <v>2885</v>
      </c>
      <c r="E948" s="18">
        <f t="shared" si="64"/>
        <v>10</v>
      </c>
      <c r="F948" s="18">
        <f t="shared" si="65"/>
        <v>0</v>
      </c>
      <c r="G948" s="18">
        <f t="shared" si="62"/>
        <v>0</v>
      </c>
      <c r="H948" t="s">
        <v>2885</v>
      </c>
      <c r="I948">
        <v>1</v>
      </c>
      <c r="J948">
        <v>1</v>
      </c>
      <c r="K948" t="s">
        <v>2886</v>
      </c>
      <c r="L948">
        <v>0.83333333333333304</v>
      </c>
      <c r="M948">
        <v>0</v>
      </c>
      <c r="N948" t="s">
        <v>2887</v>
      </c>
      <c r="O948">
        <v>0.71428571428571397</v>
      </c>
      <c r="P948">
        <v>0</v>
      </c>
      <c r="Q948" t="s">
        <v>2887</v>
      </c>
      <c r="R948">
        <v>0.5</v>
      </c>
      <c r="S948">
        <v>0</v>
      </c>
      <c r="T948" t="s">
        <v>2070</v>
      </c>
      <c r="U948" t="s">
        <v>2071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4</v>
      </c>
      <c r="AH948">
        <v>1</v>
      </c>
      <c r="AI948">
        <v>1</v>
      </c>
      <c r="AJ948">
        <v>477</v>
      </c>
    </row>
    <row r="949" spans="1:36" x14ac:dyDescent="0.2">
      <c r="A949">
        <v>947</v>
      </c>
      <c r="B949" t="s">
        <v>2888</v>
      </c>
      <c r="C949" s="18">
        <f t="shared" si="63"/>
        <v>10</v>
      </c>
      <c r="D949" t="s">
        <v>2885</v>
      </c>
      <c r="E949" s="18">
        <f t="shared" si="64"/>
        <v>10</v>
      </c>
      <c r="F949" s="18">
        <f t="shared" si="65"/>
        <v>0</v>
      </c>
      <c r="G949" s="18">
        <f t="shared" si="62"/>
        <v>0</v>
      </c>
      <c r="H949" t="s">
        <v>2885</v>
      </c>
      <c r="I949">
        <v>1</v>
      </c>
      <c r="J949">
        <v>1</v>
      </c>
      <c r="K949" t="s">
        <v>2889</v>
      </c>
      <c r="L949">
        <v>0.83333333333333304</v>
      </c>
      <c r="M949">
        <v>0.81818181818181801</v>
      </c>
      <c r="N949" t="s">
        <v>2885</v>
      </c>
      <c r="O949">
        <v>0.69230769230769196</v>
      </c>
      <c r="P949">
        <v>0.69230769230769196</v>
      </c>
      <c r="Q949" t="s">
        <v>2885</v>
      </c>
      <c r="R949">
        <v>0.47368421052631499</v>
      </c>
      <c r="S949">
        <v>0.47368421052631499</v>
      </c>
      <c r="T949" t="s">
        <v>2070</v>
      </c>
      <c r="U949" t="s">
        <v>2071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477</v>
      </c>
    </row>
    <row r="950" spans="1:36" x14ac:dyDescent="0.2">
      <c r="A950">
        <v>948</v>
      </c>
      <c r="B950" t="s">
        <v>2890</v>
      </c>
      <c r="C950" s="18">
        <f t="shared" si="63"/>
        <v>12</v>
      </c>
      <c r="D950" t="s">
        <v>2891</v>
      </c>
      <c r="E950" s="18">
        <f t="shared" si="64"/>
        <v>12</v>
      </c>
      <c r="F950" s="18">
        <f t="shared" si="65"/>
        <v>0</v>
      </c>
      <c r="G950" s="18">
        <f t="shared" si="62"/>
        <v>0</v>
      </c>
      <c r="H950" t="s">
        <v>2891</v>
      </c>
      <c r="I950">
        <v>1</v>
      </c>
      <c r="J950">
        <v>1</v>
      </c>
      <c r="K950" t="s">
        <v>2891</v>
      </c>
      <c r="L950">
        <v>0.84615384615384603</v>
      </c>
      <c r="M950">
        <v>0.84615384615384603</v>
      </c>
      <c r="N950" t="s">
        <v>2891</v>
      </c>
      <c r="O950">
        <v>0.73333333333333295</v>
      </c>
      <c r="P950">
        <v>0.73333333333333295</v>
      </c>
      <c r="Q950" t="s">
        <v>2891</v>
      </c>
      <c r="R950">
        <v>0.52380952380952295</v>
      </c>
      <c r="S950">
        <v>0.52380952380952295</v>
      </c>
      <c r="T950" t="s">
        <v>2617</v>
      </c>
      <c r="U950" t="s">
        <v>2618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2</v>
      </c>
      <c r="AH950">
        <v>1</v>
      </c>
      <c r="AI950">
        <v>1</v>
      </c>
      <c r="AJ950">
        <v>302</v>
      </c>
    </row>
    <row r="951" spans="1:36" x14ac:dyDescent="0.2">
      <c r="A951">
        <v>949</v>
      </c>
      <c r="B951" t="s">
        <v>2892</v>
      </c>
      <c r="C951" s="18">
        <f t="shared" si="63"/>
        <v>9</v>
      </c>
      <c r="D951" t="s">
        <v>2893</v>
      </c>
      <c r="E951" s="18">
        <f t="shared" si="64"/>
        <v>9</v>
      </c>
      <c r="F951" s="18">
        <f t="shared" si="65"/>
        <v>0</v>
      </c>
      <c r="G951" s="18">
        <f t="shared" si="62"/>
        <v>0</v>
      </c>
      <c r="H951" t="s">
        <v>2894</v>
      </c>
      <c r="I951">
        <v>1</v>
      </c>
      <c r="J951">
        <v>1</v>
      </c>
      <c r="K951" t="s">
        <v>2895</v>
      </c>
      <c r="L951">
        <v>0.9</v>
      </c>
      <c r="M951">
        <v>0.8</v>
      </c>
      <c r="N951" t="s">
        <v>2372</v>
      </c>
      <c r="O951">
        <v>0.7</v>
      </c>
      <c r="P951">
        <v>0</v>
      </c>
      <c r="Q951" t="s">
        <v>2894</v>
      </c>
      <c r="R951">
        <v>0.44444444444444398</v>
      </c>
      <c r="S951">
        <v>0.44444444444444398</v>
      </c>
      <c r="T951" t="s">
        <v>2534</v>
      </c>
      <c r="U951" t="s">
        <v>2535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3</v>
      </c>
      <c r="AG951">
        <v>1</v>
      </c>
      <c r="AH951">
        <v>1</v>
      </c>
      <c r="AI951">
        <v>3</v>
      </c>
      <c r="AJ951">
        <v>480</v>
      </c>
    </row>
    <row r="952" spans="1:36" x14ac:dyDescent="0.2">
      <c r="A952">
        <v>950</v>
      </c>
      <c r="B952" t="s">
        <v>2896</v>
      </c>
      <c r="C952" s="18">
        <f t="shared" si="63"/>
        <v>8</v>
      </c>
      <c r="D952" t="s">
        <v>2897</v>
      </c>
      <c r="E952" s="18">
        <f t="shared" si="64"/>
        <v>8</v>
      </c>
      <c r="F952" s="18">
        <f t="shared" si="65"/>
        <v>0</v>
      </c>
      <c r="G952" s="18">
        <f t="shared" si="62"/>
        <v>0</v>
      </c>
      <c r="H952" t="s">
        <v>2898</v>
      </c>
      <c r="I952">
        <v>1</v>
      </c>
      <c r="J952">
        <v>1</v>
      </c>
      <c r="K952" t="s">
        <v>2899</v>
      </c>
      <c r="L952">
        <v>1</v>
      </c>
      <c r="M952">
        <v>0</v>
      </c>
      <c r="N952" t="s">
        <v>2898</v>
      </c>
      <c r="O952">
        <v>0.72727272727272696</v>
      </c>
      <c r="P952">
        <v>0</v>
      </c>
      <c r="Q952" t="s">
        <v>2898</v>
      </c>
      <c r="R952">
        <v>0.47058823529411697</v>
      </c>
      <c r="S952">
        <v>0</v>
      </c>
      <c r="T952" t="s">
        <v>2094</v>
      </c>
      <c r="U952" t="s">
        <v>2095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5</v>
      </c>
      <c r="AG952">
        <v>1</v>
      </c>
      <c r="AH952">
        <v>1</v>
      </c>
      <c r="AI952">
        <v>1</v>
      </c>
      <c r="AJ952">
        <v>418</v>
      </c>
    </row>
    <row r="953" spans="1:36" x14ac:dyDescent="0.2">
      <c r="A953">
        <v>951</v>
      </c>
      <c r="B953" t="s">
        <v>2900</v>
      </c>
      <c r="C953" s="18">
        <f t="shared" si="63"/>
        <v>10</v>
      </c>
      <c r="D953" t="s">
        <v>2901</v>
      </c>
      <c r="E953" s="18">
        <f t="shared" si="64"/>
        <v>10</v>
      </c>
      <c r="F953" s="18">
        <f t="shared" si="65"/>
        <v>0</v>
      </c>
      <c r="G953" s="18">
        <f t="shared" si="62"/>
        <v>0</v>
      </c>
      <c r="H953" t="s">
        <v>2901</v>
      </c>
      <c r="I953">
        <v>1</v>
      </c>
      <c r="J953">
        <v>1</v>
      </c>
      <c r="K953" t="s">
        <v>2902</v>
      </c>
      <c r="L953">
        <v>0.9</v>
      </c>
      <c r="M953">
        <v>0.81818181818181801</v>
      </c>
      <c r="N953" t="s">
        <v>2901</v>
      </c>
      <c r="O953">
        <v>0.69230769230769196</v>
      </c>
      <c r="P953">
        <v>0.69230769230769196</v>
      </c>
      <c r="Q953" t="s">
        <v>2901</v>
      </c>
      <c r="R953">
        <v>0.47368421052631499</v>
      </c>
      <c r="S953">
        <v>0.47368421052631499</v>
      </c>
      <c r="T953" t="s">
        <v>2094</v>
      </c>
      <c r="U953" t="s">
        <v>2095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418</v>
      </c>
    </row>
    <row r="954" spans="1:36" x14ac:dyDescent="0.2">
      <c r="A954">
        <v>952</v>
      </c>
      <c r="B954" t="s">
        <v>2903</v>
      </c>
      <c r="C954" s="18">
        <f t="shared" si="63"/>
        <v>11</v>
      </c>
      <c r="D954" t="s">
        <v>2904</v>
      </c>
      <c r="E954" s="18">
        <f t="shared" si="64"/>
        <v>11</v>
      </c>
      <c r="F954" s="18">
        <f t="shared" si="65"/>
        <v>0</v>
      </c>
      <c r="G954" s="18">
        <f t="shared" si="62"/>
        <v>0</v>
      </c>
      <c r="H954" t="s">
        <v>2904</v>
      </c>
      <c r="I954">
        <v>1</v>
      </c>
      <c r="J954">
        <v>1</v>
      </c>
      <c r="K954" t="s">
        <v>2905</v>
      </c>
      <c r="L954">
        <v>0.90909090909090895</v>
      </c>
      <c r="M954">
        <v>0</v>
      </c>
      <c r="N954" t="s">
        <v>2904</v>
      </c>
      <c r="O954">
        <v>0.71428571428571397</v>
      </c>
      <c r="P954">
        <v>0.71428571428571397</v>
      </c>
      <c r="Q954" t="s">
        <v>2904</v>
      </c>
      <c r="R954">
        <v>0.5</v>
      </c>
      <c r="S954">
        <v>0.5</v>
      </c>
      <c r="T954" t="s">
        <v>2094</v>
      </c>
      <c r="U954" t="s">
        <v>2095</v>
      </c>
      <c r="V954">
        <v>1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3</v>
      </c>
      <c r="AH954">
        <v>1</v>
      </c>
      <c r="AI954">
        <v>1</v>
      </c>
      <c r="AJ954">
        <v>418</v>
      </c>
    </row>
    <row r="955" spans="1:36" x14ac:dyDescent="0.2">
      <c r="A955">
        <v>953</v>
      </c>
      <c r="B955" t="s">
        <v>2906</v>
      </c>
      <c r="C955" s="18">
        <f t="shared" si="63"/>
        <v>9</v>
      </c>
      <c r="D955" t="s">
        <v>2907</v>
      </c>
      <c r="E955" s="18">
        <f t="shared" si="64"/>
        <v>9</v>
      </c>
      <c r="F955" s="18">
        <f t="shared" si="65"/>
        <v>0</v>
      </c>
      <c r="G955" s="18">
        <f t="shared" si="62"/>
        <v>0</v>
      </c>
      <c r="H955" t="s">
        <v>2908</v>
      </c>
      <c r="I955">
        <v>1</v>
      </c>
      <c r="J955">
        <v>1</v>
      </c>
      <c r="K955" t="s">
        <v>2909</v>
      </c>
      <c r="L955">
        <v>0.9</v>
      </c>
      <c r="M955">
        <v>0</v>
      </c>
      <c r="N955" t="s">
        <v>2910</v>
      </c>
      <c r="O955">
        <v>0.7</v>
      </c>
      <c r="P955">
        <v>0</v>
      </c>
      <c r="Q955" t="s">
        <v>2908</v>
      </c>
      <c r="R955">
        <v>0.44444444444444398</v>
      </c>
      <c r="S955">
        <v>0.44444444444444398</v>
      </c>
      <c r="T955" t="s">
        <v>2094</v>
      </c>
      <c r="U955" t="s">
        <v>2095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3</v>
      </c>
      <c r="AG955">
        <v>2</v>
      </c>
      <c r="AH955">
        <v>1</v>
      </c>
      <c r="AI955">
        <v>3</v>
      </c>
      <c r="AJ955">
        <v>418</v>
      </c>
    </row>
    <row r="956" spans="1:36" x14ac:dyDescent="0.2">
      <c r="A956">
        <v>954</v>
      </c>
      <c r="B956" t="s">
        <v>2911</v>
      </c>
      <c r="C956" s="18">
        <f t="shared" si="63"/>
        <v>9</v>
      </c>
      <c r="D956" t="s">
        <v>2912</v>
      </c>
      <c r="E956" s="18">
        <f t="shared" si="64"/>
        <v>9</v>
      </c>
      <c r="F956" s="18">
        <f t="shared" si="65"/>
        <v>0</v>
      </c>
      <c r="G956" s="18">
        <f t="shared" si="62"/>
        <v>0</v>
      </c>
      <c r="H956" t="s">
        <v>2913</v>
      </c>
      <c r="I956">
        <v>1</v>
      </c>
      <c r="J956">
        <v>2</v>
      </c>
      <c r="K956" t="s">
        <v>2912</v>
      </c>
      <c r="L956">
        <v>1</v>
      </c>
      <c r="M956">
        <v>1</v>
      </c>
      <c r="N956" t="s">
        <v>2913</v>
      </c>
      <c r="O956">
        <v>0.66666666666666596</v>
      </c>
      <c r="P956">
        <v>0.53846153846153799</v>
      </c>
      <c r="Q956" t="s">
        <v>2913</v>
      </c>
      <c r="R956">
        <v>0.44444444444444398</v>
      </c>
      <c r="S956">
        <v>0.36842105263157798</v>
      </c>
      <c r="T956" t="s">
        <v>2094</v>
      </c>
      <c r="U956" t="s">
        <v>2095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418</v>
      </c>
    </row>
    <row r="957" spans="1:36" x14ac:dyDescent="0.2">
      <c r="A957">
        <v>955</v>
      </c>
      <c r="B957" t="s">
        <v>2914</v>
      </c>
      <c r="C957" s="18">
        <f t="shared" si="63"/>
        <v>9</v>
      </c>
      <c r="D957" t="s">
        <v>2915</v>
      </c>
      <c r="E957" s="18">
        <f t="shared" si="64"/>
        <v>9</v>
      </c>
      <c r="F957" s="18">
        <f t="shared" si="65"/>
        <v>0</v>
      </c>
      <c r="G957" s="18">
        <f t="shared" si="62"/>
        <v>0</v>
      </c>
      <c r="H957" t="s">
        <v>2916</v>
      </c>
      <c r="I957">
        <v>2</v>
      </c>
      <c r="J957">
        <v>2</v>
      </c>
      <c r="K957" t="s">
        <v>2915</v>
      </c>
      <c r="L957">
        <v>1</v>
      </c>
      <c r="M957">
        <v>1</v>
      </c>
      <c r="N957" t="s">
        <v>2916</v>
      </c>
      <c r="O957">
        <v>0.58333333333333304</v>
      </c>
      <c r="P957">
        <v>0</v>
      </c>
      <c r="Q957" t="s">
        <v>2916</v>
      </c>
      <c r="R957">
        <v>0.38888888888888801</v>
      </c>
      <c r="S957">
        <v>0</v>
      </c>
      <c r="T957" t="s">
        <v>2457</v>
      </c>
      <c r="U957" t="s">
        <v>2458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5</v>
      </c>
      <c r="AG957">
        <v>1</v>
      </c>
      <c r="AH957">
        <v>1</v>
      </c>
      <c r="AI957">
        <v>1</v>
      </c>
      <c r="AJ957">
        <v>228</v>
      </c>
    </row>
    <row r="958" spans="1:36" x14ac:dyDescent="0.2">
      <c r="A958">
        <v>956</v>
      </c>
      <c r="B958" t="s">
        <v>2917</v>
      </c>
      <c r="C958" s="18">
        <f t="shared" si="63"/>
        <v>8</v>
      </c>
      <c r="D958" t="s">
        <v>2918</v>
      </c>
      <c r="E958" s="18">
        <f t="shared" si="64"/>
        <v>9</v>
      </c>
      <c r="F958" s="18">
        <f t="shared" si="65"/>
        <v>-1</v>
      </c>
      <c r="G958" s="18">
        <f t="shared" si="62"/>
        <v>0</v>
      </c>
      <c r="H958" t="s">
        <v>2918</v>
      </c>
      <c r="I958">
        <v>1</v>
      </c>
      <c r="J958">
        <v>1</v>
      </c>
      <c r="K958" t="s">
        <v>2918</v>
      </c>
      <c r="L958">
        <v>0.88888888888888795</v>
      </c>
      <c r="M958">
        <v>0.88888888888888795</v>
      </c>
      <c r="N958" t="s">
        <v>2918</v>
      </c>
      <c r="O958">
        <v>0.72727272727272696</v>
      </c>
      <c r="P958">
        <v>0.72727272727272696</v>
      </c>
      <c r="Q958" t="s">
        <v>2919</v>
      </c>
      <c r="R958">
        <v>0.47368421052631499</v>
      </c>
      <c r="S958">
        <v>0</v>
      </c>
      <c r="T958" t="s">
        <v>2375</v>
      </c>
      <c r="U958" t="s">
        <v>2376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3</v>
      </c>
      <c r="AH958">
        <v>1</v>
      </c>
      <c r="AI958">
        <v>2</v>
      </c>
      <c r="AJ958">
        <v>286</v>
      </c>
    </row>
    <row r="959" spans="1:36" x14ac:dyDescent="0.2">
      <c r="A959">
        <v>957</v>
      </c>
      <c r="B959" t="s">
        <v>2920</v>
      </c>
      <c r="C959" s="18">
        <f t="shared" si="63"/>
        <v>10</v>
      </c>
      <c r="D959" t="s">
        <v>2921</v>
      </c>
      <c r="E959" s="18">
        <f t="shared" si="64"/>
        <v>11</v>
      </c>
      <c r="F959" s="18">
        <f t="shared" si="65"/>
        <v>-1</v>
      </c>
      <c r="G959" s="18">
        <f t="shared" si="62"/>
        <v>0</v>
      </c>
      <c r="H959" t="s">
        <v>2921</v>
      </c>
      <c r="I959">
        <v>1</v>
      </c>
      <c r="J959">
        <v>1</v>
      </c>
      <c r="K959" t="s">
        <v>2921</v>
      </c>
      <c r="L959">
        <v>0.90909090909090895</v>
      </c>
      <c r="M959">
        <v>0.90909090909090895</v>
      </c>
      <c r="N959" t="s">
        <v>2921</v>
      </c>
      <c r="O959">
        <v>0.76923076923076905</v>
      </c>
      <c r="P959">
        <v>0.76923076923076905</v>
      </c>
      <c r="Q959" t="s">
        <v>2921</v>
      </c>
      <c r="R959">
        <v>0.52631578947368396</v>
      </c>
      <c r="S959">
        <v>0.52631578947368396</v>
      </c>
      <c r="T959" t="s">
        <v>2375</v>
      </c>
      <c r="U959" t="s">
        <v>2376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286</v>
      </c>
    </row>
    <row r="960" spans="1:36" x14ac:dyDescent="0.2">
      <c r="A960">
        <v>958</v>
      </c>
      <c r="B960" t="s">
        <v>2919</v>
      </c>
      <c r="C960" s="18">
        <f t="shared" si="63"/>
        <v>12</v>
      </c>
      <c r="D960" t="s">
        <v>2922</v>
      </c>
      <c r="E960" s="18">
        <f t="shared" si="64"/>
        <v>13</v>
      </c>
      <c r="F960" s="18">
        <f t="shared" si="65"/>
        <v>-1</v>
      </c>
      <c r="G960" s="18">
        <f t="shared" si="62"/>
        <v>1</v>
      </c>
      <c r="H960" t="s">
        <v>2919</v>
      </c>
      <c r="I960">
        <v>0</v>
      </c>
      <c r="J960">
        <v>0</v>
      </c>
      <c r="K960" t="s">
        <v>2919</v>
      </c>
      <c r="L960">
        <v>1</v>
      </c>
      <c r="M960">
        <v>0</v>
      </c>
      <c r="N960" t="s">
        <v>2919</v>
      </c>
      <c r="O960">
        <v>1</v>
      </c>
      <c r="P960">
        <v>0</v>
      </c>
      <c r="Q960" t="s">
        <v>2919</v>
      </c>
      <c r="R960">
        <v>1</v>
      </c>
      <c r="S960">
        <v>0</v>
      </c>
      <c r="T960" t="s">
        <v>2375</v>
      </c>
      <c r="U960" t="s">
        <v>2376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286</v>
      </c>
    </row>
    <row r="961" spans="1:36" x14ac:dyDescent="0.2">
      <c r="A961">
        <v>959</v>
      </c>
      <c r="B961" t="s">
        <v>2923</v>
      </c>
      <c r="C961" s="18">
        <f t="shared" si="63"/>
        <v>9</v>
      </c>
      <c r="D961" t="s">
        <v>2924</v>
      </c>
      <c r="E961" s="18">
        <f t="shared" si="64"/>
        <v>9</v>
      </c>
      <c r="F961" s="18">
        <f t="shared" si="65"/>
        <v>0</v>
      </c>
      <c r="G961" s="18">
        <f t="shared" si="62"/>
        <v>0</v>
      </c>
      <c r="H961" t="s">
        <v>2924</v>
      </c>
      <c r="I961">
        <v>1</v>
      </c>
      <c r="J961">
        <v>1</v>
      </c>
      <c r="K961" t="s">
        <v>2925</v>
      </c>
      <c r="L961">
        <v>0.81818181818181801</v>
      </c>
      <c r="M961">
        <v>0.8</v>
      </c>
      <c r="N961" t="s">
        <v>2924</v>
      </c>
      <c r="O961">
        <v>0.66666666666666596</v>
      </c>
      <c r="P961">
        <v>0.66666666666666596</v>
      </c>
      <c r="Q961" t="s">
        <v>2924</v>
      </c>
      <c r="R961">
        <v>0.44444444444444398</v>
      </c>
      <c r="S961">
        <v>0.44444444444444398</v>
      </c>
      <c r="T961" t="s">
        <v>2388</v>
      </c>
      <c r="U961" t="s">
        <v>2389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433</v>
      </c>
    </row>
    <row r="962" spans="1:36" x14ac:dyDescent="0.2">
      <c r="A962">
        <v>960</v>
      </c>
      <c r="B962" t="s">
        <v>2926</v>
      </c>
      <c r="C962" s="18">
        <f t="shared" si="63"/>
        <v>9</v>
      </c>
      <c r="D962" t="s">
        <v>2924</v>
      </c>
      <c r="E962" s="18">
        <f t="shared" si="64"/>
        <v>9</v>
      </c>
      <c r="F962" s="18">
        <f t="shared" si="65"/>
        <v>0</v>
      </c>
      <c r="G962" s="18">
        <f t="shared" ref="G962:G1025" si="66">IF(H962=B962,1,0)</f>
        <v>0</v>
      </c>
      <c r="H962" t="s">
        <v>2924</v>
      </c>
      <c r="I962">
        <v>1</v>
      </c>
      <c r="J962">
        <v>1</v>
      </c>
      <c r="K962" t="s">
        <v>2927</v>
      </c>
      <c r="L962">
        <v>1</v>
      </c>
      <c r="M962">
        <v>0</v>
      </c>
      <c r="N962" t="s">
        <v>2927</v>
      </c>
      <c r="O962">
        <v>0.66666666666666596</v>
      </c>
      <c r="P962">
        <v>0.66666666666666596</v>
      </c>
      <c r="Q962" t="s">
        <v>2924</v>
      </c>
      <c r="R962">
        <v>0.44444444444444398</v>
      </c>
      <c r="S962">
        <v>0.44444444444444398</v>
      </c>
      <c r="T962" t="s">
        <v>2388</v>
      </c>
      <c r="U962" t="s">
        <v>2389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2</v>
      </c>
      <c r="AI962">
        <v>1</v>
      </c>
      <c r="AJ962">
        <v>433</v>
      </c>
    </row>
    <row r="963" spans="1:36" x14ac:dyDescent="0.2">
      <c r="A963">
        <v>961</v>
      </c>
      <c r="B963" t="s">
        <v>2928</v>
      </c>
      <c r="C963" s="18">
        <f t="shared" ref="C963:C1026" si="67">LEN(B963)</f>
        <v>10</v>
      </c>
      <c r="D963" t="s">
        <v>2929</v>
      </c>
      <c r="E963" s="18">
        <f t="shared" ref="E963:E1026" si="68">LEN(D963)</f>
        <v>9</v>
      </c>
      <c r="F963" s="18">
        <f t="shared" ref="F963:F1026" si="69">C963-E963</f>
        <v>1</v>
      </c>
      <c r="G963" s="18">
        <f t="shared" si="66"/>
        <v>0</v>
      </c>
      <c r="H963" t="s">
        <v>2930</v>
      </c>
      <c r="I963">
        <v>1</v>
      </c>
      <c r="J963">
        <v>1</v>
      </c>
      <c r="K963" t="s">
        <v>2931</v>
      </c>
      <c r="L963">
        <v>0.90909090909090895</v>
      </c>
      <c r="M963">
        <v>0.9</v>
      </c>
      <c r="N963" t="s">
        <v>2929</v>
      </c>
      <c r="O963">
        <v>0.75</v>
      </c>
      <c r="P963">
        <v>0.75</v>
      </c>
      <c r="Q963" t="s">
        <v>2929</v>
      </c>
      <c r="R963">
        <v>0.5</v>
      </c>
      <c r="S963">
        <v>0.5</v>
      </c>
      <c r="T963" t="s">
        <v>2086</v>
      </c>
      <c r="U963" t="s">
        <v>2087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1</v>
      </c>
      <c r="AF963">
        <v>2</v>
      </c>
      <c r="AG963">
        <v>2</v>
      </c>
      <c r="AH963">
        <v>1</v>
      </c>
      <c r="AI963">
        <v>1</v>
      </c>
      <c r="AJ963">
        <v>138</v>
      </c>
    </row>
    <row r="964" spans="1:36" x14ac:dyDescent="0.2">
      <c r="A964">
        <v>962</v>
      </c>
      <c r="B964" t="s">
        <v>2932</v>
      </c>
      <c r="C964" s="18">
        <f t="shared" si="67"/>
        <v>11</v>
      </c>
      <c r="D964" t="s">
        <v>2933</v>
      </c>
      <c r="E964" s="18">
        <f t="shared" si="68"/>
        <v>10</v>
      </c>
      <c r="F964" s="18">
        <f t="shared" si="69"/>
        <v>1</v>
      </c>
      <c r="G964" s="18">
        <f t="shared" si="66"/>
        <v>0</v>
      </c>
      <c r="H964" t="s">
        <v>2933</v>
      </c>
      <c r="I964">
        <v>1</v>
      </c>
      <c r="J964">
        <v>1</v>
      </c>
      <c r="K964" t="s">
        <v>2933</v>
      </c>
      <c r="L964">
        <v>0.90909090909090895</v>
      </c>
      <c r="M964">
        <v>0.90909090909090895</v>
      </c>
      <c r="N964" t="s">
        <v>2933</v>
      </c>
      <c r="O964">
        <v>0.76923076923076905</v>
      </c>
      <c r="P964">
        <v>0.76923076923076905</v>
      </c>
      <c r="Q964" t="s">
        <v>2933</v>
      </c>
      <c r="R964">
        <v>0.52631578947368396</v>
      </c>
      <c r="S964">
        <v>0.52631578947368396</v>
      </c>
      <c r="T964" t="s">
        <v>2086</v>
      </c>
      <c r="U964" t="s">
        <v>2087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138</v>
      </c>
    </row>
    <row r="965" spans="1:36" x14ac:dyDescent="0.2">
      <c r="A965">
        <v>963</v>
      </c>
      <c r="B965" t="s">
        <v>2934</v>
      </c>
      <c r="C965" s="18">
        <f t="shared" si="67"/>
        <v>8</v>
      </c>
      <c r="D965" t="s">
        <v>2935</v>
      </c>
      <c r="E965" s="18">
        <f t="shared" si="68"/>
        <v>9</v>
      </c>
      <c r="F965" s="18">
        <f t="shared" si="69"/>
        <v>-1</v>
      </c>
      <c r="G965" s="18">
        <f t="shared" si="66"/>
        <v>0</v>
      </c>
      <c r="H965" t="s">
        <v>2936</v>
      </c>
      <c r="I965">
        <v>1</v>
      </c>
      <c r="J965">
        <v>1</v>
      </c>
      <c r="K965" t="s">
        <v>2937</v>
      </c>
      <c r="L965">
        <v>0.88888888888888795</v>
      </c>
      <c r="M965">
        <v>0.88888888888888795</v>
      </c>
      <c r="N965" t="s">
        <v>2935</v>
      </c>
      <c r="O965">
        <v>0.9</v>
      </c>
      <c r="P965">
        <v>0.9</v>
      </c>
      <c r="Q965" t="s">
        <v>2935</v>
      </c>
      <c r="R965">
        <v>0.5625</v>
      </c>
      <c r="S965">
        <v>0.5625</v>
      </c>
      <c r="T965" t="s">
        <v>2094</v>
      </c>
      <c r="U965" t="s">
        <v>2095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3</v>
      </c>
      <c r="AG965">
        <v>8</v>
      </c>
      <c r="AH965">
        <v>1</v>
      </c>
      <c r="AI965">
        <v>1</v>
      </c>
      <c r="AJ965">
        <v>418</v>
      </c>
    </row>
    <row r="966" spans="1:36" x14ac:dyDescent="0.2">
      <c r="A966">
        <v>964</v>
      </c>
      <c r="B966" t="s">
        <v>2938</v>
      </c>
      <c r="C966" s="18">
        <f t="shared" si="67"/>
        <v>9</v>
      </c>
      <c r="D966" t="s">
        <v>2939</v>
      </c>
      <c r="E966" s="18">
        <f t="shared" si="68"/>
        <v>10</v>
      </c>
      <c r="F966" s="18">
        <f t="shared" si="69"/>
        <v>-1</v>
      </c>
      <c r="G966" s="18">
        <f t="shared" si="66"/>
        <v>0</v>
      </c>
      <c r="H966" t="s">
        <v>2940</v>
      </c>
      <c r="I966">
        <v>1</v>
      </c>
      <c r="J966">
        <v>1</v>
      </c>
      <c r="K966" t="s">
        <v>2941</v>
      </c>
      <c r="L966">
        <v>0.9</v>
      </c>
      <c r="M966">
        <v>0.9</v>
      </c>
      <c r="N966" t="s">
        <v>2939</v>
      </c>
      <c r="O966">
        <v>0.90909090909090895</v>
      </c>
      <c r="P966">
        <v>0.90909090909090895</v>
      </c>
      <c r="Q966" t="s">
        <v>2939</v>
      </c>
      <c r="R966">
        <v>0.58823529411764697</v>
      </c>
      <c r="S966">
        <v>0.58823529411764697</v>
      </c>
      <c r="T966" t="s">
        <v>2094</v>
      </c>
      <c r="U966" t="s">
        <v>2095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4</v>
      </c>
      <c r="AG966">
        <v>10</v>
      </c>
      <c r="AH966">
        <v>1</v>
      </c>
      <c r="AI966">
        <v>1</v>
      </c>
      <c r="AJ966">
        <v>418</v>
      </c>
    </row>
    <row r="967" spans="1:36" x14ac:dyDescent="0.2">
      <c r="A967">
        <v>965</v>
      </c>
      <c r="B967" t="s">
        <v>2942</v>
      </c>
      <c r="C967" s="18">
        <f t="shared" si="67"/>
        <v>10</v>
      </c>
      <c r="D967" t="s">
        <v>2893</v>
      </c>
      <c r="E967" s="18">
        <f t="shared" si="68"/>
        <v>9</v>
      </c>
      <c r="F967" s="18">
        <f t="shared" si="69"/>
        <v>1</v>
      </c>
      <c r="G967" s="18">
        <f t="shared" si="66"/>
        <v>0</v>
      </c>
      <c r="H967" t="s">
        <v>2893</v>
      </c>
      <c r="I967">
        <v>2</v>
      </c>
      <c r="J967">
        <v>2</v>
      </c>
      <c r="K967" t="s">
        <v>2943</v>
      </c>
      <c r="L967">
        <v>0.9</v>
      </c>
      <c r="M967">
        <v>0</v>
      </c>
      <c r="N967" t="s">
        <v>2944</v>
      </c>
      <c r="O967">
        <v>0.75</v>
      </c>
      <c r="P967">
        <v>0</v>
      </c>
      <c r="Q967" t="s">
        <v>2945</v>
      </c>
      <c r="R967">
        <v>0.35294117647058798</v>
      </c>
      <c r="S967">
        <v>0</v>
      </c>
      <c r="T967" t="s">
        <v>2534</v>
      </c>
      <c r="U967" t="s">
        <v>2535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480</v>
      </c>
    </row>
    <row r="968" spans="1:36" x14ac:dyDescent="0.2">
      <c r="A968">
        <v>966</v>
      </c>
      <c r="B968" t="s">
        <v>2946</v>
      </c>
      <c r="C968" s="18">
        <f t="shared" si="67"/>
        <v>11</v>
      </c>
      <c r="D968" t="s">
        <v>2947</v>
      </c>
      <c r="E968" s="18">
        <f t="shared" si="68"/>
        <v>12</v>
      </c>
      <c r="F968" s="18">
        <f t="shared" si="69"/>
        <v>-1</v>
      </c>
      <c r="G968" s="18">
        <f t="shared" si="66"/>
        <v>0</v>
      </c>
      <c r="H968" t="s">
        <v>2947</v>
      </c>
      <c r="I968">
        <v>1</v>
      </c>
      <c r="J968">
        <v>1</v>
      </c>
      <c r="K968" t="s">
        <v>2947</v>
      </c>
      <c r="L968">
        <v>0.91666666666666596</v>
      </c>
      <c r="M968">
        <v>0.91666666666666596</v>
      </c>
      <c r="N968" t="s">
        <v>2947</v>
      </c>
      <c r="O968">
        <v>0.78571428571428503</v>
      </c>
      <c r="P968">
        <v>0.78571428571428503</v>
      </c>
      <c r="Q968" t="s">
        <v>2947</v>
      </c>
      <c r="R968">
        <v>0.55000000000000004</v>
      </c>
      <c r="S968">
        <v>0.55000000000000004</v>
      </c>
      <c r="T968" t="s">
        <v>2617</v>
      </c>
      <c r="U968" t="s">
        <v>2618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302</v>
      </c>
    </row>
    <row r="969" spans="1:36" x14ac:dyDescent="0.2">
      <c r="A969">
        <v>967</v>
      </c>
      <c r="B969" t="s">
        <v>2948</v>
      </c>
      <c r="C969" s="18">
        <f t="shared" si="67"/>
        <v>13</v>
      </c>
      <c r="D969" t="s">
        <v>2949</v>
      </c>
      <c r="E969" s="18">
        <f t="shared" si="68"/>
        <v>14</v>
      </c>
      <c r="F969" s="18">
        <f t="shared" si="69"/>
        <v>-1</v>
      </c>
      <c r="G969" s="18">
        <f t="shared" si="66"/>
        <v>0</v>
      </c>
      <c r="H969" t="s">
        <v>2949</v>
      </c>
      <c r="I969">
        <v>1</v>
      </c>
      <c r="J969">
        <v>1</v>
      </c>
      <c r="K969" t="s">
        <v>2949</v>
      </c>
      <c r="L969">
        <v>0.92857142857142805</v>
      </c>
      <c r="M969">
        <v>0.92857142857142805</v>
      </c>
      <c r="N969" t="s">
        <v>2949</v>
      </c>
      <c r="O969">
        <v>0.8125</v>
      </c>
      <c r="P969">
        <v>0.8125</v>
      </c>
      <c r="Q969" t="s">
        <v>2949</v>
      </c>
      <c r="R969">
        <v>0.59090909090909005</v>
      </c>
      <c r="S969">
        <v>0.59090909090909005</v>
      </c>
      <c r="T969" t="s">
        <v>2617</v>
      </c>
      <c r="U969" t="s">
        <v>2618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302</v>
      </c>
    </row>
    <row r="970" spans="1:36" x14ac:dyDescent="0.2">
      <c r="A970">
        <v>968</v>
      </c>
      <c r="B970" t="s">
        <v>2950</v>
      </c>
      <c r="C970" s="18">
        <f t="shared" si="67"/>
        <v>7</v>
      </c>
      <c r="D970" t="s">
        <v>2951</v>
      </c>
      <c r="E970" s="18">
        <f t="shared" si="68"/>
        <v>8</v>
      </c>
      <c r="F970" s="18">
        <f t="shared" si="69"/>
        <v>-1</v>
      </c>
      <c r="G970" s="18">
        <f t="shared" si="66"/>
        <v>0</v>
      </c>
      <c r="H970" t="s">
        <v>2952</v>
      </c>
      <c r="I970">
        <v>1</v>
      </c>
      <c r="J970">
        <v>1</v>
      </c>
      <c r="K970" t="s">
        <v>2951</v>
      </c>
      <c r="L970">
        <v>0.875</v>
      </c>
      <c r="M970">
        <v>0.875</v>
      </c>
      <c r="N970" t="s">
        <v>2951</v>
      </c>
      <c r="O970">
        <v>0.7</v>
      </c>
      <c r="P970">
        <v>0.7</v>
      </c>
      <c r="Q970" t="s">
        <v>2951</v>
      </c>
      <c r="R970">
        <v>0.4375</v>
      </c>
      <c r="S970">
        <v>0.4375</v>
      </c>
      <c r="T970" t="s">
        <v>2617</v>
      </c>
      <c r="U970" t="s">
        <v>2618</v>
      </c>
      <c r="V970">
        <v>0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3</v>
      </c>
      <c r="AG970">
        <v>1</v>
      </c>
      <c r="AH970">
        <v>1</v>
      </c>
      <c r="AI970">
        <v>1</v>
      </c>
      <c r="AJ970">
        <v>302</v>
      </c>
    </row>
    <row r="971" spans="1:36" x14ac:dyDescent="0.2">
      <c r="A971">
        <v>969</v>
      </c>
      <c r="B971" t="s">
        <v>2953</v>
      </c>
      <c r="C971" s="18">
        <f t="shared" si="67"/>
        <v>13</v>
      </c>
      <c r="D971" t="s">
        <v>2954</v>
      </c>
      <c r="E971" s="18">
        <f t="shared" si="68"/>
        <v>12</v>
      </c>
      <c r="F971" s="18">
        <f t="shared" si="69"/>
        <v>1</v>
      </c>
      <c r="G971" s="18">
        <f t="shared" si="66"/>
        <v>0</v>
      </c>
      <c r="H971" t="s">
        <v>2954</v>
      </c>
      <c r="I971">
        <v>1</v>
      </c>
      <c r="J971">
        <v>1</v>
      </c>
      <c r="K971" t="s">
        <v>2955</v>
      </c>
      <c r="L971">
        <v>0.92857142857142805</v>
      </c>
      <c r="M971">
        <v>0.92307692307692302</v>
      </c>
      <c r="N971" t="s">
        <v>2954</v>
      </c>
      <c r="O971">
        <v>0.8</v>
      </c>
      <c r="P971">
        <v>0.8</v>
      </c>
      <c r="Q971" t="s">
        <v>2954</v>
      </c>
      <c r="R971">
        <v>0.57142857142857095</v>
      </c>
      <c r="S971">
        <v>0.57142857142857095</v>
      </c>
      <c r="T971" t="s">
        <v>2075</v>
      </c>
      <c r="U971" t="s">
        <v>2076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422</v>
      </c>
    </row>
    <row r="972" spans="1:36" x14ac:dyDescent="0.2">
      <c r="A972">
        <v>970</v>
      </c>
      <c r="B972" t="s">
        <v>2956</v>
      </c>
      <c r="C972" s="18">
        <f t="shared" si="67"/>
        <v>11</v>
      </c>
      <c r="D972" t="s">
        <v>2957</v>
      </c>
      <c r="E972" s="18">
        <f t="shared" si="68"/>
        <v>11</v>
      </c>
      <c r="F972" s="18">
        <f t="shared" si="69"/>
        <v>0</v>
      </c>
      <c r="G972" s="18">
        <f t="shared" si="66"/>
        <v>0</v>
      </c>
      <c r="H972" t="s">
        <v>2957</v>
      </c>
      <c r="I972">
        <v>1</v>
      </c>
      <c r="J972">
        <v>1</v>
      </c>
      <c r="K972" t="s">
        <v>2958</v>
      </c>
      <c r="L972">
        <v>0.84615384615384603</v>
      </c>
      <c r="M972">
        <v>0.83333333333333304</v>
      </c>
      <c r="N972" t="s">
        <v>2957</v>
      </c>
      <c r="O972">
        <v>0.71428571428571397</v>
      </c>
      <c r="P972">
        <v>0.71428571428571397</v>
      </c>
      <c r="Q972" t="s">
        <v>2957</v>
      </c>
      <c r="R972">
        <v>0.5</v>
      </c>
      <c r="S972">
        <v>0.5</v>
      </c>
      <c r="T972" t="s">
        <v>2066</v>
      </c>
      <c r="U972" t="s">
        <v>2067</v>
      </c>
      <c r="V972">
        <v>1</v>
      </c>
      <c r="W972">
        <v>0</v>
      </c>
      <c r="X972">
        <v>1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1</v>
      </c>
      <c r="AE972">
        <v>1</v>
      </c>
      <c r="AF972">
        <v>3</v>
      </c>
      <c r="AG972">
        <v>2</v>
      </c>
      <c r="AH972">
        <v>3</v>
      </c>
      <c r="AI972">
        <v>3</v>
      </c>
      <c r="AJ972">
        <v>566</v>
      </c>
    </row>
    <row r="973" spans="1:36" x14ac:dyDescent="0.2">
      <c r="A973">
        <v>971</v>
      </c>
      <c r="B973" t="s">
        <v>2959</v>
      </c>
      <c r="C973" s="18">
        <f t="shared" si="67"/>
        <v>15</v>
      </c>
      <c r="D973" t="s">
        <v>2960</v>
      </c>
      <c r="E973" s="18">
        <f t="shared" si="68"/>
        <v>15</v>
      </c>
      <c r="F973" s="18">
        <f t="shared" si="69"/>
        <v>0</v>
      </c>
      <c r="G973" s="18">
        <f t="shared" si="66"/>
        <v>0</v>
      </c>
      <c r="H973" t="s">
        <v>2960</v>
      </c>
      <c r="I973">
        <v>1</v>
      </c>
      <c r="J973">
        <v>1</v>
      </c>
      <c r="K973" t="s">
        <v>2960</v>
      </c>
      <c r="L973">
        <v>0.875</v>
      </c>
      <c r="M973">
        <v>0.875</v>
      </c>
      <c r="N973" t="s">
        <v>2960</v>
      </c>
      <c r="O973">
        <v>0.77777777777777701</v>
      </c>
      <c r="P973">
        <v>0.77777777777777701</v>
      </c>
      <c r="Q973" t="s">
        <v>2960</v>
      </c>
      <c r="R973">
        <v>0.58333333333333304</v>
      </c>
      <c r="S973">
        <v>0.58333333333333304</v>
      </c>
      <c r="T973" t="s">
        <v>2382</v>
      </c>
      <c r="U973" t="s">
        <v>2383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531</v>
      </c>
    </row>
    <row r="974" spans="1:36" x14ac:dyDescent="0.2">
      <c r="A974">
        <v>972</v>
      </c>
      <c r="B974" t="s">
        <v>2961</v>
      </c>
      <c r="C974" s="18">
        <f t="shared" si="67"/>
        <v>12</v>
      </c>
      <c r="D974" t="s">
        <v>2962</v>
      </c>
      <c r="E974" s="18">
        <f t="shared" si="68"/>
        <v>13</v>
      </c>
      <c r="F974" s="18">
        <f t="shared" si="69"/>
        <v>-1</v>
      </c>
      <c r="G974" s="18">
        <f t="shared" si="66"/>
        <v>0</v>
      </c>
      <c r="H974" t="s">
        <v>2962</v>
      </c>
      <c r="I974">
        <v>1</v>
      </c>
      <c r="J974">
        <v>1</v>
      </c>
      <c r="K974" t="s">
        <v>2962</v>
      </c>
      <c r="L974">
        <v>0.92307692307692302</v>
      </c>
      <c r="M974">
        <v>0.92307692307692302</v>
      </c>
      <c r="N974" t="s">
        <v>2962</v>
      </c>
      <c r="O974">
        <v>0.92857142857142805</v>
      </c>
      <c r="P974">
        <v>0.92857142857142805</v>
      </c>
      <c r="Q974" t="s">
        <v>2962</v>
      </c>
      <c r="R974">
        <v>0.65</v>
      </c>
      <c r="S974">
        <v>0.65</v>
      </c>
      <c r="T974" t="s">
        <v>2382</v>
      </c>
      <c r="U974" t="s">
        <v>2383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531</v>
      </c>
    </row>
    <row r="975" spans="1:36" x14ac:dyDescent="0.2">
      <c r="A975">
        <v>973</v>
      </c>
      <c r="B975" t="s">
        <v>2963</v>
      </c>
      <c r="C975" s="18">
        <f t="shared" si="67"/>
        <v>7</v>
      </c>
      <c r="D975" t="s">
        <v>2964</v>
      </c>
      <c r="E975" s="18">
        <f t="shared" si="68"/>
        <v>8</v>
      </c>
      <c r="F975" s="18">
        <f t="shared" si="69"/>
        <v>-1</v>
      </c>
      <c r="G975" s="18">
        <f t="shared" si="66"/>
        <v>0</v>
      </c>
      <c r="H975" t="s">
        <v>2964</v>
      </c>
      <c r="I975">
        <v>1</v>
      </c>
      <c r="J975">
        <v>1</v>
      </c>
      <c r="K975" t="s">
        <v>2965</v>
      </c>
      <c r="L975">
        <v>1</v>
      </c>
      <c r="M975">
        <v>0.875</v>
      </c>
      <c r="N975" t="s">
        <v>2964</v>
      </c>
      <c r="O975">
        <v>0.88888888888888795</v>
      </c>
      <c r="P975">
        <v>0.88888888888888795</v>
      </c>
      <c r="Q975" t="s">
        <v>2964</v>
      </c>
      <c r="R975">
        <v>0.53333333333333299</v>
      </c>
      <c r="S975">
        <v>0.53333333333333299</v>
      </c>
      <c r="T975" t="s">
        <v>2617</v>
      </c>
      <c r="U975" t="s">
        <v>2618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302</v>
      </c>
    </row>
    <row r="976" spans="1:36" x14ac:dyDescent="0.2">
      <c r="A976">
        <v>974</v>
      </c>
      <c r="B976" t="s">
        <v>2966</v>
      </c>
      <c r="C976" s="18">
        <f t="shared" si="67"/>
        <v>10</v>
      </c>
      <c r="D976" t="s">
        <v>2967</v>
      </c>
      <c r="E976" s="18">
        <f t="shared" si="68"/>
        <v>10</v>
      </c>
      <c r="F976" s="18">
        <f t="shared" si="69"/>
        <v>0</v>
      </c>
      <c r="G976" s="18">
        <f t="shared" si="66"/>
        <v>0</v>
      </c>
      <c r="H976" t="s">
        <v>2967</v>
      </c>
      <c r="I976">
        <v>2</v>
      </c>
      <c r="J976">
        <v>2</v>
      </c>
      <c r="K976" t="s">
        <v>2967</v>
      </c>
      <c r="L976">
        <v>1</v>
      </c>
      <c r="M976">
        <v>1</v>
      </c>
      <c r="N976" t="s">
        <v>2967</v>
      </c>
      <c r="O976">
        <v>0.57142857142857095</v>
      </c>
      <c r="P976">
        <v>0.57142857142857095</v>
      </c>
      <c r="Q976" t="s">
        <v>2967</v>
      </c>
      <c r="R976">
        <v>0.4</v>
      </c>
      <c r="S976">
        <v>0.4</v>
      </c>
      <c r="T976" t="s">
        <v>2375</v>
      </c>
      <c r="U976" t="s">
        <v>2376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2</v>
      </c>
      <c r="AG976">
        <v>1</v>
      </c>
      <c r="AH976">
        <v>1</v>
      </c>
      <c r="AI976">
        <v>1</v>
      </c>
      <c r="AJ976">
        <v>286</v>
      </c>
    </row>
    <row r="977" spans="1:36" x14ac:dyDescent="0.2">
      <c r="A977">
        <v>975</v>
      </c>
      <c r="B977" t="s">
        <v>2968</v>
      </c>
      <c r="C977" s="18">
        <f t="shared" si="67"/>
        <v>10</v>
      </c>
      <c r="D977" t="s">
        <v>2969</v>
      </c>
      <c r="E977" s="18">
        <f t="shared" si="68"/>
        <v>11</v>
      </c>
      <c r="F977" s="18">
        <f t="shared" si="69"/>
        <v>-1</v>
      </c>
      <c r="G977" s="18">
        <f t="shared" si="66"/>
        <v>0</v>
      </c>
      <c r="H977" t="s">
        <v>2970</v>
      </c>
      <c r="I977">
        <v>1</v>
      </c>
      <c r="J977">
        <v>1</v>
      </c>
      <c r="K977" t="s">
        <v>2969</v>
      </c>
      <c r="L977">
        <v>0.90909090909090895</v>
      </c>
      <c r="M977">
        <v>0.90909090909090895</v>
      </c>
      <c r="N977" t="s">
        <v>2969</v>
      </c>
      <c r="O977">
        <v>0.76923076923076905</v>
      </c>
      <c r="P977">
        <v>0.76923076923076905</v>
      </c>
      <c r="Q977" t="s">
        <v>2969</v>
      </c>
      <c r="R977">
        <v>0.52631578947368396</v>
      </c>
      <c r="S977">
        <v>0.52631578947368396</v>
      </c>
      <c r="T977" t="s">
        <v>2375</v>
      </c>
      <c r="U977" t="s">
        <v>2376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0</v>
      </c>
      <c r="AF977">
        <v>2</v>
      </c>
      <c r="AG977">
        <v>1</v>
      </c>
      <c r="AH977">
        <v>1</v>
      </c>
      <c r="AI977">
        <v>1</v>
      </c>
      <c r="AJ977">
        <v>286</v>
      </c>
    </row>
    <row r="978" spans="1:36" x14ac:dyDescent="0.2">
      <c r="A978">
        <v>976</v>
      </c>
      <c r="B978" t="s">
        <v>2971</v>
      </c>
      <c r="C978" s="18">
        <f t="shared" si="67"/>
        <v>10</v>
      </c>
      <c r="D978" t="s">
        <v>2972</v>
      </c>
      <c r="E978" s="18">
        <f t="shared" si="68"/>
        <v>11</v>
      </c>
      <c r="F978" s="18">
        <f t="shared" si="69"/>
        <v>-1</v>
      </c>
      <c r="G978" s="18">
        <f t="shared" si="66"/>
        <v>0</v>
      </c>
      <c r="H978" t="s">
        <v>2972</v>
      </c>
      <c r="I978">
        <v>1</v>
      </c>
      <c r="J978">
        <v>1</v>
      </c>
      <c r="K978" t="s">
        <v>2973</v>
      </c>
      <c r="L978">
        <v>1</v>
      </c>
      <c r="M978">
        <v>0</v>
      </c>
      <c r="N978" t="s">
        <v>2972</v>
      </c>
      <c r="O978">
        <v>0.76923076923076905</v>
      </c>
      <c r="P978">
        <v>0.76923076923076905</v>
      </c>
      <c r="Q978" t="s">
        <v>2972</v>
      </c>
      <c r="R978">
        <v>0.52631578947368396</v>
      </c>
      <c r="S978">
        <v>0.52631578947368396</v>
      </c>
      <c r="T978" t="s">
        <v>2751</v>
      </c>
      <c r="U978" t="s">
        <v>2752</v>
      </c>
      <c r="V978">
        <v>1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326</v>
      </c>
    </row>
    <row r="979" spans="1:36" x14ac:dyDescent="0.2">
      <c r="A979">
        <v>977</v>
      </c>
      <c r="B979" t="s">
        <v>2974</v>
      </c>
      <c r="C979" s="18">
        <f t="shared" si="67"/>
        <v>11</v>
      </c>
      <c r="D979" t="s">
        <v>2112</v>
      </c>
      <c r="E979" s="18">
        <f t="shared" si="68"/>
        <v>12</v>
      </c>
      <c r="F979" s="18">
        <f t="shared" si="69"/>
        <v>-1</v>
      </c>
      <c r="G979" s="18">
        <f t="shared" si="66"/>
        <v>0</v>
      </c>
      <c r="H979" t="s">
        <v>2112</v>
      </c>
      <c r="I979">
        <v>1</v>
      </c>
      <c r="J979">
        <v>1</v>
      </c>
      <c r="K979" t="s">
        <v>2112</v>
      </c>
      <c r="L979">
        <v>0.91666666666666596</v>
      </c>
      <c r="M979">
        <v>0.91666666666666596</v>
      </c>
      <c r="N979" t="s">
        <v>2112</v>
      </c>
      <c r="O979">
        <v>0.92307692307692302</v>
      </c>
      <c r="P979">
        <v>0.92307692307692302</v>
      </c>
      <c r="Q979" t="s">
        <v>2112</v>
      </c>
      <c r="R979">
        <v>0.63157894736842102</v>
      </c>
      <c r="S979">
        <v>0.63157894736842102</v>
      </c>
      <c r="T979" t="s">
        <v>2086</v>
      </c>
      <c r="U979" t="s">
        <v>2087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138</v>
      </c>
    </row>
    <row r="980" spans="1:36" x14ac:dyDescent="0.2">
      <c r="A980">
        <v>978</v>
      </c>
      <c r="B980" t="s">
        <v>2975</v>
      </c>
      <c r="C980" s="18">
        <f t="shared" si="67"/>
        <v>8</v>
      </c>
      <c r="D980" t="s">
        <v>2976</v>
      </c>
      <c r="E980" s="18">
        <f t="shared" si="68"/>
        <v>9</v>
      </c>
      <c r="F980" s="18">
        <f t="shared" si="69"/>
        <v>-1</v>
      </c>
      <c r="G980" s="18">
        <f t="shared" si="66"/>
        <v>0</v>
      </c>
      <c r="H980" t="s">
        <v>2977</v>
      </c>
      <c r="I980">
        <v>1</v>
      </c>
      <c r="J980">
        <v>1</v>
      </c>
      <c r="K980" t="s">
        <v>2976</v>
      </c>
      <c r="L980">
        <v>0.88888888888888795</v>
      </c>
      <c r="M980">
        <v>0.88888888888888795</v>
      </c>
      <c r="N980" t="s">
        <v>2976</v>
      </c>
      <c r="O980">
        <v>0.72727272727272696</v>
      </c>
      <c r="P980">
        <v>0.72727272727272696</v>
      </c>
      <c r="Q980" t="s">
        <v>2976</v>
      </c>
      <c r="R980">
        <v>0.47058823529411697</v>
      </c>
      <c r="S980">
        <v>0.47058823529411697</v>
      </c>
      <c r="T980" t="s">
        <v>2382</v>
      </c>
      <c r="U980" t="s">
        <v>2383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3</v>
      </c>
      <c r="AG980">
        <v>1</v>
      </c>
      <c r="AH980">
        <v>1</v>
      </c>
      <c r="AI980">
        <v>1</v>
      </c>
      <c r="AJ980">
        <v>531</v>
      </c>
    </row>
    <row r="981" spans="1:36" x14ac:dyDescent="0.2">
      <c r="A981">
        <v>979</v>
      </c>
      <c r="B981" t="s">
        <v>2978</v>
      </c>
      <c r="C981" s="18">
        <f t="shared" si="67"/>
        <v>9</v>
      </c>
      <c r="D981" t="s">
        <v>2979</v>
      </c>
      <c r="E981" s="18">
        <f t="shared" si="68"/>
        <v>9</v>
      </c>
      <c r="F981" s="18">
        <f t="shared" si="69"/>
        <v>0</v>
      </c>
      <c r="G981" s="18">
        <f t="shared" si="66"/>
        <v>1</v>
      </c>
      <c r="H981" t="s">
        <v>2978</v>
      </c>
      <c r="I981">
        <v>0</v>
      </c>
      <c r="J981">
        <v>0</v>
      </c>
      <c r="K981" t="s">
        <v>2978</v>
      </c>
      <c r="L981">
        <v>1</v>
      </c>
      <c r="M981">
        <v>0</v>
      </c>
      <c r="N981" t="s">
        <v>2978</v>
      </c>
      <c r="O981">
        <v>1</v>
      </c>
      <c r="P981">
        <v>0</v>
      </c>
      <c r="Q981" t="s">
        <v>2978</v>
      </c>
      <c r="R981">
        <v>1</v>
      </c>
      <c r="S981">
        <v>0</v>
      </c>
      <c r="T981" t="s">
        <v>2382</v>
      </c>
      <c r="U981" t="s">
        <v>2383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2</v>
      </c>
      <c r="AH981">
        <v>1</v>
      </c>
      <c r="AI981">
        <v>1</v>
      </c>
      <c r="AJ981">
        <v>531</v>
      </c>
    </row>
    <row r="982" spans="1:36" x14ac:dyDescent="0.2">
      <c r="A982">
        <v>980</v>
      </c>
      <c r="B982" t="s">
        <v>2980</v>
      </c>
      <c r="C982" s="18">
        <f t="shared" si="67"/>
        <v>10</v>
      </c>
      <c r="D982" t="s">
        <v>2981</v>
      </c>
      <c r="E982" s="18">
        <f t="shared" si="68"/>
        <v>10</v>
      </c>
      <c r="F982" s="18">
        <f t="shared" si="69"/>
        <v>0</v>
      </c>
      <c r="G982" s="18">
        <f t="shared" si="66"/>
        <v>1</v>
      </c>
      <c r="H982" t="s">
        <v>2980</v>
      </c>
      <c r="I982">
        <v>0</v>
      </c>
      <c r="J982">
        <v>0</v>
      </c>
      <c r="K982" t="s">
        <v>2980</v>
      </c>
      <c r="L982">
        <v>1</v>
      </c>
      <c r="M982">
        <v>0</v>
      </c>
      <c r="N982" t="s">
        <v>2980</v>
      </c>
      <c r="O982">
        <v>1</v>
      </c>
      <c r="P982">
        <v>0</v>
      </c>
      <c r="Q982" t="s">
        <v>2980</v>
      </c>
      <c r="R982">
        <v>1</v>
      </c>
      <c r="S982">
        <v>0</v>
      </c>
      <c r="T982" t="s">
        <v>2382</v>
      </c>
      <c r="U982" t="s">
        <v>2383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531</v>
      </c>
    </row>
    <row r="983" spans="1:36" x14ac:dyDescent="0.2">
      <c r="A983">
        <v>981</v>
      </c>
      <c r="B983" t="s">
        <v>2982</v>
      </c>
      <c r="C983" s="18">
        <f t="shared" si="67"/>
        <v>8</v>
      </c>
      <c r="D983" t="s">
        <v>2976</v>
      </c>
      <c r="E983" s="18">
        <f t="shared" si="68"/>
        <v>9</v>
      </c>
      <c r="F983" s="18">
        <f t="shared" si="69"/>
        <v>-1</v>
      </c>
      <c r="G983" s="18">
        <f t="shared" si="66"/>
        <v>0</v>
      </c>
      <c r="H983" t="s">
        <v>2983</v>
      </c>
      <c r="I983">
        <v>1</v>
      </c>
      <c r="J983">
        <v>1</v>
      </c>
      <c r="K983" t="s">
        <v>2976</v>
      </c>
      <c r="L983">
        <v>0.88888888888888795</v>
      </c>
      <c r="M983">
        <v>0.88888888888888795</v>
      </c>
      <c r="N983" t="s">
        <v>2976</v>
      </c>
      <c r="O983">
        <v>0.72727272727272696</v>
      </c>
      <c r="P983">
        <v>0.72727272727272696</v>
      </c>
      <c r="Q983" t="s">
        <v>2976</v>
      </c>
      <c r="R983">
        <v>0.47058823529411697</v>
      </c>
      <c r="S983">
        <v>0.47058823529411697</v>
      </c>
      <c r="T983" t="s">
        <v>2382</v>
      </c>
      <c r="U983" t="s">
        <v>2383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1</v>
      </c>
      <c r="AJ983">
        <v>531</v>
      </c>
    </row>
    <row r="984" spans="1:36" x14ac:dyDescent="0.2">
      <c r="A984">
        <v>982</v>
      </c>
      <c r="B984" t="s">
        <v>2984</v>
      </c>
      <c r="C984" s="18">
        <f t="shared" si="67"/>
        <v>8</v>
      </c>
      <c r="D984" t="s">
        <v>2985</v>
      </c>
      <c r="E984" s="18">
        <f t="shared" si="68"/>
        <v>7</v>
      </c>
      <c r="F984" s="18">
        <f t="shared" si="69"/>
        <v>1</v>
      </c>
      <c r="G984" s="18">
        <f t="shared" si="66"/>
        <v>0</v>
      </c>
      <c r="H984" t="s">
        <v>2986</v>
      </c>
      <c r="I984">
        <v>1</v>
      </c>
      <c r="J984">
        <v>1</v>
      </c>
      <c r="K984" t="s">
        <v>2987</v>
      </c>
      <c r="L984">
        <v>1</v>
      </c>
      <c r="M984">
        <v>0</v>
      </c>
      <c r="N984" t="s">
        <v>2988</v>
      </c>
      <c r="O984">
        <v>0.72727272727272696</v>
      </c>
      <c r="P984">
        <v>0</v>
      </c>
      <c r="Q984" t="s">
        <v>2988</v>
      </c>
      <c r="R984">
        <v>0.47058823529411697</v>
      </c>
      <c r="S984">
        <v>0</v>
      </c>
      <c r="T984" t="s">
        <v>2534</v>
      </c>
      <c r="U984" t="s">
        <v>2535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3</v>
      </c>
      <c r="AG984">
        <v>2</v>
      </c>
      <c r="AH984">
        <v>1</v>
      </c>
      <c r="AI984">
        <v>1</v>
      </c>
      <c r="AJ984">
        <v>480</v>
      </c>
    </row>
    <row r="985" spans="1:36" x14ac:dyDescent="0.2">
      <c r="A985">
        <v>983</v>
      </c>
      <c r="B985" t="s">
        <v>2989</v>
      </c>
      <c r="C985" s="18">
        <f t="shared" si="67"/>
        <v>12</v>
      </c>
      <c r="D985" t="s">
        <v>2922</v>
      </c>
      <c r="E985" s="18">
        <f t="shared" si="68"/>
        <v>13</v>
      </c>
      <c r="F985" s="18">
        <f t="shared" si="69"/>
        <v>-1</v>
      </c>
      <c r="G985" s="18">
        <f t="shared" si="66"/>
        <v>0</v>
      </c>
      <c r="H985" t="s">
        <v>2922</v>
      </c>
      <c r="I985">
        <v>1</v>
      </c>
      <c r="J985">
        <v>1</v>
      </c>
      <c r="K985" t="s">
        <v>2919</v>
      </c>
      <c r="L985">
        <v>1</v>
      </c>
      <c r="M985">
        <v>0</v>
      </c>
      <c r="N985" t="s">
        <v>2922</v>
      </c>
      <c r="O985">
        <v>0.8</v>
      </c>
      <c r="P985">
        <v>0.8</v>
      </c>
      <c r="Q985" t="s">
        <v>2922</v>
      </c>
      <c r="R985">
        <v>0.57142857142857095</v>
      </c>
      <c r="S985">
        <v>0.57142857142857095</v>
      </c>
      <c r="T985" t="s">
        <v>2534</v>
      </c>
      <c r="U985" t="s">
        <v>2535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480</v>
      </c>
    </row>
    <row r="986" spans="1:36" x14ac:dyDescent="0.2">
      <c r="A986">
        <v>984</v>
      </c>
      <c r="B986" t="s">
        <v>2990</v>
      </c>
      <c r="C986" s="18">
        <f t="shared" si="67"/>
        <v>9</v>
      </c>
      <c r="D986" t="s">
        <v>2897</v>
      </c>
      <c r="E986" s="18">
        <f t="shared" si="68"/>
        <v>8</v>
      </c>
      <c r="F986" s="18">
        <f t="shared" si="69"/>
        <v>1</v>
      </c>
      <c r="G986" s="18">
        <f t="shared" si="66"/>
        <v>0</v>
      </c>
      <c r="H986" t="s">
        <v>2897</v>
      </c>
      <c r="I986">
        <v>1</v>
      </c>
      <c r="J986">
        <v>1</v>
      </c>
      <c r="K986" t="s">
        <v>2901</v>
      </c>
      <c r="L986">
        <v>0.9</v>
      </c>
      <c r="M986">
        <v>0.88888888888888795</v>
      </c>
      <c r="N986" t="s">
        <v>2897</v>
      </c>
      <c r="O986">
        <v>0.72727272727272696</v>
      </c>
      <c r="P986">
        <v>0.72727272727272696</v>
      </c>
      <c r="Q986" t="s">
        <v>2897</v>
      </c>
      <c r="R986">
        <v>0.47058823529411697</v>
      </c>
      <c r="S986">
        <v>0.47058823529411697</v>
      </c>
      <c r="T986" t="s">
        <v>2094</v>
      </c>
      <c r="U986" t="s">
        <v>2095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1</v>
      </c>
      <c r="AE986">
        <v>1</v>
      </c>
      <c r="AF986">
        <v>1</v>
      </c>
      <c r="AG986">
        <v>3</v>
      </c>
      <c r="AH986">
        <v>1</v>
      </c>
      <c r="AI986">
        <v>1</v>
      </c>
      <c r="AJ986">
        <v>418</v>
      </c>
    </row>
    <row r="987" spans="1:36" x14ac:dyDescent="0.2">
      <c r="A987">
        <v>985</v>
      </c>
      <c r="B987" t="s">
        <v>2991</v>
      </c>
      <c r="C987" s="18">
        <f t="shared" si="67"/>
        <v>11</v>
      </c>
      <c r="D987" t="s">
        <v>2901</v>
      </c>
      <c r="E987" s="18">
        <f t="shared" si="68"/>
        <v>10</v>
      </c>
      <c r="F987" s="18">
        <f t="shared" si="69"/>
        <v>1</v>
      </c>
      <c r="G987" s="18">
        <f t="shared" si="66"/>
        <v>0</v>
      </c>
      <c r="H987" t="s">
        <v>2901</v>
      </c>
      <c r="I987">
        <v>1</v>
      </c>
      <c r="J987">
        <v>1</v>
      </c>
      <c r="K987" t="s">
        <v>2901</v>
      </c>
      <c r="L987">
        <v>0.90909090909090895</v>
      </c>
      <c r="M987">
        <v>0.90909090909090895</v>
      </c>
      <c r="N987" t="s">
        <v>2901</v>
      </c>
      <c r="O987">
        <v>0.76923076923076905</v>
      </c>
      <c r="P987">
        <v>0.76923076923076905</v>
      </c>
      <c r="Q987" t="s">
        <v>2901</v>
      </c>
      <c r="R987">
        <v>0.52631578947368396</v>
      </c>
      <c r="S987">
        <v>0.52631578947368396</v>
      </c>
      <c r="T987" t="s">
        <v>2094</v>
      </c>
      <c r="U987" t="s">
        <v>2095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2</v>
      </c>
      <c r="AH987">
        <v>1</v>
      </c>
      <c r="AI987">
        <v>1</v>
      </c>
      <c r="AJ987">
        <v>418</v>
      </c>
    </row>
    <row r="988" spans="1:36" x14ac:dyDescent="0.2">
      <c r="A988">
        <v>986</v>
      </c>
      <c r="B988" t="s">
        <v>2992</v>
      </c>
      <c r="C988" s="18">
        <f t="shared" si="67"/>
        <v>10</v>
      </c>
      <c r="D988" t="s">
        <v>2901</v>
      </c>
      <c r="E988" s="18">
        <f t="shared" si="68"/>
        <v>10</v>
      </c>
      <c r="F988" s="18">
        <f t="shared" si="69"/>
        <v>0</v>
      </c>
      <c r="G988" s="18">
        <f t="shared" si="66"/>
        <v>0</v>
      </c>
      <c r="H988" t="s">
        <v>2901</v>
      </c>
      <c r="I988">
        <v>2</v>
      </c>
      <c r="J988">
        <v>2</v>
      </c>
      <c r="K988" t="s">
        <v>2901</v>
      </c>
      <c r="L988">
        <v>1</v>
      </c>
      <c r="M988">
        <v>1</v>
      </c>
      <c r="N988" t="s">
        <v>2901</v>
      </c>
      <c r="O988">
        <v>0.57142857142857095</v>
      </c>
      <c r="P988">
        <v>0.57142857142857095</v>
      </c>
      <c r="Q988" t="s">
        <v>2901</v>
      </c>
      <c r="R988">
        <v>0.4</v>
      </c>
      <c r="S988">
        <v>0.4</v>
      </c>
      <c r="T988" t="s">
        <v>2094</v>
      </c>
      <c r="U988" t="s">
        <v>2095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2</v>
      </c>
      <c r="AG988">
        <v>2</v>
      </c>
      <c r="AH988">
        <v>1</v>
      </c>
      <c r="AI988">
        <v>1</v>
      </c>
      <c r="AJ988">
        <v>418</v>
      </c>
    </row>
    <row r="989" spans="1:36" x14ac:dyDescent="0.2">
      <c r="A989">
        <v>987</v>
      </c>
      <c r="B989" t="s">
        <v>2993</v>
      </c>
      <c r="C989" s="18">
        <f t="shared" si="67"/>
        <v>12</v>
      </c>
      <c r="D989" t="s">
        <v>2994</v>
      </c>
      <c r="E989" s="18">
        <f t="shared" si="68"/>
        <v>11</v>
      </c>
      <c r="F989" s="18">
        <f t="shared" si="69"/>
        <v>1</v>
      </c>
      <c r="G989" s="18">
        <f t="shared" si="66"/>
        <v>0</v>
      </c>
      <c r="H989" t="s">
        <v>2994</v>
      </c>
      <c r="I989">
        <v>1</v>
      </c>
      <c r="J989">
        <v>1</v>
      </c>
      <c r="K989" t="s">
        <v>2994</v>
      </c>
      <c r="L989">
        <v>0.91666666666666596</v>
      </c>
      <c r="M989">
        <v>0.91666666666666596</v>
      </c>
      <c r="N989" t="s">
        <v>2994</v>
      </c>
      <c r="O989">
        <v>0.78571428571428503</v>
      </c>
      <c r="P989">
        <v>0.78571428571428503</v>
      </c>
      <c r="Q989" t="s">
        <v>2994</v>
      </c>
      <c r="R989">
        <v>0.55000000000000004</v>
      </c>
      <c r="S989">
        <v>0.55000000000000004</v>
      </c>
      <c r="T989" t="s">
        <v>2375</v>
      </c>
      <c r="U989" t="s">
        <v>2376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286</v>
      </c>
    </row>
    <row r="990" spans="1:36" x14ac:dyDescent="0.2">
      <c r="A990">
        <v>988</v>
      </c>
      <c r="B990" t="s">
        <v>2995</v>
      </c>
      <c r="C990" s="18">
        <f t="shared" si="67"/>
        <v>13</v>
      </c>
      <c r="D990" t="s">
        <v>2996</v>
      </c>
      <c r="E990" s="18">
        <f t="shared" si="68"/>
        <v>12</v>
      </c>
      <c r="F990" s="18">
        <f t="shared" si="69"/>
        <v>1</v>
      </c>
      <c r="G990" s="18">
        <f t="shared" si="66"/>
        <v>0</v>
      </c>
      <c r="H990" t="s">
        <v>2996</v>
      </c>
      <c r="I990">
        <v>1</v>
      </c>
      <c r="J990">
        <v>1</v>
      </c>
      <c r="K990" t="s">
        <v>2997</v>
      </c>
      <c r="L990">
        <v>0.92857142857142805</v>
      </c>
      <c r="M990">
        <v>0.92307692307692302</v>
      </c>
      <c r="N990" t="s">
        <v>2996</v>
      </c>
      <c r="O990">
        <v>0.8</v>
      </c>
      <c r="P990">
        <v>0.8</v>
      </c>
      <c r="Q990" t="s">
        <v>2996</v>
      </c>
      <c r="R990">
        <v>0.57142857142857095</v>
      </c>
      <c r="S990">
        <v>0.57142857142857095</v>
      </c>
      <c r="T990" t="s">
        <v>2534</v>
      </c>
      <c r="U990" t="s">
        <v>2535</v>
      </c>
      <c r="V990">
        <v>1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0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480</v>
      </c>
    </row>
    <row r="991" spans="1:36" x14ac:dyDescent="0.2">
      <c r="A991">
        <v>989</v>
      </c>
      <c r="B991" t="s">
        <v>2998</v>
      </c>
      <c r="C991" s="18">
        <f t="shared" si="67"/>
        <v>11</v>
      </c>
      <c r="D991" t="s">
        <v>2999</v>
      </c>
      <c r="E991" s="18">
        <f t="shared" si="68"/>
        <v>11</v>
      </c>
      <c r="F991" s="18">
        <f t="shared" si="69"/>
        <v>0</v>
      </c>
      <c r="G991" s="18">
        <f t="shared" si="66"/>
        <v>0</v>
      </c>
      <c r="H991" t="s">
        <v>2999</v>
      </c>
      <c r="I991">
        <v>1</v>
      </c>
      <c r="J991">
        <v>1</v>
      </c>
      <c r="K991" t="s">
        <v>3000</v>
      </c>
      <c r="L991">
        <v>1</v>
      </c>
      <c r="M991">
        <v>0</v>
      </c>
      <c r="N991" t="s">
        <v>3001</v>
      </c>
      <c r="O991">
        <v>0.75</v>
      </c>
      <c r="P991">
        <v>0.71428571428571397</v>
      </c>
      <c r="Q991" t="s">
        <v>2999</v>
      </c>
      <c r="R991">
        <v>0.5</v>
      </c>
      <c r="S991">
        <v>0.5</v>
      </c>
      <c r="T991" t="s">
        <v>2534</v>
      </c>
      <c r="U991" t="s">
        <v>2535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2</v>
      </c>
      <c r="AJ991">
        <v>480</v>
      </c>
    </row>
    <row r="992" spans="1:36" x14ac:dyDescent="0.2">
      <c r="A992">
        <v>990</v>
      </c>
      <c r="B992" t="s">
        <v>3002</v>
      </c>
      <c r="C992" s="18">
        <f t="shared" si="67"/>
        <v>12</v>
      </c>
      <c r="D992" t="s">
        <v>3003</v>
      </c>
      <c r="E992" s="18">
        <f t="shared" si="68"/>
        <v>12</v>
      </c>
      <c r="F992" s="18">
        <f t="shared" si="69"/>
        <v>0</v>
      </c>
      <c r="G992" s="18">
        <f t="shared" si="66"/>
        <v>0</v>
      </c>
      <c r="H992" t="s">
        <v>3003</v>
      </c>
      <c r="I992">
        <v>1</v>
      </c>
      <c r="J992">
        <v>1</v>
      </c>
      <c r="K992" t="s">
        <v>3004</v>
      </c>
      <c r="L992">
        <v>1</v>
      </c>
      <c r="M992">
        <v>0.84615384615384603</v>
      </c>
      <c r="N992" t="s">
        <v>3005</v>
      </c>
      <c r="O992">
        <v>0.76923076923076905</v>
      </c>
      <c r="P992">
        <v>0.73333333333333295</v>
      </c>
      <c r="Q992" t="s">
        <v>3005</v>
      </c>
      <c r="R992">
        <v>0.52631578947368396</v>
      </c>
      <c r="S992">
        <v>0.52380952380952295</v>
      </c>
      <c r="T992" t="s">
        <v>2534</v>
      </c>
      <c r="U992" t="s">
        <v>2535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480</v>
      </c>
    </row>
    <row r="993" spans="1:36" x14ac:dyDescent="0.2">
      <c r="A993">
        <v>991</v>
      </c>
      <c r="B993" t="s">
        <v>3006</v>
      </c>
      <c r="C993" s="18">
        <f t="shared" si="67"/>
        <v>12</v>
      </c>
      <c r="D993" t="s">
        <v>3007</v>
      </c>
      <c r="E993" s="18">
        <f t="shared" si="68"/>
        <v>12</v>
      </c>
      <c r="F993" s="18">
        <f t="shared" si="69"/>
        <v>0</v>
      </c>
      <c r="G993" s="18">
        <f t="shared" si="66"/>
        <v>0</v>
      </c>
      <c r="H993" t="s">
        <v>3007</v>
      </c>
      <c r="I993">
        <v>1</v>
      </c>
      <c r="J993">
        <v>1</v>
      </c>
      <c r="K993" t="s">
        <v>3000</v>
      </c>
      <c r="L993">
        <v>0.91666666666666596</v>
      </c>
      <c r="M993">
        <v>0.84615384615384603</v>
      </c>
      <c r="N993" t="s">
        <v>3007</v>
      </c>
      <c r="O993">
        <v>0.73333333333333295</v>
      </c>
      <c r="P993">
        <v>0.73333333333333295</v>
      </c>
      <c r="Q993" t="s">
        <v>3007</v>
      </c>
      <c r="R993">
        <v>0.52380952380952295</v>
      </c>
      <c r="S993">
        <v>0.52380952380952295</v>
      </c>
      <c r="T993" t="s">
        <v>2534</v>
      </c>
      <c r="U993" t="s">
        <v>2535</v>
      </c>
      <c r="V993">
        <v>1</v>
      </c>
      <c r="W993">
        <v>0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480</v>
      </c>
    </row>
    <row r="994" spans="1:36" x14ac:dyDescent="0.2">
      <c r="A994">
        <v>992</v>
      </c>
      <c r="B994" t="s">
        <v>3008</v>
      </c>
      <c r="C994" s="18">
        <f t="shared" si="67"/>
        <v>7</v>
      </c>
      <c r="D994" t="s">
        <v>3009</v>
      </c>
      <c r="E994" s="18">
        <f t="shared" si="68"/>
        <v>7</v>
      </c>
      <c r="F994" s="18">
        <f t="shared" si="69"/>
        <v>0</v>
      </c>
      <c r="G994" s="18">
        <f t="shared" si="66"/>
        <v>0</v>
      </c>
      <c r="H994" t="s">
        <v>3009</v>
      </c>
      <c r="I994">
        <v>1</v>
      </c>
      <c r="J994">
        <v>1</v>
      </c>
      <c r="K994" t="s">
        <v>3010</v>
      </c>
      <c r="L994">
        <v>0.875</v>
      </c>
      <c r="M994">
        <v>0</v>
      </c>
      <c r="N994" t="s">
        <v>3009</v>
      </c>
      <c r="O994">
        <v>0.6</v>
      </c>
      <c r="P994">
        <v>0.6</v>
      </c>
      <c r="Q994" t="s">
        <v>3009</v>
      </c>
      <c r="R994">
        <v>0.375</v>
      </c>
      <c r="S994">
        <v>0.375</v>
      </c>
      <c r="T994" t="s">
        <v>2457</v>
      </c>
      <c r="U994" t="s">
        <v>2458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1</v>
      </c>
      <c r="AE994">
        <v>1</v>
      </c>
      <c r="AF994">
        <v>2</v>
      </c>
      <c r="AG994">
        <v>8</v>
      </c>
      <c r="AH994">
        <v>2</v>
      </c>
      <c r="AI994">
        <v>2</v>
      </c>
      <c r="AJ994">
        <v>228</v>
      </c>
    </row>
    <row r="995" spans="1:36" x14ac:dyDescent="0.2">
      <c r="A995">
        <v>993</v>
      </c>
      <c r="B995" t="s">
        <v>3011</v>
      </c>
      <c r="C995" s="18">
        <f t="shared" si="67"/>
        <v>15</v>
      </c>
      <c r="D995" t="s">
        <v>2996</v>
      </c>
      <c r="E995" s="18">
        <f t="shared" si="68"/>
        <v>12</v>
      </c>
      <c r="F995" s="18">
        <f t="shared" si="69"/>
        <v>3</v>
      </c>
      <c r="G995" s="18">
        <f t="shared" si="66"/>
        <v>0</v>
      </c>
      <c r="H995" t="s">
        <v>3012</v>
      </c>
      <c r="I995">
        <v>1</v>
      </c>
      <c r="J995">
        <v>0</v>
      </c>
      <c r="K995" t="s">
        <v>3013</v>
      </c>
      <c r="L995">
        <v>0.88235294117647001</v>
      </c>
      <c r="M995">
        <v>0</v>
      </c>
      <c r="N995" t="s">
        <v>3012</v>
      </c>
      <c r="O995">
        <v>0.77777777777777701</v>
      </c>
      <c r="P995">
        <v>0</v>
      </c>
      <c r="Q995" t="s">
        <v>3012</v>
      </c>
      <c r="R995">
        <v>0.58333333333333304</v>
      </c>
      <c r="S995">
        <v>0</v>
      </c>
      <c r="T995" t="s">
        <v>2375</v>
      </c>
      <c r="U995" t="s">
        <v>2376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286</v>
      </c>
    </row>
    <row r="996" spans="1:36" x14ac:dyDescent="0.2">
      <c r="A996">
        <v>994</v>
      </c>
      <c r="B996" t="s">
        <v>3014</v>
      </c>
      <c r="C996" s="18">
        <f t="shared" si="67"/>
        <v>13</v>
      </c>
      <c r="D996" t="s">
        <v>3015</v>
      </c>
      <c r="E996" s="18">
        <f t="shared" si="68"/>
        <v>12</v>
      </c>
      <c r="F996" s="18">
        <f t="shared" si="69"/>
        <v>1</v>
      </c>
      <c r="G996" s="18">
        <f t="shared" si="66"/>
        <v>0</v>
      </c>
      <c r="H996" t="s">
        <v>3015</v>
      </c>
      <c r="I996">
        <v>2</v>
      </c>
      <c r="J996">
        <v>2</v>
      </c>
      <c r="K996" t="s">
        <v>3015</v>
      </c>
      <c r="L996">
        <v>0.78571428571428503</v>
      </c>
      <c r="M996">
        <v>0.78571428571428503</v>
      </c>
      <c r="N996" t="s">
        <v>3015</v>
      </c>
      <c r="O996">
        <v>0.6875</v>
      </c>
      <c r="P996">
        <v>0.6875</v>
      </c>
      <c r="Q996" t="s">
        <v>3015</v>
      </c>
      <c r="R996">
        <v>0.5</v>
      </c>
      <c r="S996">
        <v>0.5</v>
      </c>
      <c r="T996" t="s">
        <v>2375</v>
      </c>
      <c r="U996" t="s">
        <v>2376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286</v>
      </c>
    </row>
    <row r="997" spans="1:36" x14ac:dyDescent="0.2">
      <c r="A997">
        <v>995</v>
      </c>
      <c r="B997" t="s">
        <v>3016</v>
      </c>
      <c r="C997" s="18">
        <f t="shared" si="67"/>
        <v>7</v>
      </c>
      <c r="D997" t="s">
        <v>3017</v>
      </c>
      <c r="E997" s="18">
        <f t="shared" si="68"/>
        <v>7</v>
      </c>
      <c r="F997" s="18">
        <f t="shared" si="69"/>
        <v>0</v>
      </c>
      <c r="G997" s="18">
        <f t="shared" si="66"/>
        <v>0</v>
      </c>
      <c r="H997" t="s">
        <v>3017</v>
      </c>
      <c r="I997">
        <v>1</v>
      </c>
      <c r="J997">
        <v>1</v>
      </c>
      <c r="K997" t="s">
        <v>3018</v>
      </c>
      <c r="L997">
        <v>1</v>
      </c>
      <c r="M997">
        <v>0</v>
      </c>
      <c r="N997" t="s">
        <v>3017</v>
      </c>
      <c r="O997">
        <v>0.6</v>
      </c>
      <c r="P997">
        <v>0.6</v>
      </c>
      <c r="Q997" t="s">
        <v>3019</v>
      </c>
      <c r="R997">
        <v>0.38888888888888801</v>
      </c>
      <c r="S997">
        <v>0.375</v>
      </c>
      <c r="T997" t="s">
        <v>2382</v>
      </c>
      <c r="U997" t="s">
        <v>2383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1</v>
      </c>
      <c r="AF997">
        <v>2</v>
      </c>
      <c r="AG997">
        <v>1</v>
      </c>
      <c r="AH997">
        <v>2</v>
      </c>
      <c r="AI997">
        <v>1</v>
      </c>
      <c r="AJ997">
        <v>531</v>
      </c>
    </row>
    <row r="998" spans="1:36" x14ac:dyDescent="0.2">
      <c r="A998">
        <v>996</v>
      </c>
      <c r="B998" t="s">
        <v>3020</v>
      </c>
      <c r="C998" s="18">
        <f t="shared" si="67"/>
        <v>9</v>
      </c>
      <c r="D998" t="s">
        <v>3021</v>
      </c>
      <c r="E998" s="18">
        <f t="shared" si="68"/>
        <v>9</v>
      </c>
      <c r="F998" s="18">
        <f t="shared" si="69"/>
        <v>0</v>
      </c>
      <c r="G998" s="18">
        <f t="shared" si="66"/>
        <v>0</v>
      </c>
      <c r="H998" t="s">
        <v>3021</v>
      </c>
      <c r="I998">
        <v>1</v>
      </c>
      <c r="J998">
        <v>1</v>
      </c>
      <c r="K998" t="s">
        <v>3022</v>
      </c>
      <c r="L998">
        <v>1</v>
      </c>
      <c r="M998">
        <v>0</v>
      </c>
      <c r="N998" t="s">
        <v>3021</v>
      </c>
      <c r="O998">
        <v>0.66666666666666596</v>
      </c>
      <c r="P998">
        <v>0.66666666666666596</v>
      </c>
      <c r="Q998" t="s">
        <v>3021</v>
      </c>
      <c r="R998">
        <v>0.44444444444444398</v>
      </c>
      <c r="S998">
        <v>0.44444444444444398</v>
      </c>
      <c r="T998" t="s">
        <v>2382</v>
      </c>
      <c r="U998" t="s">
        <v>2383</v>
      </c>
      <c r="V998">
        <v>1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1</v>
      </c>
      <c r="AE998">
        <v>1</v>
      </c>
      <c r="AF998">
        <v>3</v>
      </c>
      <c r="AG998">
        <v>1</v>
      </c>
      <c r="AH998">
        <v>3</v>
      </c>
      <c r="AI998">
        <v>3</v>
      </c>
      <c r="AJ998">
        <v>531</v>
      </c>
    </row>
    <row r="999" spans="1:36" x14ac:dyDescent="0.2">
      <c r="A999">
        <v>997</v>
      </c>
      <c r="B999" t="s">
        <v>3023</v>
      </c>
      <c r="C999" s="18">
        <f t="shared" si="67"/>
        <v>10</v>
      </c>
      <c r="D999" t="s">
        <v>3024</v>
      </c>
      <c r="E999" s="18">
        <f t="shared" si="68"/>
        <v>10</v>
      </c>
      <c r="F999" s="18">
        <f t="shared" si="69"/>
        <v>0</v>
      </c>
      <c r="G999" s="18">
        <f t="shared" si="66"/>
        <v>0</v>
      </c>
      <c r="H999" t="s">
        <v>3024</v>
      </c>
      <c r="I999">
        <v>1</v>
      </c>
      <c r="J999">
        <v>1</v>
      </c>
      <c r="K999" t="s">
        <v>3025</v>
      </c>
      <c r="L999">
        <v>0.9</v>
      </c>
      <c r="M999">
        <v>0</v>
      </c>
      <c r="N999" t="s">
        <v>3024</v>
      </c>
      <c r="O999">
        <v>0.69230769230769196</v>
      </c>
      <c r="P999">
        <v>0.69230769230769196</v>
      </c>
      <c r="Q999" t="s">
        <v>3024</v>
      </c>
      <c r="R999">
        <v>0.47368421052631499</v>
      </c>
      <c r="S999">
        <v>0.47368421052631499</v>
      </c>
      <c r="T999" t="s">
        <v>2382</v>
      </c>
      <c r="U999" t="s">
        <v>2383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2</v>
      </c>
      <c r="AG999">
        <v>4</v>
      </c>
      <c r="AH999">
        <v>2</v>
      </c>
      <c r="AI999">
        <v>2</v>
      </c>
      <c r="AJ999">
        <v>531</v>
      </c>
    </row>
    <row r="1000" spans="1:36" x14ac:dyDescent="0.2">
      <c r="A1000">
        <v>998</v>
      </c>
      <c r="B1000" t="s">
        <v>3026</v>
      </c>
      <c r="C1000" s="18">
        <f t="shared" si="67"/>
        <v>12</v>
      </c>
      <c r="D1000" t="s">
        <v>3027</v>
      </c>
      <c r="E1000" s="18">
        <f t="shared" si="68"/>
        <v>12</v>
      </c>
      <c r="F1000" s="18">
        <f t="shared" si="69"/>
        <v>0</v>
      </c>
      <c r="G1000" s="18">
        <f t="shared" si="66"/>
        <v>0</v>
      </c>
      <c r="H1000" t="s">
        <v>3027</v>
      </c>
      <c r="I1000">
        <v>1</v>
      </c>
      <c r="J1000">
        <v>1</v>
      </c>
      <c r="K1000" t="s">
        <v>3028</v>
      </c>
      <c r="L1000">
        <v>0.91666666666666596</v>
      </c>
      <c r="M1000">
        <v>0.84615384615384603</v>
      </c>
      <c r="N1000" t="s">
        <v>3027</v>
      </c>
      <c r="O1000">
        <v>0.73333333333333295</v>
      </c>
      <c r="P1000">
        <v>0.73333333333333295</v>
      </c>
      <c r="Q1000" t="s">
        <v>3027</v>
      </c>
      <c r="R1000">
        <v>0.52380952380952295</v>
      </c>
      <c r="S1000">
        <v>0.52380952380952295</v>
      </c>
      <c r="T1000" t="s">
        <v>2382</v>
      </c>
      <c r="U1000" t="s">
        <v>2383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2</v>
      </c>
      <c r="AH1000">
        <v>1</v>
      </c>
      <c r="AI1000">
        <v>1</v>
      </c>
      <c r="AJ1000">
        <v>531</v>
      </c>
    </row>
    <row r="1001" spans="1:36" x14ac:dyDescent="0.2">
      <c r="A1001">
        <v>999</v>
      </c>
      <c r="B1001" t="s">
        <v>3029</v>
      </c>
      <c r="C1001" s="18">
        <f t="shared" si="67"/>
        <v>14</v>
      </c>
      <c r="D1001" t="s">
        <v>2922</v>
      </c>
      <c r="E1001" s="18">
        <f t="shared" si="68"/>
        <v>13</v>
      </c>
      <c r="F1001" s="18">
        <f t="shared" si="69"/>
        <v>1</v>
      </c>
      <c r="G1001" s="18">
        <f t="shared" si="66"/>
        <v>0</v>
      </c>
      <c r="H1001" t="s">
        <v>2922</v>
      </c>
      <c r="I1001">
        <v>1</v>
      </c>
      <c r="J1001">
        <v>1</v>
      </c>
      <c r="K1001" t="s">
        <v>2922</v>
      </c>
      <c r="L1001">
        <v>0.92857142857142805</v>
      </c>
      <c r="M1001">
        <v>0.92857142857142805</v>
      </c>
      <c r="N1001" t="s">
        <v>2922</v>
      </c>
      <c r="O1001">
        <v>0.8125</v>
      </c>
      <c r="P1001">
        <v>0.8125</v>
      </c>
      <c r="Q1001" t="s">
        <v>2922</v>
      </c>
      <c r="R1001">
        <v>0.59090909090909005</v>
      </c>
      <c r="S1001">
        <v>0.59090909090909005</v>
      </c>
      <c r="T1001" t="s">
        <v>2375</v>
      </c>
      <c r="U1001" t="s">
        <v>2376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286</v>
      </c>
    </row>
    <row r="1002" spans="1:36" x14ac:dyDescent="0.2">
      <c r="A1002">
        <v>1000</v>
      </c>
      <c r="B1002" t="s">
        <v>3030</v>
      </c>
      <c r="C1002" s="18">
        <f t="shared" si="67"/>
        <v>13</v>
      </c>
      <c r="D1002" t="s">
        <v>2922</v>
      </c>
      <c r="E1002" s="18">
        <f t="shared" si="68"/>
        <v>13</v>
      </c>
      <c r="F1002" s="18">
        <f t="shared" si="69"/>
        <v>0</v>
      </c>
      <c r="G1002" s="18">
        <f t="shared" si="66"/>
        <v>0</v>
      </c>
      <c r="H1002" t="s">
        <v>2919</v>
      </c>
      <c r="I1002">
        <v>2</v>
      </c>
      <c r="J1002">
        <v>2</v>
      </c>
      <c r="K1002" t="s">
        <v>2922</v>
      </c>
      <c r="L1002">
        <v>1</v>
      </c>
      <c r="M1002">
        <v>1</v>
      </c>
      <c r="N1002" t="s">
        <v>3031</v>
      </c>
      <c r="O1002">
        <v>0.66666666666666596</v>
      </c>
      <c r="P1002">
        <v>0</v>
      </c>
      <c r="Q1002" t="s">
        <v>2922</v>
      </c>
      <c r="R1002">
        <v>0.47826086956521702</v>
      </c>
      <c r="S1002">
        <v>0.47826086956521702</v>
      </c>
      <c r="T1002" t="s">
        <v>2375</v>
      </c>
      <c r="U1002" t="s">
        <v>2376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3</v>
      </c>
      <c r="AG1002">
        <v>1</v>
      </c>
      <c r="AH1002">
        <v>2</v>
      </c>
      <c r="AI1002">
        <v>1</v>
      </c>
      <c r="AJ1002">
        <v>286</v>
      </c>
    </row>
    <row r="1003" spans="1:36" x14ac:dyDescent="0.2">
      <c r="A1003">
        <v>1001</v>
      </c>
      <c r="B1003" t="s">
        <v>3032</v>
      </c>
      <c r="C1003" s="18">
        <f t="shared" si="67"/>
        <v>9</v>
      </c>
      <c r="D1003" t="s">
        <v>2901</v>
      </c>
      <c r="E1003" s="18">
        <f t="shared" si="68"/>
        <v>10</v>
      </c>
      <c r="F1003" s="18">
        <f t="shared" si="69"/>
        <v>-1</v>
      </c>
      <c r="G1003" s="18">
        <f t="shared" si="66"/>
        <v>0</v>
      </c>
      <c r="H1003" t="s">
        <v>2897</v>
      </c>
      <c r="I1003">
        <v>1</v>
      </c>
      <c r="J1003">
        <v>1</v>
      </c>
      <c r="K1003" t="s">
        <v>2901</v>
      </c>
      <c r="L1003">
        <v>0.9</v>
      </c>
      <c r="M1003">
        <v>0.9</v>
      </c>
      <c r="N1003" t="s">
        <v>2901</v>
      </c>
      <c r="O1003">
        <v>0.75</v>
      </c>
      <c r="P1003">
        <v>0.75</v>
      </c>
      <c r="Q1003" t="s">
        <v>2901</v>
      </c>
      <c r="R1003">
        <v>0.5</v>
      </c>
      <c r="S1003">
        <v>0.5</v>
      </c>
      <c r="T1003" t="s">
        <v>2094</v>
      </c>
      <c r="U1003" t="s">
        <v>2095</v>
      </c>
      <c r="V1003">
        <v>0</v>
      </c>
      <c r="W1003">
        <v>1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3</v>
      </c>
      <c r="AG1003">
        <v>3</v>
      </c>
      <c r="AH1003">
        <v>1</v>
      </c>
      <c r="AI1003">
        <v>1</v>
      </c>
      <c r="AJ1003">
        <v>418</v>
      </c>
    </row>
    <row r="1004" spans="1:36" x14ac:dyDescent="0.2">
      <c r="A1004">
        <v>1002</v>
      </c>
      <c r="B1004" t="s">
        <v>3033</v>
      </c>
      <c r="C1004" s="18">
        <f t="shared" si="67"/>
        <v>10</v>
      </c>
      <c r="D1004" t="s">
        <v>2901</v>
      </c>
      <c r="E1004" s="18">
        <f t="shared" si="68"/>
        <v>10</v>
      </c>
      <c r="F1004" s="18">
        <f t="shared" si="69"/>
        <v>0</v>
      </c>
      <c r="G1004" s="18">
        <f t="shared" si="66"/>
        <v>0</v>
      </c>
      <c r="H1004" t="s">
        <v>2901</v>
      </c>
      <c r="I1004">
        <v>1</v>
      </c>
      <c r="J1004">
        <v>1</v>
      </c>
      <c r="K1004" t="s">
        <v>3034</v>
      </c>
      <c r="L1004">
        <v>0.90909090909090895</v>
      </c>
      <c r="M1004">
        <v>0</v>
      </c>
      <c r="N1004" t="s">
        <v>2907</v>
      </c>
      <c r="O1004">
        <v>0.75</v>
      </c>
      <c r="P1004">
        <v>0.69230769230769196</v>
      </c>
      <c r="Q1004" t="s">
        <v>2907</v>
      </c>
      <c r="R1004">
        <v>0.5</v>
      </c>
      <c r="S1004">
        <v>0.47368421052631499</v>
      </c>
      <c r="T1004" t="s">
        <v>2094</v>
      </c>
      <c r="U1004" t="s">
        <v>2095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3</v>
      </c>
      <c r="AG1004">
        <v>2</v>
      </c>
      <c r="AH1004">
        <v>1</v>
      </c>
      <c r="AI1004">
        <v>1</v>
      </c>
      <c r="AJ1004">
        <v>418</v>
      </c>
    </row>
    <row r="1005" spans="1:36" x14ac:dyDescent="0.2">
      <c r="A1005">
        <v>1003</v>
      </c>
      <c r="B1005" t="s">
        <v>3035</v>
      </c>
      <c r="C1005" s="18">
        <f t="shared" si="67"/>
        <v>8</v>
      </c>
      <c r="D1005" t="s">
        <v>2918</v>
      </c>
      <c r="E1005" s="18">
        <f t="shared" si="68"/>
        <v>9</v>
      </c>
      <c r="F1005" s="18">
        <f t="shared" si="69"/>
        <v>-1</v>
      </c>
      <c r="G1005" s="18">
        <f t="shared" si="66"/>
        <v>0</v>
      </c>
      <c r="H1005" t="s">
        <v>2918</v>
      </c>
      <c r="I1005">
        <v>1</v>
      </c>
      <c r="J1005">
        <v>1</v>
      </c>
      <c r="K1005" t="s">
        <v>2918</v>
      </c>
      <c r="L1005">
        <v>0.88888888888888795</v>
      </c>
      <c r="M1005">
        <v>0.88888888888888795</v>
      </c>
      <c r="N1005" t="s">
        <v>2918</v>
      </c>
      <c r="O1005">
        <v>0.72727272727272696</v>
      </c>
      <c r="P1005">
        <v>0.72727272727272696</v>
      </c>
      <c r="Q1005" t="s">
        <v>2918</v>
      </c>
      <c r="R1005">
        <v>0.47058823529411697</v>
      </c>
      <c r="S1005">
        <v>0.47058823529411697</v>
      </c>
      <c r="T1005" t="s">
        <v>2375</v>
      </c>
      <c r="U1005" t="s">
        <v>2376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2</v>
      </c>
      <c r="AH1005">
        <v>1</v>
      </c>
      <c r="AI1005">
        <v>1</v>
      </c>
      <c r="AJ1005">
        <v>286</v>
      </c>
    </row>
    <row r="1006" spans="1:36" x14ac:dyDescent="0.2">
      <c r="A1006">
        <v>1004</v>
      </c>
      <c r="B1006" t="s">
        <v>3036</v>
      </c>
      <c r="C1006" s="18">
        <f t="shared" si="67"/>
        <v>10</v>
      </c>
      <c r="D1006" t="s">
        <v>3037</v>
      </c>
      <c r="E1006" s="18">
        <f t="shared" si="68"/>
        <v>10</v>
      </c>
      <c r="F1006" s="18">
        <f t="shared" si="69"/>
        <v>0</v>
      </c>
      <c r="G1006" s="18">
        <f t="shared" si="66"/>
        <v>0</v>
      </c>
      <c r="H1006" t="s">
        <v>3037</v>
      </c>
      <c r="I1006">
        <v>1</v>
      </c>
      <c r="J1006">
        <v>1</v>
      </c>
      <c r="K1006" t="s">
        <v>3038</v>
      </c>
      <c r="L1006">
        <v>0.90909090909090895</v>
      </c>
      <c r="M1006">
        <v>0</v>
      </c>
      <c r="N1006" t="s">
        <v>3039</v>
      </c>
      <c r="O1006">
        <v>0.81818181818181801</v>
      </c>
      <c r="P1006">
        <v>0</v>
      </c>
      <c r="Q1006" t="s">
        <v>3039</v>
      </c>
      <c r="R1006">
        <v>0.52941176470588203</v>
      </c>
      <c r="S1006">
        <v>0.47368421052631499</v>
      </c>
      <c r="T1006" t="s">
        <v>2375</v>
      </c>
      <c r="U1006" t="s">
        <v>2376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286</v>
      </c>
    </row>
    <row r="1007" spans="1:36" x14ac:dyDescent="0.2">
      <c r="A1007">
        <v>1005</v>
      </c>
      <c r="B1007" t="s">
        <v>3040</v>
      </c>
      <c r="C1007" s="18">
        <f t="shared" si="67"/>
        <v>12</v>
      </c>
      <c r="D1007" t="s">
        <v>3041</v>
      </c>
      <c r="E1007" s="18">
        <f t="shared" si="68"/>
        <v>12</v>
      </c>
      <c r="F1007" s="18">
        <f t="shared" si="69"/>
        <v>0</v>
      </c>
      <c r="G1007" s="18">
        <f t="shared" si="66"/>
        <v>0</v>
      </c>
      <c r="H1007" t="s">
        <v>3041</v>
      </c>
      <c r="I1007">
        <v>1</v>
      </c>
      <c r="J1007">
        <v>1</v>
      </c>
      <c r="K1007" t="s">
        <v>3041</v>
      </c>
      <c r="L1007">
        <v>0.84615384615384603</v>
      </c>
      <c r="M1007">
        <v>0.84615384615384603</v>
      </c>
      <c r="N1007" t="s">
        <v>3042</v>
      </c>
      <c r="O1007">
        <v>0.84615384615384603</v>
      </c>
      <c r="P1007">
        <v>0.73333333333333295</v>
      </c>
      <c r="Q1007" t="s">
        <v>3042</v>
      </c>
      <c r="R1007">
        <v>0.57894736842105199</v>
      </c>
      <c r="S1007">
        <v>0.52380952380952295</v>
      </c>
      <c r="T1007" t="s">
        <v>2375</v>
      </c>
      <c r="U1007" t="s">
        <v>2376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1</v>
      </c>
      <c r="AF1007">
        <v>1</v>
      </c>
      <c r="AG1007">
        <v>4</v>
      </c>
      <c r="AH1007">
        <v>1</v>
      </c>
      <c r="AI1007">
        <v>1</v>
      </c>
      <c r="AJ1007">
        <v>286</v>
      </c>
    </row>
    <row r="1008" spans="1:36" x14ac:dyDescent="0.2">
      <c r="A1008">
        <v>1006</v>
      </c>
      <c r="B1008" t="s">
        <v>3043</v>
      </c>
      <c r="C1008" s="18">
        <f t="shared" si="67"/>
        <v>13</v>
      </c>
      <c r="D1008" t="s">
        <v>3044</v>
      </c>
      <c r="E1008" s="18">
        <f t="shared" si="68"/>
        <v>14</v>
      </c>
      <c r="F1008" s="18">
        <f t="shared" si="69"/>
        <v>-1</v>
      </c>
      <c r="G1008" s="18">
        <f t="shared" si="66"/>
        <v>0</v>
      </c>
      <c r="H1008" t="s">
        <v>3044</v>
      </c>
      <c r="I1008">
        <v>1</v>
      </c>
      <c r="J1008">
        <v>1</v>
      </c>
      <c r="K1008" t="s">
        <v>3044</v>
      </c>
      <c r="L1008">
        <v>0.92857142857142805</v>
      </c>
      <c r="M1008">
        <v>0.92857142857142805</v>
      </c>
      <c r="N1008" t="s">
        <v>3044</v>
      </c>
      <c r="O1008">
        <v>0.8125</v>
      </c>
      <c r="P1008">
        <v>0.8125</v>
      </c>
      <c r="Q1008" t="s">
        <v>3044</v>
      </c>
      <c r="R1008">
        <v>0.59090909090909005</v>
      </c>
      <c r="S1008">
        <v>0.59090909090909005</v>
      </c>
      <c r="T1008" t="s">
        <v>2094</v>
      </c>
      <c r="U1008" t="s">
        <v>2095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418</v>
      </c>
    </row>
    <row r="1009" spans="1:36" x14ac:dyDescent="0.2">
      <c r="A1009">
        <v>1007</v>
      </c>
      <c r="B1009" t="s">
        <v>3045</v>
      </c>
      <c r="C1009" s="18">
        <f t="shared" si="67"/>
        <v>11</v>
      </c>
      <c r="D1009" t="s">
        <v>3046</v>
      </c>
      <c r="E1009" s="18">
        <f t="shared" si="68"/>
        <v>12</v>
      </c>
      <c r="F1009" s="18">
        <f t="shared" si="69"/>
        <v>-1</v>
      </c>
      <c r="G1009" s="18">
        <f t="shared" si="66"/>
        <v>0</v>
      </c>
      <c r="H1009" t="s">
        <v>3046</v>
      </c>
      <c r="I1009">
        <v>1</v>
      </c>
      <c r="J1009">
        <v>1</v>
      </c>
      <c r="K1009" t="s">
        <v>3046</v>
      </c>
      <c r="L1009">
        <v>0.91666666666666596</v>
      </c>
      <c r="M1009">
        <v>0.91666666666666596</v>
      </c>
      <c r="N1009" t="s">
        <v>3046</v>
      </c>
      <c r="O1009">
        <v>0.78571428571428503</v>
      </c>
      <c r="P1009">
        <v>0.78571428571428503</v>
      </c>
      <c r="Q1009" t="s">
        <v>3046</v>
      </c>
      <c r="R1009">
        <v>0.55000000000000004</v>
      </c>
      <c r="S1009">
        <v>0.55000000000000004</v>
      </c>
      <c r="T1009" t="s">
        <v>2094</v>
      </c>
      <c r="U1009" t="s">
        <v>2095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418</v>
      </c>
    </row>
    <row r="1010" spans="1:36" x14ac:dyDescent="0.2">
      <c r="A1010">
        <v>1008</v>
      </c>
      <c r="B1010" t="s">
        <v>3047</v>
      </c>
      <c r="C1010" s="18">
        <f t="shared" si="67"/>
        <v>10</v>
      </c>
      <c r="D1010" t="s">
        <v>3048</v>
      </c>
      <c r="E1010" s="18">
        <f t="shared" si="68"/>
        <v>11</v>
      </c>
      <c r="F1010" s="18">
        <f t="shared" si="69"/>
        <v>-1</v>
      </c>
      <c r="G1010" s="18">
        <f t="shared" si="66"/>
        <v>0</v>
      </c>
      <c r="H1010" t="s">
        <v>3048</v>
      </c>
      <c r="I1010">
        <v>1</v>
      </c>
      <c r="J1010">
        <v>1</v>
      </c>
      <c r="K1010" t="s">
        <v>3048</v>
      </c>
      <c r="L1010">
        <v>0.90909090909090895</v>
      </c>
      <c r="M1010">
        <v>0.90909090909090895</v>
      </c>
      <c r="N1010" t="s">
        <v>3048</v>
      </c>
      <c r="O1010">
        <v>0.76923076923076905</v>
      </c>
      <c r="P1010">
        <v>0.76923076923076905</v>
      </c>
      <c r="Q1010" t="s">
        <v>3048</v>
      </c>
      <c r="R1010">
        <v>0.52631578947368396</v>
      </c>
      <c r="S1010">
        <v>0.52631578947368396</v>
      </c>
      <c r="T1010" t="s">
        <v>2094</v>
      </c>
      <c r="U1010" t="s">
        <v>2095</v>
      </c>
      <c r="V1010">
        <v>1</v>
      </c>
      <c r="W1010">
        <v>1</v>
      </c>
      <c r="X1010">
        <v>1</v>
      </c>
      <c r="Y1010">
        <v>1</v>
      </c>
      <c r="Z1010">
        <v>0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3</v>
      </c>
      <c r="AH1010">
        <v>1</v>
      </c>
      <c r="AI1010">
        <v>1</v>
      </c>
      <c r="AJ1010">
        <v>418</v>
      </c>
    </row>
    <row r="1011" spans="1:36" x14ac:dyDescent="0.2">
      <c r="A1011">
        <v>1009</v>
      </c>
      <c r="B1011" t="s">
        <v>3049</v>
      </c>
      <c r="C1011" s="18">
        <f t="shared" si="67"/>
        <v>11</v>
      </c>
      <c r="D1011" t="s">
        <v>3050</v>
      </c>
      <c r="E1011" s="18">
        <f t="shared" si="68"/>
        <v>12</v>
      </c>
      <c r="F1011" s="18">
        <f t="shared" si="69"/>
        <v>-1</v>
      </c>
      <c r="G1011" s="18">
        <f t="shared" si="66"/>
        <v>0</v>
      </c>
      <c r="H1011" t="s">
        <v>3050</v>
      </c>
      <c r="I1011">
        <v>1</v>
      </c>
      <c r="J1011">
        <v>1</v>
      </c>
      <c r="K1011" t="s">
        <v>3050</v>
      </c>
      <c r="L1011">
        <v>0.91666666666666596</v>
      </c>
      <c r="M1011">
        <v>0.91666666666666596</v>
      </c>
      <c r="N1011" t="s">
        <v>3051</v>
      </c>
      <c r="O1011">
        <v>0.83333333333333304</v>
      </c>
      <c r="P1011">
        <v>0</v>
      </c>
      <c r="Q1011" t="s">
        <v>3051</v>
      </c>
      <c r="R1011">
        <v>0.55555555555555503</v>
      </c>
      <c r="S1011">
        <v>0</v>
      </c>
      <c r="T1011" t="s">
        <v>2094</v>
      </c>
      <c r="U1011" t="s">
        <v>2095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2</v>
      </c>
      <c r="AH1011">
        <v>1</v>
      </c>
      <c r="AI1011">
        <v>1</v>
      </c>
      <c r="AJ1011">
        <v>418</v>
      </c>
    </row>
    <row r="1012" spans="1:36" x14ac:dyDescent="0.2">
      <c r="A1012">
        <v>1010</v>
      </c>
      <c r="B1012" t="s">
        <v>3052</v>
      </c>
      <c r="C1012" s="18">
        <f t="shared" si="67"/>
        <v>13</v>
      </c>
      <c r="D1012" t="s">
        <v>3053</v>
      </c>
      <c r="E1012" s="18">
        <f t="shared" si="68"/>
        <v>14</v>
      </c>
      <c r="F1012" s="18">
        <f t="shared" si="69"/>
        <v>-1</v>
      </c>
      <c r="G1012" s="18">
        <f t="shared" si="66"/>
        <v>1</v>
      </c>
      <c r="H1012" t="s">
        <v>3052</v>
      </c>
      <c r="I1012">
        <v>0</v>
      </c>
      <c r="J1012">
        <v>0</v>
      </c>
      <c r="K1012" t="s">
        <v>3052</v>
      </c>
      <c r="L1012">
        <v>1</v>
      </c>
      <c r="M1012">
        <v>0</v>
      </c>
      <c r="N1012" t="s">
        <v>3052</v>
      </c>
      <c r="O1012">
        <v>1</v>
      </c>
      <c r="P1012">
        <v>0</v>
      </c>
      <c r="Q1012" t="s">
        <v>3052</v>
      </c>
      <c r="R1012">
        <v>1</v>
      </c>
      <c r="S1012">
        <v>0</v>
      </c>
      <c r="T1012" t="s">
        <v>2094</v>
      </c>
      <c r="U1012" t="s">
        <v>2095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418</v>
      </c>
    </row>
    <row r="1013" spans="1:36" x14ac:dyDescent="0.2">
      <c r="A1013">
        <v>1011</v>
      </c>
      <c r="B1013" t="s">
        <v>3054</v>
      </c>
      <c r="C1013" s="18">
        <f t="shared" si="67"/>
        <v>11</v>
      </c>
      <c r="D1013" t="s">
        <v>3055</v>
      </c>
      <c r="E1013" s="18">
        <f t="shared" si="68"/>
        <v>11</v>
      </c>
      <c r="F1013" s="18">
        <f t="shared" si="69"/>
        <v>0</v>
      </c>
      <c r="G1013" s="18">
        <f t="shared" si="66"/>
        <v>0</v>
      </c>
      <c r="H1013" t="s">
        <v>3055</v>
      </c>
      <c r="I1013">
        <v>1</v>
      </c>
      <c r="J1013">
        <v>1</v>
      </c>
      <c r="K1013" t="s">
        <v>3056</v>
      </c>
      <c r="L1013">
        <v>0.90909090909090895</v>
      </c>
      <c r="M1013">
        <v>0</v>
      </c>
      <c r="N1013" t="s">
        <v>3055</v>
      </c>
      <c r="O1013">
        <v>0.71428571428571397</v>
      </c>
      <c r="P1013">
        <v>0.71428571428571397</v>
      </c>
      <c r="Q1013" t="s">
        <v>3055</v>
      </c>
      <c r="R1013">
        <v>0.5</v>
      </c>
      <c r="S1013">
        <v>0.5</v>
      </c>
      <c r="T1013" t="s">
        <v>2497</v>
      </c>
      <c r="U1013" t="s">
        <v>2498</v>
      </c>
      <c r="V1013">
        <v>1</v>
      </c>
      <c r="W1013">
        <v>0</v>
      </c>
      <c r="X1013">
        <v>1</v>
      </c>
      <c r="Y1013">
        <v>1</v>
      </c>
      <c r="Z1013">
        <v>0</v>
      </c>
      <c r="AA1013">
        <v>1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379</v>
      </c>
    </row>
    <row r="1014" spans="1:36" x14ac:dyDescent="0.2">
      <c r="A1014">
        <v>1012</v>
      </c>
      <c r="B1014" t="s">
        <v>3057</v>
      </c>
      <c r="C1014" s="18">
        <f t="shared" si="67"/>
        <v>12</v>
      </c>
      <c r="D1014" t="s">
        <v>3058</v>
      </c>
      <c r="E1014" s="18">
        <f t="shared" si="68"/>
        <v>12</v>
      </c>
      <c r="F1014" s="18">
        <f t="shared" si="69"/>
        <v>0</v>
      </c>
      <c r="G1014" s="18">
        <f t="shared" si="66"/>
        <v>0</v>
      </c>
      <c r="H1014" t="s">
        <v>3058</v>
      </c>
      <c r="I1014">
        <v>1</v>
      </c>
      <c r="J1014">
        <v>1</v>
      </c>
      <c r="K1014" t="s">
        <v>3058</v>
      </c>
      <c r="L1014">
        <v>0.84615384615384603</v>
      </c>
      <c r="M1014">
        <v>0.84615384615384603</v>
      </c>
      <c r="N1014" t="s">
        <v>3058</v>
      </c>
      <c r="O1014">
        <v>0.73333333333333295</v>
      </c>
      <c r="P1014">
        <v>0.73333333333333295</v>
      </c>
      <c r="Q1014" t="s">
        <v>3058</v>
      </c>
      <c r="R1014">
        <v>0.52380952380952295</v>
      </c>
      <c r="S1014">
        <v>0.52380952380952295</v>
      </c>
      <c r="T1014" t="s">
        <v>2497</v>
      </c>
      <c r="U1014" t="s">
        <v>2498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379</v>
      </c>
    </row>
    <row r="1015" spans="1:36" x14ac:dyDescent="0.2">
      <c r="A1015">
        <v>1013</v>
      </c>
      <c r="B1015" t="s">
        <v>3059</v>
      </c>
      <c r="C1015" s="18">
        <f t="shared" si="67"/>
        <v>9</v>
      </c>
      <c r="D1015" t="s">
        <v>3060</v>
      </c>
      <c r="E1015" s="18">
        <f t="shared" si="68"/>
        <v>9</v>
      </c>
      <c r="F1015" s="18">
        <f t="shared" si="69"/>
        <v>0</v>
      </c>
      <c r="G1015" s="18">
        <f t="shared" si="66"/>
        <v>0</v>
      </c>
      <c r="H1015" t="s">
        <v>3060</v>
      </c>
      <c r="I1015">
        <v>1</v>
      </c>
      <c r="J1015">
        <v>1</v>
      </c>
      <c r="K1015" t="s">
        <v>3061</v>
      </c>
      <c r="L1015">
        <v>0.9</v>
      </c>
      <c r="M1015">
        <v>0</v>
      </c>
      <c r="N1015" t="s">
        <v>3060</v>
      </c>
      <c r="O1015">
        <v>0.66666666666666596</v>
      </c>
      <c r="P1015">
        <v>0.66666666666666596</v>
      </c>
      <c r="Q1015" t="s">
        <v>3060</v>
      </c>
      <c r="R1015">
        <v>0.44444444444444398</v>
      </c>
      <c r="S1015">
        <v>0.44444444444444398</v>
      </c>
      <c r="T1015" t="s">
        <v>2534</v>
      </c>
      <c r="U1015" t="s">
        <v>2535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480</v>
      </c>
    </row>
    <row r="1016" spans="1:36" x14ac:dyDescent="0.2">
      <c r="A1016">
        <v>1014</v>
      </c>
      <c r="B1016" t="s">
        <v>3062</v>
      </c>
      <c r="C1016" s="18">
        <f t="shared" si="67"/>
        <v>10</v>
      </c>
      <c r="D1016" t="s">
        <v>3063</v>
      </c>
      <c r="E1016" s="18">
        <f t="shared" si="68"/>
        <v>10</v>
      </c>
      <c r="F1016" s="18">
        <f t="shared" si="69"/>
        <v>0</v>
      </c>
      <c r="G1016" s="18">
        <f t="shared" si="66"/>
        <v>0</v>
      </c>
      <c r="H1016" t="s">
        <v>3063</v>
      </c>
      <c r="I1016">
        <v>1</v>
      </c>
      <c r="J1016">
        <v>1</v>
      </c>
      <c r="K1016" t="s">
        <v>3064</v>
      </c>
      <c r="L1016">
        <v>0.83333333333333304</v>
      </c>
      <c r="M1016">
        <v>0</v>
      </c>
      <c r="N1016" t="s">
        <v>3063</v>
      </c>
      <c r="O1016">
        <v>0.69230769230769196</v>
      </c>
      <c r="P1016">
        <v>0.69230769230769196</v>
      </c>
      <c r="Q1016" t="s">
        <v>3063</v>
      </c>
      <c r="R1016">
        <v>0.47368421052631499</v>
      </c>
      <c r="S1016">
        <v>0.47368421052631499</v>
      </c>
      <c r="T1016" t="s">
        <v>2534</v>
      </c>
      <c r="U1016" t="s">
        <v>2535</v>
      </c>
      <c r="V1016">
        <v>1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1</v>
      </c>
      <c r="AD1016">
        <v>1</v>
      </c>
      <c r="AE1016">
        <v>1</v>
      </c>
      <c r="AF1016">
        <v>1</v>
      </c>
      <c r="AG1016">
        <v>2</v>
      </c>
      <c r="AH1016">
        <v>1</v>
      </c>
      <c r="AI1016">
        <v>1</v>
      </c>
      <c r="AJ1016">
        <v>480</v>
      </c>
    </row>
    <row r="1017" spans="1:36" x14ac:dyDescent="0.2">
      <c r="A1017">
        <v>1015</v>
      </c>
      <c r="B1017" t="s">
        <v>3065</v>
      </c>
      <c r="C1017" s="18">
        <f t="shared" si="67"/>
        <v>10</v>
      </c>
      <c r="D1017" t="s">
        <v>3066</v>
      </c>
      <c r="E1017" s="18">
        <f t="shared" si="68"/>
        <v>10</v>
      </c>
      <c r="F1017" s="18">
        <f t="shared" si="69"/>
        <v>0</v>
      </c>
      <c r="G1017" s="18">
        <f t="shared" si="66"/>
        <v>0</v>
      </c>
      <c r="H1017" t="s">
        <v>3066</v>
      </c>
      <c r="I1017">
        <v>1</v>
      </c>
      <c r="J1017">
        <v>1</v>
      </c>
      <c r="K1017" t="s">
        <v>3067</v>
      </c>
      <c r="L1017">
        <v>0.83333333333333304</v>
      </c>
      <c r="M1017">
        <v>0.81818181818181801</v>
      </c>
      <c r="N1017" t="s">
        <v>3066</v>
      </c>
      <c r="O1017">
        <v>0.69230769230769196</v>
      </c>
      <c r="P1017">
        <v>0.69230769230769196</v>
      </c>
      <c r="Q1017" t="s">
        <v>3066</v>
      </c>
      <c r="R1017">
        <v>0.47368421052631499</v>
      </c>
      <c r="S1017">
        <v>0.47368421052631499</v>
      </c>
      <c r="T1017" t="s">
        <v>2382</v>
      </c>
      <c r="U1017" t="s">
        <v>2383</v>
      </c>
      <c r="V1017">
        <v>1</v>
      </c>
      <c r="W1017">
        <v>0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531</v>
      </c>
    </row>
    <row r="1018" spans="1:36" x14ac:dyDescent="0.2">
      <c r="A1018">
        <v>1016</v>
      </c>
      <c r="B1018" t="s">
        <v>3068</v>
      </c>
      <c r="C1018" s="18">
        <f t="shared" si="67"/>
        <v>11</v>
      </c>
      <c r="D1018" t="s">
        <v>3069</v>
      </c>
      <c r="E1018" s="18">
        <f t="shared" si="68"/>
        <v>12</v>
      </c>
      <c r="F1018" s="18">
        <f t="shared" si="69"/>
        <v>-1</v>
      </c>
      <c r="G1018" s="18">
        <f t="shared" si="66"/>
        <v>0</v>
      </c>
      <c r="H1018" t="s">
        <v>3070</v>
      </c>
      <c r="I1018">
        <v>1</v>
      </c>
      <c r="J1018">
        <v>0</v>
      </c>
      <c r="K1018" t="s">
        <v>3070</v>
      </c>
      <c r="L1018">
        <v>0.90909090909090895</v>
      </c>
      <c r="M1018">
        <v>0</v>
      </c>
      <c r="N1018" t="s">
        <v>3070</v>
      </c>
      <c r="O1018">
        <v>0.76923076923076905</v>
      </c>
      <c r="P1018">
        <v>0</v>
      </c>
      <c r="Q1018" t="s">
        <v>3070</v>
      </c>
      <c r="R1018">
        <v>0.52631578947368396</v>
      </c>
      <c r="S1018">
        <v>0</v>
      </c>
      <c r="T1018" t="s">
        <v>2457</v>
      </c>
      <c r="U1018" t="s">
        <v>2458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2</v>
      </c>
      <c r="AH1018">
        <v>1</v>
      </c>
      <c r="AI1018">
        <v>1</v>
      </c>
      <c r="AJ1018">
        <v>228</v>
      </c>
    </row>
    <row r="1019" spans="1:36" x14ac:dyDescent="0.2">
      <c r="A1019">
        <v>1017</v>
      </c>
      <c r="B1019" t="s">
        <v>3071</v>
      </c>
      <c r="C1019" s="18">
        <f t="shared" si="67"/>
        <v>12</v>
      </c>
      <c r="D1019" t="s">
        <v>3072</v>
      </c>
      <c r="E1019" s="18">
        <f t="shared" si="68"/>
        <v>11</v>
      </c>
      <c r="F1019" s="18">
        <f t="shared" si="69"/>
        <v>1</v>
      </c>
      <c r="G1019" s="18">
        <f t="shared" si="66"/>
        <v>0</v>
      </c>
      <c r="H1019" t="s">
        <v>3072</v>
      </c>
      <c r="I1019">
        <v>1</v>
      </c>
      <c r="J1019">
        <v>1</v>
      </c>
      <c r="K1019" t="s">
        <v>3073</v>
      </c>
      <c r="L1019">
        <v>0.91666666666666596</v>
      </c>
      <c r="M1019">
        <v>0.91666666666666596</v>
      </c>
      <c r="N1019" t="s">
        <v>3072</v>
      </c>
      <c r="O1019">
        <v>0.78571428571428503</v>
      </c>
      <c r="P1019">
        <v>0.78571428571428503</v>
      </c>
      <c r="Q1019" t="s">
        <v>3072</v>
      </c>
      <c r="R1019">
        <v>0.55000000000000004</v>
      </c>
      <c r="S1019">
        <v>0.55000000000000004</v>
      </c>
      <c r="T1019" t="s">
        <v>2457</v>
      </c>
      <c r="U1019" t="s">
        <v>2458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2</v>
      </c>
      <c r="AH1019">
        <v>1</v>
      </c>
      <c r="AI1019">
        <v>1</v>
      </c>
      <c r="AJ1019">
        <v>228</v>
      </c>
    </row>
    <row r="1020" spans="1:36" x14ac:dyDescent="0.2">
      <c r="A1020">
        <v>1018</v>
      </c>
      <c r="B1020" t="s">
        <v>3074</v>
      </c>
      <c r="C1020" s="18">
        <f t="shared" si="67"/>
        <v>10</v>
      </c>
      <c r="D1020" t="s">
        <v>3038</v>
      </c>
      <c r="E1020" s="18">
        <f t="shared" si="68"/>
        <v>11</v>
      </c>
      <c r="F1020" s="18">
        <f t="shared" si="69"/>
        <v>-1</v>
      </c>
      <c r="G1020" s="18">
        <f t="shared" si="66"/>
        <v>0</v>
      </c>
      <c r="H1020" t="s">
        <v>3075</v>
      </c>
      <c r="I1020">
        <v>1</v>
      </c>
      <c r="J1020">
        <v>1</v>
      </c>
      <c r="K1020" t="s">
        <v>3038</v>
      </c>
      <c r="L1020">
        <v>0.90909090909090895</v>
      </c>
      <c r="M1020">
        <v>0.90909090909090895</v>
      </c>
      <c r="N1020" t="s">
        <v>3076</v>
      </c>
      <c r="O1020">
        <v>0.81818181818181801</v>
      </c>
      <c r="P1020">
        <v>0.76923076923076905</v>
      </c>
      <c r="Q1020" t="s">
        <v>3038</v>
      </c>
      <c r="R1020">
        <v>0.52631578947368396</v>
      </c>
      <c r="S1020">
        <v>0.52631578947368396</v>
      </c>
      <c r="T1020" t="s">
        <v>2094</v>
      </c>
      <c r="U1020" t="s">
        <v>2095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1</v>
      </c>
      <c r="AB1020">
        <v>1</v>
      </c>
      <c r="AC1020">
        <v>0</v>
      </c>
      <c r="AD1020">
        <v>1</v>
      </c>
      <c r="AE1020">
        <v>1</v>
      </c>
      <c r="AF1020">
        <v>2</v>
      </c>
      <c r="AG1020">
        <v>2</v>
      </c>
      <c r="AH1020">
        <v>1</v>
      </c>
      <c r="AI1020">
        <v>1</v>
      </c>
      <c r="AJ1020">
        <v>418</v>
      </c>
    </row>
    <row r="1021" spans="1:36" x14ac:dyDescent="0.2">
      <c r="A1021">
        <v>1019</v>
      </c>
      <c r="B1021" t="s">
        <v>3077</v>
      </c>
      <c r="C1021" s="18">
        <f t="shared" si="67"/>
        <v>9</v>
      </c>
      <c r="D1021" t="s">
        <v>3042</v>
      </c>
      <c r="E1021" s="18">
        <f t="shared" si="68"/>
        <v>10</v>
      </c>
      <c r="F1021" s="18">
        <f t="shared" si="69"/>
        <v>-1</v>
      </c>
      <c r="G1021" s="18">
        <f t="shared" si="66"/>
        <v>0</v>
      </c>
      <c r="H1021" t="s">
        <v>3078</v>
      </c>
      <c r="I1021">
        <v>1</v>
      </c>
      <c r="J1021">
        <v>1</v>
      </c>
      <c r="K1021" t="s">
        <v>3042</v>
      </c>
      <c r="L1021">
        <v>0.9</v>
      </c>
      <c r="M1021">
        <v>0.9</v>
      </c>
      <c r="N1021" t="s">
        <v>3042</v>
      </c>
      <c r="O1021">
        <v>0.75</v>
      </c>
      <c r="P1021">
        <v>0.75</v>
      </c>
      <c r="Q1021" t="s">
        <v>3042</v>
      </c>
      <c r="R1021">
        <v>0.5</v>
      </c>
      <c r="S1021">
        <v>0.5</v>
      </c>
      <c r="T1021" t="s">
        <v>2094</v>
      </c>
      <c r="U1021" t="s">
        <v>2095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2</v>
      </c>
      <c r="AG1021">
        <v>2</v>
      </c>
      <c r="AH1021">
        <v>1</v>
      </c>
      <c r="AI1021">
        <v>1</v>
      </c>
      <c r="AJ1021">
        <v>418</v>
      </c>
    </row>
    <row r="1022" spans="1:36" x14ac:dyDescent="0.2">
      <c r="A1022">
        <v>1020</v>
      </c>
      <c r="B1022" t="s">
        <v>3079</v>
      </c>
      <c r="C1022" s="18">
        <f t="shared" si="67"/>
        <v>13</v>
      </c>
      <c r="D1022" t="s">
        <v>3080</v>
      </c>
      <c r="E1022" s="18">
        <f t="shared" si="68"/>
        <v>13</v>
      </c>
      <c r="F1022" s="18">
        <f t="shared" si="69"/>
        <v>0</v>
      </c>
      <c r="G1022" s="18">
        <f t="shared" si="66"/>
        <v>0</v>
      </c>
      <c r="H1022" t="s">
        <v>3080</v>
      </c>
      <c r="I1022">
        <v>1</v>
      </c>
      <c r="J1022">
        <v>1</v>
      </c>
      <c r="K1022" t="s">
        <v>3081</v>
      </c>
      <c r="L1022">
        <v>0.92857142857142805</v>
      </c>
      <c r="M1022">
        <v>0.85714285714285698</v>
      </c>
      <c r="N1022" t="s">
        <v>3080</v>
      </c>
      <c r="O1022">
        <v>0.75</v>
      </c>
      <c r="P1022">
        <v>0.75</v>
      </c>
      <c r="Q1022" t="s">
        <v>3080</v>
      </c>
      <c r="R1022">
        <v>0.54545454545454497</v>
      </c>
      <c r="S1022">
        <v>0.54545454545454497</v>
      </c>
      <c r="T1022" t="s">
        <v>2094</v>
      </c>
      <c r="U1022" t="s">
        <v>2095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418</v>
      </c>
    </row>
    <row r="1023" spans="1:36" x14ac:dyDescent="0.2">
      <c r="A1023">
        <v>1021</v>
      </c>
      <c r="B1023" t="s">
        <v>3082</v>
      </c>
      <c r="C1023" s="18">
        <f t="shared" si="67"/>
        <v>8</v>
      </c>
      <c r="D1023" t="s">
        <v>3039</v>
      </c>
      <c r="E1023" s="18">
        <f t="shared" si="68"/>
        <v>8</v>
      </c>
      <c r="F1023" s="18">
        <f t="shared" si="69"/>
        <v>0</v>
      </c>
      <c r="G1023" s="18">
        <f t="shared" si="66"/>
        <v>0</v>
      </c>
      <c r="H1023" t="s">
        <v>3083</v>
      </c>
      <c r="I1023">
        <v>1</v>
      </c>
      <c r="J1023">
        <v>2</v>
      </c>
      <c r="K1023" t="s">
        <v>3039</v>
      </c>
      <c r="L1023">
        <v>1</v>
      </c>
      <c r="M1023">
        <v>1</v>
      </c>
      <c r="N1023" t="s">
        <v>3083</v>
      </c>
      <c r="O1023">
        <v>0.7</v>
      </c>
      <c r="P1023">
        <v>0.5</v>
      </c>
      <c r="Q1023" t="s">
        <v>3083</v>
      </c>
      <c r="R1023">
        <v>0.4375</v>
      </c>
      <c r="S1023">
        <v>0.33333333333333298</v>
      </c>
      <c r="T1023" t="s">
        <v>2094</v>
      </c>
      <c r="U1023" t="s">
        <v>2095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418</v>
      </c>
    </row>
    <row r="1024" spans="1:36" x14ac:dyDescent="0.2">
      <c r="A1024">
        <v>1022</v>
      </c>
      <c r="B1024" t="s">
        <v>3084</v>
      </c>
      <c r="C1024" s="18">
        <f t="shared" si="67"/>
        <v>12</v>
      </c>
      <c r="D1024" t="s">
        <v>3085</v>
      </c>
      <c r="E1024" s="18">
        <f t="shared" si="68"/>
        <v>11</v>
      </c>
      <c r="F1024" s="18">
        <f t="shared" si="69"/>
        <v>1</v>
      </c>
      <c r="G1024" s="18">
        <f t="shared" si="66"/>
        <v>0</v>
      </c>
      <c r="H1024" t="s">
        <v>3085</v>
      </c>
      <c r="I1024">
        <v>1</v>
      </c>
      <c r="J1024">
        <v>1</v>
      </c>
      <c r="K1024" t="s">
        <v>3086</v>
      </c>
      <c r="L1024">
        <v>0.92307692307692302</v>
      </c>
      <c r="M1024">
        <v>0.91666666666666596</v>
      </c>
      <c r="N1024" t="s">
        <v>3085</v>
      </c>
      <c r="O1024">
        <v>0.78571428571428503</v>
      </c>
      <c r="P1024">
        <v>0.78571428571428503</v>
      </c>
      <c r="Q1024" t="s">
        <v>3085</v>
      </c>
      <c r="R1024">
        <v>0.55000000000000004</v>
      </c>
      <c r="S1024">
        <v>0.55000000000000004</v>
      </c>
      <c r="T1024" t="s">
        <v>2094</v>
      </c>
      <c r="U1024" t="s">
        <v>2095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1</v>
      </c>
      <c r="AG1024">
        <v>2</v>
      </c>
      <c r="AH1024">
        <v>1</v>
      </c>
      <c r="AI1024">
        <v>1</v>
      </c>
      <c r="AJ1024">
        <v>418</v>
      </c>
    </row>
    <row r="1025" spans="1:36" x14ac:dyDescent="0.2">
      <c r="A1025">
        <v>1023</v>
      </c>
      <c r="B1025" t="s">
        <v>3087</v>
      </c>
      <c r="C1025" s="18">
        <f t="shared" si="67"/>
        <v>11</v>
      </c>
      <c r="D1025" t="s">
        <v>3088</v>
      </c>
      <c r="E1025" s="18">
        <f t="shared" si="68"/>
        <v>11</v>
      </c>
      <c r="F1025" s="18">
        <f t="shared" si="69"/>
        <v>0</v>
      </c>
      <c r="G1025" s="18">
        <f t="shared" si="66"/>
        <v>0</v>
      </c>
      <c r="H1025" t="s">
        <v>3088</v>
      </c>
      <c r="I1025">
        <v>1</v>
      </c>
      <c r="J1025">
        <v>1</v>
      </c>
      <c r="K1025" t="s">
        <v>3089</v>
      </c>
      <c r="L1025">
        <v>0.84615384615384603</v>
      </c>
      <c r="M1025">
        <v>0.83333333333333304</v>
      </c>
      <c r="N1025" t="s">
        <v>3088</v>
      </c>
      <c r="O1025">
        <v>0.71428571428571397</v>
      </c>
      <c r="P1025">
        <v>0.71428571428571397</v>
      </c>
      <c r="Q1025" t="s">
        <v>3088</v>
      </c>
      <c r="R1025">
        <v>0.5</v>
      </c>
      <c r="S1025">
        <v>0.5</v>
      </c>
      <c r="T1025" t="s">
        <v>2094</v>
      </c>
      <c r="U1025" t="s">
        <v>2095</v>
      </c>
      <c r="V1025">
        <v>1</v>
      </c>
      <c r="W1025">
        <v>0</v>
      </c>
      <c r="X1025">
        <v>1</v>
      </c>
      <c r="Y1025">
        <v>1</v>
      </c>
      <c r="Z1025">
        <v>0</v>
      </c>
      <c r="AA1025">
        <v>1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2</v>
      </c>
      <c r="AH1025">
        <v>1</v>
      </c>
      <c r="AI1025">
        <v>1</v>
      </c>
      <c r="AJ1025">
        <v>418</v>
      </c>
    </row>
    <row r="1026" spans="1:36" x14ac:dyDescent="0.2">
      <c r="A1026">
        <v>1024</v>
      </c>
      <c r="B1026" t="s">
        <v>3090</v>
      </c>
      <c r="C1026" s="18">
        <f t="shared" si="67"/>
        <v>12</v>
      </c>
      <c r="D1026" t="s">
        <v>3091</v>
      </c>
      <c r="E1026" s="18">
        <f t="shared" si="68"/>
        <v>12</v>
      </c>
      <c r="F1026" s="18">
        <f t="shared" si="69"/>
        <v>0</v>
      </c>
      <c r="G1026" s="18">
        <f t="shared" ref="G1026:G1089" si="70">IF(H1026=B1026,1,0)</f>
        <v>0</v>
      </c>
      <c r="H1026" t="s">
        <v>3091</v>
      </c>
      <c r="I1026">
        <v>1</v>
      </c>
      <c r="J1026">
        <v>1</v>
      </c>
      <c r="K1026" t="s">
        <v>3091</v>
      </c>
      <c r="L1026">
        <v>0.84615384615384603</v>
      </c>
      <c r="M1026">
        <v>0.84615384615384603</v>
      </c>
      <c r="N1026" t="s">
        <v>3091</v>
      </c>
      <c r="O1026">
        <v>0.73333333333333295</v>
      </c>
      <c r="P1026">
        <v>0.73333333333333295</v>
      </c>
      <c r="Q1026" t="s">
        <v>3091</v>
      </c>
      <c r="R1026">
        <v>0.52380952380952295</v>
      </c>
      <c r="S1026">
        <v>0.52380952380952295</v>
      </c>
      <c r="T1026" t="s">
        <v>2094</v>
      </c>
      <c r="U1026" t="s">
        <v>2095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3</v>
      </c>
      <c r="AH1026">
        <v>1</v>
      </c>
      <c r="AI1026">
        <v>1</v>
      </c>
      <c r="AJ1026">
        <v>418</v>
      </c>
    </row>
    <row r="1027" spans="1:36" x14ac:dyDescent="0.2">
      <c r="A1027">
        <v>1025</v>
      </c>
      <c r="B1027" t="s">
        <v>3092</v>
      </c>
      <c r="C1027" s="18">
        <f t="shared" ref="C1027:C1090" si="71">LEN(B1027)</f>
        <v>11</v>
      </c>
      <c r="D1027" t="s">
        <v>3050</v>
      </c>
      <c r="E1027" s="18">
        <f t="shared" ref="E1027:E1090" si="72">LEN(D1027)</f>
        <v>12</v>
      </c>
      <c r="F1027" s="18">
        <f t="shared" ref="F1027:F1090" si="73">C1027-E1027</f>
        <v>-1</v>
      </c>
      <c r="G1027" s="18">
        <f t="shared" si="70"/>
        <v>0</v>
      </c>
      <c r="H1027" t="s">
        <v>3050</v>
      </c>
      <c r="I1027">
        <v>1</v>
      </c>
      <c r="J1027">
        <v>1</v>
      </c>
      <c r="K1027" t="s">
        <v>3050</v>
      </c>
      <c r="L1027">
        <v>0.91666666666666596</v>
      </c>
      <c r="M1027">
        <v>0.91666666666666596</v>
      </c>
      <c r="N1027" t="s">
        <v>3050</v>
      </c>
      <c r="O1027">
        <v>0.78571428571428503</v>
      </c>
      <c r="P1027">
        <v>0.78571428571428503</v>
      </c>
      <c r="Q1027" t="s">
        <v>3050</v>
      </c>
      <c r="R1027">
        <v>0.55000000000000004</v>
      </c>
      <c r="S1027">
        <v>0.55000000000000004</v>
      </c>
      <c r="T1027" t="s">
        <v>2094</v>
      </c>
      <c r="U1027" t="s">
        <v>2095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2</v>
      </c>
      <c r="AH1027">
        <v>1</v>
      </c>
      <c r="AI1027">
        <v>1</v>
      </c>
      <c r="AJ1027">
        <v>418</v>
      </c>
    </row>
    <row r="1028" spans="1:36" x14ac:dyDescent="0.2">
      <c r="A1028">
        <v>1026</v>
      </c>
      <c r="B1028" t="s">
        <v>3093</v>
      </c>
      <c r="C1028" s="18">
        <f t="shared" si="71"/>
        <v>13</v>
      </c>
      <c r="D1028" t="s">
        <v>3053</v>
      </c>
      <c r="E1028" s="18">
        <f t="shared" si="72"/>
        <v>14</v>
      </c>
      <c r="F1028" s="18">
        <f t="shared" si="73"/>
        <v>-1</v>
      </c>
      <c r="G1028" s="18">
        <f t="shared" si="70"/>
        <v>0</v>
      </c>
      <c r="H1028" t="s">
        <v>3053</v>
      </c>
      <c r="I1028">
        <v>1</v>
      </c>
      <c r="J1028">
        <v>1</v>
      </c>
      <c r="K1028" t="s">
        <v>3052</v>
      </c>
      <c r="L1028">
        <v>1</v>
      </c>
      <c r="M1028">
        <v>0</v>
      </c>
      <c r="N1028" t="s">
        <v>3053</v>
      </c>
      <c r="O1028">
        <v>0.8125</v>
      </c>
      <c r="P1028">
        <v>0.8125</v>
      </c>
      <c r="Q1028" t="s">
        <v>3053</v>
      </c>
      <c r="R1028">
        <v>0.59090909090909005</v>
      </c>
      <c r="S1028">
        <v>0.59090909090909005</v>
      </c>
      <c r="T1028" t="s">
        <v>2094</v>
      </c>
      <c r="U1028" t="s">
        <v>2095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418</v>
      </c>
    </row>
    <row r="1029" spans="1:36" x14ac:dyDescent="0.2">
      <c r="A1029">
        <v>1027</v>
      </c>
      <c r="B1029" t="s">
        <v>3094</v>
      </c>
      <c r="C1029" s="18">
        <f t="shared" si="71"/>
        <v>13</v>
      </c>
      <c r="D1029" t="s">
        <v>3095</v>
      </c>
      <c r="E1029" s="18">
        <f t="shared" si="72"/>
        <v>12</v>
      </c>
      <c r="F1029" s="18">
        <f t="shared" si="73"/>
        <v>1</v>
      </c>
      <c r="G1029" s="18">
        <f t="shared" si="70"/>
        <v>0</v>
      </c>
      <c r="H1029" t="s">
        <v>3095</v>
      </c>
      <c r="I1029">
        <v>1</v>
      </c>
      <c r="J1029">
        <v>1</v>
      </c>
      <c r="K1029" t="s">
        <v>3095</v>
      </c>
      <c r="L1029">
        <v>0.92307692307692302</v>
      </c>
      <c r="M1029">
        <v>0.92307692307692302</v>
      </c>
      <c r="N1029" t="s">
        <v>3095</v>
      </c>
      <c r="O1029">
        <v>0.92857142857142805</v>
      </c>
      <c r="P1029">
        <v>0.92857142857142805</v>
      </c>
      <c r="Q1029" t="s">
        <v>3095</v>
      </c>
      <c r="R1029">
        <v>0.65</v>
      </c>
      <c r="S1029">
        <v>0.65</v>
      </c>
      <c r="T1029" t="s">
        <v>2094</v>
      </c>
      <c r="U1029" t="s">
        <v>2095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418</v>
      </c>
    </row>
    <row r="1030" spans="1:36" x14ac:dyDescent="0.2">
      <c r="A1030">
        <v>1028</v>
      </c>
      <c r="B1030" t="s">
        <v>3096</v>
      </c>
      <c r="C1030" s="18">
        <f t="shared" si="71"/>
        <v>11</v>
      </c>
      <c r="D1030" t="s">
        <v>3095</v>
      </c>
      <c r="E1030" s="18">
        <f t="shared" si="72"/>
        <v>12</v>
      </c>
      <c r="F1030" s="18">
        <f t="shared" si="73"/>
        <v>-1</v>
      </c>
      <c r="G1030" s="18">
        <f t="shared" si="70"/>
        <v>0</v>
      </c>
      <c r="H1030" t="s">
        <v>3095</v>
      </c>
      <c r="I1030">
        <v>1</v>
      </c>
      <c r="J1030">
        <v>1</v>
      </c>
      <c r="K1030" t="s">
        <v>3095</v>
      </c>
      <c r="L1030">
        <v>0.91666666666666596</v>
      </c>
      <c r="M1030">
        <v>0.91666666666666596</v>
      </c>
      <c r="N1030" t="s">
        <v>3095</v>
      </c>
      <c r="O1030">
        <v>0.78571428571428503</v>
      </c>
      <c r="P1030">
        <v>0.78571428571428503</v>
      </c>
      <c r="Q1030" t="s">
        <v>3095</v>
      </c>
      <c r="R1030">
        <v>0.55000000000000004</v>
      </c>
      <c r="S1030">
        <v>0.55000000000000004</v>
      </c>
      <c r="T1030" t="s">
        <v>2094</v>
      </c>
      <c r="U1030" t="s">
        <v>2095</v>
      </c>
      <c r="V1030">
        <v>1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418</v>
      </c>
    </row>
    <row r="1031" spans="1:36" x14ac:dyDescent="0.2">
      <c r="A1031">
        <v>1029</v>
      </c>
      <c r="B1031" t="s">
        <v>3097</v>
      </c>
      <c r="C1031" s="18">
        <f t="shared" si="71"/>
        <v>9</v>
      </c>
      <c r="D1031" t="s">
        <v>3098</v>
      </c>
      <c r="E1031" s="18">
        <f t="shared" si="72"/>
        <v>10</v>
      </c>
      <c r="F1031" s="18">
        <f t="shared" si="73"/>
        <v>-1</v>
      </c>
      <c r="G1031" s="18">
        <f t="shared" si="70"/>
        <v>0</v>
      </c>
      <c r="H1031" t="s">
        <v>3098</v>
      </c>
      <c r="I1031">
        <v>1</v>
      </c>
      <c r="J1031">
        <v>1</v>
      </c>
      <c r="K1031" t="s">
        <v>3098</v>
      </c>
      <c r="L1031">
        <v>0.9</v>
      </c>
      <c r="M1031">
        <v>0.9</v>
      </c>
      <c r="N1031" t="s">
        <v>3098</v>
      </c>
      <c r="O1031">
        <v>0.75</v>
      </c>
      <c r="P1031">
        <v>0.75</v>
      </c>
      <c r="Q1031" t="s">
        <v>3098</v>
      </c>
      <c r="R1031">
        <v>0.5</v>
      </c>
      <c r="S1031">
        <v>0.5</v>
      </c>
      <c r="T1031" t="s">
        <v>2497</v>
      </c>
      <c r="U1031" t="s">
        <v>2498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2</v>
      </c>
      <c r="AH1031">
        <v>1</v>
      </c>
      <c r="AI1031">
        <v>1</v>
      </c>
      <c r="AJ1031">
        <v>379</v>
      </c>
    </row>
    <row r="1032" spans="1:36" x14ac:dyDescent="0.2">
      <c r="A1032">
        <v>1030</v>
      </c>
      <c r="B1032" t="s">
        <v>3099</v>
      </c>
      <c r="C1032" s="18">
        <f t="shared" si="71"/>
        <v>9</v>
      </c>
      <c r="D1032" t="s">
        <v>3100</v>
      </c>
      <c r="E1032" s="18">
        <f t="shared" si="72"/>
        <v>10</v>
      </c>
      <c r="F1032" s="18">
        <f t="shared" si="73"/>
        <v>-1</v>
      </c>
      <c r="G1032" s="18">
        <f t="shared" si="70"/>
        <v>1</v>
      </c>
      <c r="H1032" t="s">
        <v>3099</v>
      </c>
      <c r="I1032">
        <v>0</v>
      </c>
      <c r="J1032">
        <v>0</v>
      </c>
      <c r="K1032" t="s">
        <v>3099</v>
      </c>
      <c r="L1032">
        <v>1</v>
      </c>
      <c r="M1032">
        <v>0</v>
      </c>
      <c r="N1032" t="s">
        <v>3099</v>
      </c>
      <c r="O1032">
        <v>1</v>
      </c>
      <c r="P1032">
        <v>0</v>
      </c>
      <c r="Q1032" t="s">
        <v>3099</v>
      </c>
      <c r="R1032">
        <v>1</v>
      </c>
      <c r="S1032">
        <v>0</v>
      </c>
      <c r="T1032" t="s">
        <v>2534</v>
      </c>
      <c r="U1032" t="s">
        <v>2535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2</v>
      </c>
      <c r="AH1032">
        <v>1</v>
      </c>
      <c r="AI1032">
        <v>1</v>
      </c>
      <c r="AJ1032">
        <v>480</v>
      </c>
    </row>
    <row r="1033" spans="1:36" x14ac:dyDescent="0.2">
      <c r="A1033">
        <v>1031</v>
      </c>
      <c r="B1033" t="s">
        <v>3101</v>
      </c>
      <c r="C1033" s="18">
        <f t="shared" si="71"/>
        <v>10</v>
      </c>
      <c r="D1033" t="s">
        <v>336</v>
      </c>
      <c r="E1033" s="18">
        <f t="shared" si="72"/>
        <v>11</v>
      </c>
      <c r="F1033" s="18">
        <f t="shared" si="73"/>
        <v>-1</v>
      </c>
      <c r="G1033" s="18">
        <f t="shared" si="70"/>
        <v>1</v>
      </c>
      <c r="H1033" t="s">
        <v>3101</v>
      </c>
      <c r="I1033">
        <v>0</v>
      </c>
      <c r="J1033">
        <v>0</v>
      </c>
      <c r="K1033" t="s">
        <v>3101</v>
      </c>
      <c r="L1033">
        <v>1</v>
      </c>
      <c r="M1033">
        <v>0</v>
      </c>
      <c r="N1033" t="s">
        <v>3101</v>
      </c>
      <c r="O1033">
        <v>1</v>
      </c>
      <c r="P1033">
        <v>0</v>
      </c>
      <c r="Q1033" t="s">
        <v>3101</v>
      </c>
      <c r="R1033">
        <v>1</v>
      </c>
      <c r="S1033">
        <v>0</v>
      </c>
      <c r="T1033" t="s">
        <v>2534</v>
      </c>
      <c r="U1033" t="s">
        <v>2535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480</v>
      </c>
    </row>
    <row r="1034" spans="1:36" x14ac:dyDescent="0.2">
      <c r="A1034">
        <v>1032</v>
      </c>
      <c r="B1034" t="s">
        <v>3102</v>
      </c>
      <c r="C1034" s="18">
        <f t="shared" si="71"/>
        <v>12</v>
      </c>
      <c r="D1034" t="s">
        <v>3103</v>
      </c>
      <c r="E1034" s="18">
        <f t="shared" si="72"/>
        <v>11</v>
      </c>
      <c r="F1034" s="18">
        <f t="shared" si="73"/>
        <v>1</v>
      </c>
      <c r="G1034" s="18">
        <f t="shared" si="70"/>
        <v>0</v>
      </c>
      <c r="H1034" t="s">
        <v>3103</v>
      </c>
      <c r="I1034">
        <v>1</v>
      </c>
      <c r="J1034">
        <v>1</v>
      </c>
      <c r="K1034" t="s">
        <v>3104</v>
      </c>
      <c r="L1034">
        <v>0.92307692307692302</v>
      </c>
      <c r="M1034">
        <v>0</v>
      </c>
      <c r="N1034" t="s">
        <v>3103</v>
      </c>
      <c r="O1034">
        <v>0.78571428571428503</v>
      </c>
      <c r="P1034">
        <v>0.78571428571428503</v>
      </c>
      <c r="Q1034" t="s">
        <v>3103</v>
      </c>
      <c r="R1034">
        <v>0.55000000000000004</v>
      </c>
      <c r="S1034">
        <v>0.55000000000000004</v>
      </c>
      <c r="T1034" t="s">
        <v>2388</v>
      </c>
      <c r="U1034" t="s">
        <v>2389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3</v>
      </c>
      <c r="AH1034">
        <v>1</v>
      </c>
      <c r="AI1034">
        <v>1</v>
      </c>
      <c r="AJ1034">
        <v>433</v>
      </c>
    </row>
    <row r="1035" spans="1:36" x14ac:dyDescent="0.2">
      <c r="A1035">
        <v>1033</v>
      </c>
      <c r="B1035" t="s">
        <v>3105</v>
      </c>
      <c r="C1035" s="18">
        <f t="shared" si="71"/>
        <v>9</v>
      </c>
      <c r="D1035" t="s">
        <v>3076</v>
      </c>
      <c r="E1035" s="18">
        <f t="shared" si="72"/>
        <v>8</v>
      </c>
      <c r="F1035" s="18">
        <f t="shared" si="73"/>
        <v>1</v>
      </c>
      <c r="G1035" s="18">
        <f t="shared" si="70"/>
        <v>0</v>
      </c>
      <c r="H1035" t="s">
        <v>3106</v>
      </c>
      <c r="I1035">
        <v>1</v>
      </c>
      <c r="J1035">
        <v>1</v>
      </c>
      <c r="K1035" t="s">
        <v>3107</v>
      </c>
      <c r="L1035">
        <v>0.9</v>
      </c>
      <c r="M1035">
        <v>0</v>
      </c>
      <c r="N1035" t="s">
        <v>3108</v>
      </c>
      <c r="O1035">
        <v>0.75</v>
      </c>
      <c r="P1035">
        <v>0</v>
      </c>
      <c r="Q1035" t="s">
        <v>3109</v>
      </c>
      <c r="R1035">
        <v>0.5</v>
      </c>
      <c r="S1035">
        <v>0</v>
      </c>
      <c r="T1035" t="s">
        <v>2388</v>
      </c>
      <c r="U1035" t="s">
        <v>2389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4</v>
      </c>
      <c r="AG1035">
        <v>14</v>
      </c>
      <c r="AH1035">
        <v>1</v>
      </c>
      <c r="AI1035">
        <v>2</v>
      </c>
      <c r="AJ1035">
        <v>433</v>
      </c>
    </row>
    <row r="1036" spans="1:36" x14ac:dyDescent="0.2">
      <c r="A1036">
        <v>1034</v>
      </c>
      <c r="B1036" t="s">
        <v>3110</v>
      </c>
      <c r="C1036" s="18">
        <f t="shared" si="71"/>
        <v>14</v>
      </c>
      <c r="D1036" t="s">
        <v>3111</v>
      </c>
      <c r="E1036" s="18">
        <f t="shared" si="72"/>
        <v>14</v>
      </c>
      <c r="F1036" s="18">
        <f t="shared" si="73"/>
        <v>0</v>
      </c>
      <c r="G1036" s="18">
        <f t="shared" si="70"/>
        <v>0</v>
      </c>
      <c r="H1036" t="s">
        <v>3111</v>
      </c>
      <c r="I1036">
        <v>1</v>
      </c>
      <c r="J1036">
        <v>1</v>
      </c>
      <c r="K1036" t="s">
        <v>3112</v>
      </c>
      <c r="L1036">
        <v>0.875</v>
      </c>
      <c r="M1036">
        <v>0.86666666666666603</v>
      </c>
      <c r="N1036" t="s">
        <v>3111</v>
      </c>
      <c r="O1036">
        <v>0.76470588235294101</v>
      </c>
      <c r="P1036">
        <v>0.76470588235294101</v>
      </c>
      <c r="Q1036" t="s">
        <v>3111</v>
      </c>
      <c r="R1036">
        <v>0.56521739130434701</v>
      </c>
      <c r="S1036">
        <v>0.56521739130434701</v>
      </c>
      <c r="T1036" t="s">
        <v>2388</v>
      </c>
      <c r="U1036" t="s">
        <v>2389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1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433</v>
      </c>
    </row>
    <row r="1037" spans="1:36" x14ac:dyDescent="0.2">
      <c r="A1037">
        <v>1035</v>
      </c>
      <c r="B1037" t="s">
        <v>3113</v>
      </c>
      <c r="C1037" s="18">
        <f t="shared" si="71"/>
        <v>12</v>
      </c>
      <c r="D1037" t="s">
        <v>3114</v>
      </c>
      <c r="E1037" s="18">
        <f t="shared" si="72"/>
        <v>12</v>
      </c>
      <c r="F1037" s="18">
        <f t="shared" si="73"/>
        <v>0</v>
      </c>
      <c r="G1037" s="18">
        <f t="shared" si="70"/>
        <v>0</v>
      </c>
      <c r="H1037" t="s">
        <v>3114</v>
      </c>
      <c r="I1037">
        <v>1</v>
      </c>
      <c r="J1037">
        <v>1</v>
      </c>
      <c r="K1037" t="s">
        <v>3114</v>
      </c>
      <c r="L1037">
        <v>0.84615384615384603</v>
      </c>
      <c r="M1037">
        <v>0.84615384615384603</v>
      </c>
      <c r="N1037" t="s">
        <v>3114</v>
      </c>
      <c r="O1037">
        <v>0.73333333333333295</v>
      </c>
      <c r="P1037">
        <v>0.73333333333333295</v>
      </c>
      <c r="Q1037" t="s">
        <v>3114</v>
      </c>
      <c r="R1037">
        <v>0.52380952380952295</v>
      </c>
      <c r="S1037">
        <v>0.52380952380952295</v>
      </c>
      <c r="T1037" t="s">
        <v>2388</v>
      </c>
      <c r="U1037" t="s">
        <v>2389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2</v>
      </c>
      <c r="AH1037">
        <v>1</v>
      </c>
      <c r="AI1037">
        <v>1</v>
      </c>
      <c r="AJ1037">
        <v>433</v>
      </c>
    </row>
    <row r="1038" spans="1:36" x14ac:dyDescent="0.2">
      <c r="A1038">
        <v>1036</v>
      </c>
      <c r="B1038" t="s">
        <v>3115</v>
      </c>
      <c r="C1038" s="18">
        <f t="shared" si="71"/>
        <v>11</v>
      </c>
      <c r="D1038" t="s">
        <v>3114</v>
      </c>
      <c r="E1038" s="18">
        <f t="shared" si="72"/>
        <v>12</v>
      </c>
      <c r="F1038" s="18">
        <f t="shared" si="73"/>
        <v>-1</v>
      </c>
      <c r="G1038" s="18">
        <f t="shared" si="70"/>
        <v>0</v>
      </c>
      <c r="H1038" t="s">
        <v>3114</v>
      </c>
      <c r="I1038">
        <v>1</v>
      </c>
      <c r="J1038">
        <v>1</v>
      </c>
      <c r="K1038" t="s">
        <v>3116</v>
      </c>
      <c r="L1038">
        <v>0.91666666666666596</v>
      </c>
      <c r="M1038">
        <v>0.91666666666666596</v>
      </c>
      <c r="N1038" t="s">
        <v>3114</v>
      </c>
      <c r="O1038">
        <v>0.78571428571428503</v>
      </c>
      <c r="P1038">
        <v>0.78571428571428503</v>
      </c>
      <c r="Q1038" t="s">
        <v>3114</v>
      </c>
      <c r="R1038">
        <v>0.55000000000000004</v>
      </c>
      <c r="S1038">
        <v>0.55000000000000004</v>
      </c>
      <c r="T1038" t="s">
        <v>2388</v>
      </c>
      <c r="U1038" t="s">
        <v>2389</v>
      </c>
      <c r="V1038">
        <v>1</v>
      </c>
      <c r="W1038">
        <v>0</v>
      </c>
      <c r="X1038">
        <v>1</v>
      </c>
      <c r="Y1038">
        <v>1</v>
      </c>
      <c r="Z1038">
        <v>0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3</v>
      </c>
      <c r="AH1038">
        <v>1</v>
      </c>
      <c r="AI1038">
        <v>1</v>
      </c>
      <c r="AJ1038">
        <v>433</v>
      </c>
    </row>
    <row r="1039" spans="1:36" x14ac:dyDescent="0.2">
      <c r="A1039">
        <v>1037</v>
      </c>
      <c r="B1039" t="s">
        <v>3117</v>
      </c>
      <c r="C1039" s="18">
        <f t="shared" si="71"/>
        <v>14</v>
      </c>
      <c r="D1039" t="s">
        <v>3118</v>
      </c>
      <c r="E1039" s="18">
        <f t="shared" si="72"/>
        <v>15</v>
      </c>
      <c r="F1039" s="18">
        <f t="shared" si="73"/>
        <v>-1</v>
      </c>
      <c r="G1039" s="18">
        <f t="shared" si="70"/>
        <v>0</v>
      </c>
      <c r="H1039" t="s">
        <v>3118</v>
      </c>
      <c r="I1039">
        <v>1</v>
      </c>
      <c r="J1039">
        <v>1</v>
      </c>
      <c r="K1039" t="s">
        <v>3118</v>
      </c>
      <c r="L1039">
        <v>0.93333333333333302</v>
      </c>
      <c r="M1039">
        <v>0.93333333333333302</v>
      </c>
      <c r="N1039" t="s">
        <v>3118</v>
      </c>
      <c r="O1039">
        <v>0.82352941176470495</v>
      </c>
      <c r="P1039">
        <v>0.82352941176470495</v>
      </c>
      <c r="Q1039" t="s">
        <v>3118</v>
      </c>
      <c r="R1039">
        <v>0.60869565217391297</v>
      </c>
      <c r="S1039">
        <v>0.60869565217391297</v>
      </c>
      <c r="T1039" t="s">
        <v>2388</v>
      </c>
      <c r="U1039" t="s">
        <v>2389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433</v>
      </c>
    </row>
    <row r="1040" spans="1:36" x14ac:dyDescent="0.2">
      <c r="A1040">
        <v>1038</v>
      </c>
      <c r="B1040" t="s">
        <v>3119</v>
      </c>
      <c r="C1040" s="18">
        <f t="shared" si="71"/>
        <v>10</v>
      </c>
      <c r="D1040" t="s">
        <v>3114</v>
      </c>
      <c r="E1040" s="18">
        <f t="shared" si="72"/>
        <v>12</v>
      </c>
      <c r="F1040" s="18">
        <f t="shared" si="73"/>
        <v>-2</v>
      </c>
      <c r="G1040" s="18">
        <f t="shared" si="70"/>
        <v>0</v>
      </c>
      <c r="H1040" t="s">
        <v>3120</v>
      </c>
      <c r="I1040">
        <v>2</v>
      </c>
      <c r="J1040">
        <v>2</v>
      </c>
      <c r="K1040" t="s">
        <v>3121</v>
      </c>
      <c r="L1040">
        <v>0.90909090909090895</v>
      </c>
      <c r="M1040">
        <v>0</v>
      </c>
      <c r="N1040" t="s">
        <v>3114</v>
      </c>
      <c r="O1040">
        <v>0.84615384615384603</v>
      </c>
      <c r="P1040">
        <v>0.84615384615384603</v>
      </c>
      <c r="Q1040" t="s">
        <v>3114</v>
      </c>
      <c r="R1040">
        <v>0.57894736842105199</v>
      </c>
      <c r="S1040">
        <v>0.57894736842105199</v>
      </c>
      <c r="T1040" t="s">
        <v>2388</v>
      </c>
      <c r="U1040" t="s">
        <v>2389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0</v>
      </c>
      <c r="AC1040">
        <v>1</v>
      </c>
      <c r="AD1040">
        <v>1</v>
      </c>
      <c r="AE1040">
        <v>1</v>
      </c>
      <c r="AF1040">
        <v>3</v>
      </c>
      <c r="AG1040">
        <v>2</v>
      </c>
      <c r="AH1040">
        <v>1</v>
      </c>
      <c r="AI1040">
        <v>1</v>
      </c>
      <c r="AJ1040">
        <v>433</v>
      </c>
    </row>
    <row r="1041" spans="1:36" x14ac:dyDescent="0.2">
      <c r="A1041">
        <v>1039</v>
      </c>
      <c r="B1041" t="s">
        <v>3122</v>
      </c>
      <c r="C1041" s="18">
        <f t="shared" si="71"/>
        <v>9</v>
      </c>
      <c r="D1041" t="s">
        <v>3123</v>
      </c>
      <c r="E1041" s="18">
        <f t="shared" si="72"/>
        <v>9</v>
      </c>
      <c r="F1041" s="18">
        <f t="shared" si="73"/>
        <v>0</v>
      </c>
      <c r="G1041" s="18">
        <f t="shared" si="70"/>
        <v>0</v>
      </c>
      <c r="H1041" t="s">
        <v>3123</v>
      </c>
      <c r="I1041">
        <v>1</v>
      </c>
      <c r="J1041">
        <v>1</v>
      </c>
      <c r="K1041" t="s">
        <v>3124</v>
      </c>
      <c r="L1041">
        <v>1</v>
      </c>
      <c r="M1041">
        <v>0</v>
      </c>
      <c r="N1041" t="s">
        <v>3125</v>
      </c>
      <c r="O1041">
        <v>0.7</v>
      </c>
      <c r="P1041">
        <v>0</v>
      </c>
      <c r="Q1041" t="s">
        <v>3123</v>
      </c>
      <c r="R1041">
        <v>0.44444444444444398</v>
      </c>
      <c r="S1041">
        <v>0.44444444444444398</v>
      </c>
      <c r="T1041" t="s">
        <v>2388</v>
      </c>
      <c r="U1041" t="s">
        <v>2389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433</v>
      </c>
    </row>
    <row r="1042" spans="1:36" x14ac:dyDescent="0.2">
      <c r="A1042">
        <v>1040</v>
      </c>
      <c r="B1042" t="s">
        <v>3126</v>
      </c>
      <c r="C1042" s="18">
        <f t="shared" si="71"/>
        <v>7</v>
      </c>
      <c r="D1042" t="s">
        <v>3127</v>
      </c>
      <c r="E1042" s="18">
        <f t="shared" si="72"/>
        <v>7</v>
      </c>
      <c r="F1042" s="18">
        <f t="shared" si="73"/>
        <v>0</v>
      </c>
      <c r="G1042" s="18">
        <f t="shared" si="70"/>
        <v>0</v>
      </c>
      <c r="H1042" t="s">
        <v>3128</v>
      </c>
      <c r="I1042">
        <v>1</v>
      </c>
      <c r="J1042">
        <v>0</v>
      </c>
      <c r="K1042" t="s">
        <v>3129</v>
      </c>
      <c r="L1042">
        <v>1</v>
      </c>
      <c r="M1042">
        <v>1</v>
      </c>
      <c r="N1042" t="s">
        <v>3130</v>
      </c>
      <c r="O1042">
        <v>0.7</v>
      </c>
      <c r="P1042">
        <v>0</v>
      </c>
      <c r="Q1042" t="s">
        <v>3130</v>
      </c>
      <c r="R1042">
        <v>0.4375</v>
      </c>
      <c r="S1042">
        <v>0</v>
      </c>
      <c r="T1042" t="s">
        <v>2388</v>
      </c>
      <c r="U1042" t="s">
        <v>2389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</v>
      </c>
      <c r="AF1042">
        <v>5</v>
      </c>
      <c r="AG1042">
        <v>4</v>
      </c>
      <c r="AH1042">
        <v>1</v>
      </c>
      <c r="AI1042">
        <v>1</v>
      </c>
      <c r="AJ1042">
        <v>433</v>
      </c>
    </row>
    <row r="1043" spans="1:36" x14ac:dyDescent="0.2">
      <c r="A1043">
        <v>1041</v>
      </c>
      <c r="B1043" t="s">
        <v>3131</v>
      </c>
      <c r="C1043" s="18">
        <f t="shared" si="71"/>
        <v>8</v>
      </c>
      <c r="D1043" t="s">
        <v>3076</v>
      </c>
      <c r="E1043" s="18">
        <f t="shared" si="72"/>
        <v>8</v>
      </c>
      <c r="F1043" s="18">
        <f t="shared" si="73"/>
        <v>0</v>
      </c>
      <c r="G1043" s="18">
        <f t="shared" si="70"/>
        <v>0</v>
      </c>
      <c r="H1043" t="s">
        <v>3132</v>
      </c>
      <c r="I1043">
        <v>1</v>
      </c>
      <c r="J1043">
        <v>2</v>
      </c>
      <c r="K1043" t="s">
        <v>3133</v>
      </c>
      <c r="L1043">
        <v>1</v>
      </c>
      <c r="M1043">
        <v>1</v>
      </c>
      <c r="N1043" t="s">
        <v>3132</v>
      </c>
      <c r="O1043">
        <v>0.72727272727272696</v>
      </c>
      <c r="P1043">
        <v>0</v>
      </c>
      <c r="Q1043" t="s">
        <v>3132</v>
      </c>
      <c r="R1043">
        <v>0.47058823529411697</v>
      </c>
      <c r="S1043">
        <v>0</v>
      </c>
      <c r="T1043" t="s">
        <v>2388</v>
      </c>
      <c r="U1043" t="s">
        <v>2389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1</v>
      </c>
      <c r="AG1043">
        <v>6</v>
      </c>
      <c r="AH1043">
        <v>1</v>
      </c>
      <c r="AI1043">
        <v>1</v>
      </c>
      <c r="AJ1043">
        <v>433</v>
      </c>
    </row>
    <row r="1044" spans="1:36" x14ac:dyDescent="0.2">
      <c r="A1044">
        <v>1042</v>
      </c>
      <c r="B1044" t="s">
        <v>3134</v>
      </c>
      <c r="C1044" s="18">
        <f t="shared" si="71"/>
        <v>9</v>
      </c>
      <c r="D1044" t="s">
        <v>3135</v>
      </c>
      <c r="E1044" s="18">
        <f t="shared" si="72"/>
        <v>10</v>
      </c>
      <c r="F1044" s="18">
        <f t="shared" si="73"/>
        <v>-1</v>
      </c>
      <c r="G1044" s="18">
        <f t="shared" si="70"/>
        <v>0</v>
      </c>
      <c r="H1044" t="s">
        <v>3135</v>
      </c>
      <c r="I1044">
        <v>1</v>
      </c>
      <c r="J1044">
        <v>1</v>
      </c>
      <c r="K1044" t="s">
        <v>3135</v>
      </c>
      <c r="L1044">
        <v>0.9</v>
      </c>
      <c r="M1044">
        <v>0.9</v>
      </c>
      <c r="N1044" t="s">
        <v>3135</v>
      </c>
      <c r="O1044">
        <v>0.75</v>
      </c>
      <c r="P1044">
        <v>0.75</v>
      </c>
      <c r="Q1044" t="s">
        <v>3135</v>
      </c>
      <c r="R1044">
        <v>0.5</v>
      </c>
      <c r="S1044">
        <v>0.5</v>
      </c>
      <c r="T1044" t="s">
        <v>3136</v>
      </c>
      <c r="U1044" t="s">
        <v>3137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79</v>
      </c>
    </row>
    <row r="1045" spans="1:36" x14ac:dyDescent="0.2">
      <c r="A1045">
        <v>1043</v>
      </c>
      <c r="B1045" t="s">
        <v>3138</v>
      </c>
      <c r="C1045" s="18">
        <f t="shared" si="71"/>
        <v>10</v>
      </c>
      <c r="D1045" t="s">
        <v>3139</v>
      </c>
      <c r="E1045" s="18">
        <f t="shared" si="72"/>
        <v>11</v>
      </c>
      <c r="F1045" s="18">
        <f t="shared" si="73"/>
        <v>-1</v>
      </c>
      <c r="G1045" s="18">
        <f t="shared" si="70"/>
        <v>0</v>
      </c>
      <c r="H1045" t="s">
        <v>3139</v>
      </c>
      <c r="I1045">
        <v>1</v>
      </c>
      <c r="J1045">
        <v>1</v>
      </c>
      <c r="K1045" t="s">
        <v>3139</v>
      </c>
      <c r="L1045">
        <v>0.90909090909090895</v>
      </c>
      <c r="M1045">
        <v>0.90909090909090895</v>
      </c>
      <c r="N1045" t="s">
        <v>3139</v>
      </c>
      <c r="O1045">
        <v>0.76923076923076905</v>
      </c>
      <c r="P1045">
        <v>0.76923076923076905</v>
      </c>
      <c r="Q1045" t="s">
        <v>3139</v>
      </c>
      <c r="R1045">
        <v>0.52631578947368396</v>
      </c>
      <c r="S1045">
        <v>0.52631578947368396</v>
      </c>
      <c r="T1045" t="s">
        <v>3136</v>
      </c>
      <c r="U1045" t="s">
        <v>3137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79</v>
      </c>
    </row>
    <row r="1046" spans="1:36" x14ac:dyDescent="0.2">
      <c r="A1046">
        <v>1044</v>
      </c>
      <c r="B1046" t="s">
        <v>3140</v>
      </c>
      <c r="C1046" s="18">
        <f t="shared" si="71"/>
        <v>10</v>
      </c>
      <c r="D1046" t="s">
        <v>3141</v>
      </c>
      <c r="E1046" s="18">
        <f t="shared" si="72"/>
        <v>11</v>
      </c>
      <c r="F1046" s="18">
        <f t="shared" si="73"/>
        <v>-1</v>
      </c>
      <c r="G1046" s="18">
        <f t="shared" si="70"/>
        <v>0</v>
      </c>
      <c r="H1046" t="s">
        <v>3141</v>
      </c>
      <c r="I1046">
        <v>1</v>
      </c>
      <c r="J1046">
        <v>1</v>
      </c>
      <c r="K1046" t="s">
        <v>3141</v>
      </c>
      <c r="L1046">
        <v>0.90909090909090895</v>
      </c>
      <c r="M1046">
        <v>0.90909090909090895</v>
      </c>
      <c r="N1046" t="s">
        <v>3141</v>
      </c>
      <c r="O1046">
        <v>0.76923076923076905</v>
      </c>
      <c r="P1046">
        <v>0.76923076923076905</v>
      </c>
      <c r="Q1046" t="s">
        <v>3141</v>
      </c>
      <c r="R1046">
        <v>0.52631578947368396</v>
      </c>
      <c r="S1046">
        <v>0.52631578947368396</v>
      </c>
      <c r="T1046" t="s">
        <v>3136</v>
      </c>
      <c r="U1046" t="s">
        <v>3137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79</v>
      </c>
    </row>
    <row r="1047" spans="1:36" x14ac:dyDescent="0.2">
      <c r="A1047">
        <v>1045</v>
      </c>
      <c r="B1047" t="s">
        <v>3142</v>
      </c>
      <c r="C1047" s="18">
        <f t="shared" si="71"/>
        <v>9</v>
      </c>
      <c r="D1047" t="s">
        <v>3143</v>
      </c>
      <c r="E1047" s="18">
        <f t="shared" si="72"/>
        <v>10</v>
      </c>
      <c r="F1047" s="18">
        <f t="shared" si="73"/>
        <v>-1</v>
      </c>
      <c r="G1047" s="18">
        <f t="shared" si="70"/>
        <v>0</v>
      </c>
      <c r="H1047" t="s">
        <v>3144</v>
      </c>
      <c r="I1047">
        <v>1</v>
      </c>
      <c r="J1047">
        <v>1</v>
      </c>
      <c r="K1047" t="s">
        <v>3145</v>
      </c>
      <c r="L1047">
        <v>0.9</v>
      </c>
      <c r="M1047">
        <v>0.9</v>
      </c>
      <c r="N1047" t="s">
        <v>3143</v>
      </c>
      <c r="O1047">
        <v>0.75</v>
      </c>
      <c r="P1047">
        <v>0.75</v>
      </c>
      <c r="Q1047" t="s">
        <v>3143</v>
      </c>
      <c r="R1047">
        <v>0.5</v>
      </c>
      <c r="S1047">
        <v>0.5</v>
      </c>
      <c r="T1047" t="s">
        <v>2751</v>
      </c>
      <c r="U1047" t="s">
        <v>2752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3</v>
      </c>
      <c r="AG1047">
        <v>4</v>
      </c>
      <c r="AH1047">
        <v>1</v>
      </c>
      <c r="AI1047">
        <v>1</v>
      </c>
      <c r="AJ1047">
        <v>326</v>
      </c>
    </row>
    <row r="1048" spans="1:36" x14ac:dyDescent="0.2">
      <c r="A1048">
        <v>1046</v>
      </c>
      <c r="B1048" t="s">
        <v>3146</v>
      </c>
      <c r="C1048" s="18">
        <f t="shared" si="71"/>
        <v>8</v>
      </c>
      <c r="D1048" t="s">
        <v>3147</v>
      </c>
      <c r="E1048" s="18">
        <f t="shared" si="72"/>
        <v>9</v>
      </c>
      <c r="F1048" s="18">
        <f t="shared" si="73"/>
        <v>-1</v>
      </c>
      <c r="G1048" s="18">
        <f t="shared" si="70"/>
        <v>0</v>
      </c>
      <c r="H1048" t="s">
        <v>3148</v>
      </c>
      <c r="I1048">
        <v>1</v>
      </c>
      <c r="J1048">
        <v>1</v>
      </c>
      <c r="K1048" t="s">
        <v>3149</v>
      </c>
      <c r="L1048">
        <v>0.88888888888888795</v>
      </c>
      <c r="M1048">
        <v>0.88888888888888795</v>
      </c>
      <c r="N1048" t="s">
        <v>3106</v>
      </c>
      <c r="O1048">
        <v>0.72727272727272696</v>
      </c>
      <c r="P1048">
        <v>0.72727272727272696</v>
      </c>
      <c r="Q1048" t="s">
        <v>3106</v>
      </c>
      <c r="R1048">
        <v>0.47058823529411697</v>
      </c>
      <c r="S1048">
        <v>0.47058823529411697</v>
      </c>
      <c r="T1048" t="s">
        <v>2388</v>
      </c>
      <c r="U1048" t="s">
        <v>2389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4</v>
      </c>
      <c r="AG1048">
        <v>12</v>
      </c>
      <c r="AH1048">
        <v>2</v>
      </c>
      <c r="AI1048">
        <v>2</v>
      </c>
      <c r="AJ1048">
        <v>433</v>
      </c>
    </row>
    <row r="1049" spans="1:36" x14ac:dyDescent="0.2">
      <c r="A1049">
        <v>1047</v>
      </c>
      <c r="B1049" t="s">
        <v>3150</v>
      </c>
      <c r="C1049" s="18">
        <f t="shared" si="71"/>
        <v>12</v>
      </c>
      <c r="D1049" t="s">
        <v>3151</v>
      </c>
      <c r="E1049" s="18">
        <f t="shared" si="72"/>
        <v>11</v>
      </c>
      <c r="F1049" s="18">
        <f t="shared" si="73"/>
        <v>1</v>
      </c>
      <c r="G1049" s="18">
        <f t="shared" si="70"/>
        <v>0</v>
      </c>
      <c r="H1049" t="s">
        <v>3151</v>
      </c>
      <c r="I1049">
        <v>1</v>
      </c>
      <c r="J1049">
        <v>1</v>
      </c>
      <c r="K1049" t="s">
        <v>3152</v>
      </c>
      <c r="L1049">
        <v>0.92307692307692302</v>
      </c>
      <c r="M1049">
        <v>0.91666666666666596</v>
      </c>
      <c r="N1049" t="s">
        <v>3152</v>
      </c>
      <c r="O1049">
        <v>0.8</v>
      </c>
      <c r="P1049">
        <v>0.78571428571428503</v>
      </c>
      <c r="Q1049" t="s">
        <v>3152</v>
      </c>
      <c r="R1049">
        <v>0.57142857142857095</v>
      </c>
      <c r="S1049">
        <v>0.55000000000000004</v>
      </c>
      <c r="T1049" t="s">
        <v>2388</v>
      </c>
      <c r="U1049" t="s">
        <v>2389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2</v>
      </c>
      <c r="AG1049">
        <v>2</v>
      </c>
      <c r="AH1049">
        <v>1</v>
      </c>
      <c r="AI1049">
        <v>1</v>
      </c>
      <c r="AJ1049">
        <v>433</v>
      </c>
    </row>
    <row r="1050" spans="1:36" x14ac:dyDescent="0.2">
      <c r="A1050">
        <v>1048</v>
      </c>
      <c r="B1050" t="s">
        <v>3153</v>
      </c>
      <c r="C1050" s="18">
        <f t="shared" si="71"/>
        <v>9</v>
      </c>
      <c r="D1050" t="s">
        <v>3154</v>
      </c>
      <c r="E1050" s="18">
        <f t="shared" si="72"/>
        <v>10</v>
      </c>
      <c r="F1050" s="18">
        <f t="shared" si="73"/>
        <v>-1</v>
      </c>
      <c r="G1050" s="18">
        <f t="shared" si="70"/>
        <v>0</v>
      </c>
      <c r="H1050" t="s">
        <v>3154</v>
      </c>
      <c r="I1050">
        <v>1</v>
      </c>
      <c r="J1050">
        <v>1</v>
      </c>
      <c r="K1050" t="s">
        <v>3155</v>
      </c>
      <c r="L1050">
        <v>1</v>
      </c>
      <c r="M1050">
        <v>0</v>
      </c>
      <c r="N1050" t="s">
        <v>3154</v>
      </c>
      <c r="O1050">
        <v>0.75</v>
      </c>
      <c r="P1050">
        <v>0.75</v>
      </c>
      <c r="Q1050" t="s">
        <v>3154</v>
      </c>
      <c r="R1050">
        <v>0.5</v>
      </c>
      <c r="S1050">
        <v>0.5</v>
      </c>
      <c r="T1050" t="s">
        <v>2388</v>
      </c>
      <c r="U1050" t="s">
        <v>2389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2</v>
      </c>
      <c r="AH1050">
        <v>1</v>
      </c>
      <c r="AI1050">
        <v>1</v>
      </c>
      <c r="AJ1050">
        <v>433</v>
      </c>
    </row>
    <row r="1051" spans="1:36" x14ac:dyDescent="0.2">
      <c r="A1051">
        <v>1049</v>
      </c>
      <c r="B1051" t="s">
        <v>3156</v>
      </c>
      <c r="C1051" s="18">
        <f t="shared" si="71"/>
        <v>11</v>
      </c>
      <c r="D1051" t="s">
        <v>3157</v>
      </c>
      <c r="E1051" s="18">
        <f t="shared" si="72"/>
        <v>12</v>
      </c>
      <c r="F1051" s="18">
        <f t="shared" si="73"/>
        <v>-1</v>
      </c>
      <c r="G1051" s="18">
        <f t="shared" si="70"/>
        <v>0</v>
      </c>
      <c r="H1051" t="s">
        <v>3157</v>
      </c>
      <c r="I1051">
        <v>1</v>
      </c>
      <c r="J1051">
        <v>1</v>
      </c>
      <c r="K1051" t="s">
        <v>3157</v>
      </c>
      <c r="L1051">
        <v>0.91666666666666596</v>
      </c>
      <c r="M1051">
        <v>0.91666666666666596</v>
      </c>
      <c r="N1051" t="s">
        <v>3157</v>
      </c>
      <c r="O1051">
        <v>0.78571428571428503</v>
      </c>
      <c r="P1051">
        <v>0.78571428571428503</v>
      </c>
      <c r="Q1051" t="s">
        <v>3157</v>
      </c>
      <c r="R1051">
        <v>0.55000000000000004</v>
      </c>
      <c r="S1051">
        <v>0.55000000000000004</v>
      </c>
      <c r="T1051" t="s">
        <v>2388</v>
      </c>
      <c r="U1051" t="s">
        <v>2389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433</v>
      </c>
    </row>
    <row r="1052" spans="1:36" x14ac:dyDescent="0.2">
      <c r="A1052">
        <v>1050</v>
      </c>
      <c r="B1052" t="s">
        <v>3158</v>
      </c>
      <c r="C1052" s="18">
        <f t="shared" si="71"/>
        <v>11</v>
      </c>
      <c r="D1052" t="s">
        <v>3159</v>
      </c>
      <c r="E1052" s="18">
        <f t="shared" si="72"/>
        <v>10</v>
      </c>
      <c r="F1052" s="18">
        <f t="shared" si="73"/>
        <v>1</v>
      </c>
      <c r="G1052" s="18">
        <f t="shared" si="70"/>
        <v>0</v>
      </c>
      <c r="H1052" t="s">
        <v>3159</v>
      </c>
      <c r="I1052">
        <v>1</v>
      </c>
      <c r="J1052">
        <v>1</v>
      </c>
      <c r="K1052" t="s">
        <v>3159</v>
      </c>
      <c r="L1052">
        <v>0.90909090909090895</v>
      </c>
      <c r="M1052">
        <v>0.90909090909090895</v>
      </c>
      <c r="N1052" t="s">
        <v>3159</v>
      </c>
      <c r="O1052">
        <v>0.76923076923076905</v>
      </c>
      <c r="P1052">
        <v>0.76923076923076905</v>
      </c>
      <c r="Q1052" t="s">
        <v>3159</v>
      </c>
      <c r="R1052">
        <v>0.52631578947368396</v>
      </c>
      <c r="S1052">
        <v>0.52631578947368396</v>
      </c>
      <c r="T1052" t="s">
        <v>2388</v>
      </c>
      <c r="U1052" t="s">
        <v>2389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3</v>
      </c>
      <c r="AH1052">
        <v>1</v>
      </c>
      <c r="AI1052">
        <v>1</v>
      </c>
      <c r="AJ1052">
        <v>433</v>
      </c>
    </row>
    <row r="1053" spans="1:36" x14ac:dyDescent="0.2">
      <c r="A1053">
        <v>1051</v>
      </c>
      <c r="B1053" t="s">
        <v>3160</v>
      </c>
      <c r="C1053" s="18">
        <f t="shared" si="71"/>
        <v>13</v>
      </c>
      <c r="D1053" t="s">
        <v>3161</v>
      </c>
      <c r="E1053" s="18">
        <f t="shared" si="72"/>
        <v>13</v>
      </c>
      <c r="F1053" s="18">
        <f t="shared" si="73"/>
        <v>0</v>
      </c>
      <c r="G1053" s="18">
        <f t="shared" si="70"/>
        <v>0</v>
      </c>
      <c r="H1053" t="s">
        <v>3161</v>
      </c>
      <c r="I1053">
        <v>2</v>
      </c>
      <c r="J1053">
        <v>2</v>
      </c>
      <c r="K1053" t="s">
        <v>3162</v>
      </c>
      <c r="L1053">
        <v>0.92307692307692302</v>
      </c>
      <c r="M1053">
        <v>0</v>
      </c>
      <c r="N1053" t="s">
        <v>3161</v>
      </c>
      <c r="O1053">
        <v>0.55555555555555503</v>
      </c>
      <c r="P1053">
        <v>0.55555555555555503</v>
      </c>
      <c r="Q1053" t="s">
        <v>3163</v>
      </c>
      <c r="R1053">
        <v>0.36</v>
      </c>
      <c r="S1053">
        <v>0</v>
      </c>
      <c r="T1053" t="s">
        <v>2367</v>
      </c>
      <c r="U1053" t="s">
        <v>2368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1459</v>
      </c>
    </row>
    <row r="1054" spans="1:36" x14ac:dyDescent="0.2">
      <c r="A1054">
        <v>1052</v>
      </c>
      <c r="B1054" t="s">
        <v>3164</v>
      </c>
      <c r="C1054" s="18">
        <f t="shared" si="71"/>
        <v>11</v>
      </c>
      <c r="D1054" t="s">
        <v>3165</v>
      </c>
      <c r="E1054" s="18">
        <f t="shared" si="72"/>
        <v>11</v>
      </c>
      <c r="F1054" s="18">
        <f t="shared" si="73"/>
        <v>0</v>
      </c>
      <c r="G1054" s="18">
        <f t="shared" si="70"/>
        <v>0</v>
      </c>
      <c r="H1054" t="s">
        <v>3165</v>
      </c>
      <c r="I1054">
        <v>1</v>
      </c>
      <c r="J1054">
        <v>1</v>
      </c>
      <c r="K1054" t="s">
        <v>3166</v>
      </c>
      <c r="L1054">
        <v>0.91666666666666596</v>
      </c>
      <c r="M1054">
        <v>0</v>
      </c>
      <c r="N1054" t="s">
        <v>3165</v>
      </c>
      <c r="O1054">
        <v>0.71428571428571397</v>
      </c>
      <c r="P1054">
        <v>0.71428571428571397</v>
      </c>
      <c r="Q1054" t="s">
        <v>3165</v>
      </c>
      <c r="R1054">
        <v>0.5</v>
      </c>
      <c r="S1054">
        <v>0.5</v>
      </c>
      <c r="T1054" t="s">
        <v>2367</v>
      </c>
      <c r="U1054" t="s">
        <v>2368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1459</v>
      </c>
    </row>
    <row r="1055" spans="1:36" x14ac:dyDescent="0.2">
      <c r="A1055">
        <v>1053</v>
      </c>
      <c r="B1055" t="s">
        <v>3167</v>
      </c>
      <c r="C1055" s="18">
        <f t="shared" si="71"/>
        <v>11</v>
      </c>
      <c r="D1055" t="s">
        <v>3168</v>
      </c>
      <c r="E1055" s="18">
        <f t="shared" si="72"/>
        <v>11</v>
      </c>
      <c r="F1055" s="18">
        <f t="shared" si="73"/>
        <v>0</v>
      </c>
      <c r="G1055" s="18">
        <f t="shared" si="70"/>
        <v>0</v>
      </c>
      <c r="H1055" t="s">
        <v>3135</v>
      </c>
      <c r="I1055">
        <v>1</v>
      </c>
      <c r="J1055">
        <v>1</v>
      </c>
      <c r="K1055" t="s">
        <v>3169</v>
      </c>
      <c r="L1055">
        <v>0.91666666666666596</v>
      </c>
      <c r="M1055">
        <v>0</v>
      </c>
      <c r="N1055" t="s">
        <v>3135</v>
      </c>
      <c r="O1055">
        <v>0.76923076923076905</v>
      </c>
      <c r="P1055">
        <v>0</v>
      </c>
      <c r="Q1055" t="s">
        <v>3135</v>
      </c>
      <c r="R1055">
        <v>0.52631578947368396</v>
      </c>
      <c r="S1055">
        <v>0</v>
      </c>
      <c r="T1055" t="s">
        <v>2367</v>
      </c>
      <c r="U1055" t="s">
        <v>2368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1459</v>
      </c>
    </row>
    <row r="1056" spans="1:36" x14ac:dyDescent="0.2">
      <c r="A1056">
        <v>1054</v>
      </c>
      <c r="B1056" t="s">
        <v>3170</v>
      </c>
      <c r="C1056" s="18">
        <f t="shared" si="71"/>
        <v>12</v>
      </c>
      <c r="D1056" t="s">
        <v>3171</v>
      </c>
      <c r="E1056" s="18">
        <f t="shared" si="72"/>
        <v>12</v>
      </c>
      <c r="F1056" s="18">
        <f t="shared" si="73"/>
        <v>0</v>
      </c>
      <c r="G1056" s="18">
        <f t="shared" si="70"/>
        <v>0</v>
      </c>
      <c r="H1056" t="s">
        <v>3141</v>
      </c>
      <c r="I1056">
        <v>1</v>
      </c>
      <c r="J1056">
        <v>1</v>
      </c>
      <c r="K1056" t="s">
        <v>3141</v>
      </c>
      <c r="L1056">
        <v>0.91666666666666596</v>
      </c>
      <c r="M1056">
        <v>0</v>
      </c>
      <c r="N1056" t="s">
        <v>3141</v>
      </c>
      <c r="O1056">
        <v>0.78571428571428503</v>
      </c>
      <c r="P1056">
        <v>0</v>
      </c>
      <c r="Q1056" t="s">
        <v>3141</v>
      </c>
      <c r="R1056">
        <v>0.55000000000000004</v>
      </c>
      <c r="S1056">
        <v>0</v>
      </c>
      <c r="T1056" t="s">
        <v>2367</v>
      </c>
      <c r="U1056" t="s">
        <v>2368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2</v>
      </c>
      <c r="AG1056">
        <v>1</v>
      </c>
      <c r="AH1056">
        <v>1</v>
      </c>
      <c r="AI1056">
        <v>1</v>
      </c>
      <c r="AJ1056">
        <v>1459</v>
      </c>
    </row>
    <row r="1057" spans="1:36" x14ac:dyDescent="0.2">
      <c r="A1057">
        <v>1055</v>
      </c>
      <c r="B1057" t="s">
        <v>3172</v>
      </c>
      <c r="C1057" s="18">
        <f t="shared" si="71"/>
        <v>13</v>
      </c>
      <c r="D1057" t="s">
        <v>3173</v>
      </c>
      <c r="E1057" s="18">
        <f t="shared" si="72"/>
        <v>13</v>
      </c>
      <c r="F1057" s="18">
        <f t="shared" si="73"/>
        <v>0</v>
      </c>
      <c r="G1057" s="18">
        <f t="shared" si="70"/>
        <v>0</v>
      </c>
      <c r="H1057" t="s">
        <v>3173</v>
      </c>
      <c r="I1057">
        <v>1</v>
      </c>
      <c r="J1057">
        <v>1</v>
      </c>
      <c r="K1057" t="s">
        <v>3174</v>
      </c>
      <c r="L1057">
        <v>0.92857142857142805</v>
      </c>
      <c r="M1057">
        <v>0</v>
      </c>
      <c r="N1057" t="s">
        <v>3173</v>
      </c>
      <c r="O1057">
        <v>0.75</v>
      </c>
      <c r="P1057">
        <v>0.75</v>
      </c>
      <c r="Q1057" t="s">
        <v>3173</v>
      </c>
      <c r="R1057">
        <v>0.54545454545454497</v>
      </c>
      <c r="S1057">
        <v>0.54545454545454497</v>
      </c>
      <c r="T1057" t="s">
        <v>2367</v>
      </c>
      <c r="U1057" t="s">
        <v>2368</v>
      </c>
      <c r="V1057">
        <v>1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2</v>
      </c>
      <c r="AH1057">
        <v>1</v>
      </c>
      <c r="AI1057">
        <v>1</v>
      </c>
      <c r="AJ1057">
        <v>1459</v>
      </c>
    </row>
    <row r="1058" spans="1:36" x14ac:dyDescent="0.2">
      <c r="A1058">
        <v>1056</v>
      </c>
      <c r="B1058" t="s">
        <v>3175</v>
      </c>
      <c r="C1058" s="18">
        <f t="shared" si="71"/>
        <v>9</v>
      </c>
      <c r="D1058" t="s">
        <v>3176</v>
      </c>
      <c r="E1058" s="18">
        <f t="shared" si="72"/>
        <v>10</v>
      </c>
      <c r="F1058" s="18">
        <f t="shared" si="73"/>
        <v>-1</v>
      </c>
      <c r="G1058" s="18">
        <f t="shared" si="70"/>
        <v>1</v>
      </c>
      <c r="H1058" t="s">
        <v>3175</v>
      </c>
      <c r="I1058">
        <v>0</v>
      </c>
      <c r="J1058">
        <v>0</v>
      </c>
      <c r="K1058" t="s">
        <v>3175</v>
      </c>
      <c r="L1058">
        <v>1</v>
      </c>
      <c r="M1058">
        <v>0</v>
      </c>
      <c r="N1058" t="s">
        <v>3175</v>
      </c>
      <c r="O1058">
        <v>1</v>
      </c>
      <c r="P1058">
        <v>0</v>
      </c>
      <c r="Q1058" t="s">
        <v>3175</v>
      </c>
      <c r="R1058">
        <v>1</v>
      </c>
      <c r="S1058">
        <v>0</v>
      </c>
      <c r="T1058" t="s">
        <v>2367</v>
      </c>
      <c r="U1058" t="s">
        <v>2368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2</v>
      </c>
      <c r="AH1058">
        <v>1</v>
      </c>
      <c r="AI1058">
        <v>1</v>
      </c>
      <c r="AJ1058">
        <v>1459</v>
      </c>
    </row>
    <row r="1059" spans="1:36" x14ac:dyDescent="0.2">
      <c r="A1059">
        <v>1057</v>
      </c>
      <c r="B1059" t="s">
        <v>3177</v>
      </c>
      <c r="C1059" s="18">
        <f t="shared" si="71"/>
        <v>10</v>
      </c>
      <c r="D1059" t="s">
        <v>3178</v>
      </c>
      <c r="E1059" s="18">
        <f t="shared" si="72"/>
        <v>11</v>
      </c>
      <c r="F1059" s="18">
        <f t="shared" si="73"/>
        <v>-1</v>
      </c>
      <c r="G1059" s="18">
        <f t="shared" si="70"/>
        <v>1</v>
      </c>
      <c r="H1059" t="s">
        <v>3177</v>
      </c>
      <c r="I1059">
        <v>0</v>
      </c>
      <c r="J1059">
        <v>0</v>
      </c>
      <c r="K1059" t="s">
        <v>3177</v>
      </c>
      <c r="L1059">
        <v>1</v>
      </c>
      <c r="M1059">
        <v>0</v>
      </c>
      <c r="N1059" t="s">
        <v>3177</v>
      </c>
      <c r="O1059">
        <v>1</v>
      </c>
      <c r="P1059">
        <v>0</v>
      </c>
      <c r="Q1059" t="s">
        <v>3177</v>
      </c>
      <c r="R1059">
        <v>1</v>
      </c>
      <c r="S1059">
        <v>0</v>
      </c>
      <c r="T1059" t="s">
        <v>2367</v>
      </c>
      <c r="U1059" t="s">
        <v>2368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1459</v>
      </c>
    </row>
    <row r="1060" spans="1:36" x14ac:dyDescent="0.2">
      <c r="A1060">
        <v>1058</v>
      </c>
      <c r="B1060" t="s">
        <v>3179</v>
      </c>
      <c r="C1060" s="18">
        <f t="shared" si="71"/>
        <v>8</v>
      </c>
      <c r="D1060" t="s">
        <v>3180</v>
      </c>
      <c r="E1060" s="18">
        <f t="shared" si="72"/>
        <v>7</v>
      </c>
      <c r="F1060" s="18">
        <f t="shared" si="73"/>
        <v>1</v>
      </c>
      <c r="G1060" s="18">
        <f t="shared" si="70"/>
        <v>0</v>
      </c>
      <c r="H1060" t="s">
        <v>3180</v>
      </c>
      <c r="I1060">
        <v>1</v>
      </c>
      <c r="J1060">
        <v>1</v>
      </c>
      <c r="K1060" t="s">
        <v>3181</v>
      </c>
      <c r="L1060">
        <v>0.88888888888888795</v>
      </c>
      <c r="M1060">
        <v>0.875</v>
      </c>
      <c r="N1060" t="s">
        <v>3180</v>
      </c>
      <c r="O1060">
        <v>0.88888888888888795</v>
      </c>
      <c r="P1060">
        <v>0.88888888888888795</v>
      </c>
      <c r="Q1060" t="s">
        <v>3180</v>
      </c>
      <c r="R1060">
        <v>0.53333333333333299</v>
      </c>
      <c r="S1060">
        <v>0.53333333333333299</v>
      </c>
      <c r="T1060" t="s">
        <v>2367</v>
      </c>
      <c r="U1060" t="s">
        <v>2368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1</v>
      </c>
      <c r="AD1060">
        <v>1</v>
      </c>
      <c r="AE1060">
        <v>1</v>
      </c>
      <c r="AF1060">
        <v>2</v>
      </c>
      <c r="AG1060">
        <v>1</v>
      </c>
      <c r="AH1060">
        <v>1</v>
      </c>
      <c r="AI1060">
        <v>1</v>
      </c>
      <c r="AJ1060">
        <v>1459</v>
      </c>
    </row>
    <row r="1061" spans="1:36" x14ac:dyDescent="0.2">
      <c r="A1061">
        <v>1059</v>
      </c>
      <c r="B1061" t="s">
        <v>3182</v>
      </c>
      <c r="C1061" s="18">
        <f t="shared" si="71"/>
        <v>9</v>
      </c>
      <c r="D1061" t="s">
        <v>3183</v>
      </c>
      <c r="E1061" s="18">
        <f t="shared" si="72"/>
        <v>8</v>
      </c>
      <c r="F1061" s="18">
        <f t="shared" si="73"/>
        <v>1</v>
      </c>
      <c r="G1061" s="18">
        <f t="shared" si="70"/>
        <v>0</v>
      </c>
      <c r="H1061" t="s">
        <v>3183</v>
      </c>
      <c r="I1061">
        <v>1</v>
      </c>
      <c r="J1061">
        <v>1</v>
      </c>
      <c r="K1061" t="s">
        <v>3183</v>
      </c>
      <c r="L1061">
        <v>0.88888888888888795</v>
      </c>
      <c r="M1061">
        <v>0.88888888888888795</v>
      </c>
      <c r="N1061" t="s">
        <v>3183</v>
      </c>
      <c r="O1061">
        <v>0.9</v>
      </c>
      <c r="P1061">
        <v>0.9</v>
      </c>
      <c r="Q1061" t="s">
        <v>3183</v>
      </c>
      <c r="R1061">
        <v>0.5625</v>
      </c>
      <c r="S1061">
        <v>0.5625</v>
      </c>
      <c r="T1061" t="s">
        <v>2367</v>
      </c>
      <c r="U1061" t="s">
        <v>2368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1459</v>
      </c>
    </row>
    <row r="1062" spans="1:36" x14ac:dyDescent="0.2">
      <c r="A1062">
        <v>1060</v>
      </c>
      <c r="B1062" t="s">
        <v>3184</v>
      </c>
      <c r="C1062" s="18">
        <f t="shared" si="71"/>
        <v>13</v>
      </c>
      <c r="D1062" t="s">
        <v>3161</v>
      </c>
      <c r="E1062" s="18">
        <f t="shared" si="72"/>
        <v>13</v>
      </c>
      <c r="F1062" s="18">
        <f t="shared" si="73"/>
        <v>0</v>
      </c>
      <c r="G1062" s="18">
        <f t="shared" si="70"/>
        <v>0</v>
      </c>
      <c r="H1062" t="s">
        <v>3161</v>
      </c>
      <c r="I1062">
        <v>1</v>
      </c>
      <c r="J1062">
        <v>1</v>
      </c>
      <c r="K1062" t="s">
        <v>3185</v>
      </c>
      <c r="L1062">
        <v>0.92307692307692302</v>
      </c>
      <c r="M1062">
        <v>0.85714285714285698</v>
      </c>
      <c r="N1062" t="s">
        <v>3161</v>
      </c>
      <c r="O1062">
        <v>0.75</v>
      </c>
      <c r="P1062">
        <v>0.75</v>
      </c>
      <c r="Q1062" t="s">
        <v>3161</v>
      </c>
      <c r="R1062">
        <v>0.54545454545454497</v>
      </c>
      <c r="S1062">
        <v>0.54545454545454497</v>
      </c>
      <c r="T1062" t="s">
        <v>2367</v>
      </c>
      <c r="U1062" t="s">
        <v>2368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1459</v>
      </c>
    </row>
    <row r="1063" spans="1:36" x14ac:dyDescent="0.2">
      <c r="A1063">
        <v>1061</v>
      </c>
      <c r="B1063" t="s">
        <v>3186</v>
      </c>
      <c r="C1063" s="18">
        <f t="shared" si="71"/>
        <v>11</v>
      </c>
      <c r="D1063" t="s">
        <v>3165</v>
      </c>
      <c r="E1063" s="18">
        <f t="shared" si="72"/>
        <v>11</v>
      </c>
      <c r="F1063" s="18">
        <f t="shared" si="73"/>
        <v>0</v>
      </c>
      <c r="G1063" s="18">
        <f t="shared" si="70"/>
        <v>0</v>
      </c>
      <c r="H1063" t="s">
        <v>3165</v>
      </c>
      <c r="I1063">
        <v>1</v>
      </c>
      <c r="J1063">
        <v>1</v>
      </c>
      <c r="K1063" t="s">
        <v>3165</v>
      </c>
      <c r="L1063">
        <v>0.83333333333333304</v>
      </c>
      <c r="M1063">
        <v>0.83333333333333304</v>
      </c>
      <c r="N1063" t="s">
        <v>3165</v>
      </c>
      <c r="O1063">
        <v>0.71428571428571397</v>
      </c>
      <c r="P1063">
        <v>0.71428571428571397</v>
      </c>
      <c r="Q1063" t="s">
        <v>3165</v>
      </c>
      <c r="R1063">
        <v>0.5</v>
      </c>
      <c r="S1063">
        <v>0.5</v>
      </c>
      <c r="T1063" t="s">
        <v>2367</v>
      </c>
      <c r="U1063" t="s">
        <v>2368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1459</v>
      </c>
    </row>
    <row r="1064" spans="1:36" x14ac:dyDescent="0.2">
      <c r="A1064">
        <v>1062</v>
      </c>
      <c r="B1064" t="s">
        <v>3187</v>
      </c>
      <c r="C1064" s="18">
        <f t="shared" si="71"/>
        <v>12</v>
      </c>
      <c r="D1064" t="s">
        <v>3188</v>
      </c>
      <c r="E1064" s="18">
        <f t="shared" si="72"/>
        <v>13</v>
      </c>
      <c r="F1064" s="18">
        <f t="shared" si="73"/>
        <v>-1</v>
      </c>
      <c r="G1064" s="18">
        <f t="shared" si="70"/>
        <v>0</v>
      </c>
      <c r="H1064" t="s">
        <v>3188</v>
      </c>
      <c r="I1064">
        <v>1</v>
      </c>
      <c r="J1064">
        <v>1</v>
      </c>
      <c r="K1064" t="s">
        <v>3189</v>
      </c>
      <c r="L1064">
        <v>0.92307692307692302</v>
      </c>
      <c r="M1064">
        <v>0.92307692307692302</v>
      </c>
      <c r="N1064" t="s">
        <v>3188</v>
      </c>
      <c r="O1064">
        <v>0.8</v>
      </c>
      <c r="P1064">
        <v>0.8</v>
      </c>
      <c r="Q1064" t="s">
        <v>3188</v>
      </c>
      <c r="R1064">
        <v>0.57142857142857095</v>
      </c>
      <c r="S1064">
        <v>0.57142857142857095</v>
      </c>
      <c r="T1064" t="s">
        <v>2367</v>
      </c>
      <c r="U1064" t="s">
        <v>2368</v>
      </c>
      <c r="V1064">
        <v>1</v>
      </c>
      <c r="W1064">
        <v>0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4</v>
      </c>
      <c r="AH1064">
        <v>1</v>
      </c>
      <c r="AI1064">
        <v>1</v>
      </c>
      <c r="AJ1064">
        <v>1459</v>
      </c>
    </row>
    <row r="1065" spans="1:36" x14ac:dyDescent="0.2">
      <c r="A1065">
        <v>1063</v>
      </c>
      <c r="B1065" t="s">
        <v>3190</v>
      </c>
      <c r="C1065" s="18">
        <f t="shared" si="71"/>
        <v>12</v>
      </c>
      <c r="D1065" t="s">
        <v>3161</v>
      </c>
      <c r="E1065" s="18">
        <f t="shared" si="72"/>
        <v>13</v>
      </c>
      <c r="F1065" s="18">
        <f t="shared" si="73"/>
        <v>-1</v>
      </c>
      <c r="G1065" s="18">
        <f t="shared" si="70"/>
        <v>1</v>
      </c>
      <c r="H1065" t="s">
        <v>3190</v>
      </c>
      <c r="I1065">
        <v>0</v>
      </c>
      <c r="J1065">
        <v>0</v>
      </c>
      <c r="K1065" t="s">
        <v>3190</v>
      </c>
      <c r="L1065">
        <v>1</v>
      </c>
      <c r="M1065">
        <v>0</v>
      </c>
      <c r="N1065" t="s">
        <v>3190</v>
      </c>
      <c r="O1065">
        <v>1</v>
      </c>
      <c r="P1065">
        <v>0</v>
      </c>
      <c r="Q1065" t="s">
        <v>3190</v>
      </c>
      <c r="R1065">
        <v>1</v>
      </c>
      <c r="S1065">
        <v>0</v>
      </c>
      <c r="T1065" t="s">
        <v>2367</v>
      </c>
      <c r="U1065" t="s">
        <v>2368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1459</v>
      </c>
    </row>
    <row r="1066" spans="1:36" x14ac:dyDescent="0.2">
      <c r="A1066">
        <v>1064</v>
      </c>
      <c r="B1066" t="s">
        <v>3191</v>
      </c>
      <c r="C1066" s="18">
        <f t="shared" si="71"/>
        <v>12</v>
      </c>
      <c r="D1066" t="s">
        <v>3165</v>
      </c>
      <c r="E1066" s="18">
        <f t="shared" si="72"/>
        <v>11</v>
      </c>
      <c r="F1066" s="18">
        <f t="shared" si="73"/>
        <v>1</v>
      </c>
      <c r="G1066" s="18">
        <f t="shared" si="70"/>
        <v>0</v>
      </c>
      <c r="H1066" t="s">
        <v>3192</v>
      </c>
      <c r="I1066">
        <v>1</v>
      </c>
      <c r="J1066">
        <v>1</v>
      </c>
      <c r="K1066" t="s">
        <v>3192</v>
      </c>
      <c r="L1066">
        <v>0.91666666666666596</v>
      </c>
      <c r="M1066">
        <v>0.91666666666666596</v>
      </c>
      <c r="N1066" t="s">
        <v>3192</v>
      </c>
      <c r="O1066">
        <v>0.78571428571428503</v>
      </c>
      <c r="P1066">
        <v>0.78571428571428503</v>
      </c>
      <c r="Q1066" t="s">
        <v>3192</v>
      </c>
      <c r="R1066">
        <v>0.55000000000000004</v>
      </c>
      <c r="S1066">
        <v>0.55000000000000004</v>
      </c>
      <c r="T1066" t="s">
        <v>2367</v>
      </c>
      <c r="U1066" t="s">
        <v>2368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3</v>
      </c>
      <c r="AG1066">
        <v>2</v>
      </c>
      <c r="AH1066">
        <v>2</v>
      </c>
      <c r="AI1066">
        <v>2</v>
      </c>
      <c r="AJ1066">
        <v>1459</v>
      </c>
    </row>
    <row r="1067" spans="1:36" x14ac:dyDescent="0.2">
      <c r="A1067">
        <v>1065</v>
      </c>
      <c r="B1067" t="s">
        <v>3193</v>
      </c>
      <c r="C1067" s="18">
        <f t="shared" si="71"/>
        <v>13</v>
      </c>
      <c r="D1067" t="s">
        <v>3161</v>
      </c>
      <c r="E1067" s="18">
        <f t="shared" si="72"/>
        <v>13</v>
      </c>
      <c r="F1067" s="18">
        <f t="shared" si="73"/>
        <v>0</v>
      </c>
      <c r="G1067" s="18">
        <f t="shared" si="70"/>
        <v>0</v>
      </c>
      <c r="H1067" t="s">
        <v>3161</v>
      </c>
      <c r="I1067">
        <v>1</v>
      </c>
      <c r="J1067">
        <v>1</v>
      </c>
      <c r="K1067" t="s">
        <v>3194</v>
      </c>
      <c r="L1067">
        <v>0.85714285714285698</v>
      </c>
      <c r="M1067">
        <v>0.85714285714285698</v>
      </c>
      <c r="N1067" t="s">
        <v>3161</v>
      </c>
      <c r="O1067">
        <v>0.75</v>
      </c>
      <c r="P1067">
        <v>0.75</v>
      </c>
      <c r="Q1067" t="s">
        <v>3161</v>
      </c>
      <c r="R1067">
        <v>0.54545454545454497</v>
      </c>
      <c r="S1067">
        <v>0.54545454545454497</v>
      </c>
      <c r="T1067" t="s">
        <v>2367</v>
      </c>
      <c r="U1067" t="s">
        <v>2368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4</v>
      </c>
      <c r="AH1067">
        <v>1</v>
      </c>
      <c r="AI1067">
        <v>1</v>
      </c>
      <c r="AJ1067">
        <v>1459</v>
      </c>
    </row>
    <row r="1068" spans="1:36" x14ac:dyDescent="0.2">
      <c r="A1068">
        <v>1066</v>
      </c>
      <c r="B1068" t="s">
        <v>3195</v>
      </c>
      <c r="C1068" s="18">
        <f t="shared" si="71"/>
        <v>10</v>
      </c>
      <c r="D1068" t="s">
        <v>3165</v>
      </c>
      <c r="E1068" s="18">
        <f t="shared" si="72"/>
        <v>11</v>
      </c>
      <c r="F1068" s="18">
        <f t="shared" si="73"/>
        <v>-1</v>
      </c>
      <c r="G1068" s="18">
        <f t="shared" si="70"/>
        <v>0</v>
      </c>
      <c r="H1068" t="s">
        <v>3165</v>
      </c>
      <c r="I1068">
        <v>1</v>
      </c>
      <c r="J1068">
        <v>1</v>
      </c>
      <c r="K1068" t="s">
        <v>3165</v>
      </c>
      <c r="L1068">
        <v>0.90909090909090895</v>
      </c>
      <c r="M1068">
        <v>0.90909090909090895</v>
      </c>
      <c r="N1068" t="s">
        <v>3165</v>
      </c>
      <c r="O1068">
        <v>0.76923076923076905</v>
      </c>
      <c r="P1068">
        <v>0.76923076923076905</v>
      </c>
      <c r="Q1068" t="s">
        <v>3165</v>
      </c>
      <c r="R1068">
        <v>0.52631578947368396</v>
      </c>
      <c r="S1068">
        <v>0.52631578947368396</v>
      </c>
      <c r="T1068" t="s">
        <v>2367</v>
      </c>
      <c r="U1068" t="s">
        <v>2368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2</v>
      </c>
      <c r="AG1068">
        <v>1</v>
      </c>
      <c r="AH1068">
        <v>1</v>
      </c>
      <c r="AI1068">
        <v>1</v>
      </c>
      <c r="AJ1068">
        <v>1459</v>
      </c>
    </row>
    <row r="1069" spans="1:36" x14ac:dyDescent="0.2">
      <c r="A1069">
        <v>1067</v>
      </c>
      <c r="B1069" t="s">
        <v>3196</v>
      </c>
      <c r="C1069" s="18">
        <f t="shared" si="71"/>
        <v>11</v>
      </c>
      <c r="D1069" t="s">
        <v>3095</v>
      </c>
      <c r="E1069" s="18">
        <f t="shared" si="72"/>
        <v>12</v>
      </c>
      <c r="F1069" s="18">
        <f t="shared" si="73"/>
        <v>-1</v>
      </c>
      <c r="G1069" s="18">
        <f t="shared" si="70"/>
        <v>0</v>
      </c>
      <c r="H1069" t="s">
        <v>3095</v>
      </c>
      <c r="I1069">
        <v>1</v>
      </c>
      <c r="J1069">
        <v>1</v>
      </c>
      <c r="K1069" t="s">
        <v>3095</v>
      </c>
      <c r="L1069">
        <v>0.91666666666666596</v>
      </c>
      <c r="M1069">
        <v>0.91666666666666596</v>
      </c>
      <c r="N1069" t="s">
        <v>3095</v>
      </c>
      <c r="O1069">
        <v>0.78571428571428503</v>
      </c>
      <c r="P1069">
        <v>0.78571428571428503</v>
      </c>
      <c r="Q1069" t="s">
        <v>3095</v>
      </c>
      <c r="R1069">
        <v>0.55000000000000004</v>
      </c>
      <c r="S1069">
        <v>0.55000000000000004</v>
      </c>
      <c r="T1069" t="s">
        <v>2367</v>
      </c>
      <c r="U1069" t="s">
        <v>2368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>
        <v>1</v>
      </c>
      <c r="AD1069">
        <v>1</v>
      </c>
      <c r="AE1069">
        <v>0</v>
      </c>
      <c r="AF1069">
        <v>2</v>
      </c>
      <c r="AG1069">
        <v>1</v>
      </c>
      <c r="AH1069">
        <v>1</v>
      </c>
      <c r="AI1069">
        <v>1</v>
      </c>
      <c r="AJ1069">
        <v>1459</v>
      </c>
    </row>
    <row r="1070" spans="1:36" x14ac:dyDescent="0.2">
      <c r="A1070">
        <v>1068</v>
      </c>
      <c r="B1070" t="s">
        <v>3197</v>
      </c>
      <c r="C1070" s="18">
        <f t="shared" si="71"/>
        <v>13</v>
      </c>
      <c r="D1070" t="s">
        <v>3095</v>
      </c>
      <c r="E1070" s="18">
        <f t="shared" si="72"/>
        <v>12</v>
      </c>
      <c r="F1070" s="18">
        <f t="shared" si="73"/>
        <v>1</v>
      </c>
      <c r="G1070" s="18">
        <f t="shared" si="70"/>
        <v>0</v>
      </c>
      <c r="H1070" t="s">
        <v>3095</v>
      </c>
      <c r="I1070">
        <v>1</v>
      </c>
      <c r="J1070">
        <v>1</v>
      </c>
      <c r="K1070" t="s">
        <v>3095</v>
      </c>
      <c r="L1070">
        <v>0.92307692307692302</v>
      </c>
      <c r="M1070">
        <v>0.92307692307692302</v>
      </c>
      <c r="N1070" t="s">
        <v>3095</v>
      </c>
      <c r="O1070">
        <v>0.8</v>
      </c>
      <c r="P1070">
        <v>0.8</v>
      </c>
      <c r="Q1070" t="s">
        <v>3095</v>
      </c>
      <c r="R1070">
        <v>0.57142857142857095</v>
      </c>
      <c r="S1070">
        <v>0.57142857142857095</v>
      </c>
      <c r="T1070" t="s">
        <v>2751</v>
      </c>
      <c r="U1070" t="s">
        <v>2752</v>
      </c>
      <c r="V1070">
        <v>1</v>
      </c>
      <c r="W1070">
        <v>1</v>
      </c>
      <c r="X1070">
        <v>1</v>
      </c>
      <c r="Y1070">
        <v>1</v>
      </c>
      <c r="Z1070">
        <v>0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326</v>
      </c>
    </row>
    <row r="1071" spans="1:36" x14ac:dyDescent="0.2">
      <c r="A1071">
        <v>1069</v>
      </c>
      <c r="B1071" t="s">
        <v>3198</v>
      </c>
      <c r="C1071" s="18">
        <f t="shared" si="71"/>
        <v>10</v>
      </c>
      <c r="D1071" t="s">
        <v>3199</v>
      </c>
      <c r="E1071" s="18">
        <f t="shared" si="72"/>
        <v>10</v>
      </c>
      <c r="F1071" s="18">
        <f t="shared" si="73"/>
        <v>0</v>
      </c>
      <c r="G1071" s="18">
        <f t="shared" si="70"/>
        <v>0</v>
      </c>
      <c r="H1071" t="s">
        <v>3200</v>
      </c>
      <c r="I1071">
        <v>2</v>
      </c>
      <c r="J1071">
        <v>2</v>
      </c>
      <c r="K1071" t="s">
        <v>3199</v>
      </c>
      <c r="L1071">
        <v>1</v>
      </c>
      <c r="M1071">
        <v>1</v>
      </c>
      <c r="N1071" t="s">
        <v>3201</v>
      </c>
      <c r="O1071">
        <v>0.72727272727272696</v>
      </c>
      <c r="P1071">
        <v>0</v>
      </c>
      <c r="Q1071" t="s">
        <v>3201</v>
      </c>
      <c r="R1071">
        <v>0.47058823529411697</v>
      </c>
      <c r="S1071">
        <v>0</v>
      </c>
      <c r="T1071" t="s">
        <v>2079</v>
      </c>
      <c r="U1071" t="s">
        <v>2080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1</v>
      </c>
      <c r="AF1071">
        <v>3</v>
      </c>
      <c r="AG1071">
        <v>1</v>
      </c>
      <c r="AH1071">
        <v>1</v>
      </c>
      <c r="AI1071">
        <v>1</v>
      </c>
      <c r="AJ1071">
        <v>359</v>
      </c>
    </row>
    <row r="1072" spans="1:36" x14ac:dyDescent="0.2">
      <c r="A1072">
        <v>1070</v>
      </c>
      <c r="B1072" t="s">
        <v>3202</v>
      </c>
      <c r="C1072" s="18">
        <f t="shared" si="71"/>
        <v>9</v>
      </c>
      <c r="D1072" t="s">
        <v>3203</v>
      </c>
      <c r="E1072" s="18">
        <f t="shared" si="72"/>
        <v>8</v>
      </c>
      <c r="F1072" s="18">
        <f t="shared" si="73"/>
        <v>1</v>
      </c>
      <c r="G1072" s="18">
        <f t="shared" si="70"/>
        <v>0</v>
      </c>
      <c r="H1072" t="s">
        <v>3203</v>
      </c>
      <c r="I1072">
        <v>1</v>
      </c>
      <c r="J1072">
        <v>1</v>
      </c>
      <c r="K1072" t="s">
        <v>3204</v>
      </c>
      <c r="L1072">
        <v>0.9</v>
      </c>
      <c r="M1072">
        <v>0.88888888888888795</v>
      </c>
      <c r="N1072" t="s">
        <v>3201</v>
      </c>
      <c r="O1072">
        <v>0.8</v>
      </c>
      <c r="P1072">
        <v>0</v>
      </c>
      <c r="Q1072" t="s">
        <v>3201</v>
      </c>
      <c r="R1072">
        <v>0.5</v>
      </c>
      <c r="S1072">
        <v>0</v>
      </c>
      <c r="T1072" t="s">
        <v>2079</v>
      </c>
      <c r="U1072" t="s">
        <v>2080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359</v>
      </c>
    </row>
    <row r="1073" spans="1:36" x14ac:dyDescent="0.2">
      <c r="A1073">
        <v>1071</v>
      </c>
      <c r="B1073" t="s">
        <v>3205</v>
      </c>
      <c r="C1073" s="18">
        <f t="shared" si="71"/>
        <v>10</v>
      </c>
      <c r="D1073" t="s">
        <v>3206</v>
      </c>
      <c r="E1073" s="18">
        <f t="shared" si="72"/>
        <v>12</v>
      </c>
      <c r="F1073" s="18">
        <f t="shared" si="73"/>
        <v>-2</v>
      </c>
      <c r="G1073" s="18">
        <f t="shared" si="70"/>
        <v>0</v>
      </c>
      <c r="H1073" t="s">
        <v>3207</v>
      </c>
      <c r="I1073">
        <v>1</v>
      </c>
      <c r="J1073">
        <v>0</v>
      </c>
      <c r="K1073" t="s">
        <v>3208</v>
      </c>
      <c r="L1073">
        <v>0.90909090909090895</v>
      </c>
      <c r="M1073">
        <v>0</v>
      </c>
      <c r="N1073" t="s">
        <v>3207</v>
      </c>
      <c r="O1073">
        <v>0.76923076923076905</v>
      </c>
      <c r="P1073">
        <v>0</v>
      </c>
      <c r="Q1073" t="s">
        <v>3207</v>
      </c>
      <c r="R1073">
        <v>0.52631578947368396</v>
      </c>
      <c r="S1073">
        <v>0</v>
      </c>
      <c r="T1073" t="s">
        <v>2079</v>
      </c>
      <c r="U1073" t="s">
        <v>2080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2</v>
      </c>
      <c r="AG1073">
        <v>3</v>
      </c>
      <c r="AH1073">
        <v>1</v>
      </c>
      <c r="AI1073">
        <v>1</v>
      </c>
      <c r="AJ1073">
        <v>359</v>
      </c>
    </row>
    <row r="1074" spans="1:36" x14ac:dyDescent="0.2">
      <c r="A1074">
        <v>1072</v>
      </c>
      <c r="B1074" t="s">
        <v>3209</v>
      </c>
      <c r="C1074" s="18">
        <f t="shared" si="71"/>
        <v>12</v>
      </c>
      <c r="D1074" t="s">
        <v>3210</v>
      </c>
      <c r="E1074" s="18">
        <f t="shared" si="72"/>
        <v>12</v>
      </c>
      <c r="F1074" s="18">
        <f t="shared" si="73"/>
        <v>0</v>
      </c>
      <c r="G1074" s="18">
        <f t="shared" si="70"/>
        <v>0</v>
      </c>
      <c r="H1074" t="s">
        <v>3211</v>
      </c>
      <c r="I1074">
        <v>1</v>
      </c>
      <c r="J1074">
        <v>1</v>
      </c>
      <c r="K1074" t="s">
        <v>3212</v>
      </c>
      <c r="L1074">
        <v>0.91666666666666596</v>
      </c>
      <c r="M1074">
        <v>0</v>
      </c>
      <c r="N1074" t="s">
        <v>3211</v>
      </c>
      <c r="O1074">
        <v>0.78571428571428503</v>
      </c>
      <c r="P1074">
        <v>0</v>
      </c>
      <c r="Q1074" t="s">
        <v>3211</v>
      </c>
      <c r="R1074">
        <v>0.55000000000000004</v>
      </c>
      <c r="S1074">
        <v>0</v>
      </c>
      <c r="T1074" t="s">
        <v>2066</v>
      </c>
      <c r="U1074" t="s">
        <v>2067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3</v>
      </c>
      <c r="AH1074">
        <v>1</v>
      </c>
      <c r="AI1074">
        <v>1</v>
      </c>
      <c r="AJ1074">
        <v>566</v>
      </c>
    </row>
    <row r="1075" spans="1:36" x14ac:dyDescent="0.2">
      <c r="A1075">
        <v>1073</v>
      </c>
      <c r="B1075" t="s">
        <v>3213</v>
      </c>
      <c r="C1075" s="18">
        <f t="shared" si="71"/>
        <v>10</v>
      </c>
      <c r="D1075" t="s">
        <v>3214</v>
      </c>
      <c r="E1075" s="18">
        <f t="shared" si="72"/>
        <v>10</v>
      </c>
      <c r="F1075" s="18">
        <f t="shared" si="73"/>
        <v>0</v>
      </c>
      <c r="G1075" s="18">
        <f t="shared" si="70"/>
        <v>0</v>
      </c>
      <c r="H1075" t="s">
        <v>3215</v>
      </c>
      <c r="I1075">
        <v>1</v>
      </c>
      <c r="J1075">
        <v>1</v>
      </c>
      <c r="K1075" t="s">
        <v>3216</v>
      </c>
      <c r="L1075">
        <v>1</v>
      </c>
      <c r="M1075">
        <v>0</v>
      </c>
      <c r="N1075" t="s">
        <v>3217</v>
      </c>
      <c r="O1075">
        <v>0.71428571428571397</v>
      </c>
      <c r="P1075">
        <v>0</v>
      </c>
      <c r="Q1075" t="s">
        <v>3217</v>
      </c>
      <c r="R1075">
        <v>0.5</v>
      </c>
      <c r="S1075">
        <v>0</v>
      </c>
      <c r="T1075" t="s">
        <v>2066</v>
      </c>
      <c r="U1075" t="s">
        <v>2067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5</v>
      </c>
      <c r="AG1075">
        <v>1</v>
      </c>
      <c r="AH1075">
        <v>1</v>
      </c>
      <c r="AI1075">
        <v>1</v>
      </c>
      <c r="AJ1075">
        <v>566</v>
      </c>
    </row>
    <row r="1076" spans="1:36" x14ac:dyDescent="0.2">
      <c r="A1076">
        <v>1074</v>
      </c>
      <c r="B1076" t="s">
        <v>3218</v>
      </c>
      <c r="C1076" s="18">
        <f t="shared" si="71"/>
        <v>8</v>
      </c>
      <c r="D1076" t="s">
        <v>3219</v>
      </c>
      <c r="E1076" s="18">
        <f t="shared" si="72"/>
        <v>9</v>
      </c>
      <c r="F1076" s="18">
        <f t="shared" si="73"/>
        <v>-1</v>
      </c>
      <c r="G1076" s="18">
        <f t="shared" si="70"/>
        <v>0</v>
      </c>
      <c r="H1076" t="s">
        <v>3220</v>
      </c>
      <c r="I1076">
        <v>1</v>
      </c>
      <c r="J1076">
        <v>1</v>
      </c>
      <c r="K1076" t="s">
        <v>2915</v>
      </c>
      <c r="L1076">
        <v>0.88888888888888795</v>
      </c>
      <c r="M1076">
        <v>0.88888888888888795</v>
      </c>
      <c r="N1076" t="s">
        <v>3220</v>
      </c>
      <c r="O1076">
        <v>0.72727272727272696</v>
      </c>
      <c r="P1076">
        <v>0.72727272727272696</v>
      </c>
      <c r="Q1076" t="s">
        <v>3220</v>
      </c>
      <c r="R1076">
        <v>0.47058823529411697</v>
      </c>
      <c r="S1076">
        <v>0.47058823529411697</v>
      </c>
      <c r="T1076" t="s">
        <v>2075</v>
      </c>
      <c r="U1076" t="s">
        <v>2076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0</v>
      </c>
      <c r="AF1076">
        <v>2</v>
      </c>
      <c r="AG1076">
        <v>4</v>
      </c>
      <c r="AH1076">
        <v>2</v>
      </c>
      <c r="AI1076">
        <v>2</v>
      </c>
      <c r="AJ1076">
        <v>422</v>
      </c>
    </row>
    <row r="1077" spans="1:36" x14ac:dyDescent="0.2">
      <c r="A1077">
        <v>1075</v>
      </c>
      <c r="B1077" t="s">
        <v>3221</v>
      </c>
      <c r="C1077" s="18">
        <f t="shared" si="71"/>
        <v>11</v>
      </c>
      <c r="D1077" t="s">
        <v>3199</v>
      </c>
      <c r="E1077" s="18">
        <f t="shared" si="72"/>
        <v>10</v>
      </c>
      <c r="F1077" s="18">
        <f t="shared" si="73"/>
        <v>1</v>
      </c>
      <c r="G1077" s="18">
        <f t="shared" si="70"/>
        <v>0</v>
      </c>
      <c r="H1077" t="s">
        <v>3199</v>
      </c>
      <c r="I1077">
        <v>1</v>
      </c>
      <c r="J1077">
        <v>1</v>
      </c>
      <c r="K1077" t="s">
        <v>3222</v>
      </c>
      <c r="L1077">
        <v>0.91666666666666596</v>
      </c>
      <c r="M1077">
        <v>0.90909090909090895</v>
      </c>
      <c r="N1077" t="s">
        <v>3199</v>
      </c>
      <c r="O1077">
        <v>0.76923076923076905</v>
      </c>
      <c r="P1077">
        <v>0.76923076923076905</v>
      </c>
      <c r="Q1077" t="s">
        <v>3199</v>
      </c>
      <c r="R1077">
        <v>0.52631578947368396</v>
      </c>
      <c r="S1077">
        <v>0.52631578947368396</v>
      </c>
      <c r="T1077" t="s">
        <v>2079</v>
      </c>
      <c r="U1077" t="s">
        <v>2080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359</v>
      </c>
    </row>
    <row r="1078" spans="1:36" x14ac:dyDescent="0.2">
      <c r="A1078">
        <v>1076</v>
      </c>
      <c r="B1078" t="s">
        <v>3223</v>
      </c>
      <c r="C1078" s="18">
        <f t="shared" si="71"/>
        <v>12</v>
      </c>
      <c r="D1078" t="s">
        <v>3224</v>
      </c>
      <c r="E1078" s="18">
        <f t="shared" si="72"/>
        <v>12</v>
      </c>
      <c r="F1078" s="18">
        <f t="shared" si="73"/>
        <v>0</v>
      </c>
      <c r="G1078" s="18">
        <f t="shared" si="70"/>
        <v>0</v>
      </c>
      <c r="H1078" t="s">
        <v>3224</v>
      </c>
      <c r="I1078">
        <v>2</v>
      </c>
      <c r="J1078">
        <v>2</v>
      </c>
      <c r="K1078" t="s">
        <v>3224</v>
      </c>
      <c r="L1078">
        <v>1</v>
      </c>
      <c r="M1078">
        <v>1</v>
      </c>
      <c r="N1078" t="s">
        <v>3224</v>
      </c>
      <c r="O1078">
        <v>0.625</v>
      </c>
      <c r="P1078">
        <v>0.625</v>
      </c>
      <c r="Q1078" t="s">
        <v>3224</v>
      </c>
      <c r="R1078">
        <v>0.45454545454545398</v>
      </c>
      <c r="S1078">
        <v>0.45454545454545398</v>
      </c>
      <c r="T1078" t="s">
        <v>2405</v>
      </c>
      <c r="U1078" t="s">
        <v>2406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314</v>
      </c>
    </row>
    <row r="1079" spans="1:36" x14ac:dyDescent="0.2">
      <c r="A1079">
        <v>1077</v>
      </c>
      <c r="B1079" t="s">
        <v>3225</v>
      </c>
      <c r="C1079" s="18">
        <f t="shared" si="71"/>
        <v>12</v>
      </c>
      <c r="D1079" t="s">
        <v>3226</v>
      </c>
      <c r="E1079" s="18">
        <f t="shared" si="72"/>
        <v>11</v>
      </c>
      <c r="F1079" s="18">
        <f t="shared" si="73"/>
        <v>1</v>
      </c>
      <c r="G1079" s="18">
        <f t="shared" si="70"/>
        <v>0</v>
      </c>
      <c r="H1079" t="s">
        <v>3226</v>
      </c>
      <c r="I1079">
        <v>1</v>
      </c>
      <c r="J1079">
        <v>1</v>
      </c>
      <c r="K1079" t="s">
        <v>3227</v>
      </c>
      <c r="L1079">
        <v>0.92307692307692302</v>
      </c>
      <c r="M1079">
        <v>0</v>
      </c>
      <c r="N1079" t="s">
        <v>3226</v>
      </c>
      <c r="O1079">
        <v>0.78571428571428503</v>
      </c>
      <c r="P1079">
        <v>0.78571428571428503</v>
      </c>
      <c r="Q1079" t="s">
        <v>3226</v>
      </c>
      <c r="R1079">
        <v>0.55000000000000004</v>
      </c>
      <c r="S1079">
        <v>0.55000000000000004</v>
      </c>
      <c r="T1079" t="s">
        <v>3228</v>
      </c>
      <c r="U1079" t="s">
        <v>3229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>
        <v>6</v>
      </c>
      <c r="AH1079">
        <v>1</v>
      </c>
      <c r="AI1079">
        <v>1</v>
      </c>
      <c r="AJ1079">
        <v>289</v>
      </c>
    </row>
    <row r="1080" spans="1:36" x14ac:dyDescent="0.2">
      <c r="A1080">
        <v>1078</v>
      </c>
      <c r="B1080" t="s">
        <v>3225</v>
      </c>
      <c r="C1080" s="18">
        <f t="shared" si="71"/>
        <v>12</v>
      </c>
      <c r="D1080" t="s">
        <v>3230</v>
      </c>
      <c r="E1080" s="18">
        <f t="shared" si="72"/>
        <v>11</v>
      </c>
      <c r="F1080" s="18">
        <f t="shared" si="73"/>
        <v>1</v>
      </c>
      <c r="G1080" s="18">
        <f t="shared" si="70"/>
        <v>0</v>
      </c>
      <c r="H1080" t="s">
        <v>3226</v>
      </c>
      <c r="I1080">
        <v>1</v>
      </c>
      <c r="J1080">
        <v>0</v>
      </c>
      <c r="K1080" t="s">
        <v>3227</v>
      </c>
      <c r="L1080">
        <v>0.92307692307692302</v>
      </c>
      <c r="M1080">
        <v>0</v>
      </c>
      <c r="N1080" t="s">
        <v>3226</v>
      </c>
      <c r="O1080">
        <v>0.78571428571428503</v>
      </c>
      <c r="P1080">
        <v>0</v>
      </c>
      <c r="Q1080" t="s">
        <v>3226</v>
      </c>
      <c r="R1080">
        <v>0.55000000000000004</v>
      </c>
      <c r="S1080">
        <v>0</v>
      </c>
      <c r="T1080" t="s">
        <v>3228</v>
      </c>
      <c r="U1080" t="s">
        <v>3229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6</v>
      </c>
      <c r="AH1080">
        <v>1</v>
      </c>
      <c r="AI1080">
        <v>1</v>
      </c>
      <c r="AJ1080">
        <v>289</v>
      </c>
    </row>
    <row r="1081" spans="1:36" x14ac:dyDescent="0.2">
      <c r="A1081">
        <v>1079</v>
      </c>
      <c r="B1081" t="s">
        <v>3231</v>
      </c>
      <c r="C1081" s="18">
        <f t="shared" si="71"/>
        <v>13</v>
      </c>
      <c r="D1081" t="s">
        <v>3232</v>
      </c>
      <c r="E1081" s="18">
        <f t="shared" si="72"/>
        <v>12</v>
      </c>
      <c r="F1081" s="18">
        <f t="shared" si="73"/>
        <v>1</v>
      </c>
      <c r="G1081" s="18">
        <f t="shared" si="70"/>
        <v>0</v>
      </c>
      <c r="H1081" t="s">
        <v>3233</v>
      </c>
      <c r="I1081">
        <v>1</v>
      </c>
      <c r="J1081">
        <v>0</v>
      </c>
      <c r="K1081" t="s">
        <v>3233</v>
      </c>
      <c r="L1081">
        <v>0.92307692307692302</v>
      </c>
      <c r="M1081">
        <v>0.92307692307692302</v>
      </c>
      <c r="N1081" t="s">
        <v>3233</v>
      </c>
      <c r="O1081">
        <v>0.8</v>
      </c>
      <c r="P1081">
        <v>0</v>
      </c>
      <c r="Q1081" t="s">
        <v>3233</v>
      </c>
      <c r="R1081">
        <v>0.57142857142857095</v>
      </c>
      <c r="S1081">
        <v>0</v>
      </c>
      <c r="T1081" t="s">
        <v>3228</v>
      </c>
      <c r="U1081" t="s">
        <v>3229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1</v>
      </c>
      <c r="AG1081">
        <v>3</v>
      </c>
      <c r="AH1081">
        <v>1</v>
      </c>
      <c r="AI1081">
        <v>1</v>
      </c>
      <c r="AJ1081">
        <v>289</v>
      </c>
    </row>
    <row r="1082" spans="1:36" x14ac:dyDescent="0.2">
      <c r="A1082">
        <v>1080</v>
      </c>
      <c r="B1082" t="s">
        <v>3234</v>
      </c>
      <c r="C1082" s="18">
        <f t="shared" si="71"/>
        <v>11</v>
      </c>
      <c r="D1082" t="s">
        <v>3235</v>
      </c>
      <c r="E1082" s="18">
        <f t="shared" si="72"/>
        <v>11</v>
      </c>
      <c r="F1082" s="18">
        <f t="shared" si="73"/>
        <v>0</v>
      </c>
      <c r="G1082" s="18">
        <f t="shared" si="70"/>
        <v>0</v>
      </c>
      <c r="H1082" t="s">
        <v>3235</v>
      </c>
      <c r="I1082">
        <v>2</v>
      </c>
      <c r="J1082">
        <v>2</v>
      </c>
      <c r="K1082" t="s">
        <v>3235</v>
      </c>
      <c r="L1082">
        <v>1</v>
      </c>
      <c r="M1082">
        <v>1</v>
      </c>
      <c r="N1082" t="s">
        <v>3235</v>
      </c>
      <c r="O1082">
        <v>0.6</v>
      </c>
      <c r="P1082">
        <v>0.6</v>
      </c>
      <c r="Q1082" t="s">
        <v>3235</v>
      </c>
      <c r="R1082">
        <v>0.42857142857142799</v>
      </c>
      <c r="S1082">
        <v>0.42857142857142799</v>
      </c>
      <c r="T1082" t="s">
        <v>3236</v>
      </c>
      <c r="U1082" t="s">
        <v>3237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63</v>
      </c>
    </row>
    <row r="1083" spans="1:36" x14ac:dyDescent="0.2">
      <c r="A1083">
        <v>1081</v>
      </c>
      <c r="B1083" t="s">
        <v>3238</v>
      </c>
      <c r="C1083" s="18">
        <f t="shared" si="71"/>
        <v>7</v>
      </c>
      <c r="D1083" t="s">
        <v>2615</v>
      </c>
      <c r="E1083" s="18">
        <f t="shared" si="72"/>
        <v>8</v>
      </c>
      <c r="F1083" s="18">
        <f t="shared" si="73"/>
        <v>-1</v>
      </c>
      <c r="G1083" s="18">
        <f t="shared" si="70"/>
        <v>0</v>
      </c>
      <c r="H1083" t="s">
        <v>2615</v>
      </c>
      <c r="I1083">
        <v>1</v>
      </c>
      <c r="J1083">
        <v>1</v>
      </c>
      <c r="K1083" t="s">
        <v>2615</v>
      </c>
      <c r="L1083">
        <v>0.875</v>
      </c>
      <c r="M1083">
        <v>0.875</v>
      </c>
      <c r="N1083" t="s">
        <v>2615</v>
      </c>
      <c r="O1083">
        <v>0.7</v>
      </c>
      <c r="P1083">
        <v>0.7</v>
      </c>
      <c r="Q1083" t="s">
        <v>2615</v>
      </c>
      <c r="R1083">
        <v>0.4375</v>
      </c>
      <c r="S1083">
        <v>0.4375</v>
      </c>
      <c r="T1083" t="s">
        <v>2144</v>
      </c>
      <c r="U1083" t="s">
        <v>2145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1</v>
      </c>
      <c r="AC1083">
        <v>1</v>
      </c>
      <c r="AD1083">
        <v>1</v>
      </c>
      <c r="AE1083">
        <v>0</v>
      </c>
      <c r="AF1083">
        <v>3</v>
      </c>
      <c r="AG1083">
        <v>9</v>
      </c>
      <c r="AH1083">
        <v>1</v>
      </c>
      <c r="AI1083">
        <v>1</v>
      </c>
      <c r="AJ1083">
        <v>64</v>
      </c>
    </row>
    <row r="1084" spans="1:36" x14ac:dyDescent="0.2">
      <c r="A1084">
        <v>1082</v>
      </c>
      <c r="B1084" t="s">
        <v>3239</v>
      </c>
      <c r="C1084" s="18">
        <f t="shared" si="71"/>
        <v>9</v>
      </c>
      <c r="D1084" t="s">
        <v>3240</v>
      </c>
      <c r="E1084" s="18">
        <f t="shared" si="72"/>
        <v>9</v>
      </c>
      <c r="F1084" s="18">
        <f t="shared" si="73"/>
        <v>0</v>
      </c>
      <c r="G1084" s="18">
        <f t="shared" si="70"/>
        <v>0</v>
      </c>
      <c r="H1084" t="s">
        <v>3241</v>
      </c>
      <c r="I1084">
        <v>1</v>
      </c>
      <c r="J1084">
        <v>0</v>
      </c>
      <c r="K1084" t="s">
        <v>3241</v>
      </c>
      <c r="L1084">
        <v>0.9</v>
      </c>
      <c r="M1084">
        <v>0</v>
      </c>
      <c r="N1084" t="s">
        <v>3241</v>
      </c>
      <c r="O1084">
        <v>0.75</v>
      </c>
      <c r="P1084">
        <v>0</v>
      </c>
      <c r="Q1084" t="s">
        <v>3241</v>
      </c>
      <c r="R1084">
        <v>0.5</v>
      </c>
      <c r="S1084">
        <v>0</v>
      </c>
      <c r="T1084" t="s">
        <v>3242</v>
      </c>
      <c r="U1084" t="s">
        <v>3243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145</v>
      </c>
    </row>
    <row r="1085" spans="1:36" x14ac:dyDescent="0.2">
      <c r="A1085">
        <v>1083</v>
      </c>
      <c r="B1085" t="s">
        <v>3244</v>
      </c>
      <c r="C1085" s="18">
        <f t="shared" si="71"/>
        <v>7</v>
      </c>
      <c r="D1085" t="s">
        <v>3245</v>
      </c>
      <c r="E1085" s="18">
        <f t="shared" si="72"/>
        <v>7</v>
      </c>
      <c r="F1085" s="18">
        <f t="shared" si="73"/>
        <v>0</v>
      </c>
      <c r="G1085" s="18">
        <f t="shared" si="70"/>
        <v>0</v>
      </c>
      <c r="H1085" t="s">
        <v>3246</v>
      </c>
      <c r="I1085">
        <v>1</v>
      </c>
      <c r="J1085">
        <v>0</v>
      </c>
      <c r="K1085" t="s">
        <v>3245</v>
      </c>
      <c r="L1085">
        <v>1</v>
      </c>
      <c r="M1085">
        <v>1</v>
      </c>
      <c r="N1085" t="s">
        <v>3246</v>
      </c>
      <c r="O1085">
        <v>0.66666666666666596</v>
      </c>
      <c r="P1085">
        <v>0</v>
      </c>
      <c r="Q1085" t="s">
        <v>3246</v>
      </c>
      <c r="R1085">
        <v>0.4</v>
      </c>
      <c r="S1085">
        <v>0</v>
      </c>
      <c r="T1085" t="s">
        <v>2226</v>
      </c>
      <c r="U1085" t="s">
        <v>2227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3</v>
      </c>
      <c r="AG1085">
        <v>2</v>
      </c>
      <c r="AH1085">
        <v>2</v>
      </c>
      <c r="AI1085">
        <v>2</v>
      </c>
      <c r="AJ1085">
        <v>206</v>
      </c>
    </row>
    <row r="1086" spans="1:36" x14ac:dyDescent="0.2">
      <c r="A1086">
        <v>1084</v>
      </c>
      <c r="B1086" t="s">
        <v>3247</v>
      </c>
      <c r="C1086" s="18">
        <f t="shared" si="71"/>
        <v>10</v>
      </c>
      <c r="D1086" t="s">
        <v>2736</v>
      </c>
      <c r="E1086" s="18">
        <f t="shared" si="72"/>
        <v>9</v>
      </c>
      <c r="F1086" s="18">
        <f t="shared" si="73"/>
        <v>1</v>
      </c>
      <c r="G1086" s="18">
        <f t="shared" si="70"/>
        <v>0</v>
      </c>
      <c r="H1086" t="s">
        <v>3248</v>
      </c>
      <c r="I1086">
        <v>2</v>
      </c>
      <c r="J1086">
        <v>2</v>
      </c>
      <c r="K1086" t="s">
        <v>3249</v>
      </c>
      <c r="L1086">
        <v>0.83333333333333304</v>
      </c>
      <c r="M1086">
        <v>0</v>
      </c>
      <c r="N1086" t="s">
        <v>2736</v>
      </c>
      <c r="O1086">
        <v>0.61538461538461497</v>
      </c>
      <c r="P1086">
        <v>0.61538461538461497</v>
      </c>
      <c r="Q1086" t="s">
        <v>2736</v>
      </c>
      <c r="R1086">
        <v>0.42105263157894701</v>
      </c>
      <c r="S1086">
        <v>0.42105263157894701</v>
      </c>
      <c r="T1086" t="s">
        <v>3250</v>
      </c>
      <c r="U1086" t="s">
        <v>3251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1</v>
      </c>
      <c r="AE1086">
        <v>0</v>
      </c>
      <c r="AF1086">
        <v>2</v>
      </c>
      <c r="AG1086">
        <v>2</v>
      </c>
      <c r="AH1086">
        <v>1</v>
      </c>
      <c r="AI1086">
        <v>1</v>
      </c>
      <c r="AJ1086">
        <v>335</v>
      </c>
    </row>
    <row r="1087" spans="1:36" x14ac:dyDescent="0.2">
      <c r="A1087">
        <v>1085</v>
      </c>
      <c r="B1087" t="s">
        <v>3252</v>
      </c>
      <c r="C1087" s="18">
        <f t="shared" si="71"/>
        <v>8</v>
      </c>
      <c r="D1087" t="s">
        <v>3253</v>
      </c>
      <c r="E1087" s="18">
        <f t="shared" si="72"/>
        <v>9</v>
      </c>
      <c r="F1087" s="18">
        <f t="shared" si="73"/>
        <v>-1</v>
      </c>
      <c r="G1087" s="18">
        <f t="shared" si="70"/>
        <v>0</v>
      </c>
      <c r="H1087" t="s">
        <v>3254</v>
      </c>
      <c r="I1087">
        <v>1</v>
      </c>
      <c r="J1087">
        <v>1</v>
      </c>
      <c r="K1087" t="s">
        <v>3253</v>
      </c>
      <c r="L1087">
        <v>0.88888888888888795</v>
      </c>
      <c r="M1087">
        <v>0.88888888888888795</v>
      </c>
      <c r="N1087" t="s">
        <v>3253</v>
      </c>
      <c r="O1087">
        <v>0.9</v>
      </c>
      <c r="P1087">
        <v>0.9</v>
      </c>
      <c r="Q1087" t="s">
        <v>3253</v>
      </c>
      <c r="R1087">
        <v>0.5625</v>
      </c>
      <c r="S1087">
        <v>0.5625</v>
      </c>
      <c r="T1087" t="s">
        <v>2171</v>
      </c>
      <c r="U1087" t="s">
        <v>2172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2</v>
      </c>
      <c r="AG1087">
        <v>1</v>
      </c>
      <c r="AH1087">
        <v>1</v>
      </c>
      <c r="AI1087">
        <v>1</v>
      </c>
      <c r="AJ1087">
        <v>608</v>
      </c>
    </row>
    <row r="1088" spans="1:36" x14ac:dyDescent="0.2">
      <c r="A1088">
        <v>1086</v>
      </c>
      <c r="B1088" t="s">
        <v>3255</v>
      </c>
      <c r="C1088" s="18">
        <f t="shared" si="71"/>
        <v>9</v>
      </c>
      <c r="D1088" t="s">
        <v>3256</v>
      </c>
      <c r="E1088" s="18">
        <f t="shared" si="72"/>
        <v>9</v>
      </c>
      <c r="F1088" s="18">
        <f t="shared" si="73"/>
        <v>0</v>
      </c>
      <c r="G1088" s="18">
        <f t="shared" si="70"/>
        <v>0</v>
      </c>
      <c r="H1088" t="s">
        <v>3257</v>
      </c>
      <c r="I1088">
        <v>1</v>
      </c>
      <c r="J1088">
        <v>1</v>
      </c>
      <c r="K1088" t="s">
        <v>3258</v>
      </c>
      <c r="L1088">
        <v>0.9</v>
      </c>
      <c r="M1088">
        <v>0</v>
      </c>
      <c r="N1088" t="s">
        <v>3257</v>
      </c>
      <c r="O1088">
        <v>0.66666666666666596</v>
      </c>
      <c r="P1088">
        <v>0.66666666666666596</v>
      </c>
      <c r="Q1088" t="s">
        <v>3257</v>
      </c>
      <c r="R1088">
        <v>0.44444444444444398</v>
      </c>
      <c r="S1088">
        <v>0.44444444444444398</v>
      </c>
      <c r="T1088" t="s">
        <v>3228</v>
      </c>
      <c r="U1088" t="s">
        <v>3229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1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289</v>
      </c>
    </row>
    <row r="1089" spans="1:36" x14ac:dyDescent="0.2">
      <c r="A1089">
        <v>1087</v>
      </c>
      <c r="B1089" t="s">
        <v>3259</v>
      </c>
      <c r="C1089" s="18">
        <f t="shared" si="71"/>
        <v>12</v>
      </c>
      <c r="D1089" t="s">
        <v>3232</v>
      </c>
      <c r="E1089" s="18">
        <f t="shared" si="72"/>
        <v>12</v>
      </c>
      <c r="F1089" s="18">
        <f t="shared" si="73"/>
        <v>0</v>
      </c>
      <c r="G1089" s="18">
        <f t="shared" si="70"/>
        <v>0</v>
      </c>
      <c r="H1089" t="s">
        <v>3233</v>
      </c>
      <c r="I1089">
        <v>1</v>
      </c>
      <c r="J1089">
        <v>1</v>
      </c>
      <c r="K1089" t="s">
        <v>3260</v>
      </c>
      <c r="L1089">
        <v>1</v>
      </c>
      <c r="M1089">
        <v>0</v>
      </c>
      <c r="N1089" t="s">
        <v>3233</v>
      </c>
      <c r="O1089">
        <v>0.73333333333333295</v>
      </c>
      <c r="P1089">
        <v>0.73333333333333295</v>
      </c>
      <c r="Q1089" t="s">
        <v>3233</v>
      </c>
      <c r="R1089">
        <v>0.52380952380952295</v>
      </c>
      <c r="S1089">
        <v>0.52380952380952295</v>
      </c>
      <c r="T1089" t="s">
        <v>3228</v>
      </c>
      <c r="U1089" t="s">
        <v>3229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2</v>
      </c>
      <c r="AG1089">
        <v>1</v>
      </c>
      <c r="AH1089">
        <v>2</v>
      </c>
      <c r="AI1089">
        <v>2</v>
      </c>
      <c r="AJ1089">
        <v>289</v>
      </c>
    </row>
    <row r="1090" spans="1:36" x14ac:dyDescent="0.2">
      <c r="A1090">
        <v>1088</v>
      </c>
      <c r="B1090" t="s">
        <v>3261</v>
      </c>
      <c r="C1090" s="18">
        <f t="shared" si="71"/>
        <v>10</v>
      </c>
      <c r="D1090" t="s">
        <v>3262</v>
      </c>
      <c r="E1090" s="18">
        <f t="shared" si="72"/>
        <v>10</v>
      </c>
      <c r="F1090" s="18">
        <f t="shared" si="73"/>
        <v>0</v>
      </c>
      <c r="G1090" s="18">
        <f t="shared" ref="G1090:G1153" si="74">IF(H1090=B1090,1,0)</f>
        <v>0</v>
      </c>
      <c r="H1090" t="s">
        <v>3263</v>
      </c>
      <c r="I1090">
        <v>1</v>
      </c>
      <c r="J1090">
        <v>0</v>
      </c>
      <c r="K1090" t="s">
        <v>3264</v>
      </c>
      <c r="L1090">
        <v>0.90909090909090895</v>
      </c>
      <c r="M1090">
        <v>0</v>
      </c>
      <c r="N1090" t="s">
        <v>3263</v>
      </c>
      <c r="O1090">
        <v>0.75</v>
      </c>
      <c r="P1090">
        <v>0</v>
      </c>
      <c r="Q1090" t="s">
        <v>3263</v>
      </c>
      <c r="R1090">
        <v>0.5</v>
      </c>
      <c r="S1090">
        <v>0</v>
      </c>
      <c r="T1090" t="s">
        <v>2023</v>
      </c>
      <c r="U1090" t="s">
        <v>2024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660</v>
      </c>
    </row>
    <row r="1091" spans="1:36" x14ac:dyDescent="0.2">
      <c r="A1091">
        <v>1089</v>
      </c>
      <c r="B1091" t="s">
        <v>3265</v>
      </c>
      <c r="C1091" s="18">
        <f t="shared" ref="C1091:C1154" si="75">LEN(B1091)</f>
        <v>12</v>
      </c>
      <c r="D1091" t="s">
        <v>3266</v>
      </c>
      <c r="E1091" s="18">
        <f t="shared" ref="E1091:E1154" si="76">LEN(D1091)</f>
        <v>13</v>
      </c>
      <c r="F1091" s="18">
        <f t="shared" ref="F1091:F1154" si="77">C1091-E1091</f>
        <v>-1</v>
      </c>
      <c r="G1091" s="18">
        <f t="shared" si="74"/>
        <v>0</v>
      </c>
      <c r="H1091" t="s">
        <v>3266</v>
      </c>
      <c r="I1091">
        <v>1</v>
      </c>
      <c r="J1091">
        <v>1</v>
      </c>
      <c r="K1091" t="s">
        <v>3266</v>
      </c>
      <c r="L1091">
        <v>0.92307692307692302</v>
      </c>
      <c r="M1091">
        <v>0.92307692307692302</v>
      </c>
      <c r="N1091" t="s">
        <v>3266</v>
      </c>
      <c r="O1091">
        <v>0.8</v>
      </c>
      <c r="P1091">
        <v>0.8</v>
      </c>
      <c r="Q1091" t="s">
        <v>3266</v>
      </c>
      <c r="R1091">
        <v>0.57142857142857095</v>
      </c>
      <c r="S1091">
        <v>0.57142857142857095</v>
      </c>
      <c r="T1091" t="s">
        <v>2205</v>
      </c>
      <c r="U1091" t="s">
        <v>2206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1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1</v>
      </c>
      <c r="AI1091">
        <v>1</v>
      </c>
      <c r="AJ1091">
        <v>271</v>
      </c>
    </row>
    <row r="1092" spans="1:36" x14ac:dyDescent="0.2">
      <c r="A1092">
        <v>1090</v>
      </c>
      <c r="B1092" t="s">
        <v>3267</v>
      </c>
      <c r="C1092" s="18">
        <f t="shared" si="75"/>
        <v>12</v>
      </c>
      <c r="D1092" t="s">
        <v>3266</v>
      </c>
      <c r="E1092" s="18">
        <f t="shared" si="76"/>
        <v>13</v>
      </c>
      <c r="F1092" s="18">
        <f t="shared" si="77"/>
        <v>-1</v>
      </c>
      <c r="G1092" s="18">
        <f t="shared" si="74"/>
        <v>0</v>
      </c>
      <c r="H1092" t="s">
        <v>3266</v>
      </c>
      <c r="I1092">
        <v>2</v>
      </c>
      <c r="J1092">
        <v>2</v>
      </c>
      <c r="K1092" t="s">
        <v>3266</v>
      </c>
      <c r="L1092">
        <v>0.92307692307692302</v>
      </c>
      <c r="M1092">
        <v>0.92307692307692302</v>
      </c>
      <c r="N1092" t="s">
        <v>3266</v>
      </c>
      <c r="O1092">
        <v>0.58823529411764697</v>
      </c>
      <c r="P1092">
        <v>0.58823529411764697</v>
      </c>
      <c r="Q1092" t="s">
        <v>3268</v>
      </c>
      <c r="R1092">
        <v>0.38095238095237999</v>
      </c>
      <c r="S1092">
        <v>0</v>
      </c>
      <c r="T1092" t="s">
        <v>3269</v>
      </c>
      <c r="U1092" t="s">
        <v>3270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2</v>
      </c>
      <c r="AJ1092">
        <v>280</v>
      </c>
    </row>
    <row r="1093" spans="1:36" x14ac:dyDescent="0.2">
      <c r="A1093">
        <v>1091</v>
      </c>
      <c r="B1093" t="s">
        <v>3271</v>
      </c>
      <c r="C1093" s="18">
        <f t="shared" si="75"/>
        <v>13</v>
      </c>
      <c r="D1093" t="s">
        <v>3272</v>
      </c>
      <c r="E1093" s="18">
        <f t="shared" si="76"/>
        <v>13</v>
      </c>
      <c r="F1093" s="18">
        <f t="shared" si="77"/>
        <v>0</v>
      </c>
      <c r="G1093" s="18">
        <f t="shared" si="74"/>
        <v>0</v>
      </c>
      <c r="H1093" t="s">
        <v>3272</v>
      </c>
      <c r="I1093">
        <v>1</v>
      </c>
      <c r="J1093">
        <v>1</v>
      </c>
      <c r="K1093" t="s">
        <v>3272</v>
      </c>
      <c r="L1093">
        <v>0.85714285714285698</v>
      </c>
      <c r="M1093">
        <v>0.85714285714285698</v>
      </c>
      <c r="N1093" t="s">
        <v>3272</v>
      </c>
      <c r="O1093">
        <v>0.75</v>
      </c>
      <c r="P1093">
        <v>0.75</v>
      </c>
      <c r="Q1093" t="s">
        <v>3272</v>
      </c>
      <c r="R1093">
        <v>0.54545454545454497</v>
      </c>
      <c r="S1093">
        <v>0.54545454545454497</v>
      </c>
      <c r="T1093" t="s">
        <v>3273</v>
      </c>
      <c r="U1093" t="s">
        <v>3274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300</v>
      </c>
    </row>
    <row r="1094" spans="1:36" x14ac:dyDescent="0.2">
      <c r="A1094">
        <v>1092</v>
      </c>
      <c r="B1094" t="s">
        <v>3275</v>
      </c>
      <c r="C1094" s="18">
        <f t="shared" si="75"/>
        <v>14</v>
      </c>
      <c r="D1094" t="s">
        <v>3276</v>
      </c>
      <c r="E1094" s="18">
        <f t="shared" si="76"/>
        <v>14</v>
      </c>
      <c r="F1094" s="18">
        <f t="shared" si="77"/>
        <v>0</v>
      </c>
      <c r="G1094" s="18">
        <f t="shared" si="74"/>
        <v>0</v>
      </c>
      <c r="H1094" t="s">
        <v>3276</v>
      </c>
      <c r="I1094">
        <v>1</v>
      </c>
      <c r="J1094">
        <v>1</v>
      </c>
      <c r="K1094" t="s">
        <v>3277</v>
      </c>
      <c r="L1094">
        <v>0.875</v>
      </c>
      <c r="M1094">
        <v>0.86666666666666603</v>
      </c>
      <c r="N1094" t="s">
        <v>3276</v>
      </c>
      <c r="O1094">
        <v>0.76470588235294101</v>
      </c>
      <c r="P1094">
        <v>0.76470588235294101</v>
      </c>
      <c r="Q1094" t="s">
        <v>3276</v>
      </c>
      <c r="R1094">
        <v>0.56521739130434701</v>
      </c>
      <c r="S1094">
        <v>0.56521739130434701</v>
      </c>
      <c r="T1094" t="s">
        <v>3273</v>
      </c>
      <c r="U1094" t="s">
        <v>3274</v>
      </c>
      <c r="V1094">
        <v>1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300</v>
      </c>
    </row>
    <row r="1095" spans="1:36" x14ac:dyDescent="0.2">
      <c r="A1095">
        <v>1093</v>
      </c>
      <c r="B1095" t="s">
        <v>3278</v>
      </c>
      <c r="C1095" s="18">
        <f t="shared" si="75"/>
        <v>10</v>
      </c>
      <c r="D1095" t="s">
        <v>3279</v>
      </c>
      <c r="E1095" s="18">
        <f t="shared" si="76"/>
        <v>9</v>
      </c>
      <c r="F1095" s="18">
        <f t="shared" si="77"/>
        <v>1</v>
      </c>
      <c r="G1095" s="18">
        <f t="shared" si="74"/>
        <v>0</v>
      </c>
      <c r="H1095" t="s">
        <v>3279</v>
      </c>
      <c r="I1095">
        <v>1</v>
      </c>
      <c r="J1095">
        <v>1</v>
      </c>
      <c r="K1095" t="s">
        <v>3279</v>
      </c>
      <c r="L1095">
        <v>0.9</v>
      </c>
      <c r="M1095">
        <v>0.9</v>
      </c>
      <c r="N1095" t="s">
        <v>3279</v>
      </c>
      <c r="O1095">
        <v>0.90909090909090895</v>
      </c>
      <c r="P1095">
        <v>0.90909090909090895</v>
      </c>
      <c r="Q1095" t="s">
        <v>3279</v>
      </c>
      <c r="R1095">
        <v>0.58823529411764697</v>
      </c>
      <c r="S1095">
        <v>0.58823529411764697</v>
      </c>
      <c r="T1095" t="s">
        <v>2213</v>
      </c>
      <c r="U1095" t="s">
        <v>2214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174</v>
      </c>
    </row>
    <row r="1096" spans="1:36" x14ac:dyDescent="0.2">
      <c r="A1096">
        <v>1094</v>
      </c>
      <c r="B1096" t="s">
        <v>3280</v>
      </c>
      <c r="C1096" s="18">
        <f t="shared" si="75"/>
        <v>10</v>
      </c>
      <c r="D1096" t="s">
        <v>3281</v>
      </c>
      <c r="E1096" s="18">
        <f t="shared" si="76"/>
        <v>10</v>
      </c>
      <c r="F1096" s="18">
        <f t="shared" si="77"/>
        <v>0</v>
      </c>
      <c r="G1096" s="18">
        <f t="shared" si="74"/>
        <v>0</v>
      </c>
      <c r="H1096" t="s">
        <v>3281</v>
      </c>
      <c r="I1096">
        <v>1</v>
      </c>
      <c r="J1096">
        <v>1</v>
      </c>
      <c r="K1096" t="s">
        <v>3282</v>
      </c>
      <c r="L1096">
        <v>0.81818181818181801</v>
      </c>
      <c r="M1096">
        <v>0.81818181818181801</v>
      </c>
      <c r="N1096" t="s">
        <v>3281</v>
      </c>
      <c r="O1096">
        <v>0.69230769230769196</v>
      </c>
      <c r="P1096">
        <v>0.69230769230769196</v>
      </c>
      <c r="Q1096" t="s">
        <v>3281</v>
      </c>
      <c r="R1096">
        <v>0.47368421052631499</v>
      </c>
      <c r="S1096">
        <v>0.47368421052631499</v>
      </c>
      <c r="T1096" t="s">
        <v>3273</v>
      </c>
      <c r="U1096" t="s">
        <v>3274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6</v>
      </c>
      <c r="AH1096">
        <v>1</v>
      </c>
      <c r="AI1096">
        <v>1</v>
      </c>
      <c r="AJ1096">
        <v>300</v>
      </c>
    </row>
    <row r="1097" spans="1:36" x14ac:dyDescent="0.2">
      <c r="A1097">
        <v>1095</v>
      </c>
      <c r="B1097" t="s">
        <v>3283</v>
      </c>
      <c r="C1097" s="18">
        <f t="shared" si="75"/>
        <v>13</v>
      </c>
      <c r="D1097" t="s">
        <v>3272</v>
      </c>
      <c r="E1097" s="18">
        <f t="shared" si="76"/>
        <v>13</v>
      </c>
      <c r="F1097" s="18">
        <f t="shared" si="77"/>
        <v>0</v>
      </c>
      <c r="G1097" s="18">
        <f t="shared" si="74"/>
        <v>0</v>
      </c>
      <c r="H1097" t="s">
        <v>3272</v>
      </c>
      <c r="I1097">
        <v>2</v>
      </c>
      <c r="J1097">
        <v>2</v>
      </c>
      <c r="K1097" t="s">
        <v>3284</v>
      </c>
      <c r="L1097">
        <v>0.84615384615384603</v>
      </c>
      <c r="M1097">
        <v>0</v>
      </c>
      <c r="N1097" t="s">
        <v>3272</v>
      </c>
      <c r="O1097">
        <v>0.55555555555555503</v>
      </c>
      <c r="P1097">
        <v>0.55555555555555503</v>
      </c>
      <c r="Q1097" t="s">
        <v>3285</v>
      </c>
      <c r="R1097">
        <v>0.36363636363636298</v>
      </c>
      <c r="S1097">
        <v>0</v>
      </c>
      <c r="T1097" t="s">
        <v>3273</v>
      </c>
      <c r="U1097" t="s">
        <v>3274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3</v>
      </c>
      <c r="AH1097">
        <v>1</v>
      </c>
      <c r="AI1097">
        <v>1</v>
      </c>
      <c r="AJ1097">
        <v>300</v>
      </c>
    </row>
    <row r="1098" spans="1:36" x14ac:dyDescent="0.2">
      <c r="A1098">
        <v>1096</v>
      </c>
      <c r="B1098" t="s">
        <v>3286</v>
      </c>
      <c r="C1098" s="18">
        <f t="shared" si="75"/>
        <v>14</v>
      </c>
      <c r="D1098" t="s">
        <v>3276</v>
      </c>
      <c r="E1098" s="18">
        <f t="shared" si="76"/>
        <v>14</v>
      </c>
      <c r="F1098" s="18">
        <f t="shared" si="77"/>
        <v>0</v>
      </c>
      <c r="G1098" s="18">
        <f t="shared" si="74"/>
        <v>0</v>
      </c>
      <c r="H1098" t="s">
        <v>3276</v>
      </c>
      <c r="I1098">
        <v>2</v>
      </c>
      <c r="J1098">
        <v>2</v>
      </c>
      <c r="K1098" t="s">
        <v>3277</v>
      </c>
      <c r="L1098">
        <v>0.875</v>
      </c>
      <c r="M1098">
        <v>0</v>
      </c>
      <c r="N1098" t="s">
        <v>3276</v>
      </c>
      <c r="O1098">
        <v>0.57894736842105199</v>
      </c>
      <c r="P1098">
        <v>0.57894736842105199</v>
      </c>
      <c r="Q1098" t="s">
        <v>3287</v>
      </c>
      <c r="R1098">
        <v>0.32</v>
      </c>
      <c r="S1098">
        <v>0</v>
      </c>
      <c r="T1098" t="s">
        <v>3273</v>
      </c>
      <c r="U1098" t="s">
        <v>3274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300</v>
      </c>
    </row>
    <row r="1099" spans="1:36" x14ac:dyDescent="0.2">
      <c r="A1099">
        <v>1097</v>
      </c>
      <c r="B1099" t="s">
        <v>3288</v>
      </c>
      <c r="C1099" s="18">
        <f t="shared" si="75"/>
        <v>12</v>
      </c>
      <c r="D1099" t="s">
        <v>3289</v>
      </c>
      <c r="E1099" s="18">
        <f t="shared" si="76"/>
        <v>12</v>
      </c>
      <c r="F1099" s="18">
        <f t="shared" si="77"/>
        <v>0</v>
      </c>
      <c r="G1099" s="18">
        <f t="shared" si="74"/>
        <v>0</v>
      </c>
      <c r="H1099" t="s">
        <v>3289</v>
      </c>
      <c r="I1099">
        <v>1</v>
      </c>
      <c r="J1099">
        <v>1</v>
      </c>
      <c r="K1099" t="s">
        <v>3289</v>
      </c>
      <c r="L1099">
        <v>0.84615384615384603</v>
      </c>
      <c r="M1099">
        <v>0.84615384615384603</v>
      </c>
      <c r="N1099" t="s">
        <v>3289</v>
      </c>
      <c r="O1099">
        <v>0.73333333333333295</v>
      </c>
      <c r="P1099">
        <v>0.73333333333333295</v>
      </c>
      <c r="Q1099" t="s">
        <v>3289</v>
      </c>
      <c r="R1099">
        <v>0.52380952380952295</v>
      </c>
      <c r="S1099">
        <v>0.52380952380952295</v>
      </c>
      <c r="T1099" t="s">
        <v>3273</v>
      </c>
      <c r="U1099" t="s">
        <v>3274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3</v>
      </c>
      <c r="AH1099">
        <v>1</v>
      </c>
      <c r="AI1099">
        <v>1</v>
      </c>
      <c r="AJ1099">
        <v>300</v>
      </c>
    </row>
    <row r="1100" spans="1:36" x14ac:dyDescent="0.2">
      <c r="A1100">
        <v>1098</v>
      </c>
      <c r="B1100" t="s">
        <v>3290</v>
      </c>
      <c r="C1100" s="18">
        <f t="shared" si="75"/>
        <v>13</v>
      </c>
      <c r="D1100" t="s">
        <v>3266</v>
      </c>
      <c r="E1100" s="18">
        <f t="shared" si="76"/>
        <v>13</v>
      </c>
      <c r="F1100" s="18">
        <f t="shared" si="77"/>
        <v>0</v>
      </c>
      <c r="G1100" s="18">
        <f t="shared" si="74"/>
        <v>0</v>
      </c>
      <c r="H1100" t="s">
        <v>3266</v>
      </c>
      <c r="I1100">
        <v>1</v>
      </c>
      <c r="J1100">
        <v>1</v>
      </c>
      <c r="K1100" t="s">
        <v>3291</v>
      </c>
      <c r="L1100">
        <v>0.86666666666666603</v>
      </c>
      <c r="M1100">
        <v>0.85714285714285698</v>
      </c>
      <c r="N1100" t="s">
        <v>3266</v>
      </c>
      <c r="O1100">
        <v>0.75</v>
      </c>
      <c r="P1100">
        <v>0.75</v>
      </c>
      <c r="Q1100" t="s">
        <v>3266</v>
      </c>
      <c r="R1100">
        <v>0.54545454545454497</v>
      </c>
      <c r="S1100">
        <v>0.54545454545454497</v>
      </c>
      <c r="T1100" t="s">
        <v>3273</v>
      </c>
      <c r="U1100" t="s">
        <v>3274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300</v>
      </c>
    </row>
    <row r="1101" spans="1:36" x14ac:dyDescent="0.2">
      <c r="A1101">
        <v>1099</v>
      </c>
      <c r="B1101" t="s">
        <v>3292</v>
      </c>
      <c r="C1101" s="18">
        <f t="shared" si="75"/>
        <v>11</v>
      </c>
      <c r="D1101" t="s">
        <v>3293</v>
      </c>
      <c r="E1101" s="18">
        <f t="shared" si="76"/>
        <v>11</v>
      </c>
      <c r="F1101" s="18">
        <f t="shared" si="77"/>
        <v>0</v>
      </c>
      <c r="G1101" s="18">
        <f t="shared" si="74"/>
        <v>0</v>
      </c>
      <c r="H1101" t="s">
        <v>3293</v>
      </c>
      <c r="I1101">
        <v>1</v>
      </c>
      <c r="J1101">
        <v>1</v>
      </c>
      <c r="K1101" t="s">
        <v>3293</v>
      </c>
      <c r="L1101">
        <v>0.83333333333333304</v>
      </c>
      <c r="M1101">
        <v>0.83333333333333304</v>
      </c>
      <c r="N1101" t="s">
        <v>3293</v>
      </c>
      <c r="O1101">
        <v>0.71428571428571397</v>
      </c>
      <c r="P1101">
        <v>0.71428571428571397</v>
      </c>
      <c r="Q1101" t="s">
        <v>3293</v>
      </c>
      <c r="R1101">
        <v>0.5</v>
      </c>
      <c r="S1101">
        <v>0.5</v>
      </c>
      <c r="T1101" t="s">
        <v>3273</v>
      </c>
      <c r="U1101" t="s">
        <v>3274</v>
      </c>
      <c r="V1101">
        <v>1</v>
      </c>
      <c r="W1101">
        <v>1</v>
      </c>
      <c r="X1101">
        <v>1</v>
      </c>
      <c r="Y1101">
        <v>1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1</v>
      </c>
      <c r="AJ1101">
        <v>300</v>
      </c>
    </row>
    <row r="1102" spans="1:36" x14ac:dyDescent="0.2">
      <c r="A1102">
        <v>1100</v>
      </c>
      <c r="B1102" t="s">
        <v>3294</v>
      </c>
      <c r="C1102" s="18">
        <f t="shared" si="75"/>
        <v>11</v>
      </c>
      <c r="D1102" t="s">
        <v>3050</v>
      </c>
      <c r="E1102" s="18">
        <f t="shared" si="76"/>
        <v>12</v>
      </c>
      <c r="F1102" s="18">
        <f t="shared" si="77"/>
        <v>-1</v>
      </c>
      <c r="G1102" s="18">
        <f t="shared" si="74"/>
        <v>0</v>
      </c>
      <c r="H1102" t="s">
        <v>3050</v>
      </c>
      <c r="I1102">
        <v>1</v>
      </c>
      <c r="J1102">
        <v>1</v>
      </c>
      <c r="K1102" t="s">
        <v>3050</v>
      </c>
      <c r="L1102">
        <v>0.91666666666666596</v>
      </c>
      <c r="M1102">
        <v>0.91666666666666596</v>
      </c>
      <c r="N1102" t="s">
        <v>3050</v>
      </c>
      <c r="O1102">
        <v>0.78571428571428503</v>
      </c>
      <c r="P1102">
        <v>0.78571428571428503</v>
      </c>
      <c r="Q1102" t="s">
        <v>3050</v>
      </c>
      <c r="R1102">
        <v>0.55000000000000004</v>
      </c>
      <c r="S1102">
        <v>0.55000000000000004</v>
      </c>
      <c r="T1102" t="s">
        <v>3295</v>
      </c>
      <c r="U1102" t="s">
        <v>3296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115</v>
      </c>
    </row>
    <row r="1103" spans="1:36" x14ac:dyDescent="0.2">
      <c r="A1103">
        <v>1101</v>
      </c>
      <c r="B1103" t="s">
        <v>3297</v>
      </c>
      <c r="C1103" s="18">
        <f t="shared" si="75"/>
        <v>6</v>
      </c>
      <c r="D1103" t="s">
        <v>3298</v>
      </c>
      <c r="E1103" s="18">
        <f t="shared" si="76"/>
        <v>7</v>
      </c>
      <c r="F1103" s="18">
        <f t="shared" si="77"/>
        <v>-1</v>
      </c>
      <c r="G1103" s="18">
        <f t="shared" si="74"/>
        <v>0</v>
      </c>
      <c r="H1103" t="s">
        <v>3299</v>
      </c>
      <c r="I1103">
        <v>1</v>
      </c>
      <c r="J1103">
        <v>1</v>
      </c>
      <c r="K1103" t="s">
        <v>3300</v>
      </c>
      <c r="L1103">
        <v>0.85714285714285698</v>
      </c>
      <c r="M1103">
        <v>0.85714285714285698</v>
      </c>
      <c r="N1103" t="s">
        <v>3298</v>
      </c>
      <c r="O1103">
        <v>0.66666666666666596</v>
      </c>
      <c r="P1103">
        <v>0.66666666666666596</v>
      </c>
      <c r="Q1103" t="s">
        <v>3298</v>
      </c>
      <c r="R1103">
        <v>0.4</v>
      </c>
      <c r="S1103">
        <v>0.4</v>
      </c>
      <c r="T1103" t="s">
        <v>3301</v>
      </c>
      <c r="U1103" t="s">
        <v>3302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4</v>
      </c>
      <c r="AG1103">
        <v>2</v>
      </c>
      <c r="AH1103">
        <v>1</v>
      </c>
      <c r="AI1103">
        <v>1</v>
      </c>
      <c r="AJ1103">
        <v>104</v>
      </c>
    </row>
    <row r="1104" spans="1:36" x14ac:dyDescent="0.2">
      <c r="A1104">
        <v>1102</v>
      </c>
      <c r="B1104" t="s">
        <v>3303</v>
      </c>
      <c r="C1104" s="18">
        <f t="shared" si="75"/>
        <v>5</v>
      </c>
      <c r="D1104" t="s">
        <v>3304</v>
      </c>
      <c r="E1104" s="18">
        <f t="shared" si="76"/>
        <v>5</v>
      </c>
      <c r="F1104" s="18">
        <f t="shared" si="77"/>
        <v>0</v>
      </c>
      <c r="G1104" s="18">
        <f t="shared" si="74"/>
        <v>0</v>
      </c>
      <c r="H1104" t="s">
        <v>3305</v>
      </c>
      <c r="I1104">
        <v>1</v>
      </c>
      <c r="J1104">
        <v>2</v>
      </c>
      <c r="K1104" t="s">
        <v>3304</v>
      </c>
      <c r="L1104">
        <v>1</v>
      </c>
      <c r="M1104">
        <v>1</v>
      </c>
      <c r="N1104" t="s">
        <v>3305</v>
      </c>
      <c r="O1104">
        <v>0.57142857142857095</v>
      </c>
      <c r="P1104">
        <v>0.33333333333333298</v>
      </c>
      <c r="Q1104" t="s">
        <v>3305</v>
      </c>
      <c r="R1104">
        <v>0.30769230769230699</v>
      </c>
      <c r="S1104">
        <v>0</v>
      </c>
      <c r="T1104" t="s">
        <v>3306</v>
      </c>
      <c r="U1104" t="s">
        <v>3307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3</v>
      </c>
      <c r="AG1104">
        <v>2</v>
      </c>
      <c r="AH1104">
        <v>2</v>
      </c>
      <c r="AI1104">
        <v>2</v>
      </c>
      <c r="AJ1104">
        <v>71</v>
      </c>
    </row>
    <row r="1105" spans="1:36" x14ac:dyDescent="0.2">
      <c r="A1105">
        <v>1103</v>
      </c>
      <c r="B1105" t="s">
        <v>3303</v>
      </c>
      <c r="C1105" s="18">
        <f t="shared" si="75"/>
        <v>5</v>
      </c>
      <c r="D1105" t="s">
        <v>3308</v>
      </c>
      <c r="E1105" s="18">
        <f t="shared" si="76"/>
        <v>5</v>
      </c>
      <c r="F1105" s="18">
        <f t="shared" si="77"/>
        <v>0</v>
      </c>
      <c r="G1105" s="18">
        <f t="shared" si="74"/>
        <v>0</v>
      </c>
      <c r="H1105" t="s">
        <v>3305</v>
      </c>
      <c r="I1105">
        <v>1</v>
      </c>
      <c r="J1105">
        <v>0</v>
      </c>
      <c r="K1105" t="s">
        <v>3304</v>
      </c>
      <c r="L1105">
        <v>1</v>
      </c>
      <c r="M1105">
        <v>1</v>
      </c>
      <c r="N1105" t="s">
        <v>3305</v>
      </c>
      <c r="O1105">
        <v>0.57142857142857095</v>
      </c>
      <c r="P1105">
        <v>0</v>
      </c>
      <c r="Q1105" t="s">
        <v>3305</v>
      </c>
      <c r="R1105">
        <v>0.30769230769230699</v>
      </c>
      <c r="S1105">
        <v>0</v>
      </c>
      <c r="T1105" t="s">
        <v>3306</v>
      </c>
      <c r="U1105" t="s">
        <v>3307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3</v>
      </c>
      <c r="AG1105">
        <v>2</v>
      </c>
      <c r="AH1105">
        <v>2</v>
      </c>
      <c r="AI1105">
        <v>2</v>
      </c>
      <c r="AJ1105">
        <v>71</v>
      </c>
    </row>
    <row r="1106" spans="1:36" x14ac:dyDescent="0.2">
      <c r="A1106">
        <v>1104</v>
      </c>
      <c r="B1106" t="s">
        <v>3309</v>
      </c>
      <c r="C1106" s="18">
        <f t="shared" si="75"/>
        <v>10</v>
      </c>
      <c r="D1106" t="s">
        <v>3310</v>
      </c>
      <c r="E1106" s="18">
        <f t="shared" si="76"/>
        <v>10</v>
      </c>
      <c r="F1106" s="18">
        <f t="shared" si="77"/>
        <v>0</v>
      </c>
      <c r="G1106" s="18">
        <f t="shared" si="74"/>
        <v>0</v>
      </c>
      <c r="H1106" t="s">
        <v>3310</v>
      </c>
      <c r="I1106">
        <v>1</v>
      </c>
      <c r="J1106">
        <v>1</v>
      </c>
      <c r="K1106" t="s">
        <v>3310</v>
      </c>
      <c r="L1106">
        <v>0.81818181818181801</v>
      </c>
      <c r="M1106">
        <v>0.81818181818181801</v>
      </c>
      <c r="N1106" t="s">
        <v>3310</v>
      </c>
      <c r="O1106">
        <v>0.69230769230769196</v>
      </c>
      <c r="P1106">
        <v>0.69230769230769196</v>
      </c>
      <c r="Q1106" t="s">
        <v>3310</v>
      </c>
      <c r="R1106">
        <v>0.47368421052631499</v>
      </c>
      <c r="S1106">
        <v>0.47368421052631499</v>
      </c>
      <c r="T1106" t="s">
        <v>2497</v>
      </c>
      <c r="U1106" t="s">
        <v>2498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379</v>
      </c>
    </row>
    <row r="1107" spans="1:36" x14ac:dyDescent="0.2">
      <c r="A1107">
        <v>1105</v>
      </c>
      <c r="B1107" t="s">
        <v>3309</v>
      </c>
      <c r="C1107" s="18">
        <f t="shared" si="75"/>
        <v>10</v>
      </c>
      <c r="D1107" t="s">
        <v>3311</v>
      </c>
      <c r="E1107" s="18">
        <f t="shared" si="76"/>
        <v>9</v>
      </c>
      <c r="F1107" s="18">
        <f t="shared" si="77"/>
        <v>1</v>
      </c>
      <c r="G1107" s="18">
        <f t="shared" si="74"/>
        <v>0</v>
      </c>
      <c r="H1107" t="s">
        <v>3310</v>
      </c>
      <c r="I1107">
        <v>1</v>
      </c>
      <c r="J1107">
        <v>0</v>
      </c>
      <c r="K1107" t="s">
        <v>3310</v>
      </c>
      <c r="L1107">
        <v>0.81818181818181801</v>
      </c>
      <c r="M1107">
        <v>0</v>
      </c>
      <c r="N1107" t="s">
        <v>3310</v>
      </c>
      <c r="O1107">
        <v>0.69230769230769196</v>
      </c>
      <c r="P1107">
        <v>0</v>
      </c>
      <c r="Q1107" t="s">
        <v>3310</v>
      </c>
      <c r="R1107">
        <v>0.47368421052631499</v>
      </c>
      <c r="S1107">
        <v>0</v>
      </c>
      <c r="T1107" t="s">
        <v>2497</v>
      </c>
      <c r="U1107" t="s">
        <v>2498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379</v>
      </c>
    </row>
    <row r="1108" spans="1:36" x14ac:dyDescent="0.2">
      <c r="A1108">
        <v>1106</v>
      </c>
      <c r="B1108" t="s">
        <v>3309</v>
      </c>
      <c r="C1108" s="18">
        <f t="shared" si="75"/>
        <v>10</v>
      </c>
      <c r="D1108" t="s">
        <v>3312</v>
      </c>
      <c r="E1108" s="18">
        <f t="shared" si="76"/>
        <v>9</v>
      </c>
      <c r="F1108" s="18">
        <f t="shared" si="77"/>
        <v>1</v>
      </c>
      <c r="G1108" s="18">
        <f t="shared" si="74"/>
        <v>0</v>
      </c>
      <c r="H1108" t="s">
        <v>3310</v>
      </c>
      <c r="I1108">
        <v>1</v>
      </c>
      <c r="J1108">
        <v>0</v>
      </c>
      <c r="K1108" t="s">
        <v>3310</v>
      </c>
      <c r="L1108">
        <v>0.81818181818181801</v>
      </c>
      <c r="M1108">
        <v>0</v>
      </c>
      <c r="N1108" t="s">
        <v>3310</v>
      </c>
      <c r="O1108">
        <v>0.69230769230769196</v>
      </c>
      <c r="P1108">
        <v>0</v>
      </c>
      <c r="Q1108" t="s">
        <v>3310</v>
      </c>
      <c r="R1108">
        <v>0.47368421052631499</v>
      </c>
      <c r="S1108">
        <v>0</v>
      </c>
      <c r="T1108" t="s">
        <v>2497</v>
      </c>
      <c r="U1108" t="s">
        <v>2498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379</v>
      </c>
    </row>
    <row r="1109" spans="1:36" x14ac:dyDescent="0.2">
      <c r="A1109">
        <v>1107</v>
      </c>
      <c r="B1109" t="s">
        <v>3313</v>
      </c>
      <c r="C1109" s="18">
        <f t="shared" si="75"/>
        <v>11</v>
      </c>
      <c r="D1109" t="s">
        <v>3314</v>
      </c>
      <c r="E1109" s="18">
        <f t="shared" si="76"/>
        <v>11</v>
      </c>
      <c r="F1109" s="18">
        <f t="shared" si="77"/>
        <v>0</v>
      </c>
      <c r="G1109" s="18">
        <f t="shared" si="74"/>
        <v>0</v>
      </c>
      <c r="H1109" t="s">
        <v>3314</v>
      </c>
      <c r="I1109">
        <v>1</v>
      </c>
      <c r="J1109">
        <v>1</v>
      </c>
      <c r="K1109" t="s">
        <v>3315</v>
      </c>
      <c r="L1109">
        <v>0.90909090909090895</v>
      </c>
      <c r="M1109">
        <v>0.83333333333333304</v>
      </c>
      <c r="N1109" t="s">
        <v>3314</v>
      </c>
      <c r="O1109">
        <v>0.71428571428571397</v>
      </c>
      <c r="P1109">
        <v>0.71428571428571397</v>
      </c>
      <c r="Q1109" t="s">
        <v>3314</v>
      </c>
      <c r="R1109">
        <v>0.5</v>
      </c>
      <c r="S1109">
        <v>0.5</v>
      </c>
      <c r="T1109" t="s">
        <v>2497</v>
      </c>
      <c r="U1109" t="s">
        <v>2498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1</v>
      </c>
      <c r="AF1109">
        <v>2</v>
      </c>
      <c r="AG1109">
        <v>1</v>
      </c>
      <c r="AH1109">
        <v>2</v>
      </c>
      <c r="AI1109">
        <v>2</v>
      </c>
      <c r="AJ1109">
        <v>379</v>
      </c>
    </row>
    <row r="1110" spans="1:36" x14ac:dyDescent="0.2">
      <c r="A1110">
        <v>1108</v>
      </c>
      <c r="B1110" t="s">
        <v>3313</v>
      </c>
      <c r="C1110" s="18">
        <f t="shared" si="75"/>
        <v>11</v>
      </c>
      <c r="D1110" t="s">
        <v>3316</v>
      </c>
      <c r="E1110" s="18">
        <f t="shared" si="76"/>
        <v>10</v>
      </c>
      <c r="F1110" s="18">
        <f t="shared" si="77"/>
        <v>1</v>
      </c>
      <c r="G1110" s="18">
        <f t="shared" si="74"/>
        <v>0</v>
      </c>
      <c r="H1110" t="s">
        <v>3314</v>
      </c>
      <c r="I1110">
        <v>1</v>
      </c>
      <c r="J1110">
        <v>0</v>
      </c>
      <c r="K1110" t="s">
        <v>3315</v>
      </c>
      <c r="L1110">
        <v>0.90909090909090895</v>
      </c>
      <c r="M1110">
        <v>0</v>
      </c>
      <c r="N1110" t="s">
        <v>3314</v>
      </c>
      <c r="O1110">
        <v>0.71428571428571397</v>
      </c>
      <c r="P1110">
        <v>0</v>
      </c>
      <c r="Q1110" t="s">
        <v>3314</v>
      </c>
      <c r="R1110">
        <v>0.5</v>
      </c>
      <c r="S1110">
        <v>0</v>
      </c>
      <c r="T1110" t="s">
        <v>2497</v>
      </c>
      <c r="U1110" t="s">
        <v>2498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2</v>
      </c>
      <c r="AG1110">
        <v>1</v>
      </c>
      <c r="AH1110">
        <v>2</v>
      </c>
      <c r="AI1110">
        <v>2</v>
      </c>
      <c r="AJ1110">
        <v>379</v>
      </c>
    </row>
    <row r="1111" spans="1:36" x14ac:dyDescent="0.2">
      <c r="A1111">
        <v>1109</v>
      </c>
      <c r="B1111" t="s">
        <v>3313</v>
      </c>
      <c r="C1111" s="18">
        <f t="shared" si="75"/>
        <v>11</v>
      </c>
      <c r="D1111" t="s">
        <v>3317</v>
      </c>
      <c r="E1111" s="18">
        <f t="shared" si="76"/>
        <v>10</v>
      </c>
      <c r="F1111" s="18">
        <f t="shared" si="77"/>
        <v>1</v>
      </c>
      <c r="G1111" s="18">
        <f t="shared" si="74"/>
        <v>0</v>
      </c>
      <c r="H1111" t="s">
        <v>3314</v>
      </c>
      <c r="I1111">
        <v>1</v>
      </c>
      <c r="J1111">
        <v>0</v>
      </c>
      <c r="K1111" t="s">
        <v>3315</v>
      </c>
      <c r="L1111">
        <v>0.90909090909090895</v>
      </c>
      <c r="M1111">
        <v>0</v>
      </c>
      <c r="N1111" t="s">
        <v>3314</v>
      </c>
      <c r="O1111">
        <v>0.71428571428571397</v>
      </c>
      <c r="P1111">
        <v>0</v>
      </c>
      <c r="Q1111" t="s">
        <v>3314</v>
      </c>
      <c r="R1111">
        <v>0.5</v>
      </c>
      <c r="S1111">
        <v>0</v>
      </c>
      <c r="T1111" t="s">
        <v>2497</v>
      </c>
      <c r="U1111" t="s">
        <v>2498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1</v>
      </c>
      <c r="AH1111">
        <v>2</v>
      </c>
      <c r="AI1111">
        <v>2</v>
      </c>
      <c r="AJ1111">
        <v>379</v>
      </c>
    </row>
    <row r="1112" spans="1:36" x14ac:dyDescent="0.2">
      <c r="A1112">
        <v>1110</v>
      </c>
      <c r="B1112" t="s">
        <v>3318</v>
      </c>
      <c r="C1112" s="18">
        <f t="shared" si="75"/>
        <v>8</v>
      </c>
      <c r="D1112" t="s">
        <v>3319</v>
      </c>
      <c r="E1112" s="18">
        <f t="shared" si="76"/>
        <v>9</v>
      </c>
      <c r="F1112" s="18">
        <f t="shared" si="77"/>
        <v>-1</v>
      </c>
      <c r="G1112" s="18">
        <f t="shared" si="74"/>
        <v>0</v>
      </c>
      <c r="H1112" t="s">
        <v>3320</v>
      </c>
      <c r="I1112">
        <v>1</v>
      </c>
      <c r="J1112">
        <v>1</v>
      </c>
      <c r="K1112" t="s">
        <v>3321</v>
      </c>
      <c r="L1112">
        <v>1</v>
      </c>
      <c r="M1112">
        <v>0</v>
      </c>
      <c r="N1112" t="s">
        <v>3319</v>
      </c>
      <c r="O1112">
        <v>0.72727272727272696</v>
      </c>
      <c r="P1112">
        <v>0.72727272727272696</v>
      </c>
      <c r="Q1112" t="s">
        <v>3319</v>
      </c>
      <c r="R1112">
        <v>0.47058823529411697</v>
      </c>
      <c r="S1112">
        <v>0.47058823529411697</v>
      </c>
      <c r="T1112" t="s">
        <v>2763</v>
      </c>
      <c r="U1112" t="s">
        <v>2764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2</v>
      </c>
      <c r="AG1112">
        <v>5</v>
      </c>
      <c r="AH1112">
        <v>1</v>
      </c>
      <c r="AI1112">
        <v>1</v>
      </c>
      <c r="AJ1112">
        <v>115</v>
      </c>
    </row>
    <row r="1113" spans="1:36" x14ac:dyDescent="0.2">
      <c r="A1113">
        <v>1111</v>
      </c>
      <c r="B1113" t="s">
        <v>3322</v>
      </c>
      <c r="C1113" s="18">
        <f t="shared" si="75"/>
        <v>9</v>
      </c>
      <c r="D1113" t="s">
        <v>3076</v>
      </c>
      <c r="E1113" s="18">
        <f t="shared" si="76"/>
        <v>8</v>
      </c>
      <c r="F1113" s="18">
        <f t="shared" si="77"/>
        <v>1</v>
      </c>
      <c r="G1113" s="18">
        <f t="shared" si="74"/>
        <v>0</v>
      </c>
      <c r="H1113" t="s">
        <v>3076</v>
      </c>
      <c r="I1113">
        <v>1</v>
      </c>
      <c r="J1113">
        <v>1</v>
      </c>
      <c r="K1113" t="s">
        <v>3132</v>
      </c>
      <c r="L1113">
        <v>1</v>
      </c>
      <c r="M1113">
        <v>0.88888888888888795</v>
      </c>
      <c r="N1113" t="s">
        <v>3076</v>
      </c>
      <c r="O1113">
        <v>0.72727272727272696</v>
      </c>
      <c r="P1113">
        <v>0.72727272727272696</v>
      </c>
      <c r="Q1113" t="s">
        <v>3076</v>
      </c>
      <c r="R1113">
        <v>0.47058823529411697</v>
      </c>
      <c r="S1113">
        <v>0.47058823529411697</v>
      </c>
      <c r="T1113" t="s">
        <v>2388</v>
      </c>
      <c r="U1113" t="s">
        <v>2389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1</v>
      </c>
      <c r="AB1113">
        <v>0</v>
      </c>
      <c r="AC1113">
        <v>1</v>
      </c>
      <c r="AD1113">
        <v>1</v>
      </c>
      <c r="AE1113">
        <v>1</v>
      </c>
      <c r="AF1113">
        <v>3</v>
      </c>
      <c r="AG1113">
        <v>1</v>
      </c>
      <c r="AH1113">
        <v>1</v>
      </c>
      <c r="AI1113">
        <v>1</v>
      </c>
      <c r="AJ1113">
        <v>433</v>
      </c>
    </row>
    <row r="1114" spans="1:36" x14ac:dyDescent="0.2">
      <c r="A1114">
        <v>1112</v>
      </c>
      <c r="B1114" t="s">
        <v>3323</v>
      </c>
      <c r="C1114" s="18">
        <f t="shared" si="75"/>
        <v>9</v>
      </c>
      <c r="D1114" t="s">
        <v>3319</v>
      </c>
      <c r="E1114" s="18">
        <f t="shared" si="76"/>
        <v>9</v>
      </c>
      <c r="F1114" s="18">
        <f t="shared" si="77"/>
        <v>0</v>
      </c>
      <c r="G1114" s="18">
        <f t="shared" si="74"/>
        <v>0</v>
      </c>
      <c r="H1114" t="s">
        <v>3320</v>
      </c>
      <c r="I1114">
        <v>1</v>
      </c>
      <c r="J1114">
        <v>0</v>
      </c>
      <c r="K1114" t="s">
        <v>3319</v>
      </c>
      <c r="L1114">
        <v>1</v>
      </c>
      <c r="M1114">
        <v>1</v>
      </c>
      <c r="N1114" t="s">
        <v>3320</v>
      </c>
      <c r="O1114">
        <v>0.72727272727272696</v>
      </c>
      <c r="P1114">
        <v>0</v>
      </c>
      <c r="Q1114" t="s">
        <v>3320</v>
      </c>
      <c r="R1114">
        <v>0.47058823529411697</v>
      </c>
      <c r="S1114">
        <v>0</v>
      </c>
      <c r="T1114" t="s">
        <v>2367</v>
      </c>
      <c r="U1114" t="s">
        <v>2368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1</v>
      </c>
      <c r="AG1114">
        <v>3</v>
      </c>
      <c r="AH1114">
        <v>1</v>
      </c>
      <c r="AI1114">
        <v>1</v>
      </c>
      <c r="AJ1114">
        <v>1459</v>
      </c>
    </row>
    <row r="1115" spans="1:36" x14ac:dyDescent="0.2">
      <c r="A1115">
        <v>1113</v>
      </c>
      <c r="B1115" t="s">
        <v>3324</v>
      </c>
      <c r="C1115" s="18">
        <f t="shared" si="75"/>
        <v>9</v>
      </c>
      <c r="D1115" t="s">
        <v>3325</v>
      </c>
      <c r="E1115" s="18">
        <f t="shared" si="76"/>
        <v>7</v>
      </c>
      <c r="F1115" s="18">
        <f t="shared" si="77"/>
        <v>2</v>
      </c>
      <c r="G1115" s="18">
        <f t="shared" si="74"/>
        <v>0</v>
      </c>
      <c r="H1115" t="s">
        <v>3326</v>
      </c>
      <c r="I1115">
        <v>1</v>
      </c>
      <c r="J1115">
        <v>2</v>
      </c>
      <c r="K1115" t="s">
        <v>3326</v>
      </c>
      <c r="L1115">
        <v>0.8</v>
      </c>
      <c r="M1115">
        <v>0.77777777777777701</v>
      </c>
      <c r="N1115" t="s">
        <v>3325</v>
      </c>
      <c r="O1115">
        <v>0.8</v>
      </c>
      <c r="P1115">
        <v>0.8</v>
      </c>
      <c r="Q1115" t="s">
        <v>3325</v>
      </c>
      <c r="R1115">
        <v>0.6</v>
      </c>
      <c r="S1115">
        <v>0.6</v>
      </c>
      <c r="T1115" t="s">
        <v>3327</v>
      </c>
      <c r="U1115" t="s">
        <v>3328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1</v>
      </c>
      <c r="AG1115">
        <v>4</v>
      </c>
      <c r="AH1115">
        <v>1</v>
      </c>
      <c r="AI1115">
        <v>1</v>
      </c>
      <c r="AJ1115">
        <v>2</v>
      </c>
    </row>
    <row r="1116" spans="1:36" x14ac:dyDescent="0.2">
      <c r="A1116">
        <v>1114</v>
      </c>
      <c r="B1116" t="s">
        <v>3324</v>
      </c>
      <c r="C1116" s="18">
        <f t="shared" si="75"/>
        <v>9</v>
      </c>
      <c r="D1116" t="s">
        <v>3326</v>
      </c>
      <c r="E1116" s="18">
        <f t="shared" si="76"/>
        <v>9</v>
      </c>
      <c r="F1116" s="18">
        <f t="shared" si="77"/>
        <v>0</v>
      </c>
      <c r="G1116" s="18">
        <f t="shared" si="74"/>
        <v>0</v>
      </c>
      <c r="H1116" t="s">
        <v>3326</v>
      </c>
      <c r="I1116">
        <v>1</v>
      </c>
      <c r="J1116">
        <v>1</v>
      </c>
      <c r="K1116" t="s">
        <v>3326</v>
      </c>
      <c r="L1116">
        <v>0.8</v>
      </c>
      <c r="M1116">
        <v>0.8</v>
      </c>
      <c r="N1116" t="s">
        <v>3325</v>
      </c>
      <c r="O1116">
        <v>0.8</v>
      </c>
      <c r="P1116">
        <v>0</v>
      </c>
      <c r="Q1116" t="s">
        <v>3325</v>
      </c>
      <c r="R1116">
        <v>0.6</v>
      </c>
      <c r="S1116">
        <v>0</v>
      </c>
      <c r="T1116" t="s">
        <v>3327</v>
      </c>
      <c r="U1116" t="s">
        <v>3328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4</v>
      </c>
      <c r="AH1116">
        <v>1</v>
      </c>
      <c r="AI1116">
        <v>1</v>
      </c>
      <c r="AJ1116">
        <v>2</v>
      </c>
    </row>
    <row r="1117" spans="1:36" x14ac:dyDescent="0.2">
      <c r="A1117">
        <v>1115</v>
      </c>
      <c r="B1117" t="s">
        <v>3329</v>
      </c>
      <c r="C1117" s="18">
        <f t="shared" si="75"/>
        <v>8</v>
      </c>
      <c r="D1117" t="s">
        <v>3330</v>
      </c>
      <c r="E1117" s="18">
        <f t="shared" si="76"/>
        <v>9</v>
      </c>
      <c r="F1117" s="18">
        <f t="shared" si="77"/>
        <v>-1</v>
      </c>
      <c r="G1117" s="18">
        <f t="shared" si="74"/>
        <v>0</v>
      </c>
      <c r="H1117" t="s">
        <v>3330</v>
      </c>
      <c r="I1117">
        <v>1</v>
      </c>
      <c r="J1117">
        <v>1</v>
      </c>
      <c r="K1117" t="s">
        <v>3331</v>
      </c>
      <c r="L1117">
        <v>1</v>
      </c>
      <c r="M1117">
        <v>0.88888888888888795</v>
      </c>
      <c r="N1117" t="s">
        <v>3330</v>
      </c>
      <c r="O1117">
        <v>0.72727272727272696</v>
      </c>
      <c r="P1117">
        <v>0.72727272727272696</v>
      </c>
      <c r="Q1117" t="s">
        <v>3332</v>
      </c>
      <c r="R1117">
        <v>0.47368421052631499</v>
      </c>
      <c r="S1117">
        <v>0</v>
      </c>
      <c r="T1117" t="s">
        <v>3242</v>
      </c>
      <c r="U1117" t="s">
        <v>3243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4</v>
      </c>
      <c r="AG1117">
        <v>1</v>
      </c>
      <c r="AH1117">
        <v>1</v>
      </c>
      <c r="AI1117">
        <v>1</v>
      </c>
      <c r="AJ1117">
        <v>145</v>
      </c>
    </row>
    <row r="1118" spans="1:36" x14ac:dyDescent="0.2">
      <c r="A1118">
        <v>1116</v>
      </c>
      <c r="B1118" t="s">
        <v>3329</v>
      </c>
      <c r="C1118" s="18">
        <f t="shared" si="75"/>
        <v>8</v>
      </c>
      <c r="D1118" t="s">
        <v>3333</v>
      </c>
      <c r="E1118" s="18">
        <f t="shared" si="76"/>
        <v>7</v>
      </c>
      <c r="F1118" s="18">
        <f t="shared" si="77"/>
        <v>1</v>
      </c>
      <c r="G1118" s="18">
        <f t="shared" si="74"/>
        <v>0</v>
      </c>
      <c r="H1118" t="s">
        <v>3330</v>
      </c>
      <c r="I1118">
        <v>1</v>
      </c>
      <c r="J1118">
        <v>1</v>
      </c>
      <c r="K1118" t="s">
        <v>3331</v>
      </c>
      <c r="L1118">
        <v>1</v>
      </c>
      <c r="M1118">
        <v>0</v>
      </c>
      <c r="N1118" t="s">
        <v>3330</v>
      </c>
      <c r="O1118">
        <v>0.72727272727272696</v>
      </c>
      <c r="P1118">
        <v>0</v>
      </c>
      <c r="Q1118" t="s">
        <v>3332</v>
      </c>
      <c r="R1118">
        <v>0.47368421052631499</v>
      </c>
      <c r="S1118">
        <v>0</v>
      </c>
      <c r="T1118" t="s">
        <v>3242</v>
      </c>
      <c r="U1118" t="s">
        <v>3243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4</v>
      </c>
      <c r="AG1118">
        <v>1</v>
      </c>
      <c r="AH1118">
        <v>1</v>
      </c>
      <c r="AI1118">
        <v>1</v>
      </c>
      <c r="AJ1118">
        <v>145</v>
      </c>
    </row>
    <row r="1119" spans="1:36" x14ac:dyDescent="0.2">
      <c r="A1119">
        <v>1117</v>
      </c>
      <c r="B1119" t="s">
        <v>3329</v>
      </c>
      <c r="C1119" s="18">
        <f t="shared" si="75"/>
        <v>8</v>
      </c>
      <c r="D1119" t="s">
        <v>3334</v>
      </c>
      <c r="E1119" s="18">
        <f t="shared" si="76"/>
        <v>7</v>
      </c>
      <c r="F1119" s="18">
        <f t="shared" si="77"/>
        <v>1</v>
      </c>
      <c r="G1119" s="18">
        <f t="shared" si="74"/>
        <v>0</v>
      </c>
      <c r="H1119" t="s">
        <v>3330</v>
      </c>
      <c r="I1119">
        <v>1</v>
      </c>
      <c r="J1119">
        <v>1</v>
      </c>
      <c r="K1119" t="s">
        <v>3331</v>
      </c>
      <c r="L1119">
        <v>1</v>
      </c>
      <c r="M1119">
        <v>0</v>
      </c>
      <c r="N1119" t="s">
        <v>3330</v>
      </c>
      <c r="O1119">
        <v>0.72727272727272696</v>
      </c>
      <c r="P1119">
        <v>0</v>
      </c>
      <c r="Q1119" t="s">
        <v>3332</v>
      </c>
      <c r="R1119">
        <v>0.47368421052631499</v>
      </c>
      <c r="S1119">
        <v>0</v>
      </c>
      <c r="T1119" t="s">
        <v>3242</v>
      </c>
      <c r="U1119" t="s">
        <v>3243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4</v>
      </c>
      <c r="AG1119">
        <v>1</v>
      </c>
      <c r="AH1119">
        <v>1</v>
      </c>
      <c r="AI1119">
        <v>1</v>
      </c>
      <c r="AJ1119">
        <v>145</v>
      </c>
    </row>
    <row r="1120" spans="1:36" x14ac:dyDescent="0.2">
      <c r="A1120">
        <v>1118</v>
      </c>
      <c r="B1120" t="s">
        <v>3335</v>
      </c>
      <c r="C1120" s="18">
        <f t="shared" si="75"/>
        <v>4</v>
      </c>
      <c r="D1120" t="s">
        <v>3336</v>
      </c>
      <c r="E1120" s="18">
        <f t="shared" si="76"/>
        <v>4</v>
      </c>
      <c r="F1120" s="18">
        <f t="shared" si="77"/>
        <v>0</v>
      </c>
      <c r="G1120" s="18">
        <f t="shared" si="74"/>
        <v>0</v>
      </c>
      <c r="H1120" t="s">
        <v>3337</v>
      </c>
      <c r="I1120">
        <v>1</v>
      </c>
      <c r="J1120">
        <v>0</v>
      </c>
      <c r="K1120" t="s">
        <v>3336</v>
      </c>
      <c r="L1120">
        <v>1</v>
      </c>
      <c r="M1120">
        <v>1</v>
      </c>
      <c r="N1120" t="s">
        <v>3338</v>
      </c>
      <c r="O1120">
        <v>0.5</v>
      </c>
      <c r="P1120">
        <v>0</v>
      </c>
      <c r="Q1120" t="s">
        <v>3339</v>
      </c>
      <c r="R1120">
        <v>0.266666666666666</v>
      </c>
      <c r="S1120">
        <v>0</v>
      </c>
      <c r="T1120" t="s">
        <v>2487</v>
      </c>
      <c r="U1120" t="s">
        <v>2488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6</v>
      </c>
      <c r="AG1120">
        <v>1</v>
      </c>
      <c r="AH1120">
        <v>3</v>
      </c>
      <c r="AI1120">
        <v>1</v>
      </c>
      <c r="AJ1120">
        <v>181</v>
      </c>
    </row>
    <row r="1121" spans="1:36" x14ac:dyDescent="0.2">
      <c r="A1121">
        <v>1119</v>
      </c>
      <c r="B1121" t="s">
        <v>3335</v>
      </c>
      <c r="C1121" s="18">
        <f t="shared" si="75"/>
        <v>4</v>
      </c>
      <c r="D1121" t="s">
        <v>3338</v>
      </c>
      <c r="E1121" s="18">
        <f t="shared" si="76"/>
        <v>3</v>
      </c>
      <c r="F1121" s="18">
        <f t="shared" si="77"/>
        <v>1</v>
      </c>
      <c r="G1121" s="18">
        <f t="shared" si="74"/>
        <v>0</v>
      </c>
      <c r="H1121" t="s">
        <v>3337</v>
      </c>
      <c r="I1121">
        <v>1</v>
      </c>
      <c r="J1121">
        <v>1</v>
      </c>
      <c r="K1121" t="s">
        <v>3336</v>
      </c>
      <c r="L1121">
        <v>1</v>
      </c>
      <c r="M1121">
        <v>0.75</v>
      </c>
      <c r="N1121" t="s">
        <v>3338</v>
      </c>
      <c r="O1121">
        <v>0.5</v>
      </c>
      <c r="P1121">
        <v>0.5</v>
      </c>
      <c r="Q1121" t="s">
        <v>3339</v>
      </c>
      <c r="R1121">
        <v>0.266666666666666</v>
      </c>
      <c r="S1121">
        <v>0</v>
      </c>
      <c r="T1121" t="s">
        <v>2487</v>
      </c>
      <c r="U1121" t="s">
        <v>2488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6</v>
      </c>
      <c r="AG1121">
        <v>1</v>
      </c>
      <c r="AH1121">
        <v>3</v>
      </c>
      <c r="AI1121">
        <v>1</v>
      </c>
      <c r="AJ1121">
        <v>181</v>
      </c>
    </row>
    <row r="1122" spans="1:36" x14ac:dyDescent="0.2">
      <c r="A1122">
        <v>1120</v>
      </c>
      <c r="B1122" t="s">
        <v>3340</v>
      </c>
      <c r="C1122" s="18">
        <f t="shared" si="75"/>
        <v>8</v>
      </c>
      <c r="D1122" t="s">
        <v>3341</v>
      </c>
      <c r="E1122" s="18">
        <f t="shared" si="76"/>
        <v>7</v>
      </c>
      <c r="F1122" s="18">
        <f t="shared" si="77"/>
        <v>1</v>
      </c>
      <c r="G1122" s="18">
        <f t="shared" si="74"/>
        <v>0</v>
      </c>
      <c r="H1122" t="s">
        <v>3341</v>
      </c>
      <c r="I1122">
        <v>1</v>
      </c>
      <c r="J1122">
        <v>1</v>
      </c>
      <c r="K1122" t="s">
        <v>3342</v>
      </c>
      <c r="L1122">
        <v>0.88888888888888795</v>
      </c>
      <c r="M1122">
        <v>0.875</v>
      </c>
      <c r="N1122" t="s">
        <v>3341</v>
      </c>
      <c r="O1122">
        <v>0.7</v>
      </c>
      <c r="P1122">
        <v>0.7</v>
      </c>
      <c r="Q1122" t="s">
        <v>3341</v>
      </c>
      <c r="R1122">
        <v>0.4375</v>
      </c>
      <c r="S1122">
        <v>0.4375</v>
      </c>
      <c r="T1122" t="s">
        <v>3343</v>
      </c>
      <c r="U1122" t="s">
        <v>3344</v>
      </c>
      <c r="V1122">
        <v>1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9</v>
      </c>
      <c r="AH1122">
        <v>1</v>
      </c>
      <c r="AI1122">
        <v>1</v>
      </c>
      <c r="AJ1122">
        <v>149</v>
      </c>
    </row>
    <row r="1123" spans="1:36" x14ac:dyDescent="0.2">
      <c r="A1123">
        <v>1121</v>
      </c>
      <c r="B1123" t="s">
        <v>3345</v>
      </c>
      <c r="C1123" s="18">
        <f t="shared" si="75"/>
        <v>9</v>
      </c>
      <c r="D1123" t="s">
        <v>3346</v>
      </c>
      <c r="E1123" s="18">
        <f t="shared" si="76"/>
        <v>8</v>
      </c>
      <c r="F1123" s="18">
        <f t="shared" si="77"/>
        <v>1</v>
      </c>
      <c r="G1123" s="18">
        <f t="shared" si="74"/>
        <v>0</v>
      </c>
      <c r="H1123" t="s">
        <v>3346</v>
      </c>
      <c r="I1123">
        <v>1</v>
      </c>
      <c r="J1123">
        <v>1</v>
      </c>
      <c r="K1123" t="s">
        <v>3347</v>
      </c>
      <c r="L1123">
        <v>1</v>
      </c>
      <c r="M1123">
        <v>0.88888888888888795</v>
      </c>
      <c r="N1123" t="s">
        <v>3346</v>
      </c>
      <c r="O1123">
        <v>0.9</v>
      </c>
      <c r="P1123">
        <v>0.9</v>
      </c>
      <c r="Q1123" t="s">
        <v>3346</v>
      </c>
      <c r="R1123">
        <v>0.5625</v>
      </c>
      <c r="S1123">
        <v>0.5625</v>
      </c>
      <c r="T1123" t="s">
        <v>2405</v>
      </c>
      <c r="U1123" t="s">
        <v>2406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314</v>
      </c>
    </row>
    <row r="1124" spans="1:36" x14ac:dyDescent="0.2">
      <c r="A1124">
        <v>1122</v>
      </c>
      <c r="B1124" t="s">
        <v>3348</v>
      </c>
      <c r="C1124" s="18">
        <f t="shared" si="75"/>
        <v>9</v>
      </c>
      <c r="D1124" t="s">
        <v>3349</v>
      </c>
      <c r="E1124" s="18">
        <f t="shared" si="76"/>
        <v>9</v>
      </c>
      <c r="F1124" s="18">
        <f t="shared" si="77"/>
        <v>0</v>
      </c>
      <c r="G1124" s="18">
        <f t="shared" si="74"/>
        <v>0</v>
      </c>
      <c r="H1124" t="s">
        <v>3349</v>
      </c>
      <c r="I1124">
        <v>1</v>
      </c>
      <c r="J1124">
        <v>1</v>
      </c>
      <c r="K1124" t="s">
        <v>3350</v>
      </c>
      <c r="L1124">
        <v>1</v>
      </c>
      <c r="M1124">
        <v>0</v>
      </c>
      <c r="N1124" t="s">
        <v>3349</v>
      </c>
      <c r="O1124">
        <v>0.66666666666666596</v>
      </c>
      <c r="P1124">
        <v>0.66666666666666596</v>
      </c>
      <c r="Q1124" t="s">
        <v>3349</v>
      </c>
      <c r="R1124">
        <v>0.44444444444444398</v>
      </c>
      <c r="S1124">
        <v>0.44444444444444398</v>
      </c>
      <c r="T1124" t="s">
        <v>2213</v>
      </c>
      <c r="U1124" t="s">
        <v>2214</v>
      </c>
      <c r="V1124">
        <v>1</v>
      </c>
      <c r="W1124">
        <v>0</v>
      </c>
      <c r="X1124">
        <v>1</v>
      </c>
      <c r="Y1124">
        <v>1</v>
      </c>
      <c r="Z1124">
        <v>0</v>
      </c>
      <c r="AA1124">
        <v>1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174</v>
      </c>
    </row>
    <row r="1125" spans="1:36" x14ac:dyDescent="0.2">
      <c r="A1125">
        <v>1123</v>
      </c>
      <c r="B1125" t="s">
        <v>3351</v>
      </c>
      <c r="C1125" s="18">
        <f t="shared" si="75"/>
        <v>9</v>
      </c>
      <c r="D1125" t="s">
        <v>3352</v>
      </c>
      <c r="E1125" s="18">
        <f t="shared" si="76"/>
        <v>8</v>
      </c>
      <c r="F1125" s="18">
        <f t="shared" si="77"/>
        <v>1</v>
      </c>
      <c r="G1125" s="18">
        <f t="shared" si="74"/>
        <v>0</v>
      </c>
      <c r="H1125" t="s">
        <v>3352</v>
      </c>
      <c r="I1125">
        <v>1</v>
      </c>
      <c r="J1125">
        <v>1</v>
      </c>
      <c r="K1125" t="s">
        <v>3353</v>
      </c>
      <c r="L1125">
        <v>0.9</v>
      </c>
      <c r="M1125">
        <v>0</v>
      </c>
      <c r="N1125" t="s">
        <v>3352</v>
      </c>
      <c r="O1125">
        <v>0.72727272727272696</v>
      </c>
      <c r="P1125">
        <v>0.72727272727272696</v>
      </c>
      <c r="Q1125" t="s">
        <v>3352</v>
      </c>
      <c r="R1125">
        <v>0.47058823529411697</v>
      </c>
      <c r="S1125">
        <v>0.47058823529411697</v>
      </c>
      <c r="T1125" t="s">
        <v>2213</v>
      </c>
      <c r="U1125" t="s">
        <v>2214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6</v>
      </c>
      <c r="AH1125">
        <v>1</v>
      </c>
      <c r="AI1125">
        <v>1</v>
      </c>
      <c r="AJ1125">
        <v>174</v>
      </c>
    </row>
    <row r="1126" spans="1:36" x14ac:dyDescent="0.2">
      <c r="A1126">
        <v>1124</v>
      </c>
      <c r="B1126" t="s">
        <v>3354</v>
      </c>
      <c r="C1126" s="18">
        <f t="shared" si="75"/>
        <v>10</v>
      </c>
      <c r="D1126" t="s">
        <v>3355</v>
      </c>
      <c r="E1126" s="18">
        <f t="shared" si="76"/>
        <v>7</v>
      </c>
      <c r="F1126" s="18">
        <f t="shared" si="77"/>
        <v>3</v>
      </c>
      <c r="G1126" s="18">
        <f t="shared" si="74"/>
        <v>0</v>
      </c>
      <c r="H1126" t="s">
        <v>3356</v>
      </c>
      <c r="I1126">
        <v>1</v>
      </c>
      <c r="J1126">
        <v>0</v>
      </c>
      <c r="K1126" t="s">
        <v>3357</v>
      </c>
      <c r="L1126">
        <v>0.9</v>
      </c>
      <c r="M1126">
        <v>0</v>
      </c>
      <c r="N1126" t="s">
        <v>3357</v>
      </c>
      <c r="O1126">
        <v>0.75</v>
      </c>
      <c r="P1126">
        <v>0</v>
      </c>
      <c r="Q1126" t="s">
        <v>3357</v>
      </c>
      <c r="R1126">
        <v>0.5</v>
      </c>
      <c r="S1126">
        <v>0</v>
      </c>
      <c r="T1126" t="s">
        <v>2218</v>
      </c>
      <c r="U1126" t="s">
        <v>2219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409</v>
      </c>
    </row>
    <row r="1127" spans="1:36" x14ac:dyDescent="0.2">
      <c r="A1127">
        <v>1125</v>
      </c>
      <c r="B1127" t="s">
        <v>3358</v>
      </c>
      <c r="C1127" s="18">
        <f t="shared" si="75"/>
        <v>9</v>
      </c>
      <c r="D1127" t="s">
        <v>3359</v>
      </c>
      <c r="E1127" s="18">
        <f t="shared" si="76"/>
        <v>11</v>
      </c>
      <c r="F1127" s="18">
        <f t="shared" si="77"/>
        <v>-2</v>
      </c>
      <c r="G1127" s="18">
        <f t="shared" si="74"/>
        <v>0</v>
      </c>
      <c r="H1127" t="s">
        <v>3360</v>
      </c>
      <c r="I1127">
        <v>2</v>
      </c>
      <c r="J1127">
        <v>2</v>
      </c>
      <c r="K1127" t="s">
        <v>3361</v>
      </c>
      <c r="L1127">
        <v>0.81818181818181801</v>
      </c>
      <c r="M1127">
        <v>0.81818181818181801</v>
      </c>
      <c r="N1127" t="s">
        <v>3359</v>
      </c>
      <c r="O1127">
        <v>0.83333333333333304</v>
      </c>
      <c r="P1127">
        <v>0.83333333333333304</v>
      </c>
      <c r="Q1127" t="s">
        <v>3359</v>
      </c>
      <c r="R1127">
        <v>0.55555555555555503</v>
      </c>
      <c r="S1127">
        <v>0.55555555555555503</v>
      </c>
      <c r="T1127" t="s">
        <v>2218</v>
      </c>
      <c r="U1127" t="s">
        <v>2219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5</v>
      </c>
      <c r="AG1127">
        <v>5</v>
      </c>
      <c r="AH1127">
        <v>1</v>
      </c>
      <c r="AI1127">
        <v>1</v>
      </c>
      <c r="AJ1127">
        <v>409</v>
      </c>
    </row>
    <row r="1128" spans="1:36" x14ac:dyDescent="0.2">
      <c r="A1128">
        <v>1126</v>
      </c>
      <c r="B1128" t="s">
        <v>3358</v>
      </c>
      <c r="C1128" s="18">
        <f t="shared" si="75"/>
        <v>9</v>
      </c>
      <c r="D1128" t="s">
        <v>3362</v>
      </c>
      <c r="E1128" s="18">
        <f t="shared" si="76"/>
        <v>11</v>
      </c>
      <c r="F1128" s="18">
        <f t="shared" si="77"/>
        <v>-2</v>
      </c>
      <c r="G1128" s="18">
        <f t="shared" si="74"/>
        <v>0</v>
      </c>
      <c r="H1128" t="s">
        <v>3360</v>
      </c>
      <c r="I1128">
        <v>2</v>
      </c>
      <c r="J1128">
        <v>0</v>
      </c>
      <c r="K1128" t="s">
        <v>3361</v>
      </c>
      <c r="L1128">
        <v>0.81818181818181801</v>
      </c>
      <c r="M1128">
        <v>0</v>
      </c>
      <c r="N1128" t="s">
        <v>3359</v>
      </c>
      <c r="O1128">
        <v>0.83333333333333304</v>
      </c>
      <c r="P1128">
        <v>0</v>
      </c>
      <c r="Q1128" t="s">
        <v>3359</v>
      </c>
      <c r="R1128">
        <v>0.55555555555555503</v>
      </c>
      <c r="S1128">
        <v>0</v>
      </c>
      <c r="T1128" t="s">
        <v>2218</v>
      </c>
      <c r="U1128" t="s">
        <v>2219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5</v>
      </c>
      <c r="AG1128">
        <v>5</v>
      </c>
      <c r="AH1128">
        <v>1</v>
      </c>
      <c r="AI1128">
        <v>1</v>
      </c>
      <c r="AJ1128">
        <v>409</v>
      </c>
    </row>
    <row r="1129" spans="1:36" x14ac:dyDescent="0.2">
      <c r="A1129">
        <v>1127</v>
      </c>
      <c r="B1129" t="s">
        <v>3363</v>
      </c>
      <c r="C1129" s="18">
        <f t="shared" si="75"/>
        <v>11</v>
      </c>
      <c r="D1129" t="s">
        <v>3359</v>
      </c>
      <c r="E1129" s="18">
        <f t="shared" si="76"/>
        <v>11</v>
      </c>
      <c r="F1129" s="18">
        <f t="shared" si="77"/>
        <v>0</v>
      </c>
      <c r="G1129" s="18">
        <f t="shared" si="74"/>
        <v>0</v>
      </c>
      <c r="H1129" t="s">
        <v>3359</v>
      </c>
      <c r="I1129">
        <v>1</v>
      </c>
      <c r="J1129">
        <v>1</v>
      </c>
      <c r="K1129" t="s">
        <v>3359</v>
      </c>
      <c r="L1129">
        <v>0.83333333333333304</v>
      </c>
      <c r="M1129">
        <v>0.83333333333333304</v>
      </c>
      <c r="N1129" t="s">
        <v>3359</v>
      </c>
      <c r="O1129">
        <v>0.71428571428571397</v>
      </c>
      <c r="P1129">
        <v>0.71428571428571397</v>
      </c>
      <c r="Q1129" t="s">
        <v>3359</v>
      </c>
      <c r="R1129">
        <v>0.5</v>
      </c>
      <c r="S1129">
        <v>0.5</v>
      </c>
      <c r="T1129" t="s">
        <v>2218</v>
      </c>
      <c r="U1129" t="s">
        <v>2219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409</v>
      </c>
    </row>
    <row r="1130" spans="1:36" x14ac:dyDescent="0.2">
      <c r="A1130">
        <v>1128</v>
      </c>
      <c r="B1130" t="s">
        <v>3364</v>
      </c>
      <c r="C1130" s="18">
        <f t="shared" si="75"/>
        <v>9</v>
      </c>
      <c r="D1130" t="s">
        <v>3365</v>
      </c>
      <c r="E1130" s="18">
        <f t="shared" si="76"/>
        <v>9</v>
      </c>
      <c r="F1130" s="18">
        <f t="shared" si="77"/>
        <v>0</v>
      </c>
      <c r="G1130" s="18">
        <f t="shared" si="74"/>
        <v>0</v>
      </c>
      <c r="H1130" t="s">
        <v>3365</v>
      </c>
      <c r="I1130">
        <v>1</v>
      </c>
      <c r="J1130">
        <v>1</v>
      </c>
      <c r="K1130" t="s">
        <v>3366</v>
      </c>
      <c r="L1130">
        <v>0.9</v>
      </c>
      <c r="M1130">
        <v>0.8</v>
      </c>
      <c r="N1130" t="s">
        <v>3367</v>
      </c>
      <c r="O1130">
        <v>0.8</v>
      </c>
      <c r="P1130">
        <v>0.66666666666666596</v>
      </c>
      <c r="Q1130" t="s">
        <v>3367</v>
      </c>
      <c r="R1130">
        <v>0.6</v>
      </c>
      <c r="S1130">
        <v>0.44444444444444398</v>
      </c>
      <c r="T1130" t="s">
        <v>2218</v>
      </c>
      <c r="U1130" t="s">
        <v>2219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409</v>
      </c>
    </row>
    <row r="1131" spans="1:36" x14ac:dyDescent="0.2">
      <c r="A1131">
        <v>1129</v>
      </c>
      <c r="B1131" t="s">
        <v>3368</v>
      </c>
      <c r="C1131" s="18">
        <f t="shared" si="75"/>
        <v>10</v>
      </c>
      <c r="D1131" t="s">
        <v>3366</v>
      </c>
      <c r="E1131" s="18">
        <f t="shared" si="76"/>
        <v>10</v>
      </c>
      <c r="F1131" s="18">
        <f t="shared" si="77"/>
        <v>0</v>
      </c>
      <c r="G1131" s="18">
        <f t="shared" si="74"/>
        <v>0</v>
      </c>
      <c r="H1131" t="s">
        <v>3366</v>
      </c>
      <c r="I1131">
        <v>1</v>
      </c>
      <c r="J1131">
        <v>1</v>
      </c>
      <c r="K1131" t="s">
        <v>3366</v>
      </c>
      <c r="L1131">
        <v>0.81818181818181801</v>
      </c>
      <c r="M1131">
        <v>0.81818181818181801</v>
      </c>
      <c r="N1131" t="s">
        <v>3366</v>
      </c>
      <c r="O1131">
        <v>0.69230769230769196</v>
      </c>
      <c r="P1131">
        <v>0.69230769230769196</v>
      </c>
      <c r="Q1131" t="s">
        <v>3366</v>
      </c>
      <c r="R1131">
        <v>0.47368421052631499</v>
      </c>
      <c r="S1131">
        <v>0.47368421052631499</v>
      </c>
      <c r="T1131" t="s">
        <v>2218</v>
      </c>
      <c r="U1131" t="s">
        <v>2219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409</v>
      </c>
    </row>
    <row r="1132" spans="1:36" x14ac:dyDescent="0.2">
      <c r="A1132">
        <v>1130</v>
      </c>
      <c r="B1132" t="s">
        <v>3369</v>
      </c>
      <c r="C1132" s="18">
        <f t="shared" si="75"/>
        <v>9</v>
      </c>
      <c r="D1132" t="s">
        <v>3370</v>
      </c>
      <c r="E1132" s="18">
        <f t="shared" si="76"/>
        <v>9</v>
      </c>
      <c r="F1132" s="18">
        <f t="shared" si="77"/>
        <v>0</v>
      </c>
      <c r="G1132" s="18">
        <f t="shared" si="74"/>
        <v>0</v>
      </c>
      <c r="H1132" t="s">
        <v>3371</v>
      </c>
      <c r="I1132">
        <v>1</v>
      </c>
      <c r="J1132">
        <v>2</v>
      </c>
      <c r="K1132" t="s">
        <v>3372</v>
      </c>
      <c r="L1132">
        <v>0.9</v>
      </c>
      <c r="M1132">
        <v>0</v>
      </c>
      <c r="N1132" t="s">
        <v>3373</v>
      </c>
      <c r="O1132">
        <v>0.8</v>
      </c>
      <c r="P1132">
        <v>0.53846153846153799</v>
      </c>
      <c r="Q1132" t="s">
        <v>3373</v>
      </c>
      <c r="R1132">
        <v>0.5</v>
      </c>
      <c r="S1132">
        <v>0.3</v>
      </c>
      <c r="T1132" t="s">
        <v>2218</v>
      </c>
      <c r="U1132" t="s">
        <v>2219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409</v>
      </c>
    </row>
    <row r="1133" spans="1:36" x14ac:dyDescent="0.2">
      <c r="A1133">
        <v>1131</v>
      </c>
      <c r="B1133" t="s">
        <v>3369</v>
      </c>
      <c r="C1133" s="18">
        <f t="shared" si="75"/>
        <v>9</v>
      </c>
      <c r="D1133" t="s">
        <v>3371</v>
      </c>
      <c r="E1133" s="18">
        <f t="shared" si="76"/>
        <v>9</v>
      </c>
      <c r="F1133" s="18">
        <f t="shared" si="77"/>
        <v>0</v>
      </c>
      <c r="G1133" s="18">
        <f t="shared" si="74"/>
        <v>0</v>
      </c>
      <c r="H1133" t="s">
        <v>3371</v>
      </c>
      <c r="I1133">
        <v>1</v>
      </c>
      <c r="J1133">
        <v>1</v>
      </c>
      <c r="K1133" t="s">
        <v>3372</v>
      </c>
      <c r="L1133">
        <v>0.9</v>
      </c>
      <c r="M1133">
        <v>0</v>
      </c>
      <c r="N1133" t="s">
        <v>3373</v>
      </c>
      <c r="O1133">
        <v>0.8</v>
      </c>
      <c r="P1133">
        <v>0.66666666666666596</v>
      </c>
      <c r="Q1133" t="s">
        <v>3373</v>
      </c>
      <c r="R1133">
        <v>0.5</v>
      </c>
      <c r="S1133">
        <v>0.44444444444444398</v>
      </c>
      <c r="T1133" t="s">
        <v>2218</v>
      </c>
      <c r="U1133" t="s">
        <v>2219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409</v>
      </c>
    </row>
    <row r="1134" spans="1:36" x14ac:dyDescent="0.2">
      <c r="A1134">
        <v>1132</v>
      </c>
      <c r="B1134" t="s">
        <v>3374</v>
      </c>
      <c r="C1134" s="18">
        <f t="shared" si="75"/>
        <v>10</v>
      </c>
      <c r="D1134" t="s">
        <v>3375</v>
      </c>
      <c r="E1134" s="18">
        <f t="shared" si="76"/>
        <v>10</v>
      </c>
      <c r="F1134" s="18">
        <f t="shared" si="77"/>
        <v>0</v>
      </c>
      <c r="G1134" s="18">
        <f t="shared" si="74"/>
        <v>0</v>
      </c>
      <c r="H1134" t="s">
        <v>3376</v>
      </c>
      <c r="I1134">
        <v>1</v>
      </c>
      <c r="J1134">
        <v>2</v>
      </c>
      <c r="K1134" t="s">
        <v>3377</v>
      </c>
      <c r="L1134">
        <v>0.9</v>
      </c>
      <c r="M1134">
        <v>0.81818181818181801</v>
      </c>
      <c r="N1134" t="s">
        <v>3376</v>
      </c>
      <c r="O1134">
        <v>0.69230769230769196</v>
      </c>
      <c r="P1134">
        <v>0.57142857142857095</v>
      </c>
      <c r="Q1134" t="s">
        <v>3376</v>
      </c>
      <c r="R1134">
        <v>0.47368421052631499</v>
      </c>
      <c r="S1134">
        <v>0.33333333333333298</v>
      </c>
      <c r="T1134" t="s">
        <v>2218</v>
      </c>
      <c r="U1134" t="s">
        <v>2219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409</v>
      </c>
    </row>
    <row r="1135" spans="1:36" x14ac:dyDescent="0.2">
      <c r="A1135">
        <v>1133</v>
      </c>
      <c r="B1135" t="s">
        <v>3374</v>
      </c>
      <c r="C1135" s="18">
        <f t="shared" si="75"/>
        <v>10</v>
      </c>
      <c r="D1135" t="s">
        <v>3376</v>
      </c>
      <c r="E1135" s="18">
        <f t="shared" si="76"/>
        <v>10</v>
      </c>
      <c r="F1135" s="18">
        <f t="shared" si="77"/>
        <v>0</v>
      </c>
      <c r="G1135" s="18">
        <f t="shared" si="74"/>
        <v>0</v>
      </c>
      <c r="H1135" t="s">
        <v>3376</v>
      </c>
      <c r="I1135">
        <v>1</v>
      </c>
      <c r="J1135">
        <v>1</v>
      </c>
      <c r="K1135" t="s">
        <v>3377</v>
      </c>
      <c r="L1135">
        <v>0.9</v>
      </c>
      <c r="M1135">
        <v>0.81818181818181801</v>
      </c>
      <c r="N1135" t="s">
        <v>3376</v>
      </c>
      <c r="O1135">
        <v>0.69230769230769196</v>
      </c>
      <c r="P1135">
        <v>0.69230769230769196</v>
      </c>
      <c r="Q1135" t="s">
        <v>3376</v>
      </c>
      <c r="R1135">
        <v>0.47368421052631499</v>
      </c>
      <c r="S1135">
        <v>0.47368421052631499</v>
      </c>
      <c r="T1135" t="s">
        <v>2218</v>
      </c>
      <c r="U1135" t="s">
        <v>2219</v>
      </c>
      <c r="V1135">
        <v>1</v>
      </c>
      <c r="W1135">
        <v>0</v>
      </c>
      <c r="X1135">
        <v>1</v>
      </c>
      <c r="Y1135">
        <v>1</v>
      </c>
      <c r="Z1135">
        <v>0</v>
      </c>
      <c r="AA1135">
        <v>1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409</v>
      </c>
    </row>
    <row r="1136" spans="1:36" x14ac:dyDescent="0.2">
      <c r="A1136">
        <v>1134</v>
      </c>
      <c r="B1136" t="s">
        <v>3378</v>
      </c>
      <c r="C1136" s="18">
        <f t="shared" si="75"/>
        <v>10</v>
      </c>
      <c r="D1136" t="s">
        <v>3356</v>
      </c>
      <c r="E1136" s="18">
        <f t="shared" si="76"/>
        <v>10</v>
      </c>
      <c r="F1136" s="18">
        <f t="shared" si="77"/>
        <v>0</v>
      </c>
      <c r="G1136" s="18">
        <f t="shared" si="74"/>
        <v>0</v>
      </c>
      <c r="H1136" t="s">
        <v>3372</v>
      </c>
      <c r="I1136">
        <v>1</v>
      </c>
      <c r="J1136">
        <v>2</v>
      </c>
      <c r="K1136" t="s">
        <v>3356</v>
      </c>
      <c r="L1136">
        <v>0.81818181818181801</v>
      </c>
      <c r="M1136">
        <v>0.81818181818181801</v>
      </c>
      <c r="N1136" t="s">
        <v>3372</v>
      </c>
      <c r="O1136">
        <v>0.69230769230769196</v>
      </c>
      <c r="P1136">
        <v>0.57142857142857095</v>
      </c>
      <c r="Q1136" t="s">
        <v>3372</v>
      </c>
      <c r="R1136">
        <v>0.47368421052631499</v>
      </c>
      <c r="S1136">
        <v>0.33333333333333298</v>
      </c>
      <c r="T1136" t="s">
        <v>2218</v>
      </c>
      <c r="U1136" t="s">
        <v>2219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1</v>
      </c>
      <c r="AG1136">
        <v>2</v>
      </c>
      <c r="AH1136">
        <v>1</v>
      </c>
      <c r="AI1136">
        <v>1</v>
      </c>
      <c r="AJ1136">
        <v>409</v>
      </c>
    </row>
    <row r="1137" spans="1:36" x14ac:dyDescent="0.2">
      <c r="A1137">
        <v>1135</v>
      </c>
      <c r="B1137" t="s">
        <v>3378</v>
      </c>
      <c r="C1137" s="18">
        <f t="shared" si="75"/>
        <v>10</v>
      </c>
      <c r="D1137" t="s">
        <v>3372</v>
      </c>
      <c r="E1137" s="18">
        <f t="shared" si="76"/>
        <v>10</v>
      </c>
      <c r="F1137" s="18">
        <f t="shared" si="77"/>
        <v>0</v>
      </c>
      <c r="G1137" s="18">
        <f t="shared" si="74"/>
        <v>0</v>
      </c>
      <c r="H1137" t="s">
        <v>3372</v>
      </c>
      <c r="I1137">
        <v>1</v>
      </c>
      <c r="J1137">
        <v>1</v>
      </c>
      <c r="K1137" t="s">
        <v>3356</v>
      </c>
      <c r="L1137">
        <v>0.81818181818181801</v>
      </c>
      <c r="M1137">
        <v>0.81818181818181801</v>
      </c>
      <c r="N1137" t="s">
        <v>3372</v>
      </c>
      <c r="O1137">
        <v>0.69230769230769196</v>
      </c>
      <c r="P1137">
        <v>0.69230769230769196</v>
      </c>
      <c r="Q1137" t="s">
        <v>3372</v>
      </c>
      <c r="R1137">
        <v>0.47368421052631499</v>
      </c>
      <c r="S1137">
        <v>0.47368421052631499</v>
      </c>
      <c r="T1137" t="s">
        <v>2218</v>
      </c>
      <c r="U1137" t="s">
        <v>2219</v>
      </c>
      <c r="V1137">
        <v>1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2</v>
      </c>
      <c r="AH1137">
        <v>1</v>
      </c>
      <c r="AI1137">
        <v>1</v>
      </c>
      <c r="AJ1137">
        <v>409</v>
      </c>
    </row>
    <row r="1138" spans="1:36" x14ac:dyDescent="0.2">
      <c r="A1138">
        <v>1136</v>
      </c>
      <c r="B1138" t="s">
        <v>3379</v>
      </c>
      <c r="C1138" s="18">
        <f t="shared" si="75"/>
        <v>11</v>
      </c>
      <c r="D1138" t="s">
        <v>3359</v>
      </c>
      <c r="E1138" s="18">
        <f t="shared" si="76"/>
        <v>11</v>
      </c>
      <c r="F1138" s="18">
        <f t="shared" si="77"/>
        <v>0</v>
      </c>
      <c r="G1138" s="18">
        <f t="shared" si="74"/>
        <v>0</v>
      </c>
      <c r="H1138" t="s">
        <v>3362</v>
      </c>
      <c r="I1138">
        <v>1</v>
      </c>
      <c r="J1138">
        <v>2</v>
      </c>
      <c r="K1138" t="s">
        <v>3359</v>
      </c>
      <c r="L1138">
        <v>0.83333333333333304</v>
      </c>
      <c r="M1138">
        <v>0.83333333333333304</v>
      </c>
      <c r="N1138" t="s">
        <v>3359</v>
      </c>
      <c r="O1138">
        <v>0.71428571428571397</v>
      </c>
      <c r="P1138">
        <v>0.71428571428571397</v>
      </c>
      <c r="Q1138" t="s">
        <v>3362</v>
      </c>
      <c r="R1138">
        <v>0.5</v>
      </c>
      <c r="S1138">
        <v>0.36363636363636298</v>
      </c>
      <c r="T1138" t="s">
        <v>2218</v>
      </c>
      <c r="U1138" t="s">
        <v>2219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1</v>
      </c>
      <c r="AF1138">
        <v>1</v>
      </c>
      <c r="AG1138">
        <v>2</v>
      </c>
      <c r="AH1138">
        <v>2</v>
      </c>
      <c r="AI1138">
        <v>1</v>
      </c>
      <c r="AJ1138">
        <v>409</v>
      </c>
    </row>
    <row r="1139" spans="1:36" x14ac:dyDescent="0.2">
      <c r="A1139">
        <v>1137</v>
      </c>
      <c r="B1139" t="s">
        <v>3379</v>
      </c>
      <c r="C1139" s="18">
        <f t="shared" si="75"/>
        <v>11</v>
      </c>
      <c r="D1139" t="s">
        <v>3362</v>
      </c>
      <c r="E1139" s="18">
        <f t="shared" si="76"/>
        <v>11</v>
      </c>
      <c r="F1139" s="18">
        <f t="shared" si="77"/>
        <v>0</v>
      </c>
      <c r="G1139" s="18">
        <f t="shared" si="74"/>
        <v>0</v>
      </c>
      <c r="H1139" t="s">
        <v>3362</v>
      </c>
      <c r="I1139">
        <v>1</v>
      </c>
      <c r="J1139">
        <v>1</v>
      </c>
      <c r="K1139" t="s">
        <v>3359</v>
      </c>
      <c r="L1139">
        <v>0.83333333333333304</v>
      </c>
      <c r="M1139">
        <v>0.83333333333333304</v>
      </c>
      <c r="N1139" t="s">
        <v>3359</v>
      </c>
      <c r="O1139">
        <v>0.71428571428571397</v>
      </c>
      <c r="P1139">
        <v>0.71428571428571397</v>
      </c>
      <c r="Q1139" t="s">
        <v>3362</v>
      </c>
      <c r="R1139">
        <v>0.5</v>
      </c>
      <c r="S1139">
        <v>0.5</v>
      </c>
      <c r="T1139" t="s">
        <v>2218</v>
      </c>
      <c r="U1139" t="s">
        <v>2219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2</v>
      </c>
      <c r="AI1139">
        <v>1</v>
      </c>
      <c r="AJ1139">
        <v>409</v>
      </c>
    </row>
    <row r="1140" spans="1:36" x14ac:dyDescent="0.2">
      <c r="A1140">
        <v>1138</v>
      </c>
      <c r="B1140" t="s">
        <v>3380</v>
      </c>
      <c r="C1140" s="18">
        <f t="shared" si="75"/>
        <v>8</v>
      </c>
      <c r="D1140" t="s">
        <v>3376</v>
      </c>
      <c r="E1140" s="18">
        <f t="shared" si="76"/>
        <v>10</v>
      </c>
      <c r="F1140" s="18">
        <f t="shared" si="77"/>
        <v>-2</v>
      </c>
      <c r="G1140" s="18">
        <f t="shared" si="74"/>
        <v>0</v>
      </c>
      <c r="H1140" t="s">
        <v>3373</v>
      </c>
      <c r="I1140">
        <v>1</v>
      </c>
      <c r="J1140">
        <v>2</v>
      </c>
      <c r="K1140" t="s">
        <v>3373</v>
      </c>
      <c r="L1140">
        <v>0.875</v>
      </c>
      <c r="M1140">
        <v>0.8</v>
      </c>
      <c r="N1140" t="s">
        <v>3376</v>
      </c>
      <c r="O1140">
        <v>0.81818181818181801</v>
      </c>
      <c r="P1140">
        <v>0.81818181818181801</v>
      </c>
      <c r="Q1140" t="s">
        <v>3376</v>
      </c>
      <c r="R1140">
        <v>0.52941176470588203</v>
      </c>
      <c r="S1140">
        <v>0.52941176470588203</v>
      </c>
      <c r="T1140" t="s">
        <v>2218</v>
      </c>
      <c r="U1140" t="s">
        <v>2219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1</v>
      </c>
      <c r="AI1140">
        <v>1</v>
      </c>
      <c r="AJ1140">
        <v>409</v>
      </c>
    </row>
    <row r="1141" spans="1:36" x14ac:dyDescent="0.2">
      <c r="A1141">
        <v>1139</v>
      </c>
      <c r="B1141" t="s">
        <v>3381</v>
      </c>
      <c r="C1141" s="18">
        <f t="shared" si="75"/>
        <v>9</v>
      </c>
      <c r="D1141" t="s">
        <v>3362</v>
      </c>
      <c r="E1141" s="18">
        <f t="shared" si="76"/>
        <v>11</v>
      </c>
      <c r="F1141" s="18">
        <f t="shared" si="77"/>
        <v>-2</v>
      </c>
      <c r="G1141" s="18">
        <f t="shared" si="74"/>
        <v>0</v>
      </c>
      <c r="H1141" t="s">
        <v>3362</v>
      </c>
      <c r="I1141">
        <v>2</v>
      </c>
      <c r="J1141">
        <v>2</v>
      </c>
      <c r="K1141" t="s">
        <v>3382</v>
      </c>
      <c r="L1141">
        <v>0.81818181818181801</v>
      </c>
      <c r="M1141">
        <v>0.81818181818181801</v>
      </c>
      <c r="N1141" t="s">
        <v>3362</v>
      </c>
      <c r="O1141">
        <v>0.83333333333333304</v>
      </c>
      <c r="P1141">
        <v>0.83333333333333304</v>
      </c>
      <c r="Q1141" t="s">
        <v>3362</v>
      </c>
      <c r="R1141">
        <v>0.55555555555555503</v>
      </c>
      <c r="S1141">
        <v>0.55555555555555503</v>
      </c>
      <c r="T1141" t="s">
        <v>2218</v>
      </c>
      <c r="U1141" t="s">
        <v>2219</v>
      </c>
      <c r="V1141">
        <v>1</v>
      </c>
      <c r="W1141">
        <v>0</v>
      </c>
      <c r="X1141">
        <v>1</v>
      </c>
      <c r="Y1141">
        <v>1</v>
      </c>
      <c r="Z1141">
        <v>0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6</v>
      </c>
      <c r="AG1141">
        <v>7</v>
      </c>
      <c r="AH1141">
        <v>1</v>
      </c>
      <c r="AI1141">
        <v>1</v>
      </c>
      <c r="AJ1141">
        <v>409</v>
      </c>
    </row>
    <row r="1142" spans="1:36" x14ac:dyDescent="0.2">
      <c r="A1142">
        <v>1140</v>
      </c>
      <c r="B1142" t="s">
        <v>3383</v>
      </c>
      <c r="C1142" s="18">
        <f t="shared" si="75"/>
        <v>11</v>
      </c>
      <c r="D1142" t="s">
        <v>3384</v>
      </c>
      <c r="E1142" s="18">
        <f t="shared" si="76"/>
        <v>10</v>
      </c>
      <c r="F1142" s="18">
        <f t="shared" si="77"/>
        <v>1</v>
      </c>
      <c r="G1142" s="18">
        <f t="shared" si="74"/>
        <v>0</v>
      </c>
      <c r="H1142" t="s">
        <v>3384</v>
      </c>
      <c r="I1142">
        <v>1</v>
      </c>
      <c r="J1142">
        <v>1</v>
      </c>
      <c r="K1142" t="s">
        <v>3384</v>
      </c>
      <c r="L1142">
        <v>0.90909090909090895</v>
      </c>
      <c r="M1142">
        <v>0.90909090909090895</v>
      </c>
      <c r="N1142" t="s">
        <v>3384</v>
      </c>
      <c r="O1142">
        <v>0.76923076923076905</v>
      </c>
      <c r="P1142">
        <v>0.76923076923076905</v>
      </c>
      <c r="Q1142" t="s">
        <v>3384</v>
      </c>
      <c r="R1142">
        <v>0.52631578947368396</v>
      </c>
      <c r="S1142">
        <v>0.52631578947368396</v>
      </c>
      <c r="T1142" t="s">
        <v>2023</v>
      </c>
      <c r="U1142" t="s">
        <v>2024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660</v>
      </c>
    </row>
    <row r="1143" spans="1:36" x14ac:dyDescent="0.2">
      <c r="A1143">
        <v>1141</v>
      </c>
      <c r="B1143" t="s">
        <v>3385</v>
      </c>
      <c r="C1143" s="18">
        <f t="shared" si="75"/>
        <v>5</v>
      </c>
      <c r="D1143" t="s">
        <v>3386</v>
      </c>
      <c r="E1143" s="18">
        <f t="shared" si="76"/>
        <v>5</v>
      </c>
      <c r="F1143" s="18">
        <f t="shared" si="77"/>
        <v>0</v>
      </c>
      <c r="G1143" s="18">
        <f t="shared" si="74"/>
        <v>0</v>
      </c>
      <c r="H1143" t="s">
        <v>3387</v>
      </c>
      <c r="I1143">
        <v>1</v>
      </c>
      <c r="J1143">
        <v>1</v>
      </c>
      <c r="K1143" t="s">
        <v>3388</v>
      </c>
      <c r="L1143">
        <v>0.8</v>
      </c>
      <c r="M1143">
        <v>0</v>
      </c>
      <c r="N1143" t="s">
        <v>3389</v>
      </c>
      <c r="O1143">
        <v>0.57142857142857095</v>
      </c>
      <c r="P1143">
        <v>0</v>
      </c>
      <c r="Q1143" t="s">
        <v>3389</v>
      </c>
      <c r="R1143">
        <v>0.30769230769230699</v>
      </c>
      <c r="S1143">
        <v>0</v>
      </c>
      <c r="T1143" t="s">
        <v>3390</v>
      </c>
      <c r="U1143" t="s">
        <v>3391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7</v>
      </c>
      <c r="AG1143">
        <v>6</v>
      </c>
      <c r="AH1143">
        <v>2</v>
      </c>
      <c r="AI1143">
        <v>2</v>
      </c>
      <c r="AJ1143">
        <v>139</v>
      </c>
    </row>
    <row r="1144" spans="1:36" x14ac:dyDescent="0.2">
      <c r="A1144">
        <v>1142</v>
      </c>
      <c r="B1144" t="s">
        <v>3392</v>
      </c>
      <c r="C1144" s="18">
        <f t="shared" si="75"/>
        <v>7</v>
      </c>
      <c r="D1144" t="s">
        <v>3393</v>
      </c>
      <c r="E1144" s="18">
        <f t="shared" si="76"/>
        <v>8</v>
      </c>
      <c r="F1144" s="18">
        <f t="shared" si="77"/>
        <v>-1</v>
      </c>
      <c r="G1144" s="18">
        <f t="shared" si="74"/>
        <v>0</v>
      </c>
      <c r="H1144" t="s">
        <v>3394</v>
      </c>
      <c r="I1144">
        <v>1</v>
      </c>
      <c r="J1144">
        <v>1</v>
      </c>
      <c r="K1144" t="s">
        <v>3394</v>
      </c>
      <c r="L1144">
        <v>0.875</v>
      </c>
      <c r="M1144">
        <v>0.875</v>
      </c>
      <c r="N1144" t="s">
        <v>3394</v>
      </c>
      <c r="O1144">
        <v>0.7</v>
      </c>
      <c r="P1144">
        <v>0.7</v>
      </c>
      <c r="Q1144" t="s">
        <v>3394</v>
      </c>
      <c r="R1144">
        <v>0.4375</v>
      </c>
      <c r="S1144">
        <v>0.4375</v>
      </c>
      <c r="T1144" t="s">
        <v>2218</v>
      </c>
      <c r="U1144" t="s">
        <v>2219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3</v>
      </c>
      <c r="AG1144">
        <v>3</v>
      </c>
      <c r="AH1144">
        <v>2</v>
      </c>
      <c r="AI1144">
        <v>2</v>
      </c>
      <c r="AJ1144">
        <v>409</v>
      </c>
    </row>
    <row r="1145" spans="1:36" x14ac:dyDescent="0.2">
      <c r="A1145">
        <v>1143</v>
      </c>
      <c r="B1145" t="s">
        <v>3395</v>
      </c>
      <c r="C1145" s="18">
        <f t="shared" si="75"/>
        <v>9</v>
      </c>
      <c r="D1145" t="s">
        <v>3375</v>
      </c>
      <c r="E1145" s="18">
        <f t="shared" si="76"/>
        <v>10</v>
      </c>
      <c r="F1145" s="18">
        <f t="shared" si="77"/>
        <v>-1</v>
      </c>
      <c r="G1145" s="18">
        <f t="shared" si="74"/>
        <v>0</v>
      </c>
      <c r="H1145" t="s">
        <v>3375</v>
      </c>
      <c r="I1145">
        <v>1</v>
      </c>
      <c r="J1145">
        <v>1</v>
      </c>
      <c r="K1145" t="s">
        <v>3396</v>
      </c>
      <c r="L1145">
        <v>1</v>
      </c>
      <c r="M1145">
        <v>0</v>
      </c>
      <c r="N1145" t="s">
        <v>3375</v>
      </c>
      <c r="O1145">
        <v>0.75</v>
      </c>
      <c r="P1145">
        <v>0.75</v>
      </c>
      <c r="Q1145" t="s">
        <v>3375</v>
      </c>
      <c r="R1145">
        <v>0.5</v>
      </c>
      <c r="S1145">
        <v>0.5</v>
      </c>
      <c r="T1145" t="s">
        <v>2218</v>
      </c>
      <c r="U1145" t="s">
        <v>2219</v>
      </c>
      <c r="V1145">
        <v>1</v>
      </c>
      <c r="W1145">
        <v>0</v>
      </c>
      <c r="X1145">
        <v>1</v>
      </c>
      <c r="Y1145">
        <v>1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409</v>
      </c>
    </row>
    <row r="1146" spans="1:36" x14ac:dyDescent="0.2">
      <c r="A1146">
        <v>1144</v>
      </c>
      <c r="B1146" t="s">
        <v>3397</v>
      </c>
      <c r="C1146" s="18">
        <f t="shared" si="75"/>
        <v>12</v>
      </c>
      <c r="D1146" t="s">
        <v>3398</v>
      </c>
      <c r="E1146" s="18">
        <f t="shared" si="76"/>
        <v>11</v>
      </c>
      <c r="F1146" s="18">
        <f t="shared" si="77"/>
        <v>1</v>
      </c>
      <c r="G1146" s="18">
        <f t="shared" si="74"/>
        <v>0</v>
      </c>
      <c r="H1146" t="s">
        <v>3398</v>
      </c>
      <c r="I1146">
        <v>2</v>
      </c>
      <c r="J1146">
        <v>2</v>
      </c>
      <c r="K1146" t="s">
        <v>3399</v>
      </c>
      <c r="L1146">
        <v>0.83333333333333304</v>
      </c>
      <c r="M1146">
        <v>0</v>
      </c>
      <c r="N1146" t="s">
        <v>3398</v>
      </c>
      <c r="O1146">
        <v>0.66666666666666596</v>
      </c>
      <c r="P1146">
        <v>0.66666666666666596</v>
      </c>
      <c r="Q1146" t="s">
        <v>3398</v>
      </c>
      <c r="R1146">
        <v>0.476190476190476</v>
      </c>
      <c r="S1146">
        <v>0.476190476190476</v>
      </c>
      <c r="T1146" t="s">
        <v>3273</v>
      </c>
      <c r="U1146" t="s">
        <v>3274</v>
      </c>
      <c r="V1146">
        <v>1</v>
      </c>
      <c r="W1146">
        <v>0</v>
      </c>
      <c r="X1146">
        <v>1</v>
      </c>
      <c r="Y1146">
        <v>1</v>
      </c>
      <c r="Z1146">
        <v>0</v>
      </c>
      <c r="AA1146">
        <v>1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300</v>
      </c>
    </row>
    <row r="1147" spans="1:36" x14ac:dyDescent="0.2">
      <c r="A1147">
        <v>1145</v>
      </c>
      <c r="B1147" t="s">
        <v>3400</v>
      </c>
      <c r="C1147" s="18">
        <f t="shared" si="75"/>
        <v>7</v>
      </c>
      <c r="D1147" t="s">
        <v>3401</v>
      </c>
      <c r="E1147" s="18">
        <f t="shared" si="76"/>
        <v>7</v>
      </c>
      <c r="F1147" s="18">
        <f t="shared" si="77"/>
        <v>0</v>
      </c>
      <c r="G1147" s="18">
        <f t="shared" si="74"/>
        <v>0</v>
      </c>
      <c r="H1147" t="s">
        <v>3402</v>
      </c>
      <c r="I1147">
        <v>1</v>
      </c>
      <c r="J1147">
        <v>2</v>
      </c>
      <c r="K1147" t="s">
        <v>3403</v>
      </c>
      <c r="L1147">
        <v>1</v>
      </c>
      <c r="M1147">
        <v>1</v>
      </c>
      <c r="N1147" t="s">
        <v>3402</v>
      </c>
      <c r="O1147">
        <v>0.66666666666666596</v>
      </c>
      <c r="P1147">
        <v>0</v>
      </c>
      <c r="Q1147" t="s">
        <v>3402</v>
      </c>
      <c r="R1147">
        <v>0.4</v>
      </c>
      <c r="S1147">
        <v>0</v>
      </c>
      <c r="T1147" t="s">
        <v>2155</v>
      </c>
      <c r="U1147" t="s">
        <v>2156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3</v>
      </c>
      <c r="AG1147">
        <v>2</v>
      </c>
      <c r="AH1147">
        <v>2</v>
      </c>
      <c r="AI1147">
        <v>2</v>
      </c>
      <c r="AJ1147">
        <v>250</v>
      </c>
    </row>
    <row r="1148" spans="1:36" x14ac:dyDescent="0.2">
      <c r="A1148">
        <v>1146</v>
      </c>
      <c r="B1148" t="s">
        <v>3404</v>
      </c>
      <c r="C1148" s="18">
        <f t="shared" si="75"/>
        <v>7</v>
      </c>
      <c r="D1148" t="s">
        <v>3405</v>
      </c>
      <c r="E1148" s="18">
        <f t="shared" si="76"/>
        <v>7</v>
      </c>
      <c r="F1148" s="18">
        <f t="shared" si="77"/>
        <v>0</v>
      </c>
      <c r="G1148" s="18">
        <f t="shared" si="74"/>
        <v>0</v>
      </c>
      <c r="H1148" t="s">
        <v>3405</v>
      </c>
      <c r="I1148">
        <v>1</v>
      </c>
      <c r="J1148">
        <v>1</v>
      </c>
      <c r="K1148" t="s">
        <v>3406</v>
      </c>
      <c r="L1148">
        <v>1</v>
      </c>
      <c r="M1148">
        <v>0</v>
      </c>
      <c r="N1148" t="s">
        <v>3405</v>
      </c>
      <c r="O1148">
        <v>0.6</v>
      </c>
      <c r="P1148">
        <v>0.6</v>
      </c>
      <c r="Q1148" t="s">
        <v>3405</v>
      </c>
      <c r="R1148">
        <v>0.375</v>
      </c>
      <c r="S1148">
        <v>0.375</v>
      </c>
      <c r="T1148" t="s">
        <v>2226</v>
      </c>
      <c r="U1148" t="s">
        <v>2227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>
        <v>1</v>
      </c>
      <c r="AG1148">
        <v>3</v>
      </c>
      <c r="AH1148">
        <v>1</v>
      </c>
      <c r="AI1148">
        <v>1</v>
      </c>
      <c r="AJ1148">
        <v>206</v>
      </c>
    </row>
    <row r="1149" spans="1:36" x14ac:dyDescent="0.2">
      <c r="A1149">
        <v>1147</v>
      </c>
      <c r="B1149" t="s">
        <v>3407</v>
      </c>
      <c r="C1149" s="18">
        <f t="shared" si="75"/>
        <v>14</v>
      </c>
      <c r="D1149" t="s">
        <v>3408</v>
      </c>
      <c r="E1149" s="18">
        <f t="shared" si="76"/>
        <v>15</v>
      </c>
      <c r="F1149" s="18">
        <f t="shared" si="77"/>
        <v>-1</v>
      </c>
      <c r="G1149" s="18">
        <f t="shared" si="74"/>
        <v>0</v>
      </c>
      <c r="H1149" t="s">
        <v>3408</v>
      </c>
      <c r="I1149">
        <v>1</v>
      </c>
      <c r="J1149">
        <v>1</v>
      </c>
      <c r="K1149" t="s">
        <v>3408</v>
      </c>
      <c r="L1149">
        <v>0.93333333333333302</v>
      </c>
      <c r="M1149">
        <v>0.93333333333333302</v>
      </c>
      <c r="N1149" t="s">
        <v>3408</v>
      </c>
      <c r="O1149">
        <v>0.9375</v>
      </c>
      <c r="P1149">
        <v>0.9375</v>
      </c>
      <c r="Q1149" t="s">
        <v>3408</v>
      </c>
      <c r="R1149">
        <v>0.68181818181818099</v>
      </c>
      <c r="S1149">
        <v>0.68181818181818099</v>
      </c>
      <c r="T1149" t="s">
        <v>2023</v>
      </c>
      <c r="U1149" t="s">
        <v>2024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660</v>
      </c>
    </row>
    <row r="1150" spans="1:36" x14ac:dyDescent="0.2">
      <c r="A1150">
        <v>1148</v>
      </c>
      <c r="B1150" t="s">
        <v>3409</v>
      </c>
      <c r="C1150" s="18">
        <f t="shared" si="75"/>
        <v>12</v>
      </c>
      <c r="D1150" t="s">
        <v>3410</v>
      </c>
      <c r="E1150" s="18">
        <f t="shared" si="76"/>
        <v>11</v>
      </c>
      <c r="F1150" s="18">
        <f t="shared" si="77"/>
        <v>1</v>
      </c>
      <c r="G1150" s="18">
        <f t="shared" si="74"/>
        <v>0</v>
      </c>
      <c r="H1150" t="s">
        <v>3410</v>
      </c>
      <c r="I1150">
        <v>1</v>
      </c>
      <c r="J1150">
        <v>1</v>
      </c>
      <c r="K1150" t="s">
        <v>3410</v>
      </c>
      <c r="L1150">
        <v>0.91666666666666596</v>
      </c>
      <c r="M1150">
        <v>0.91666666666666596</v>
      </c>
      <c r="N1150" t="s">
        <v>3410</v>
      </c>
      <c r="O1150">
        <v>0.78571428571428503</v>
      </c>
      <c r="P1150">
        <v>0.78571428571428503</v>
      </c>
      <c r="Q1150" t="s">
        <v>3410</v>
      </c>
      <c r="R1150">
        <v>0.55000000000000004</v>
      </c>
      <c r="S1150">
        <v>0.55000000000000004</v>
      </c>
      <c r="T1150" t="s">
        <v>3411</v>
      </c>
      <c r="U1150" t="s">
        <v>3412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95</v>
      </c>
    </row>
    <row r="1151" spans="1:36" x14ac:dyDescent="0.2">
      <c r="A1151">
        <v>1149</v>
      </c>
      <c r="B1151" t="s">
        <v>3413</v>
      </c>
      <c r="C1151" s="18">
        <f t="shared" si="75"/>
        <v>12</v>
      </c>
      <c r="D1151" t="s">
        <v>3414</v>
      </c>
      <c r="E1151" s="18">
        <f t="shared" si="76"/>
        <v>10</v>
      </c>
      <c r="F1151" s="18">
        <f t="shared" si="77"/>
        <v>2</v>
      </c>
      <c r="G1151" s="18">
        <f t="shared" si="74"/>
        <v>0</v>
      </c>
      <c r="H1151" t="s">
        <v>3414</v>
      </c>
      <c r="I1151">
        <v>2</v>
      </c>
      <c r="J1151">
        <v>2</v>
      </c>
      <c r="K1151" t="s">
        <v>3415</v>
      </c>
      <c r="L1151">
        <v>0.84615384615384603</v>
      </c>
      <c r="M1151">
        <v>0</v>
      </c>
      <c r="N1151" t="s">
        <v>3414</v>
      </c>
      <c r="O1151">
        <v>0.84615384615384603</v>
      </c>
      <c r="P1151">
        <v>0.84615384615384603</v>
      </c>
      <c r="Q1151" t="s">
        <v>3414</v>
      </c>
      <c r="R1151">
        <v>0.66666666666666596</v>
      </c>
      <c r="S1151">
        <v>0.66666666666666596</v>
      </c>
      <c r="T1151" t="s">
        <v>3416</v>
      </c>
      <c r="U1151" t="s">
        <v>3417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2</v>
      </c>
      <c r="AH1151">
        <v>1</v>
      </c>
      <c r="AI1151">
        <v>1</v>
      </c>
      <c r="AJ1151">
        <v>70</v>
      </c>
    </row>
    <row r="1152" spans="1:36" x14ac:dyDescent="0.2">
      <c r="A1152">
        <v>1150</v>
      </c>
      <c r="B1152" t="s">
        <v>3418</v>
      </c>
      <c r="C1152" s="18">
        <f t="shared" si="75"/>
        <v>5</v>
      </c>
      <c r="D1152" t="s">
        <v>2527</v>
      </c>
      <c r="E1152" s="18">
        <f t="shared" si="76"/>
        <v>6</v>
      </c>
      <c r="F1152" s="18">
        <f t="shared" si="77"/>
        <v>-1</v>
      </c>
      <c r="G1152" s="18">
        <f t="shared" si="74"/>
        <v>1</v>
      </c>
      <c r="H1152" t="s">
        <v>3418</v>
      </c>
      <c r="I1152">
        <v>0</v>
      </c>
      <c r="J1152">
        <v>1</v>
      </c>
      <c r="K1152" t="s">
        <v>3418</v>
      </c>
      <c r="L1152">
        <v>1</v>
      </c>
      <c r="M1152">
        <v>0.83333333333333304</v>
      </c>
      <c r="N1152" t="s">
        <v>3418</v>
      </c>
      <c r="O1152">
        <v>1</v>
      </c>
      <c r="P1152">
        <v>0.625</v>
      </c>
      <c r="Q1152" t="s">
        <v>3418</v>
      </c>
      <c r="R1152">
        <v>1</v>
      </c>
      <c r="S1152">
        <v>0.35714285714285698</v>
      </c>
      <c r="T1152" t="s">
        <v>3419</v>
      </c>
      <c r="U1152" t="s">
        <v>3420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335</v>
      </c>
    </row>
    <row r="1153" spans="1:36" x14ac:dyDescent="0.2">
      <c r="A1153">
        <v>1151</v>
      </c>
      <c r="B1153" t="s">
        <v>3421</v>
      </c>
      <c r="C1153" s="18">
        <f t="shared" si="75"/>
        <v>7</v>
      </c>
      <c r="D1153" t="s">
        <v>2546</v>
      </c>
      <c r="E1153" s="18">
        <f t="shared" si="76"/>
        <v>7</v>
      </c>
      <c r="F1153" s="18">
        <f t="shared" si="77"/>
        <v>0</v>
      </c>
      <c r="G1153" s="18">
        <f t="shared" si="74"/>
        <v>0</v>
      </c>
      <c r="H1153" t="s">
        <v>2546</v>
      </c>
      <c r="I1153">
        <v>1</v>
      </c>
      <c r="J1153">
        <v>1</v>
      </c>
      <c r="K1153" t="s">
        <v>3422</v>
      </c>
      <c r="L1153">
        <v>0.875</v>
      </c>
      <c r="M1153">
        <v>0.75</v>
      </c>
      <c r="N1153" t="s">
        <v>3423</v>
      </c>
      <c r="O1153">
        <v>0.625</v>
      </c>
      <c r="P1153">
        <v>0.6</v>
      </c>
      <c r="Q1153" t="s">
        <v>3423</v>
      </c>
      <c r="R1153">
        <v>0.46153846153846101</v>
      </c>
      <c r="S1153">
        <v>0.375</v>
      </c>
      <c r="T1153" t="s">
        <v>2023</v>
      </c>
      <c r="U1153" t="s">
        <v>2024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660</v>
      </c>
    </row>
    <row r="1154" spans="1:36" x14ac:dyDescent="0.2">
      <c r="A1154">
        <v>1152</v>
      </c>
      <c r="B1154" t="s">
        <v>3424</v>
      </c>
      <c r="C1154" s="18">
        <f t="shared" si="75"/>
        <v>8</v>
      </c>
      <c r="D1154" t="s">
        <v>3425</v>
      </c>
      <c r="E1154" s="18">
        <f t="shared" si="76"/>
        <v>9</v>
      </c>
      <c r="F1154" s="18">
        <f t="shared" si="77"/>
        <v>-1</v>
      </c>
      <c r="G1154" s="18">
        <f t="shared" ref="G1154:G1217" si="78">IF(H1154=B1154,1,0)</f>
        <v>0</v>
      </c>
      <c r="H1154" t="s">
        <v>3426</v>
      </c>
      <c r="I1154">
        <v>1</v>
      </c>
      <c r="J1154">
        <v>1</v>
      </c>
      <c r="K1154" t="s">
        <v>3425</v>
      </c>
      <c r="L1154">
        <v>0.88888888888888795</v>
      </c>
      <c r="M1154">
        <v>0.88888888888888795</v>
      </c>
      <c r="N1154" t="s">
        <v>3425</v>
      </c>
      <c r="O1154">
        <v>0.72727272727272696</v>
      </c>
      <c r="P1154">
        <v>0.72727272727272696</v>
      </c>
      <c r="Q1154" t="s">
        <v>3425</v>
      </c>
      <c r="R1154">
        <v>0.47058823529411697</v>
      </c>
      <c r="S1154">
        <v>0.47058823529411697</v>
      </c>
      <c r="T1154" t="s">
        <v>2177</v>
      </c>
      <c r="U1154" t="s">
        <v>2178</v>
      </c>
      <c r="V1154">
        <v>0</v>
      </c>
      <c r="W1154">
        <v>1</v>
      </c>
      <c r="X1154">
        <v>1</v>
      </c>
      <c r="Y1154">
        <v>1</v>
      </c>
      <c r="Z1154">
        <v>0</v>
      </c>
      <c r="AA1154">
        <v>1</v>
      </c>
      <c r="AB1154">
        <v>1</v>
      </c>
      <c r="AC1154">
        <v>1</v>
      </c>
      <c r="AD1154">
        <v>1</v>
      </c>
      <c r="AE1154">
        <v>0</v>
      </c>
      <c r="AF1154">
        <v>2</v>
      </c>
      <c r="AG1154">
        <v>1</v>
      </c>
      <c r="AH1154">
        <v>1</v>
      </c>
      <c r="AI1154">
        <v>1</v>
      </c>
      <c r="AJ1154">
        <v>185</v>
      </c>
    </row>
    <row r="1155" spans="1:36" x14ac:dyDescent="0.2">
      <c r="A1155">
        <v>1153</v>
      </c>
      <c r="B1155" t="s">
        <v>3427</v>
      </c>
      <c r="C1155" s="18">
        <f t="shared" ref="C1155:C1218" si="79">LEN(B1155)</f>
        <v>10</v>
      </c>
      <c r="D1155" t="s">
        <v>2549</v>
      </c>
      <c r="E1155" s="18">
        <f t="shared" ref="E1155:E1218" si="80">LEN(D1155)</f>
        <v>10</v>
      </c>
      <c r="F1155" s="18">
        <f t="shared" ref="F1155:F1218" si="81">C1155-E1155</f>
        <v>0</v>
      </c>
      <c r="G1155" s="18">
        <f t="shared" si="78"/>
        <v>0</v>
      </c>
      <c r="H1155" t="s">
        <v>2549</v>
      </c>
      <c r="I1155">
        <v>1</v>
      </c>
      <c r="J1155">
        <v>1</v>
      </c>
      <c r="K1155" t="s">
        <v>3428</v>
      </c>
      <c r="L1155">
        <v>0.83333333333333304</v>
      </c>
      <c r="M1155">
        <v>0.81818181818181801</v>
      </c>
      <c r="N1155" t="s">
        <v>2549</v>
      </c>
      <c r="O1155">
        <v>0.69230769230769196</v>
      </c>
      <c r="P1155">
        <v>0.69230769230769196</v>
      </c>
      <c r="Q1155" t="s">
        <v>2549</v>
      </c>
      <c r="R1155">
        <v>0.47368421052631499</v>
      </c>
      <c r="S1155">
        <v>0.47368421052631499</v>
      </c>
      <c r="T1155" t="s">
        <v>2540</v>
      </c>
      <c r="U1155" t="s">
        <v>2541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254</v>
      </c>
    </row>
    <row r="1156" spans="1:36" x14ac:dyDescent="0.2">
      <c r="A1156">
        <v>1154</v>
      </c>
      <c r="B1156" t="s">
        <v>3429</v>
      </c>
      <c r="C1156" s="18">
        <f t="shared" si="79"/>
        <v>4</v>
      </c>
      <c r="D1156" t="s">
        <v>3430</v>
      </c>
      <c r="E1156" s="18">
        <f t="shared" si="80"/>
        <v>4</v>
      </c>
      <c r="F1156" s="18">
        <f t="shared" si="81"/>
        <v>0</v>
      </c>
      <c r="G1156" s="18">
        <f t="shared" si="78"/>
        <v>0</v>
      </c>
      <c r="H1156" t="s">
        <v>3431</v>
      </c>
      <c r="I1156">
        <v>1</v>
      </c>
      <c r="J1156">
        <v>1</v>
      </c>
      <c r="K1156" t="s">
        <v>3432</v>
      </c>
      <c r="L1156">
        <v>0.8</v>
      </c>
      <c r="M1156">
        <v>0</v>
      </c>
      <c r="N1156" t="s">
        <v>3431</v>
      </c>
      <c r="O1156">
        <v>0.5</v>
      </c>
      <c r="P1156">
        <v>0</v>
      </c>
      <c r="Q1156" t="s">
        <v>3431</v>
      </c>
      <c r="R1156">
        <v>0.25</v>
      </c>
      <c r="S1156">
        <v>0</v>
      </c>
      <c r="T1156" t="s">
        <v>2612</v>
      </c>
      <c r="U1156" t="s">
        <v>2613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7</v>
      </c>
      <c r="AG1156">
        <v>2</v>
      </c>
      <c r="AH1156">
        <v>1</v>
      </c>
      <c r="AI1156">
        <v>1</v>
      </c>
      <c r="AJ1156">
        <v>142</v>
      </c>
    </row>
    <row r="1157" spans="1:36" x14ac:dyDescent="0.2">
      <c r="A1157">
        <v>1155</v>
      </c>
      <c r="B1157" t="s">
        <v>3433</v>
      </c>
      <c r="C1157" s="18">
        <f t="shared" si="79"/>
        <v>9</v>
      </c>
      <c r="D1157" t="s">
        <v>3434</v>
      </c>
      <c r="E1157" s="18">
        <f t="shared" si="80"/>
        <v>8</v>
      </c>
      <c r="F1157" s="18">
        <f t="shared" si="81"/>
        <v>1</v>
      </c>
      <c r="G1157" s="18">
        <f t="shared" si="78"/>
        <v>0</v>
      </c>
      <c r="H1157" t="s">
        <v>3434</v>
      </c>
      <c r="I1157">
        <v>1</v>
      </c>
      <c r="J1157">
        <v>1</v>
      </c>
      <c r="K1157" t="s">
        <v>3434</v>
      </c>
      <c r="L1157">
        <v>0.88888888888888795</v>
      </c>
      <c r="M1157">
        <v>0.88888888888888795</v>
      </c>
      <c r="N1157" t="s">
        <v>3434</v>
      </c>
      <c r="O1157">
        <v>0.72727272727272696</v>
      </c>
      <c r="P1157">
        <v>0.72727272727272696</v>
      </c>
      <c r="Q1157" t="s">
        <v>3434</v>
      </c>
      <c r="R1157">
        <v>0.47058823529411697</v>
      </c>
      <c r="S1157">
        <v>0.47058823529411697</v>
      </c>
      <c r="T1157" t="s">
        <v>3435</v>
      </c>
      <c r="U1157" t="s">
        <v>3436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1</v>
      </c>
      <c r="AB1157">
        <v>1</v>
      </c>
      <c r="AC1157">
        <v>1</v>
      </c>
      <c r="AD1157">
        <v>1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75</v>
      </c>
    </row>
    <row r="1158" spans="1:36" x14ac:dyDescent="0.2">
      <c r="A1158">
        <v>1156</v>
      </c>
      <c r="B1158" t="s">
        <v>3437</v>
      </c>
      <c r="C1158" s="18">
        <f t="shared" si="79"/>
        <v>8</v>
      </c>
      <c r="D1158" t="s">
        <v>3438</v>
      </c>
      <c r="E1158" s="18">
        <f t="shared" si="80"/>
        <v>8</v>
      </c>
      <c r="F1158" s="18">
        <f t="shared" si="81"/>
        <v>0</v>
      </c>
      <c r="G1158" s="18">
        <f t="shared" si="78"/>
        <v>0</v>
      </c>
      <c r="H1158" t="s">
        <v>3438</v>
      </c>
      <c r="I1158">
        <v>1</v>
      </c>
      <c r="J1158">
        <v>1</v>
      </c>
      <c r="K1158" t="s">
        <v>3439</v>
      </c>
      <c r="L1158">
        <v>0.875</v>
      </c>
      <c r="M1158">
        <v>0.77777777777777701</v>
      </c>
      <c r="N1158" t="s">
        <v>3438</v>
      </c>
      <c r="O1158">
        <v>0.63636363636363602</v>
      </c>
      <c r="P1158">
        <v>0.63636363636363602</v>
      </c>
      <c r="Q1158" t="s">
        <v>3438</v>
      </c>
      <c r="R1158">
        <v>0.41176470588235198</v>
      </c>
      <c r="S1158">
        <v>0.41176470588235198</v>
      </c>
      <c r="T1158" t="s">
        <v>3440</v>
      </c>
      <c r="U1158" t="s">
        <v>3441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101</v>
      </c>
    </row>
    <row r="1159" spans="1:36" x14ac:dyDescent="0.2">
      <c r="A1159">
        <v>1157</v>
      </c>
      <c r="B1159" t="s">
        <v>3442</v>
      </c>
      <c r="C1159" s="18">
        <f t="shared" si="79"/>
        <v>4</v>
      </c>
      <c r="D1159" t="s">
        <v>3443</v>
      </c>
      <c r="E1159" s="18">
        <f t="shared" si="80"/>
        <v>4</v>
      </c>
      <c r="F1159" s="18">
        <f t="shared" si="81"/>
        <v>0</v>
      </c>
      <c r="G1159" s="18">
        <f t="shared" si="78"/>
        <v>0</v>
      </c>
      <c r="H1159" t="s">
        <v>3444</v>
      </c>
      <c r="I1159">
        <v>1</v>
      </c>
      <c r="J1159">
        <v>0</v>
      </c>
      <c r="K1159" t="s">
        <v>3445</v>
      </c>
      <c r="L1159">
        <v>1</v>
      </c>
      <c r="M1159">
        <v>1</v>
      </c>
      <c r="N1159" t="s">
        <v>3446</v>
      </c>
      <c r="O1159">
        <v>0.57142857142857095</v>
      </c>
      <c r="P1159">
        <v>0</v>
      </c>
      <c r="Q1159" t="s">
        <v>3447</v>
      </c>
      <c r="R1159">
        <v>0.3125</v>
      </c>
      <c r="S1159">
        <v>0</v>
      </c>
      <c r="T1159" t="s">
        <v>3448</v>
      </c>
      <c r="U1159" t="s">
        <v>3449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16</v>
      </c>
      <c r="AG1159">
        <v>4</v>
      </c>
      <c r="AH1159">
        <v>4</v>
      </c>
      <c r="AI1159">
        <v>1</v>
      </c>
      <c r="AJ1159">
        <v>105</v>
      </c>
    </row>
    <row r="1160" spans="1:36" x14ac:dyDescent="0.2">
      <c r="A1160">
        <v>1158</v>
      </c>
      <c r="B1160" t="s">
        <v>3450</v>
      </c>
      <c r="C1160" s="18">
        <f t="shared" si="79"/>
        <v>4</v>
      </c>
      <c r="D1160" t="s">
        <v>3451</v>
      </c>
      <c r="E1160" s="18">
        <f t="shared" si="80"/>
        <v>4</v>
      </c>
      <c r="F1160" s="18">
        <f t="shared" si="81"/>
        <v>0</v>
      </c>
      <c r="G1160" s="18">
        <f t="shared" si="78"/>
        <v>0</v>
      </c>
      <c r="H1160" t="s">
        <v>3452</v>
      </c>
      <c r="I1160">
        <v>1</v>
      </c>
      <c r="J1160">
        <v>0</v>
      </c>
      <c r="K1160" t="s">
        <v>3453</v>
      </c>
      <c r="L1160">
        <v>1</v>
      </c>
      <c r="M1160">
        <v>0</v>
      </c>
      <c r="N1160" t="s">
        <v>3454</v>
      </c>
      <c r="O1160">
        <v>0.5</v>
      </c>
      <c r="P1160">
        <v>0</v>
      </c>
      <c r="Q1160" t="s">
        <v>3455</v>
      </c>
      <c r="R1160">
        <v>0.28571428571428498</v>
      </c>
      <c r="S1160">
        <v>0</v>
      </c>
      <c r="T1160" t="s">
        <v>3456</v>
      </c>
      <c r="U1160" t="s">
        <v>3457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11</v>
      </c>
      <c r="AG1160">
        <v>5</v>
      </c>
      <c r="AH1160">
        <v>8</v>
      </c>
      <c r="AI1160">
        <v>5</v>
      </c>
      <c r="AJ1160">
        <v>89</v>
      </c>
    </row>
    <row r="1161" spans="1:36" x14ac:dyDescent="0.2">
      <c r="A1161">
        <v>1159</v>
      </c>
      <c r="B1161" t="s">
        <v>3450</v>
      </c>
      <c r="C1161" s="18">
        <f t="shared" si="79"/>
        <v>4</v>
      </c>
      <c r="D1161" t="s">
        <v>3458</v>
      </c>
      <c r="E1161" s="18">
        <f t="shared" si="80"/>
        <v>4</v>
      </c>
      <c r="F1161" s="18">
        <f t="shared" si="81"/>
        <v>0</v>
      </c>
      <c r="G1161" s="18">
        <f t="shared" si="78"/>
        <v>0</v>
      </c>
      <c r="H1161" t="s">
        <v>3452</v>
      </c>
      <c r="I1161">
        <v>1</v>
      </c>
      <c r="J1161">
        <v>0</v>
      </c>
      <c r="K1161" t="s">
        <v>3453</v>
      </c>
      <c r="L1161">
        <v>1</v>
      </c>
      <c r="M1161">
        <v>1</v>
      </c>
      <c r="N1161" t="s">
        <v>3454</v>
      </c>
      <c r="O1161">
        <v>0.5</v>
      </c>
      <c r="P1161">
        <v>0</v>
      </c>
      <c r="Q1161" t="s">
        <v>3455</v>
      </c>
      <c r="R1161">
        <v>0.28571428571428498</v>
      </c>
      <c r="S1161">
        <v>0</v>
      </c>
      <c r="T1161" t="s">
        <v>3456</v>
      </c>
      <c r="U1161" t="s">
        <v>3457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11</v>
      </c>
      <c r="AG1161">
        <v>5</v>
      </c>
      <c r="AH1161">
        <v>8</v>
      </c>
      <c r="AI1161">
        <v>5</v>
      </c>
      <c r="AJ1161">
        <v>89</v>
      </c>
    </row>
    <row r="1162" spans="1:36" x14ac:dyDescent="0.2">
      <c r="A1162">
        <v>1160</v>
      </c>
      <c r="B1162" t="s">
        <v>3450</v>
      </c>
      <c r="C1162" s="18">
        <f t="shared" si="79"/>
        <v>4</v>
      </c>
      <c r="D1162" t="s">
        <v>3459</v>
      </c>
      <c r="E1162" s="18">
        <f t="shared" si="80"/>
        <v>4</v>
      </c>
      <c r="F1162" s="18">
        <f t="shared" si="81"/>
        <v>0</v>
      </c>
      <c r="G1162" s="18">
        <f t="shared" si="78"/>
        <v>0</v>
      </c>
      <c r="H1162" t="s">
        <v>3452</v>
      </c>
      <c r="I1162">
        <v>1</v>
      </c>
      <c r="J1162">
        <v>0</v>
      </c>
      <c r="K1162" t="s">
        <v>3453</v>
      </c>
      <c r="L1162">
        <v>1</v>
      </c>
      <c r="M1162">
        <v>0</v>
      </c>
      <c r="N1162" t="s">
        <v>3454</v>
      </c>
      <c r="O1162">
        <v>0.5</v>
      </c>
      <c r="P1162">
        <v>0</v>
      </c>
      <c r="Q1162" t="s">
        <v>3455</v>
      </c>
      <c r="R1162">
        <v>0.28571428571428498</v>
      </c>
      <c r="S1162">
        <v>0</v>
      </c>
      <c r="T1162" t="s">
        <v>3456</v>
      </c>
      <c r="U1162" t="s">
        <v>3457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11</v>
      </c>
      <c r="AG1162">
        <v>5</v>
      </c>
      <c r="AH1162">
        <v>8</v>
      </c>
      <c r="AI1162">
        <v>5</v>
      </c>
      <c r="AJ1162">
        <v>89</v>
      </c>
    </row>
    <row r="1163" spans="1:36" x14ac:dyDescent="0.2">
      <c r="A1163">
        <v>1161</v>
      </c>
      <c r="B1163" t="s">
        <v>3460</v>
      </c>
      <c r="C1163" s="18">
        <f t="shared" si="79"/>
        <v>9</v>
      </c>
      <c r="D1163" t="s">
        <v>3461</v>
      </c>
      <c r="E1163" s="18">
        <f t="shared" si="80"/>
        <v>9</v>
      </c>
      <c r="F1163" s="18">
        <f t="shared" si="81"/>
        <v>0</v>
      </c>
      <c r="G1163" s="18">
        <f t="shared" si="78"/>
        <v>0</v>
      </c>
      <c r="H1163" t="s">
        <v>3461</v>
      </c>
      <c r="I1163">
        <v>1</v>
      </c>
      <c r="J1163">
        <v>1</v>
      </c>
      <c r="K1163" t="s">
        <v>3462</v>
      </c>
      <c r="L1163">
        <v>0.9</v>
      </c>
      <c r="M1163">
        <v>0</v>
      </c>
      <c r="N1163" t="s">
        <v>3463</v>
      </c>
      <c r="O1163">
        <v>0.7</v>
      </c>
      <c r="P1163">
        <v>0.66666666666666596</v>
      </c>
      <c r="Q1163" t="s">
        <v>3461</v>
      </c>
      <c r="R1163">
        <v>0.44444444444444398</v>
      </c>
      <c r="S1163">
        <v>0.44444444444444398</v>
      </c>
      <c r="T1163" t="s">
        <v>3464</v>
      </c>
      <c r="U1163" t="s">
        <v>3465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2</v>
      </c>
      <c r="AG1163">
        <v>1</v>
      </c>
      <c r="AH1163">
        <v>1</v>
      </c>
      <c r="AI1163">
        <v>2</v>
      </c>
      <c r="AJ1163">
        <v>64</v>
      </c>
    </row>
    <row r="1164" spans="1:36" x14ac:dyDescent="0.2">
      <c r="A1164">
        <v>1162</v>
      </c>
      <c r="B1164" t="s">
        <v>3466</v>
      </c>
      <c r="C1164" s="18">
        <f t="shared" si="79"/>
        <v>7</v>
      </c>
      <c r="D1164" t="s">
        <v>3467</v>
      </c>
      <c r="E1164" s="18">
        <f t="shared" si="80"/>
        <v>8</v>
      </c>
      <c r="F1164" s="18">
        <f t="shared" si="81"/>
        <v>-1</v>
      </c>
      <c r="G1164" s="18">
        <f t="shared" si="78"/>
        <v>0</v>
      </c>
      <c r="H1164" t="s">
        <v>3468</v>
      </c>
      <c r="I1164">
        <v>2</v>
      </c>
      <c r="J1164">
        <v>2</v>
      </c>
      <c r="K1164" t="s">
        <v>3469</v>
      </c>
      <c r="L1164">
        <v>1</v>
      </c>
      <c r="M1164">
        <v>0.875</v>
      </c>
      <c r="N1164" t="s">
        <v>3470</v>
      </c>
      <c r="O1164">
        <v>0.5</v>
      </c>
      <c r="P1164">
        <v>0</v>
      </c>
      <c r="Q1164" t="s">
        <v>3471</v>
      </c>
      <c r="R1164">
        <v>0.266666666666666</v>
      </c>
      <c r="S1164">
        <v>0</v>
      </c>
      <c r="T1164" t="s">
        <v>3472</v>
      </c>
      <c r="U1164" t="s">
        <v>3473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4</v>
      </c>
      <c r="AG1164">
        <v>4</v>
      </c>
      <c r="AH1164">
        <v>1</v>
      </c>
      <c r="AI1164">
        <v>1</v>
      </c>
      <c r="AJ1164">
        <v>31</v>
      </c>
    </row>
    <row r="1165" spans="1:36" x14ac:dyDescent="0.2">
      <c r="A1165">
        <v>1163</v>
      </c>
      <c r="B1165" t="s">
        <v>3474</v>
      </c>
      <c r="C1165" s="18">
        <f t="shared" si="79"/>
        <v>7</v>
      </c>
      <c r="D1165" t="s">
        <v>3475</v>
      </c>
      <c r="E1165" s="18">
        <f t="shared" si="80"/>
        <v>6</v>
      </c>
      <c r="F1165" s="18">
        <f t="shared" si="81"/>
        <v>1</v>
      </c>
      <c r="G1165" s="18">
        <f t="shared" si="78"/>
        <v>0</v>
      </c>
      <c r="H1165" t="s">
        <v>3475</v>
      </c>
      <c r="I1165">
        <v>1</v>
      </c>
      <c r="J1165">
        <v>1</v>
      </c>
      <c r="K1165" t="s">
        <v>3476</v>
      </c>
      <c r="L1165">
        <v>0.875</v>
      </c>
      <c r="M1165">
        <v>0.85714285714285698</v>
      </c>
      <c r="N1165" t="s">
        <v>3475</v>
      </c>
      <c r="O1165">
        <v>0.875</v>
      </c>
      <c r="P1165">
        <v>0.875</v>
      </c>
      <c r="Q1165" t="s">
        <v>3475</v>
      </c>
      <c r="R1165">
        <v>0.5</v>
      </c>
      <c r="S1165">
        <v>0.5</v>
      </c>
      <c r="T1165" t="s">
        <v>3477</v>
      </c>
      <c r="U1165" t="s">
        <v>3478</v>
      </c>
      <c r="V1165">
        <v>1</v>
      </c>
      <c r="W1165">
        <v>0</v>
      </c>
      <c r="X1165">
        <v>1</v>
      </c>
      <c r="Y1165">
        <v>1</v>
      </c>
      <c r="Z1165">
        <v>0</v>
      </c>
      <c r="AA1165">
        <v>1</v>
      </c>
      <c r="AB1165">
        <v>0</v>
      </c>
      <c r="AC1165">
        <v>1</v>
      </c>
      <c r="AD1165">
        <v>1</v>
      </c>
      <c r="AE1165">
        <v>1</v>
      </c>
      <c r="AF1165">
        <v>3</v>
      </c>
      <c r="AG1165">
        <v>1</v>
      </c>
      <c r="AH1165">
        <v>1</v>
      </c>
      <c r="AI1165">
        <v>1</v>
      </c>
      <c r="AJ1165">
        <v>176</v>
      </c>
    </row>
    <row r="1166" spans="1:36" x14ac:dyDescent="0.2">
      <c r="A1166">
        <v>1164</v>
      </c>
      <c r="B1166" t="s">
        <v>3479</v>
      </c>
      <c r="C1166" s="18">
        <f t="shared" si="79"/>
        <v>11</v>
      </c>
      <c r="D1166" t="s">
        <v>3480</v>
      </c>
      <c r="E1166" s="18">
        <f t="shared" si="80"/>
        <v>11</v>
      </c>
      <c r="F1166" s="18">
        <f t="shared" si="81"/>
        <v>0</v>
      </c>
      <c r="G1166" s="18">
        <f t="shared" si="78"/>
        <v>0</v>
      </c>
      <c r="H1166" t="s">
        <v>3481</v>
      </c>
      <c r="I1166">
        <v>3</v>
      </c>
      <c r="J1166">
        <v>0</v>
      </c>
      <c r="K1166" t="s">
        <v>3482</v>
      </c>
      <c r="L1166">
        <v>0.83333333333333304</v>
      </c>
      <c r="M1166">
        <v>0</v>
      </c>
      <c r="N1166" t="s">
        <v>3483</v>
      </c>
      <c r="O1166">
        <v>0.5</v>
      </c>
      <c r="P1166">
        <v>0</v>
      </c>
      <c r="Q1166" t="s">
        <v>3481</v>
      </c>
      <c r="R1166">
        <v>0.33333333333333298</v>
      </c>
      <c r="S1166">
        <v>0</v>
      </c>
      <c r="T1166" t="s">
        <v>3484</v>
      </c>
      <c r="U1166" t="s">
        <v>3485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3</v>
      </c>
      <c r="AI1166">
        <v>2</v>
      </c>
      <c r="AJ1166">
        <v>52</v>
      </c>
    </row>
    <row r="1167" spans="1:36" x14ac:dyDescent="0.2">
      <c r="A1167">
        <v>1165</v>
      </c>
      <c r="B1167" t="s">
        <v>3486</v>
      </c>
      <c r="C1167" s="18">
        <f t="shared" si="79"/>
        <v>7</v>
      </c>
      <c r="D1167" t="s">
        <v>3487</v>
      </c>
      <c r="E1167" s="18">
        <f t="shared" si="80"/>
        <v>8</v>
      </c>
      <c r="F1167" s="18">
        <f t="shared" si="81"/>
        <v>-1</v>
      </c>
      <c r="G1167" s="18">
        <f t="shared" si="78"/>
        <v>0</v>
      </c>
      <c r="H1167" t="s">
        <v>3487</v>
      </c>
      <c r="I1167">
        <v>1</v>
      </c>
      <c r="J1167">
        <v>1</v>
      </c>
      <c r="K1167" t="s">
        <v>3487</v>
      </c>
      <c r="L1167">
        <v>0.875</v>
      </c>
      <c r="M1167">
        <v>0.875</v>
      </c>
      <c r="N1167" t="s">
        <v>3487</v>
      </c>
      <c r="O1167">
        <v>0.7</v>
      </c>
      <c r="P1167">
        <v>0.7</v>
      </c>
      <c r="Q1167" t="s">
        <v>3487</v>
      </c>
      <c r="R1167">
        <v>0.4375</v>
      </c>
      <c r="S1167">
        <v>0.4375</v>
      </c>
      <c r="T1167" t="s">
        <v>3440</v>
      </c>
      <c r="U1167" t="s">
        <v>3441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2</v>
      </c>
      <c r="AG1167">
        <v>2</v>
      </c>
      <c r="AH1167">
        <v>1</v>
      </c>
      <c r="AI1167">
        <v>1</v>
      </c>
      <c r="AJ1167">
        <v>101</v>
      </c>
    </row>
    <row r="1168" spans="1:36" x14ac:dyDescent="0.2">
      <c r="A1168">
        <v>1166</v>
      </c>
      <c r="B1168" t="s">
        <v>3488</v>
      </c>
      <c r="C1168" s="18">
        <f t="shared" si="79"/>
        <v>10</v>
      </c>
      <c r="D1168" t="s">
        <v>3489</v>
      </c>
      <c r="E1168" s="18">
        <f t="shared" si="80"/>
        <v>9</v>
      </c>
      <c r="F1168" s="18">
        <f t="shared" si="81"/>
        <v>1</v>
      </c>
      <c r="G1168" s="18">
        <f t="shared" si="78"/>
        <v>1</v>
      </c>
      <c r="H1168" t="s">
        <v>3488</v>
      </c>
      <c r="I1168">
        <v>0</v>
      </c>
      <c r="J1168">
        <v>1</v>
      </c>
      <c r="K1168" t="s">
        <v>3488</v>
      </c>
      <c r="L1168">
        <v>1</v>
      </c>
      <c r="M1168">
        <v>0.9</v>
      </c>
      <c r="N1168" t="s">
        <v>3488</v>
      </c>
      <c r="O1168">
        <v>1</v>
      </c>
      <c r="P1168">
        <v>0.75</v>
      </c>
      <c r="Q1168" t="s">
        <v>3488</v>
      </c>
      <c r="R1168">
        <v>1</v>
      </c>
      <c r="S1168">
        <v>0.5</v>
      </c>
      <c r="T1168" t="s">
        <v>3490</v>
      </c>
      <c r="U1168" t="s">
        <v>3491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23</v>
      </c>
    </row>
    <row r="1169" spans="1:36" x14ac:dyDescent="0.2">
      <c r="A1169">
        <v>1167</v>
      </c>
      <c r="B1169" t="s">
        <v>3492</v>
      </c>
      <c r="C1169" s="18">
        <f t="shared" si="79"/>
        <v>9</v>
      </c>
      <c r="D1169" t="s">
        <v>3493</v>
      </c>
      <c r="E1169" s="18">
        <f t="shared" si="80"/>
        <v>10</v>
      </c>
      <c r="F1169" s="18">
        <f t="shared" si="81"/>
        <v>-1</v>
      </c>
      <c r="G1169" s="18">
        <f t="shared" si="78"/>
        <v>0</v>
      </c>
      <c r="H1169" t="s">
        <v>3494</v>
      </c>
      <c r="I1169">
        <v>1</v>
      </c>
      <c r="J1169">
        <v>1</v>
      </c>
      <c r="K1169" t="s">
        <v>3495</v>
      </c>
      <c r="L1169">
        <v>0.9</v>
      </c>
      <c r="M1169">
        <v>0.9</v>
      </c>
      <c r="N1169" t="s">
        <v>3493</v>
      </c>
      <c r="O1169">
        <v>0.75</v>
      </c>
      <c r="P1169">
        <v>0.75</v>
      </c>
      <c r="Q1169" t="s">
        <v>3493</v>
      </c>
      <c r="R1169">
        <v>0.5</v>
      </c>
      <c r="S1169">
        <v>0.5</v>
      </c>
      <c r="T1169" t="s">
        <v>3496</v>
      </c>
      <c r="U1169" t="s">
        <v>3497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3</v>
      </c>
      <c r="AG1169">
        <v>3</v>
      </c>
      <c r="AH1169">
        <v>1</v>
      </c>
      <c r="AI1169">
        <v>1</v>
      </c>
      <c r="AJ1169">
        <v>495</v>
      </c>
    </row>
    <row r="1170" spans="1:36" x14ac:dyDescent="0.2">
      <c r="A1170">
        <v>1168</v>
      </c>
      <c r="B1170" t="s">
        <v>3498</v>
      </c>
      <c r="C1170" s="18">
        <f t="shared" si="79"/>
        <v>10</v>
      </c>
      <c r="D1170" t="s">
        <v>3499</v>
      </c>
      <c r="E1170" s="18">
        <f t="shared" si="80"/>
        <v>11</v>
      </c>
      <c r="F1170" s="18">
        <f t="shared" si="81"/>
        <v>-1</v>
      </c>
      <c r="G1170" s="18">
        <f t="shared" si="78"/>
        <v>0</v>
      </c>
      <c r="H1170" t="s">
        <v>3500</v>
      </c>
      <c r="I1170">
        <v>1</v>
      </c>
      <c r="J1170">
        <v>1</v>
      </c>
      <c r="K1170" t="s">
        <v>3495</v>
      </c>
      <c r="L1170">
        <v>1</v>
      </c>
      <c r="M1170">
        <v>0</v>
      </c>
      <c r="N1170" t="s">
        <v>3499</v>
      </c>
      <c r="O1170">
        <v>0.76923076923076905</v>
      </c>
      <c r="P1170">
        <v>0.76923076923076905</v>
      </c>
      <c r="Q1170" t="s">
        <v>3499</v>
      </c>
      <c r="R1170">
        <v>0.52631578947368396</v>
      </c>
      <c r="S1170">
        <v>0.52631578947368396</v>
      </c>
      <c r="T1170" t="s">
        <v>3496</v>
      </c>
      <c r="U1170" t="s">
        <v>3497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1</v>
      </c>
      <c r="AB1170">
        <v>0</v>
      </c>
      <c r="AC1170">
        <v>1</v>
      </c>
      <c r="AD1170">
        <v>1</v>
      </c>
      <c r="AE1170">
        <v>1</v>
      </c>
      <c r="AF1170">
        <v>3</v>
      </c>
      <c r="AG1170">
        <v>2</v>
      </c>
      <c r="AH1170">
        <v>1</v>
      </c>
      <c r="AI1170">
        <v>1</v>
      </c>
      <c r="AJ1170">
        <v>495</v>
      </c>
    </row>
    <row r="1171" spans="1:36" x14ac:dyDescent="0.2">
      <c r="A1171">
        <v>1169</v>
      </c>
      <c r="B1171" t="s">
        <v>3501</v>
      </c>
      <c r="C1171" s="18">
        <f t="shared" si="79"/>
        <v>9</v>
      </c>
      <c r="D1171" t="s">
        <v>3493</v>
      </c>
      <c r="E1171" s="18">
        <f t="shared" si="80"/>
        <v>10</v>
      </c>
      <c r="F1171" s="18">
        <f t="shared" si="81"/>
        <v>-1</v>
      </c>
      <c r="G1171" s="18">
        <f t="shared" si="78"/>
        <v>0</v>
      </c>
      <c r="H1171" t="s">
        <v>3502</v>
      </c>
      <c r="I1171">
        <v>1</v>
      </c>
      <c r="J1171">
        <v>0</v>
      </c>
      <c r="K1171" t="s">
        <v>3503</v>
      </c>
      <c r="L1171">
        <v>0.9</v>
      </c>
      <c r="M1171">
        <v>0</v>
      </c>
      <c r="N1171" t="s">
        <v>3503</v>
      </c>
      <c r="O1171">
        <v>0.75</v>
      </c>
      <c r="P1171">
        <v>0</v>
      </c>
      <c r="Q1171" t="s">
        <v>3504</v>
      </c>
      <c r="R1171">
        <v>0.53333333333333299</v>
      </c>
      <c r="S1171">
        <v>0</v>
      </c>
      <c r="T1171" t="s">
        <v>3496</v>
      </c>
      <c r="U1171" t="s">
        <v>3497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3</v>
      </c>
      <c r="AG1171">
        <v>1</v>
      </c>
      <c r="AH1171">
        <v>1</v>
      </c>
      <c r="AI1171">
        <v>1</v>
      </c>
      <c r="AJ1171">
        <v>495</v>
      </c>
    </row>
    <row r="1172" spans="1:36" x14ac:dyDescent="0.2">
      <c r="A1172">
        <v>1170</v>
      </c>
      <c r="B1172" t="s">
        <v>3505</v>
      </c>
      <c r="C1172" s="18">
        <f t="shared" si="79"/>
        <v>10</v>
      </c>
      <c r="D1172" t="s">
        <v>3499</v>
      </c>
      <c r="E1172" s="18">
        <f t="shared" si="80"/>
        <v>11</v>
      </c>
      <c r="F1172" s="18">
        <f t="shared" si="81"/>
        <v>-1</v>
      </c>
      <c r="G1172" s="18">
        <f t="shared" si="78"/>
        <v>0</v>
      </c>
      <c r="H1172" t="s">
        <v>3506</v>
      </c>
      <c r="I1172">
        <v>1</v>
      </c>
      <c r="J1172">
        <v>0</v>
      </c>
      <c r="K1172" t="s">
        <v>3503</v>
      </c>
      <c r="L1172">
        <v>1</v>
      </c>
      <c r="M1172">
        <v>0</v>
      </c>
      <c r="N1172" t="s">
        <v>3507</v>
      </c>
      <c r="O1172">
        <v>0.76923076923076905</v>
      </c>
      <c r="P1172">
        <v>0</v>
      </c>
      <c r="Q1172" t="s">
        <v>3507</v>
      </c>
      <c r="R1172">
        <v>0.52631578947368396</v>
      </c>
      <c r="S1172">
        <v>0</v>
      </c>
      <c r="T1172" t="s">
        <v>3496</v>
      </c>
      <c r="U1172" t="s">
        <v>3497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3</v>
      </c>
      <c r="AG1172">
        <v>1</v>
      </c>
      <c r="AH1172">
        <v>1</v>
      </c>
      <c r="AI1172">
        <v>1</v>
      </c>
      <c r="AJ1172">
        <v>495</v>
      </c>
    </row>
    <row r="1173" spans="1:36" x14ac:dyDescent="0.2">
      <c r="A1173">
        <v>1171</v>
      </c>
      <c r="B1173" t="s">
        <v>3508</v>
      </c>
      <c r="C1173" s="18">
        <f t="shared" si="79"/>
        <v>10</v>
      </c>
      <c r="D1173" t="s">
        <v>3509</v>
      </c>
      <c r="E1173" s="18">
        <f t="shared" si="80"/>
        <v>9</v>
      </c>
      <c r="F1173" s="18">
        <f t="shared" si="81"/>
        <v>1</v>
      </c>
      <c r="G1173" s="18">
        <f t="shared" si="78"/>
        <v>0</v>
      </c>
      <c r="H1173" t="s">
        <v>3509</v>
      </c>
      <c r="I1173">
        <v>1</v>
      </c>
      <c r="J1173">
        <v>1</v>
      </c>
      <c r="K1173" t="s">
        <v>3509</v>
      </c>
      <c r="L1173">
        <v>0.9</v>
      </c>
      <c r="M1173">
        <v>0.9</v>
      </c>
      <c r="N1173" t="s">
        <v>3509</v>
      </c>
      <c r="O1173">
        <v>0.75</v>
      </c>
      <c r="P1173">
        <v>0.75</v>
      </c>
      <c r="Q1173" t="s">
        <v>3509</v>
      </c>
      <c r="R1173">
        <v>0.5</v>
      </c>
      <c r="S1173">
        <v>0.5</v>
      </c>
      <c r="T1173" t="s">
        <v>3510</v>
      </c>
      <c r="U1173" t="s">
        <v>3511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89</v>
      </c>
    </row>
    <row r="1174" spans="1:36" x14ac:dyDescent="0.2">
      <c r="A1174">
        <v>1172</v>
      </c>
      <c r="B1174" t="s">
        <v>3512</v>
      </c>
      <c r="C1174" s="18">
        <f t="shared" si="79"/>
        <v>8</v>
      </c>
      <c r="D1174" t="s">
        <v>3513</v>
      </c>
      <c r="E1174" s="18">
        <f t="shared" si="80"/>
        <v>9</v>
      </c>
      <c r="F1174" s="18">
        <f t="shared" si="81"/>
        <v>-1</v>
      </c>
      <c r="G1174" s="18">
        <f t="shared" si="78"/>
        <v>0</v>
      </c>
      <c r="H1174" t="s">
        <v>3513</v>
      </c>
      <c r="I1174">
        <v>1</v>
      </c>
      <c r="J1174">
        <v>1</v>
      </c>
      <c r="K1174" t="s">
        <v>3514</v>
      </c>
      <c r="L1174">
        <v>0.88888888888888795</v>
      </c>
      <c r="M1174">
        <v>0.88888888888888795</v>
      </c>
      <c r="N1174" t="s">
        <v>3513</v>
      </c>
      <c r="O1174">
        <v>0.72727272727272696</v>
      </c>
      <c r="P1174">
        <v>0.72727272727272696</v>
      </c>
      <c r="Q1174" t="s">
        <v>3513</v>
      </c>
      <c r="R1174">
        <v>0.47058823529411697</v>
      </c>
      <c r="S1174">
        <v>0.47058823529411697</v>
      </c>
      <c r="T1174" t="s">
        <v>3515</v>
      </c>
      <c r="U1174" t="s">
        <v>3516</v>
      </c>
      <c r="V1174">
        <v>1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1</v>
      </c>
      <c r="AC1174">
        <v>1</v>
      </c>
      <c r="AD1174">
        <v>1</v>
      </c>
      <c r="AE1174">
        <v>0</v>
      </c>
      <c r="AF1174">
        <v>1</v>
      </c>
      <c r="AG1174">
        <v>2</v>
      </c>
      <c r="AH1174">
        <v>1</v>
      </c>
      <c r="AI1174">
        <v>1</v>
      </c>
      <c r="AJ1174">
        <v>179</v>
      </c>
    </row>
    <row r="1175" spans="1:36" x14ac:dyDescent="0.2">
      <c r="A1175">
        <v>1173</v>
      </c>
      <c r="B1175" t="s">
        <v>3517</v>
      </c>
      <c r="C1175" s="18">
        <f t="shared" si="79"/>
        <v>8</v>
      </c>
      <c r="D1175" t="s">
        <v>3518</v>
      </c>
      <c r="E1175" s="18">
        <f t="shared" si="80"/>
        <v>8</v>
      </c>
      <c r="F1175" s="18">
        <f t="shared" si="81"/>
        <v>0</v>
      </c>
      <c r="G1175" s="18">
        <f t="shared" si="78"/>
        <v>0</v>
      </c>
      <c r="H1175" t="s">
        <v>1721</v>
      </c>
      <c r="I1175">
        <v>2</v>
      </c>
      <c r="J1175">
        <v>2</v>
      </c>
      <c r="K1175" t="s">
        <v>3518</v>
      </c>
      <c r="L1175">
        <v>1</v>
      </c>
      <c r="M1175">
        <v>1</v>
      </c>
      <c r="N1175" t="s">
        <v>3519</v>
      </c>
      <c r="O1175">
        <v>0.54545454545454497</v>
      </c>
      <c r="P1175">
        <v>0.5</v>
      </c>
      <c r="Q1175" t="s">
        <v>3519</v>
      </c>
      <c r="R1175">
        <v>0.35294117647058798</v>
      </c>
      <c r="S1175">
        <v>0.33333333333333298</v>
      </c>
      <c r="T1175" t="s">
        <v>3520</v>
      </c>
      <c r="U1175" t="s">
        <v>3521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7</v>
      </c>
      <c r="AG1175">
        <v>1</v>
      </c>
      <c r="AH1175">
        <v>3</v>
      </c>
      <c r="AI1175">
        <v>1</v>
      </c>
      <c r="AJ1175">
        <v>194</v>
      </c>
    </row>
    <row r="1176" spans="1:36" x14ac:dyDescent="0.2">
      <c r="A1176">
        <v>1174</v>
      </c>
      <c r="B1176" t="s">
        <v>3522</v>
      </c>
      <c r="C1176" s="18">
        <f t="shared" si="79"/>
        <v>7</v>
      </c>
      <c r="D1176" t="s">
        <v>3523</v>
      </c>
      <c r="E1176" s="18">
        <f t="shared" si="80"/>
        <v>8</v>
      </c>
      <c r="F1176" s="18">
        <f t="shared" si="81"/>
        <v>-1</v>
      </c>
      <c r="G1176" s="18">
        <f t="shared" si="78"/>
        <v>0</v>
      </c>
      <c r="H1176" t="s">
        <v>3523</v>
      </c>
      <c r="I1176">
        <v>1</v>
      </c>
      <c r="J1176">
        <v>1</v>
      </c>
      <c r="K1176" t="s">
        <v>3524</v>
      </c>
      <c r="L1176">
        <v>1</v>
      </c>
      <c r="M1176">
        <v>0</v>
      </c>
      <c r="N1176" t="s">
        <v>3523</v>
      </c>
      <c r="O1176">
        <v>0.7</v>
      </c>
      <c r="P1176">
        <v>0.7</v>
      </c>
      <c r="Q1176" t="s">
        <v>3523</v>
      </c>
      <c r="R1176">
        <v>0.4375</v>
      </c>
      <c r="S1176">
        <v>0.4375</v>
      </c>
      <c r="T1176" t="s">
        <v>3525</v>
      </c>
      <c r="U1176" t="s">
        <v>3526</v>
      </c>
      <c r="V1176">
        <v>1</v>
      </c>
      <c r="W1176">
        <v>0</v>
      </c>
      <c r="X1176">
        <v>1</v>
      </c>
      <c r="Y1176">
        <v>1</v>
      </c>
      <c r="Z1176">
        <v>0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2</v>
      </c>
      <c r="AH1176">
        <v>1</v>
      </c>
      <c r="AI1176">
        <v>1</v>
      </c>
      <c r="AJ1176">
        <v>157</v>
      </c>
    </row>
    <row r="1177" spans="1:36" x14ac:dyDescent="0.2">
      <c r="A1177">
        <v>1175</v>
      </c>
      <c r="B1177" t="s">
        <v>3527</v>
      </c>
      <c r="C1177" s="18">
        <f t="shared" si="79"/>
        <v>13</v>
      </c>
      <c r="D1177" t="s">
        <v>3528</v>
      </c>
      <c r="E1177" s="18">
        <f t="shared" si="80"/>
        <v>14</v>
      </c>
      <c r="F1177" s="18">
        <f t="shared" si="81"/>
        <v>-1</v>
      </c>
      <c r="G1177" s="18">
        <f t="shared" si="78"/>
        <v>0</v>
      </c>
      <c r="H1177" t="s">
        <v>3528</v>
      </c>
      <c r="I1177">
        <v>1</v>
      </c>
      <c r="J1177">
        <v>1</v>
      </c>
      <c r="K1177" t="s">
        <v>3528</v>
      </c>
      <c r="L1177">
        <v>0.92857142857142805</v>
      </c>
      <c r="M1177">
        <v>0.92857142857142805</v>
      </c>
      <c r="N1177" t="s">
        <v>3528</v>
      </c>
      <c r="O1177">
        <v>0.93333333333333302</v>
      </c>
      <c r="P1177">
        <v>0.93333333333333302</v>
      </c>
      <c r="Q1177" t="s">
        <v>3528</v>
      </c>
      <c r="R1177">
        <v>0.66666666666666596</v>
      </c>
      <c r="S1177">
        <v>0.66666666666666596</v>
      </c>
      <c r="T1177" t="s">
        <v>3529</v>
      </c>
      <c r="U1177" t="s">
        <v>3530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437</v>
      </c>
    </row>
    <row r="1178" spans="1:36" x14ac:dyDescent="0.2">
      <c r="A1178">
        <v>1176</v>
      </c>
      <c r="B1178" t="s">
        <v>3531</v>
      </c>
      <c r="C1178" s="18">
        <f t="shared" si="79"/>
        <v>10</v>
      </c>
      <c r="D1178" t="s">
        <v>3532</v>
      </c>
      <c r="E1178" s="18">
        <f t="shared" si="80"/>
        <v>9</v>
      </c>
      <c r="F1178" s="18">
        <f t="shared" si="81"/>
        <v>1</v>
      </c>
      <c r="G1178" s="18">
        <f t="shared" si="78"/>
        <v>0</v>
      </c>
      <c r="H1178" t="s">
        <v>3533</v>
      </c>
      <c r="I1178">
        <v>1</v>
      </c>
      <c r="J1178">
        <v>2</v>
      </c>
      <c r="K1178" t="s">
        <v>3534</v>
      </c>
      <c r="L1178">
        <v>1</v>
      </c>
      <c r="M1178">
        <v>0</v>
      </c>
      <c r="N1178" t="s">
        <v>3533</v>
      </c>
      <c r="O1178">
        <v>0.76923076923076905</v>
      </c>
      <c r="P1178">
        <v>0</v>
      </c>
      <c r="Q1178" t="s">
        <v>3533</v>
      </c>
      <c r="R1178">
        <v>0.52631578947368396</v>
      </c>
      <c r="S1178">
        <v>0</v>
      </c>
      <c r="T1178" t="s">
        <v>3535</v>
      </c>
      <c r="U1178" t="s">
        <v>3536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280</v>
      </c>
    </row>
    <row r="1179" spans="1:36" x14ac:dyDescent="0.2">
      <c r="A1179">
        <v>1177</v>
      </c>
      <c r="B1179" t="s">
        <v>3537</v>
      </c>
      <c r="C1179" s="18">
        <f t="shared" si="79"/>
        <v>12</v>
      </c>
      <c r="D1179" t="s">
        <v>3538</v>
      </c>
      <c r="E1179" s="18">
        <f t="shared" si="80"/>
        <v>10</v>
      </c>
      <c r="F1179" s="18">
        <f t="shared" si="81"/>
        <v>2</v>
      </c>
      <c r="G1179" s="18">
        <f t="shared" si="78"/>
        <v>0</v>
      </c>
      <c r="H1179" t="s">
        <v>3533</v>
      </c>
      <c r="I1179">
        <v>1</v>
      </c>
      <c r="J1179">
        <v>2</v>
      </c>
      <c r="K1179" t="s">
        <v>3533</v>
      </c>
      <c r="L1179">
        <v>0.91666666666666596</v>
      </c>
      <c r="M1179">
        <v>0.83333333333333304</v>
      </c>
      <c r="N1179" t="s">
        <v>3533</v>
      </c>
      <c r="O1179">
        <v>0.78571428571428503</v>
      </c>
      <c r="P1179">
        <v>0.71428571428571397</v>
      </c>
      <c r="Q1179" t="s">
        <v>3533</v>
      </c>
      <c r="R1179">
        <v>0.55000000000000004</v>
      </c>
      <c r="S1179">
        <v>0.5</v>
      </c>
      <c r="T1179" t="s">
        <v>3535</v>
      </c>
      <c r="U1179" t="s">
        <v>3536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280</v>
      </c>
    </row>
    <row r="1180" spans="1:36" x14ac:dyDescent="0.2">
      <c r="A1180">
        <v>1178</v>
      </c>
      <c r="B1180" t="s">
        <v>3539</v>
      </c>
      <c r="C1180" s="18">
        <f t="shared" si="79"/>
        <v>13</v>
      </c>
      <c r="D1180" t="s">
        <v>3540</v>
      </c>
      <c r="E1180" s="18">
        <f t="shared" si="80"/>
        <v>11</v>
      </c>
      <c r="F1180" s="18">
        <f t="shared" si="81"/>
        <v>2</v>
      </c>
      <c r="G1180" s="18">
        <f t="shared" si="78"/>
        <v>0</v>
      </c>
      <c r="H1180" t="s">
        <v>3541</v>
      </c>
      <c r="I1180">
        <v>2</v>
      </c>
      <c r="J1180">
        <v>2</v>
      </c>
      <c r="K1180" t="s">
        <v>3542</v>
      </c>
      <c r="L1180">
        <v>0.85714285714285698</v>
      </c>
      <c r="M1180">
        <v>0.84615384615384603</v>
      </c>
      <c r="N1180" t="s">
        <v>3540</v>
      </c>
      <c r="O1180">
        <v>0.85714285714285698</v>
      </c>
      <c r="P1180">
        <v>0.85714285714285698</v>
      </c>
      <c r="Q1180" t="s">
        <v>3540</v>
      </c>
      <c r="R1180">
        <v>0.6</v>
      </c>
      <c r="S1180">
        <v>0.6</v>
      </c>
      <c r="T1180" t="s">
        <v>3535</v>
      </c>
      <c r="U1180" t="s">
        <v>3536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1</v>
      </c>
      <c r="AD1180">
        <v>1</v>
      </c>
      <c r="AE1180">
        <v>1</v>
      </c>
      <c r="AF1180">
        <v>4</v>
      </c>
      <c r="AG1180">
        <v>1</v>
      </c>
      <c r="AH1180">
        <v>1</v>
      </c>
      <c r="AI1180">
        <v>1</v>
      </c>
      <c r="AJ1180">
        <v>280</v>
      </c>
    </row>
    <row r="1181" spans="1:36" x14ac:dyDescent="0.2">
      <c r="A1181">
        <v>1179</v>
      </c>
      <c r="B1181" t="s">
        <v>3543</v>
      </c>
      <c r="C1181" s="18">
        <f t="shared" si="79"/>
        <v>11</v>
      </c>
      <c r="D1181" t="s">
        <v>3544</v>
      </c>
      <c r="E1181" s="18">
        <f t="shared" si="80"/>
        <v>10</v>
      </c>
      <c r="F1181" s="18">
        <f t="shared" si="81"/>
        <v>1</v>
      </c>
      <c r="G1181" s="18">
        <f t="shared" si="78"/>
        <v>0</v>
      </c>
      <c r="H1181" t="s">
        <v>3533</v>
      </c>
      <c r="I1181">
        <v>1</v>
      </c>
      <c r="J1181">
        <v>2</v>
      </c>
      <c r="K1181" t="s">
        <v>3534</v>
      </c>
      <c r="L1181">
        <v>0.90909090909090895</v>
      </c>
      <c r="M1181">
        <v>0</v>
      </c>
      <c r="N1181" t="s">
        <v>3533</v>
      </c>
      <c r="O1181">
        <v>0.71428571428571397</v>
      </c>
      <c r="P1181">
        <v>0.64285714285714202</v>
      </c>
      <c r="Q1181" t="s">
        <v>3533</v>
      </c>
      <c r="R1181">
        <v>0.5</v>
      </c>
      <c r="S1181">
        <v>0.45</v>
      </c>
      <c r="T1181" t="s">
        <v>3535</v>
      </c>
      <c r="U1181" t="s">
        <v>3536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3</v>
      </c>
      <c r="AH1181">
        <v>1</v>
      </c>
      <c r="AI1181">
        <v>2</v>
      </c>
      <c r="AJ1181">
        <v>280</v>
      </c>
    </row>
    <row r="1182" spans="1:36" x14ac:dyDescent="0.2">
      <c r="A1182">
        <v>1180</v>
      </c>
      <c r="B1182" t="s">
        <v>3545</v>
      </c>
      <c r="C1182" s="18">
        <f t="shared" si="79"/>
        <v>7</v>
      </c>
      <c r="D1182" t="s">
        <v>3546</v>
      </c>
      <c r="E1182" s="18">
        <f t="shared" si="80"/>
        <v>7</v>
      </c>
      <c r="F1182" s="18">
        <f t="shared" si="81"/>
        <v>0</v>
      </c>
      <c r="G1182" s="18">
        <f t="shared" si="78"/>
        <v>0</v>
      </c>
      <c r="H1182" t="s">
        <v>3547</v>
      </c>
      <c r="I1182">
        <v>1</v>
      </c>
      <c r="J1182">
        <v>1</v>
      </c>
      <c r="K1182" t="s">
        <v>3548</v>
      </c>
      <c r="L1182">
        <v>1</v>
      </c>
      <c r="M1182">
        <v>0</v>
      </c>
      <c r="N1182" t="s">
        <v>3546</v>
      </c>
      <c r="O1182">
        <v>0.77777777777777701</v>
      </c>
      <c r="P1182">
        <v>0.77777777777777701</v>
      </c>
      <c r="Q1182" t="s">
        <v>3549</v>
      </c>
      <c r="R1182">
        <v>0.42105263157894701</v>
      </c>
      <c r="S1182">
        <v>0</v>
      </c>
      <c r="T1182" t="s">
        <v>3550</v>
      </c>
      <c r="U1182" t="s">
        <v>3551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1</v>
      </c>
      <c r="AF1182">
        <v>4</v>
      </c>
      <c r="AG1182">
        <v>2</v>
      </c>
      <c r="AH1182">
        <v>1</v>
      </c>
      <c r="AI1182">
        <v>2</v>
      </c>
      <c r="AJ1182">
        <v>274</v>
      </c>
    </row>
    <row r="1183" spans="1:36" x14ac:dyDescent="0.2">
      <c r="A1183">
        <v>1181</v>
      </c>
      <c r="B1183" t="s">
        <v>3552</v>
      </c>
      <c r="C1183" s="18">
        <f t="shared" si="79"/>
        <v>7</v>
      </c>
      <c r="D1183" t="s">
        <v>3553</v>
      </c>
      <c r="E1183" s="18">
        <f t="shared" si="80"/>
        <v>8</v>
      </c>
      <c r="F1183" s="18">
        <f t="shared" si="81"/>
        <v>-1</v>
      </c>
      <c r="G1183" s="18">
        <f t="shared" si="78"/>
        <v>0</v>
      </c>
      <c r="H1183" t="s">
        <v>3553</v>
      </c>
      <c r="I1183">
        <v>1</v>
      </c>
      <c r="J1183">
        <v>1</v>
      </c>
      <c r="K1183" t="s">
        <v>3554</v>
      </c>
      <c r="L1183">
        <v>0.875</v>
      </c>
      <c r="M1183">
        <v>0.875</v>
      </c>
      <c r="N1183" t="s">
        <v>3553</v>
      </c>
      <c r="O1183">
        <v>0.7</v>
      </c>
      <c r="P1183">
        <v>0.7</v>
      </c>
      <c r="Q1183" t="s">
        <v>3553</v>
      </c>
      <c r="R1183">
        <v>0.4375</v>
      </c>
      <c r="S1183">
        <v>0.4375</v>
      </c>
      <c r="T1183" t="s">
        <v>3555</v>
      </c>
      <c r="U1183" t="s">
        <v>3556</v>
      </c>
      <c r="V1183">
        <v>1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6</v>
      </c>
      <c r="AH1183">
        <v>1</v>
      </c>
      <c r="AI1183">
        <v>1</v>
      </c>
      <c r="AJ1183">
        <v>230</v>
      </c>
    </row>
    <row r="1184" spans="1:36" x14ac:dyDescent="0.2">
      <c r="A1184">
        <v>1182</v>
      </c>
      <c r="B1184" t="s">
        <v>3557</v>
      </c>
      <c r="C1184" s="18">
        <f t="shared" si="79"/>
        <v>8</v>
      </c>
      <c r="D1184" t="s">
        <v>3558</v>
      </c>
      <c r="E1184" s="18">
        <f t="shared" si="80"/>
        <v>9</v>
      </c>
      <c r="F1184" s="18">
        <f t="shared" si="81"/>
        <v>-1</v>
      </c>
      <c r="G1184" s="18">
        <f t="shared" si="78"/>
        <v>0</v>
      </c>
      <c r="H1184" t="s">
        <v>3559</v>
      </c>
      <c r="I1184">
        <v>1</v>
      </c>
      <c r="J1184">
        <v>1</v>
      </c>
      <c r="K1184" t="s">
        <v>3558</v>
      </c>
      <c r="L1184">
        <v>0.88888888888888795</v>
      </c>
      <c r="M1184">
        <v>0.88888888888888795</v>
      </c>
      <c r="N1184" t="s">
        <v>3558</v>
      </c>
      <c r="O1184">
        <v>0.72727272727272696</v>
      </c>
      <c r="P1184">
        <v>0.72727272727272696</v>
      </c>
      <c r="Q1184" t="s">
        <v>3558</v>
      </c>
      <c r="R1184">
        <v>0.47058823529411697</v>
      </c>
      <c r="S1184">
        <v>0.47058823529411697</v>
      </c>
      <c r="T1184" t="s">
        <v>3555</v>
      </c>
      <c r="U1184" t="s">
        <v>3556</v>
      </c>
      <c r="V1184">
        <v>0</v>
      </c>
      <c r="W1184">
        <v>1</v>
      </c>
      <c r="X1184">
        <v>1</v>
      </c>
      <c r="Y1184">
        <v>1</v>
      </c>
      <c r="Z1184">
        <v>0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2</v>
      </c>
      <c r="AG1184">
        <v>1</v>
      </c>
      <c r="AH1184">
        <v>1</v>
      </c>
      <c r="AI1184">
        <v>1</v>
      </c>
      <c r="AJ1184">
        <v>230</v>
      </c>
    </row>
    <row r="1185" spans="1:36" x14ac:dyDescent="0.2">
      <c r="A1185">
        <v>1183</v>
      </c>
      <c r="B1185" t="s">
        <v>3560</v>
      </c>
      <c r="C1185" s="18">
        <f t="shared" si="79"/>
        <v>8</v>
      </c>
      <c r="D1185" t="s">
        <v>3561</v>
      </c>
      <c r="E1185" s="18">
        <f t="shared" si="80"/>
        <v>9</v>
      </c>
      <c r="F1185" s="18">
        <f t="shared" si="81"/>
        <v>-1</v>
      </c>
      <c r="G1185" s="18">
        <f t="shared" si="78"/>
        <v>0</v>
      </c>
      <c r="H1185" t="s">
        <v>3562</v>
      </c>
      <c r="I1185">
        <v>1</v>
      </c>
      <c r="J1185">
        <v>1</v>
      </c>
      <c r="K1185" t="s">
        <v>3553</v>
      </c>
      <c r="L1185">
        <v>1</v>
      </c>
      <c r="M1185">
        <v>0</v>
      </c>
      <c r="N1185" t="s">
        <v>3561</v>
      </c>
      <c r="O1185">
        <v>0.72727272727272696</v>
      </c>
      <c r="P1185">
        <v>0.72727272727272696</v>
      </c>
      <c r="Q1185" t="s">
        <v>3561</v>
      </c>
      <c r="R1185">
        <v>0.47058823529411697</v>
      </c>
      <c r="S1185">
        <v>0.47058823529411697</v>
      </c>
      <c r="T1185" t="s">
        <v>3555</v>
      </c>
      <c r="U1185" t="s">
        <v>3556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0</v>
      </c>
      <c r="AC1185">
        <v>1</v>
      </c>
      <c r="AD1185">
        <v>1</v>
      </c>
      <c r="AE1185">
        <v>1</v>
      </c>
      <c r="AF1185">
        <v>2</v>
      </c>
      <c r="AG1185">
        <v>2</v>
      </c>
      <c r="AH1185">
        <v>1</v>
      </c>
      <c r="AI1185">
        <v>1</v>
      </c>
      <c r="AJ1185">
        <v>230</v>
      </c>
    </row>
    <row r="1186" spans="1:36" x14ac:dyDescent="0.2">
      <c r="A1186">
        <v>1184</v>
      </c>
      <c r="B1186" t="s">
        <v>3563</v>
      </c>
      <c r="C1186" s="18">
        <f t="shared" si="79"/>
        <v>9</v>
      </c>
      <c r="D1186" t="s">
        <v>3564</v>
      </c>
      <c r="E1186" s="18">
        <f t="shared" si="80"/>
        <v>10</v>
      </c>
      <c r="F1186" s="18">
        <f t="shared" si="81"/>
        <v>-1</v>
      </c>
      <c r="G1186" s="18">
        <f t="shared" si="78"/>
        <v>0</v>
      </c>
      <c r="H1186" t="s">
        <v>3564</v>
      </c>
      <c r="I1186">
        <v>1</v>
      </c>
      <c r="J1186">
        <v>1</v>
      </c>
      <c r="K1186" t="s">
        <v>3564</v>
      </c>
      <c r="L1186">
        <v>0.9</v>
      </c>
      <c r="M1186">
        <v>0.9</v>
      </c>
      <c r="N1186" t="s">
        <v>3564</v>
      </c>
      <c r="O1186">
        <v>0.75</v>
      </c>
      <c r="P1186">
        <v>0.75</v>
      </c>
      <c r="Q1186" t="s">
        <v>3564</v>
      </c>
      <c r="R1186">
        <v>0.5</v>
      </c>
      <c r="S1186">
        <v>0.5</v>
      </c>
      <c r="T1186" t="s">
        <v>3555</v>
      </c>
      <c r="U1186" t="s">
        <v>3556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230</v>
      </c>
    </row>
    <row r="1187" spans="1:36" x14ac:dyDescent="0.2">
      <c r="A1187">
        <v>1185</v>
      </c>
      <c r="B1187" t="s">
        <v>3565</v>
      </c>
      <c r="C1187" s="18">
        <f t="shared" si="79"/>
        <v>7</v>
      </c>
      <c r="D1187" t="s">
        <v>3566</v>
      </c>
      <c r="E1187" s="18">
        <f t="shared" si="80"/>
        <v>6</v>
      </c>
      <c r="F1187" s="18">
        <f t="shared" si="81"/>
        <v>1</v>
      </c>
      <c r="G1187" s="18">
        <f t="shared" si="78"/>
        <v>0</v>
      </c>
      <c r="H1187" t="s">
        <v>3566</v>
      </c>
      <c r="I1187">
        <v>1</v>
      </c>
      <c r="J1187">
        <v>1</v>
      </c>
      <c r="K1187" t="s">
        <v>3566</v>
      </c>
      <c r="L1187">
        <v>0.85714285714285698</v>
      </c>
      <c r="M1187">
        <v>0.85714285714285698</v>
      </c>
      <c r="N1187" t="s">
        <v>3566</v>
      </c>
      <c r="O1187">
        <v>0.66666666666666596</v>
      </c>
      <c r="P1187">
        <v>0.66666666666666596</v>
      </c>
      <c r="Q1187" t="s">
        <v>3566</v>
      </c>
      <c r="R1187">
        <v>0.4</v>
      </c>
      <c r="S1187">
        <v>0.4</v>
      </c>
      <c r="T1187" t="s">
        <v>3567</v>
      </c>
      <c r="U1187" t="s">
        <v>3568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214</v>
      </c>
    </row>
    <row r="1188" spans="1:36" x14ac:dyDescent="0.2">
      <c r="A1188">
        <v>1186</v>
      </c>
      <c r="B1188" t="s">
        <v>3569</v>
      </c>
      <c r="C1188" s="18">
        <f t="shared" si="79"/>
        <v>9</v>
      </c>
      <c r="D1188" t="s">
        <v>3494</v>
      </c>
      <c r="E1188" s="18">
        <f t="shared" si="80"/>
        <v>9</v>
      </c>
      <c r="F1188" s="18">
        <f t="shared" si="81"/>
        <v>0</v>
      </c>
      <c r="G1188" s="18">
        <f t="shared" si="78"/>
        <v>0</v>
      </c>
      <c r="H1188" t="s">
        <v>3494</v>
      </c>
      <c r="I1188">
        <v>1</v>
      </c>
      <c r="J1188">
        <v>1</v>
      </c>
      <c r="K1188" t="s">
        <v>3494</v>
      </c>
      <c r="L1188">
        <v>0.8</v>
      </c>
      <c r="M1188">
        <v>0.8</v>
      </c>
      <c r="N1188" t="s">
        <v>3494</v>
      </c>
      <c r="O1188">
        <v>0.66666666666666596</v>
      </c>
      <c r="P1188">
        <v>0.66666666666666596</v>
      </c>
      <c r="Q1188" t="s">
        <v>3494</v>
      </c>
      <c r="R1188">
        <v>0.44444444444444398</v>
      </c>
      <c r="S1188">
        <v>0.44444444444444398</v>
      </c>
      <c r="T1188" t="s">
        <v>3570</v>
      </c>
      <c r="U1188" t="s">
        <v>3571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128</v>
      </c>
    </row>
    <row r="1189" spans="1:36" x14ac:dyDescent="0.2">
      <c r="A1189">
        <v>1187</v>
      </c>
      <c r="B1189" t="s">
        <v>3572</v>
      </c>
      <c r="C1189" s="18">
        <f t="shared" si="79"/>
        <v>10</v>
      </c>
      <c r="D1189" t="s">
        <v>3500</v>
      </c>
      <c r="E1189" s="18">
        <f t="shared" si="80"/>
        <v>10</v>
      </c>
      <c r="F1189" s="18">
        <f t="shared" si="81"/>
        <v>0</v>
      </c>
      <c r="G1189" s="18">
        <f t="shared" si="78"/>
        <v>0</v>
      </c>
      <c r="H1189" t="s">
        <v>3500</v>
      </c>
      <c r="I1189">
        <v>1</v>
      </c>
      <c r="J1189">
        <v>1</v>
      </c>
      <c r="K1189" t="s">
        <v>3500</v>
      </c>
      <c r="L1189">
        <v>0.81818181818181801</v>
      </c>
      <c r="M1189">
        <v>0.81818181818181801</v>
      </c>
      <c r="N1189" t="s">
        <v>3500</v>
      </c>
      <c r="O1189">
        <v>0.69230769230769196</v>
      </c>
      <c r="P1189">
        <v>0.69230769230769196</v>
      </c>
      <c r="Q1189" t="s">
        <v>3500</v>
      </c>
      <c r="R1189">
        <v>0.47368421052631499</v>
      </c>
      <c r="S1189">
        <v>0.47368421052631499</v>
      </c>
      <c r="T1189" t="s">
        <v>3570</v>
      </c>
      <c r="U1189" t="s">
        <v>3571</v>
      </c>
      <c r="V1189">
        <v>1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2</v>
      </c>
      <c r="AG1189">
        <v>4</v>
      </c>
      <c r="AH1189">
        <v>2</v>
      </c>
      <c r="AI1189">
        <v>2</v>
      </c>
      <c r="AJ1189">
        <v>128</v>
      </c>
    </row>
    <row r="1190" spans="1:36" x14ac:dyDescent="0.2">
      <c r="A1190">
        <v>1188</v>
      </c>
      <c r="B1190" t="s">
        <v>3573</v>
      </c>
      <c r="C1190" s="18">
        <f t="shared" si="79"/>
        <v>12</v>
      </c>
      <c r="D1190" t="s">
        <v>3574</v>
      </c>
      <c r="E1190" s="18">
        <f t="shared" si="80"/>
        <v>11</v>
      </c>
      <c r="F1190" s="18">
        <f t="shared" si="81"/>
        <v>1</v>
      </c>
      <c r="G1190" s="18">
        <f t="shared" si="78"/>
        <v>0</v>
      </c>
      <c r="H1190" t="s">
        <v>3574</v>
      </c>
      <c r="I1190">
        <v>1</v>
      </c>
      <c r="J1190">
        <v>1</v>
      </c>
      <c r="K1190" t="s">
        <v>3574</v>
      </c>
      <c r="L1190">
        <v>0.91666666666666596</v>
      </c>
      <c r="M1190">
        <v>0.91666666666666596</v>
      </c>
      <c r="N1190" t="s">
        <v>3574</v>
      </c>
      <c r="O1190">
        <v>0.92307692307692302</v>
      </c>
      <c r="P1190">
        <v>0.92307692307692302</v>
      </c>
      <c r="Q1190" t="s">
        <v>3574</v>
      </c>
      <c r="R1190">
        <v>0.63157894736842102</v>
      </c>
      <c r="S1190">
        <v>0.63157894736842102</v>
      </c>
      <c r="T1190" t="s">
        <v>3575</v>
      </c>
      <c r="U1190" t="s">
        <v>3576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163</v>
      </c>
    </row>
    <row r="1191" spans="1:36" x14ac:dyDescent="0.2">
      <c r="A1191">
        <v>1189</v>
      </c>
      <c r="B1191" t="s">
        <v>3577</v>
      </c>
      <c r="C1191" s="18">
        <f t="shared" si="79"/>
        <v>7</v>
      </c>
      <c r="D1191" t="s">
        <v>3578</v>
      </c>
      <c r="E1191" s="18">
        <f t="shared" si="80"/>
        <v>6</v>
      </c>
      <c r="F1191" s="18">
        <f t="shared" si="81"/>
        <v>1</v>
      </c>
      <c r="G1191" s="18">
        <f t="shared" si="78"/>
        <v>0</v>
      </c>
      <c r="H1191" t="s">
        <v>3578</v>
      </c>
      <c r="I1191">
        <v>1</v>
      </c>
      <c r="J1191">
        <v>1</v>
      </c>
      <c r="K1191" t="s">
        <v>3579</v>
      </c>
      <c r="L1191">
        <v>1</v>
      </c>
      <c r="M1191">
        <v>0.85714285714285698</v>
      </c>
      <c r="N1191" t="s">
        <v>3578</v>
      </c>
      <c r="O1191">
        <v>0.875</v>
      </c>
      <c r="P1191">
        <v>0.875</v>
      </c>
      <c r="Q1191" t="s">
        <v>3578</v>
      </c>
      <c r="R1191">
        <v>0.5</v>
      </c>
      <c r="S1191">
        <v>0.5</v>
      </c>
      <c r="T1191" t="s">
        <v>3580</v>
      </c>
      <c r="U1191" t="s">
        <v>3581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0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45</v>
      </c>
    </row>
    <row r="1192" spans="1:36" x14ac:dyDescent="0.2">
      <c r="A1192">
        <v>1190</v>
      </c>
      <c r="B1192" t="s">
        <v>3582</v>
      </c>
      <c r="C1192" s="18">
        <f t="shared" si="79"/>
        <v>8</v>
      </c>
      <c r="D1192" t="s">
        <v>3583</v>
      </c>
      <c r="E1192" s="18">
        <f t="shared" si="80"/>
        <v>7</v>
      </c>
      <c r="F1192" s="18">
        <f t="shared" si="81"/>
        <v>1</v>
      </c>
      <c r="G1192" s="18">
        <f t="shared" si="78"/>
        <v>0</v>
      </c>
      <c r="H1192" t="s">
        <v>3583</v>
      </c>
      <c r="I1192">
        <v>1</v>
      </c>
      <c r="J1192">
        <v>1</v>
      </c>
      <c r="K1192" t="s">
        <v>3583</v>
      </c>
      <c r="L1192">
        <v>0.875</v>
      </c>
      <c r="M1192">
        <v>0.875</v>
      </c>
      <c r="N1192" t="s">
        <v>3583</v>
      </c>
      <c r="O1192">
        <v>0.88888888888888795</v>
      </c>
      <c r="P1192">
        <v>0.88888888888888795</v>
      </c>
      <c r="Q1192" t="s">
        <v>3583</v>
      </c>
      <c r="R1192">
        <v>0.53333333333333299</v>
      </c>
      <c r="S1192">
        <v>0.53333333333333299</v>
      </c>
      <c r="T1192" t="s">
        <v>3570</v>
      </c>
      <c r="U1192" t="s">
        <v>3571</v>
      </c>
      <c r="V1192">
        <v>1</v>
      </c>
      <c r="W1192">
        <v>1</v>
      </c>
      <c r="X1192">
        <v>1</v>
      </c>
      <c r="Y1192">
        <v>1</v>
      </c>
      <c r="Z1192">
        <v>0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2</v>
      </c>
      <c r="AH1192">
        <v>1</v>
      </c>
      <c r="AI1192">
        <v>1</v>
      </c>
      <c r="AJ1192">
        <v>128</v>
      </c>
    </row>
    <row r="1193" spans="1:36" x14ac:dyDescent="0.2">
      <c r="A1193">
        <v>1191</v>
      </c>
      <c r="B1193" t="s">
        <v>3584</v>
      </c>
      <c r="C1193" s="18">
        <f t="shared" si="79"/>
        <v>9</v>
      </c>
      <c r="D1193" t="s">
        <v>3585</v>
      </c>
      <c r="E1193" s="18">
        <f t="shared" si="80"/>
        <v>8</v>
      </c>
      <c r="F1193" s="18">
        <f t="shared" si="81"/>
        <v>1</v>
      </c>
      <c r="G1193" s="18">
        <f t="shared" si="78"/>
        <v>0</v>
      </c>
      <c r="H1193" t="s">
        <v>3585</v>
      </c>
      <c r="I1193">
        <v>1</v>
      </c>
      <c r="J1193">
        <v>1</v>
      </c>
      <c r="K1193" t="s">
        <v>3586</v>
      </c>
      <c r="L1193">
        <v>0.9</v>
      </c>
      <c r="M1193">
        <v>0.88888888888888795</v>
      </c>
      <c r="N1193" t="s">
        <v>3585</v>
      </c>
      <c r="O1193">
        <v>0.72727272727272696</v>
      </c>
      <c r="P1193">
        <v>0.72727272727272696</v>
      </c>
      <c r="Q1193" t="s">
        <v>3585</v>
      </c>
      <c r="R1193">
        <v>0.47058823529411697</v>
      </c>
      <c r="S1193">
        <v>0.47058823529411697</v>
      </c>
      <c r="T1193" t="s">
        <v>3587</v>
      </c>
      <c r="U1193" t="s">
        <v>3588</v>
      </c>
      <c r="V1193">
        <v>1</v>
      </c>
      <c r="W1193">
        <v>0</v>
      </c>
      <c r="X1193">
        <v>1</v>
      </c>
      <c r="Y1193">
        <v>1</v>
      </c>
      <c r="Z1193">
        <v>0</v>
      </c>
      <c r="AA1193">
        <v>1</v>
      </c>
      <c r="AB1193">
        <v>0</v>
      </c>
      <c r="AC1193">
        <v>1</v>
      </c>
      <c r="AD1193">
        <v>1</v>
      </c>
      <c r="AE1193">
        <v>0</v>
      </c>
      <c r="AF1193">
        <v>2</v>
      </c>
      <c r="AG1193">
        <v>1</v>
      </c>
      <c r="AH1193">
        <v>1</v>
      </c>
      <c r="AI1193">
        <v>1</v>
      </c>
      <c r="AJ1193">
        <v>47</v>
      </c>
    </row>
    <row r="1194" spans="1:36" x14ac:dyDescent="0.2">
      <c r="A1194">
        <v>1192</v>
      </c>
      <c r="B1194" t="s">
        <v>3589</v>
      </c>
      <c r="C1194" s="18">
        <f t="shared" si="79"/>
        <v>8</v>
      </c>
      <c r="D1194" t="s">
        <v>3590</v>
      </c>
      <c r="E1194" s="18">
        <f t="shared" si="80"/>
        <v>8</v>
      </c>
      <c r="F1194" s="18">
        <f t="shared" si="81"/>
        <v>0</v>
      </c>
      <c r="G1194" s="18">
        <f t="shared" si="78"/>
        <v>0</v>
      </c>
      <c r="H1194" t="s">
        <v>3590</v>
      </c>
      <c r="I1194">
        <v>1</v>
      </c>
      <c r="J1194">
        <v>1</v>
      </c>
      <c r="K1194" t="s">
        <v>3591</v>
      </c>
      <c r="L1194">
        <v>0.88888888888888795</v>
      </c>
      <c r="M1194">
        <v>0</v>
      </c>
      <c r="N1194" t="s">
        <v>3592</v>
      </c>
      <c r="O1194">
        <v>0.75</v>
      </c>
      <c r="P1194">
        <v>0</v>
      </c>
      <c r="Q1194" t="s">
        <v>3592</v>
      </c>
      <c r="R1194">
        <v>0.5</v>
      </c>
      <c r="S1194">
        <v>0</v>
      </c>
      <c r="T1194" t="s">
        <v>3570</v>
      </c>
      <c r="U1194" t="s">
        <v>3571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2</v>
      </c>
      <c r="AH1194">
        <v>1</v>
      </c>
      <c r="AI1194">
        <v>1</v>
      </c>
      <c r="AJ1194">
        <v>128</v>
      </c>
    </row>
    <row r="1195" spans="1:36" x14ac:dyDescent="0.2">
      <c r="A1195">
        <v>1193</v>
      </c>
      <c r="B1195" t="s">
        <v>3593</v>
      </c>
      <c r="C1195" s="18">
        <f t="shared" si="79"/>
        <v>10</v>
      </c>
      <c r="D1195" t="s">
        <v>3594</v>
      </c>
      <c r="E1195" s="18">
        <f t="shared" si="80"/>
        <v>10</v>
      </c>
      <c r="F1195" s="18">
        <f t="shared" si="81"/>
        <v>0</v>
      </c>
      <c r="G1195" s="18">
        <f t="shared" si="78"/>
        <v>0</v>
      </c>
      <c r="H1195" t="s">
        <v>3594</v>
      </c>
      <c r="I1195">
        <v>1</v>
      </c>
      <c r="J1195">
        <v>1</v>
      </c>
      <c r="K1195" t="s">
        <v>3595</v>
      </c>
      <c r="L1195">
        <v>0.9</v>
      </c>
      <c r="M1195">
        <v>0</v>
      </c>
      <c r="N1195" t="s">
        <v>3594</v>
      </c>
      <c r="O1195">
        <v>0.69230769230769196</v>
      </c>
      <c r="P1195">
        <v>0.69230769230769196</v>
      </c>
      <c r="Q1195" t="s">
        <v>3594</v>
      </c>
      <c r="R1195">
        <v>0.47368421052631499</v>
      </c>
      <c r="S1195">
        <v>0.47368421052631499</v>
      </c>
      <c r="T1195" t="s">
        <v>3570</v>
      </c>
      <c r="U1195" t="s">
        <v>3571</v>
      </c>
      <c r="V1195">
        <v>1</v>
      </c>
      <c r="W1195">
        <v>0</v>
      </c>
      <c r="X1195">
        <v>1</v>
      </c>
      <c r="Y1195">
        <v>1</v>
      </c>
      <c r="Z1195">
        <v>0</v>
      </c>
      <c r="AA1195">
        <v>1</v>
      </c>
      <c r="AB1195">
        <v>0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128</v>
      </c>
    </row>
    <row r="1196" spans="1:36" x14ac:dyDescent="0.2">
      <c r="A1196">
        <v>1194</v>
      </c>
      <c r="B1196" t="s">
        <v>3596</v>
      </c>
      <c r="C1196" s="18">
        <f t="shared" si="79"/>
        <v>9</v>
      </c>
      <c r="D1196" t="s">
        <v>3594</v>
      </c>
      <c r="E1196" s="18">
        <f t="shared" si="80"/>
        <v>10</v>
      </c>
      <c r="F1196" s="18">
        <f t="shared" si="81"/>
        <v>-1</v>
      </c>
      <c r="G1196" s="18">
        <f t="shared" si="78"/>
        <v>0</v>
      </c>
      <c r="H1196" t="s">
        <v>3597</v>
      </c>
      <c r="I1196">
        <v>1</v>
      </c>
      <c r="J1196">
        <v>0</v>
      </c>
      <c r="K1196" t="s">
        <v>3595</v>
      </c>
      <c r="L1196">
        <v>1</v>
      </c>
      <c r="M1196">
        <v>0</v>
      </c>
      <c r="N1196" t="s">
        <v>3597</v>
      </c>
      <c r="O1196">
        <v>0.66666666666666596</v>
      </c>
      <c r="P1196">
        <v>0</v>
      </c>
      <c r="Q1196" t="s">
        <v>3597</v>
      </c>
      <c r="R1196">
        <v>0.44444444444444398</v>
      </c>
      <c r="S1196">
        <v>0</v>
      </c>
      <c r="T1196" t="s">
        <v>3570</v>
      </c>
      <c r="U1196" t="s">
        <v>3571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128</v>
      </c>
    </row>
    <row r="1197" spans="1:36" x14ac:dyDescent="0.2">
      <c r="A1197">
        <v>1195</v>
      </c>
      <c r="B1197" t="s">
        <v>3598</v>
      </c>
      <c r="C1197" s="18">
        <f t="shared" si="79"/>
        <v>9</v>
      </c>
      <c r="D1197" t="s">
        <v>3594</v>
      </c>
      <c r="E1197" s="18">
        <f t="shared" si="80"/>
        <v>10</v>
      </c>
      <c r="F1197" s="18">
        <f t="shared" si="81"/>
        <v>-1</v>
      </c>
      <c r="G1197" s="18">
        <f t="shared" si="78"/>
        <v>0</v>
      </c>
      <c r="H1197" t="s">
        <v>3599</v>
      </c>
      <c r="I1197">
        <v>1</v>
      </c>
      <c r="J1197">
        <v>0</v>
      </c>
      <c r="K1197" t="s">
        <v>3594</v>
      </c>
      <c r="L1197">
        <v>0.9</v>
      </c>
      <c r="M1197">
        <v>0.9</v>
      </c>
      <c r="N1197" t="s">
        <v>3599</v>
      </c>
      <c r="O1197">
        <v>0.66666666666666596</v>
      </c>
      <c r="P1197">
        <v>0</v>
      </c>
      <c r="Q1197" t="s">
        <v>3599</v>
      </c>
      <c r="R1197">
        <v>0.44444444444444398</v>
      </c>
      <c r="S1197">
        <v>0</v>
      </c>
      <c r="T1197" t="s">
        <v>3570</v>
      </c>
      <c r="U1197" t="s">
        <v>3571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128</v>
      </c>
    </row>
    <row r="1198" spans="1:36" x14ac:dyDescent="0.2">
      <c r="A1198">
        <v>1196</v>
      </c>
      <c r="B1198" t="s">
        <v>3600</v>
      </c>
      <c r="C1198" s="18">
        <f t="shared" si="79"/>
        <v>10</v>
      </c>
      <c r="D1198" t="s">
        <v>3601</v>
      </c>
      <c r="E1198" s="18">
        <f t="shared" si="80"/>
        <v>8</v>
      </c>
      <c r="F1198" s="18">
        <f t="shared" si="81"/>
        <v>2</v>
      </c>
      <c r="G1198" s="18">
        <f t="shared" si="78"/>
        <v>0</v>
      </c>
      <c r="H1198" t="s">
        <v>3601</v>
      </c>
      <c r="I1198">
        <v>2</v>
      </c>
      <c r="J1198">
        <v>2</v>
      </c>
      <c r="K1198" t="s">
        <v>3602</v>
      </c>
      <c r="L1198">
        <v>0.83333333333333304</v>
      </c>
      <c r="M1198">
        <v>0.8</v>
      </c>
      <c r="N1198" t="s">
        <v>3601</v>
      </c>
      <c r="O1198">
        <v>0.81818181818181801</v>
      </c>
      <c r="P1198">
        <v>0.81818181818181801</v>
      </c>
      <c r="Q1198" t="s">
        <v>3601</v>
      </c>
      <c r="R1198">
        <v>0.85714285714285698</v>
      </c>
      <c r="S1198">
        <v>0.85714285714285698</v>
      </c>
      <c r="T1198" t="s">
        <v>3587</v>
      </c>
      <c r="U1198" t="s">
        <v>3588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47</v>
      </c>
    </row>
    <row r="1199" spans="1:36" x14ac:dyDescent="0.2">
      <c r="A1199">
        <v>1197</v>
      </c>
      <c r="B1199" t="s">
        <v>3603</v>
      </c>
      <c r="C1199" s="18">
        <f t="shared" si="79"/>
        <v>7</v>
      </c>
      <c r="D1199" t="s">
        <v>3590</v>
      </c>
      <c r="E1199" s="18">
        <f t="shared" si="80"/>
        <v>8</v>
      </c>
      <c r="F1199" s="18">
        <f t="shared" si="81"/>
        <v>-1</v>
      </c>
      <c r="G1199" s="18">
        <f t="shared" si="78"/>
        <v>0</v>
      </c>
      <c r="H1199" t="s">
        <v>3604</v>
      </c>
      <c r="I1199">
        <v>1</v>
      </c>
      <c r="J1199">
        <v>1</v>
      </c>
      <c r="K1199" t="s">
        <v>3590</v>
      </c>
      <c r="L1199">
        <v>0.875</v>
      </c>
      <c r="M1199">
        <v>0.875</v>
      </c>
      <c r="N1199" t="s">
        <v>3590</v>
      </c>
      <c r="O1199">
        <v>0.7</v>
      </c>
      <c r="P1199">
        <v>0.7</v>
      </c>
      <c r="Q1199" t="s">
        <v>3590</v>
      </c>
      <c r="R1199">
        <v>0.4375</v>
      </c>
      <c r="S1199">
        <v>0.4375</v>
      </c>
      <c r="T1199" t="s">
        <v>3570</v>
      </c>
      <c r="U1199" t="s">
        <v>3571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2</v>
      </c>
      <c r="AG1199">
        <v>5</v>
      </c>
      <c r="AH1199">
        <v>1</v>
      </c>
      <c r="AI1199">
        <v>1</v>
      </c>
      <c r="AJ1199">
        <v>128</v>
      </c>
    </row>
    <row r="1200" spans="1:36" x14ac:dyDescent="0.2">
      <c r="A1200">
        <v>1198</v>
      </c>
      <c r="B1200" t="s">
        <v>3605</v>
      </c>
      <c r="C1200" s="18">
        <f t="shared" si="79"/>
        <v>9</v>
      </c>
      <c r="D1200" t="s">
        <v>3594</v>
      </c>
      <c r="E1200" s="18">
        <f t="shared" si="80"/>
        <v>10</v>
      </c>
      <c r="F1200" s="18">
        <f t="shared" si="81"/>
        <v>-1</v>
      </c>
      <c r="G1200" s="18">
        <f t="shared" si="78"/>
        <v>0</v>
      </c>
      <c r="H1200" t="s">
        <v>3594</v>
      </c>
      <c r="I1200">
        <v>1</v>
      </c>
      <c r="J1200">
        <v>1</v>
      </c>
      <c r="K1200" t="s">
        <v>3594</v>
      </c>
      <c r="L1200">
        <v>0.9</v>
      </c>
      <c r="M1200">
        <v>0.9</v>
      </c>
      <c r="N1200" t="s">
        <v>3594</v>
      </c>
      <c r="O1200">
        <v>0.75</v>
      </c>
      <c r="P1200">
        <v>0.75</v>
      </c>
      <c r="Q1200" t="s">
        <v>3594</v>
      </c>
      <c r="R1200">
        <v>0.5</v>
      </c>
      <c r="S1200">
        <v>0.5</v>
      </c>
      <c r="T1200" t="s">
        <v>3570</v>
      </c>
      <c r="U1200" t="s">
        <v>3571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3</v>
      </c>
      <c r="AH1200">
        <v>1</v>
      </c>
      <c r="AI1200">
        <v>1</v>
      </c>
      <c r="AJ1200">
        <v>128</v>
      </c>
    </row>
    <row r="1201" spans="1:36" x14ac:dyDescent="0.2">
      <c r="A1201">
        <v>1199</v>
      </c>
      <c r="B1201" t="s">
        <v>3606</v>
      </c>
      <c r="C1201" s="18">
        <f t="shared" si="79"/>
        <v>9</v>
      </c>
      <c r="D1201" t="s">
        <v>3607</v>
      </c>
      <c r="E1201" s="18">
        <f t="shared" si="80"/>
        <v>10</v>
      </c>
      <c r="F1201" s="18">
        <f t="shared" si="81"/>
        <v>-1</v>
      </c>
      <c r="G1201" s="18">
        <f t="shared" si="78"/>
        <v>0</v>
      </c>
      <c r="H1201" t="s">
        <v>3607</v>
      </c>
      <c r="I1201">
        <v>1</v>
      </c>
      <c r="J1201">
        <v>1</v>
      </c>
      <c r="K1201" t="s">
        <v>3607</v>
      </c>
      <c r="L1201">
        <v>0.9</v>
      </c>
      <c r="M1201">
        <v>0.9</v>
      </c>
      <c r="N1201" t="s">
        <v>3607</v>
      </c>
      <c r="O1201">
        <v>0.75</v>
      </c>
      <c r="P1201">
        <v>0.75</v>
      </c>
      <c r="Q1201" t="s">
        <v>3607</v>
      </c>
      <c r="R1201">
        <v>0.5</v>
      </c>
      <c r="S1201">
        <v>0.5</v>
      </c>
      <c r="T1201" t="s">
        <v>3570</v>
      </c>
      <c r="U1201" t="s">
        <v>3571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2</v>
      </c>
      <c r="AG1201">
        <v>2</v>
      </c>
      <c r="AH1201">
        <v>1</v>
      </c>
      <c r="AI1201">
        <v>1</v>
      </c>
      <c r="AJ1201">
        <v>128</v>
      </c>
    </row>
    <row r="1202" spans="1:36" x14ac:dyDescent="0.2">
      <c r="A1202">
        <v>1200</v>
      </c>
      <c r="B1202" t="s">
        <v>3608</v>
      </c>
      <c r="C1202" s="18">
        <f t="shared" si="79"/>
        <v>9</v>
      </c>
      <c r="D1202" t="s">
        <v>3607</v>
      </c>
      <c r="E1202" s="18">
        <f t="shared" si="80"/>
        <v>10</v>
      </c>
      <c r="F1202" s="18">
        <f t="shared" si="81"/>
        <v>-1</v>
      </c>
      <c r="G1202" s="18">
        <f t="shared" si="78"/>
        <v>0</v>
      </c>
      <c r="H1202" t="s">
        <v>3607</v>
      </c>
      <c r="I1202">
        <v>1</v>
      </c>
      <c r="J1202">
        <v>1</v>
      </c>
      <c r="K1202" t="s">
        <v>3607</v>
      </c>
      <c r="L1202">
        <v>0.9</v>
      </c>
      <c r="M1202">
        <v>0.9</v>
      </c>
      <c r="N1202" t="s">
        <v>3607</v>
      </c>
      <c r="O1202">
        <v>0.75</v>
      </c>
      <c r="P1202">
        <v>0.75</v>
      </c>
      <c r="Q1202" t="s">
        <v>3607</v>
      </c>
      <c r="R1202">
        <v>0.5</v>
      </c>
      <c r="S1202">
        <v>0.5</v>
      </c>
      <c r="T1202" t="s">
        <v>3570</v>
      </c>
      <c r="U1202" t="s">
        <v>3571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2</v>
      </c>
      <c r="AH1202">
        <v>1</v>
      </c>
      <c r="AI1202">
        <v>1</v>
      </c>
      <c r="AJ1202">
        <v>128</v>
      </c>
    </row>
    <row r="1203" spans="1:36" x14ac:dyDescent="0.2">
      <c r="A1203">
        <v>1201</v>
      </c>
      <c r="B1203" t="s">
        <v>3609</v>
      </c>
      <c r="C1203" s="18">
        <f t="shared" si="79"/>
        <v>7</v>
      </c>
      <c r="D1203" t="s">
        <v>3610</v>
      </c>
      <c r="E1203" s="18">
        <f t="shared" si="80"/>
        <v>7</v>
      </c>
      <c r="F1203" s="18">
        <f t="shared" si="81"/>
        <v>0</v>
      </c>
      <c r="G1203" s="18">
        <f t="shared" si="78"/>
        <v>0</v>
      </c>
      <c r="H1203" t="s">
        <v>3610</v>
      </c>
      <c r="I1203">
        <v>1</v>
      </c>
      <c r="J1203">
        <v>1</v>
      </c>
      <c r="K1203" t="s">
        <v>3611</v>
      </c>
      <c r="L1203">
        <v>1</v>
      </c>
      <c r="M1203">
        <v>0</v>
      </c>
      <c r="N1203" t="s">
        <v>3612</v>
      </c>
      <c r="O1203">
        <v>0.8</v>
      </c>
      <c r="P1203">
        <v>0.6</v>
      </c>
      <c r="Q1203" t="s">
        <v>3612</v>
      </c>
      <c r="R1203">
        <v>0.5</v>
      </c>
      <c r="S1203">
        <v>0</v>
      </c>
      <c r="T1203" t="s">
        <v>3613</v>
      </c>
      <c r="U1203" t="s">
        <v>3614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3</v>
      </c>
      <c r="AG1203">
        <v>1</v>
      </c>
      <c r="AH1203">
        <v>1</v>
      </c>
      <c r="AI1203">
        <v>1</v>
      </c>
      <c r="AJ1203">
        <v>312</v>
      </c>
    </row>
    <row r="1204" spans="1:36" x14ac:dyDescent="0.2">
      <c r="A1204">
        <v>1202</v>
      </c>
      <c r="B1204" t="s">
        <v>3615</v>
      </c>
      <c r="C1204" s="18">
        <f t="shared" si="79"/>
        <v>9</v>
      </c>
      <c r="D1204" t="s">
        <v>3616</v>
      </c>
      <c r="E1204" s="18">
        <f t="shared" si="80"/>
        <v>9</v>
      </c>
      <c r="F1204" s="18">
        <f t="shared" si="81"/>
        <v>0</v>
      </c>
      <c r="G1204" s="18">
        <f t="shared" si="78"/>
        <v>0</v>
      </c>
      <c r="H1204" t="s">
        <v>3616</v>
      </c>
      <c r="I1204">
        <v>1</v>
      </c>
      <c r="J1204">
        <v>1</v>
      </c>
      <c r="K1204" t="s">
        <v>3617</v>
      </c>
      <c r="L1204">
        <v>0.88888888888888795</v>
      </c>
      <c r="M1204">
        <v>0</v>
      </c>
      <c r="N1204" t="s">
        <v>3618</v>
      </c>
      <c r="O1204">
        <v>0.8</v>
      </c>
      <c r="P1204">
        <v>0</v>
      </c>
      <c r="Q1204" t="s">
        <v>3618</v>
      </c>
      <c r="R1204">
        <v>0.5</v>
      </c>
      <c r="S1204">
        <v>0</v>
      </c>
      <c r="T1204" t="s">
        <v>3619</v>
      </c>
      <c r="U1204" t="s">
        <v>3620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3</v>
      </c>
      <c r="AH1204">
        <v>1</v>
      </c>
      <c r="AI1204">
        <v>1</v>
      </c>
      <c r="AJ1204">
        <v>159</v>
      </c>
    </row>
    <row r="1205" spans="1:36" x14ac:dyDescent="0.2">
      <c r="A1205">
        <v>1203</v>
      </c>
      <c r="B1205" t="s">
        <v>3621</v>
      </c>
      <c r="C1205" s="18">
        <f t="shared" si="79"/>
        <v>11</v>
      </c>
      <c r="D1205" t="s">
        <v>3622</v>
      </c>
      <c r="E1205" s="18">
        <f t="shared" si="80"/>
        <v>11</v>
      </c>
      <c r="F1205" s="18">
        <f t="shared" si="81"/>
        <v>0</v>
      </c>
      <c r="G1205" s="18">
        <f t="shared" si="78"/>
        <v>0</v>
      </c>
      <c r="H1205" t="s">
        <v>3622</v>
      </c>
      <c r="I1205">
        <v>1</v>
      </c>
      <c r="J1205">
        <v>1</v>
      </c>
      <c r="K1205" t="s">
        <v>3623</v>
      </c>
      <c r="L1205">
        <v>0.90909090909090895</v>
      </c>
      <c r="M1205">
        <v>0</v>
      </c>
      <c r="N1205" t="s">
        <v>3622</v>
      </c>
      <c r="O1205">
        <v>0.71428571428571397</v>
      </c>
      <c r="P1205">
        <v>0.71428571428571397</v>
      </c>
      <c r="Q1205" t="s">
        <v>3622</v>
      </c>
      <c r="R1205">
        <v>0.5</v>
      </c>
      <c r="S1205">
        <v>0.5</v>
      </c>
      <c r="T1205" t="s">
        <v>3624</v>
      </c>
      <c r="U1205" t="s">
        <v>3625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1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17</v>
      </c>
    </row>
    <row r="1206" spans="1:36" x14ac:dyDescent="0.2">
      <c r="A1206">
        <v>1204</v>
      </c>
      <c r="B1206" t="s">
        <v>3626</v>
      </c>
      <c r="C1206" s="18">
        <f t="shared" si="79"/>
        <v>9</v>
      </c>
      <c r="D1206" t="s">
        <v>3627</v>
      </c>
      <c r="E1206" s="18">
        <f t="shared" si="80"/>
        <v>9</v>
      </c>
      <c r="F1206" s="18">
        <f t="shared" si="81"/>
        <v>0</v>
      </c>
      <c r="G1206" s="18">
        <f t="shared" si="78"/>
        <v>0</v>
      </c>
      <c r="H1206" t="s">
        <v>3627</v>
      </c>
      <c r="I1206">
        <v>1</v>
      </c>
      <c r="J1206">
        <v>1</v>
      </c>
      <c r="K1206" t="s">
        <v>3628</v>
      </c>
      <c r="L1206">
        <v>0.9</v>
      </c>
      <c r="M1206">
        <v>0</v>
      </c>
      <c r="N1206" t="s">
        <v>3629</v>
      </c>
      <c r="O1206">
        <v>0.83333333333333304</v>
      </c>
      <c r="P1206">
        <v>0</v>
      </c>
      <c r="Q1206" t="s">
        <v>3629</v>
      </c>
      <c r="R1206">
        <v>0.55555555555555503</v>
      </c>
      <c r="S1206">
        <v>0</v>
      </c>
      <c r="T1206" t="s">
        <v>3630</v>
      </c>
      <c r="U1206" t="s">
        <v>3631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26</v>
      </c>
    </row>
    <row r="1207" spans="1:36" x14ac:dyDescent="0.2">
      <c r="A1207">
        <v>1205</v>
      </c>
      <c r="B1207" t="s">
        <v>3632</v>
      </c>
      <c r="C1207" s="18">
        <f t="shared" si="79"/>
        <v>11</v>
      </c>
      <c r="D1207" t="s">
        <v>3633</v>
      </c>
      <c r="E1207" s="18">
        <f t="shared" si="80"/>
        <v>11</v>
      </c>
      <c r="F1207" s="18">
        <f t="shared" si="81"/>
        <v>0</v>
      </c>
      <c r="G1207" s="18">
        <f t="shared" si="78"/>
        <v>0</v>
      </c>
      <c r="H1207" t="s">
        <v>3633</v>
      </c>
      <c r="I1207">
        <v>2</v>
      </c>
      <c r="J1207">
        <v>2</v>
      </c>
      <c r="K1207" t="s">
        <v>3633</v>
      </c>
      <c r="L1207">
        <v>1</v>
      </c>
      <c r="M1207">
        <v>1</v>
      </c>
      <c r="N1207" t="s">
        <v>3633</v>
      </c>
      <c r="O1207">
        <v>0.71428571428571397</v>
      </c>
      <c r="P1207">
        <v>0.71428571428571397</v>
      </c>
      <c r="Q1207" t="s">
        <v>3633</v>
      </c>
      <c r="R1207">
        <v>0.36363636363636298</v>
      </c>
      <c r="S1207">
        <v>0.36363636363636298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0</v>
      </c>
      <c r="AA1207">
        <v>1</v>
      </c>
      <c r="AB1207">
        <v>1</v>
      </c>
      <c r="AC1207">
        <v>1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0</v>
      </c>
    </row>
    <row r="1208" spans="1:36" x14ac:dyDescent="0.2">
      <c r="A1208">
        <v>1206</v>
      </c>
      <c r="B1208" t="s">
        <v>3634</v>
      </c>
      <c r="C1208" s="18">
        <f t="shared" si="79"/>
        <v>11</v>
      </c>
      <c r="D1208" t="s">
        <v>3635</v>
      </c>
      <c r="E1208" s="18">
        <f t="shared" si="80"/>
        <v>12</v>
      </c>
      <c r="F1208" s="18">
        <f t="shared" si="81"/>
        <v>-1</v>
      </c>
      <c r="G1208" s="18">
        <f t="shared" si="78"/>
        <v>0</v>
      </c>
      <c r="H1208" t="s">
        <v>3635</v>
      </c>
      <c r="I1208">
        <v>1</v>
      </c>
      <c r="J1208">
        <v>1</v>
      </c>
      <c r="K1208" t="s">
        <v>3635</v>
      </c>
      <c r="L1208">
        <v>0.91666666666666596</v>
      </c>
      <c r="M1208">
        <v>0.91666666666666596</v>
      </c>
      <c r="N1208" t="s">
        <v>3635</v>
      </c>
      <c r="O1208">
        <v>0.78571428571428503</v>
      </c>
      <c r="P1208">
        <v>0.78571428571428503</v>
      </c>
      <c r="Q1208" t="s">
        <v>3635</v>
      </c>
      <c r="R1208">
        <v>0.55000000000000004</v>
      </c>
      <c r="S1208">
        <v>0.55000000000000004</v>
      </c>
      <c r="T1208" t="s">
        <v>3636</v>
      </c>
      <c r="U1208" t="s">
        <v>3637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52</v>
      </c>
    </row>
    <row r="1209" spans="1:36" x14ac:dyDescent="0.2">
      <c r="A1209">
        <v>1207</v>
      </c>
      <c r="B1209" t="s">
        <v>3638</v>
      </c>
      <c r="C1209" s="18">
        <f t="shared" si="79"/>
        <v>12</v>
      </c>
      <c r="D1209" t="s">
        <v>3639</v>
      </c>
      <c r="E1209" s="18">
        <f t="shared" si="80"/>
        <v>10</v>
      </c>
      <c r="F1209" s="18">
        <f t="shared" si="81"/>
        <v>2</v>
      </c>
      <c r="G1209" s="18">
        <f t="shared" si="78"/>
        <v>0</v>
      </c>
      <c r="H1209" t="s">
        <v>3640</v>
      </c>
      <c r="I1209">
        <v>2</v>
      </c>
      <c r="J1209">
        <v>0</v>
      </c>
      <c r="K1209" t="s">
        <v>3641</v>
      </c>
      <c r="L1209">
        <v>0.84615384615384603</v>
      </c>
      <c r="M1209">
        <v>0</v>
      </c>
      <c r="N1209" t="s">
        <v>3640</v>
      </c>
      <c r="O1209">
        <v>0.71428571428571397</v>
      </c>
      <c r="P1209">
        <v>0</v>
      </c>
      <c r="Q1209" t="s">
        <v>3640</v>
      </c>
      <c r="R1209">
        <v>0.5</v>
      </c>
      <c r="S1209">
        <v>0</v>
      </c>
      <c r="T1209" t="s">
        <v>3642</v>
      </c>
      <c r="U1209" t="s">
        <v>3643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1</v>
      </c>
      <c r="AH1209">
        <v>1</v>
      </c>
      <c r="AI1209">
        <v>1</v>
      </c>
      <c r="AJ1209">
        <v>58</v>
      </c>
    </row>
    <row r="1210" spans="1:36" x14ac:dyDescent="0.2">
      <c r="A1210">
        <v>1208</v>
      </c>
      <c r="B1210" t="s">
        <v>3644</v>
      </c>
      <c r="C1210" s="18">
        <f t="shared" si="79"/>
        <v>7</v>
      </c>
      <c r="D1210" t="s">
        <v>3467</v>
      </c>
      <c r="E1210" s="18">
        <f t="shared" si="80"/>
        <v>8</v>
      </c>
      <c r="F1210" s="18">
        <f t="shared" si="81"/>
        <v>-1</v>
      </c>
      <c r="G1210" s="18">
        <f t="shared" si="78"/>
        <v>0</v>
      </c>
      <c r="H1210" t="s">
        <v>3467</v>
      </c>
      <c r="I1210">
        <v>1</v>
      </c>
      <c r="J1210">
        <v>1</v>
      </c>
      <c r="K1210" t="s">
        <v>3645</v>
      </c>
      <c r="L1210">
        <v>1</v>
      </c>
      <c r="M1210">
        <v>0.875</v>
      </c>
      <c r="N1210" t="s">
        <v>3467</v>
      </c>
      <c r="O1210">
        <v>0.7</v>
      </c>
      <c r="P1210">
        <v>0.7</v>
      </c>
      <c r="Q1210" t="s">
        <v>3467</v>
      </c>
      <c r="R1210">
        <v>0.4375</v>
      </c>
      <c r="S1210">
        <v>0.4375</v>
      </c>
      <c r="T1210" t="s">
        <v>3472</v>
      </c>
      <c r="U1210" t="s">
        <v>3473</v>
      </c>
      <c r="V1210">
        <v>1</v>
      </c>
      <c r="W1210">
        <v>0</v>
      </c>
      <c r="X1210">
        <v>1</v>
      </c>
      <c r="Y1210">
        <v>1</v>
      </c>
      <c r="Z1210">
        <v>0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31</v>
      </c>
    </row>
    <row r="1211" spans="1:36" x14ac:dyDescent="0.2">
      <c r="A1211">
        <v>1209</v>
      </c>
      <c r="B1211" t="s">
        <v>3646</v>
      </c>
      <c r="C1211" s="18">
        <f t="shared" si="79"/>
        <v>13</v>
      </c>
      <c r="D1211" t="s">
        <v>3647</v>
      </c>
      <c r="E1211" s="18">
        <f t="shared" si="80"/>
        <v>11</v>
      </c>
      <c r="F1211" s="18">
        <f t="shared" si="81"/>
        <v>2</v>
      </c>
      <c r="G1211" s="18">
        <f t="shared" si="78"/>
        <v>1</v>
      </c>
      <c r="H1211" t="s">
        <v>3646</v>
      </c>
      <c r="I1211">
        <v>0</v>
      </c>
      <c r="J1211">
        <v>2</v>
      </c>
      <c r="K1211" t="s">
        <v>3646</v>
      </c>
      <c r="L1211">
        <v>1</v>
      </c>
      <c r="M1211">
        <v>0.84615384615384603</v>
      </c>
      <c r="N1211" t="s">
        <v>3646</v>
      </c>
      <c r="O1211">
        <v>1</v>
      </c>
      <c r="P1211">
        <v>0.73333333333333295</v>
      </c>
      <c r="Q1211" t="s">
        <v>3646</v>
      </c>
      <c r="R1211">
        <v>1</v>
      </c>
      <c r="S1211">
        <v>0.52380952380952295</v>
      </c>
      <c r="T1211" t="s">
        <v>3648</v>
      </c>
      <c r="U1211" t="s">
        <v>3649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137</v>
      </c>
    </row>
    <row r="1212" spans="1:36" x14ac:dyDescent="0.2">
      <c r="A1212">
        <v>1210</v>
      </c>
      <c r="B1212" t="s">
        <v>3650</v>
      </c>
      <c r="C1212" s="18">
        <f t="shared" si="79"/>
        <v>10</v>
      </c>
      <c r="D1212" t="s">
        <v>3651</v>
      </c>
      <c r="E1212" s="18">
        <f t="shared" si="80"/>
        <v>10</v>
      </c>
      <c r="F1212" s="18">
        <f t="shared" si="81"/>
        <v>0</v>
      </c>
      <c r="G1212" s="18">
        <f t="shared" si="78"/>
        <v>0</v>
      </c>
      <c r="H1212" t="s">
        <v>3651</v>
      </c>
      <c r="I1212">
        <v>1</v>
      </c>
      <c r="J1212">
        <v>1</v>
      </c>
      <c r="K1212" t="s">
        <v>3652</v>
      </c>
      <c r="L1212">
        <v>0.90909090909090895</v>
      </c>
      <c r="M1212">
        <v>0.81818181818181801</v>
      </c>
      <c r="N1212" t="s">
        <v>3651</v>
      </c>
      <c r="O1212">
        <v>0.69230769230769196</v>
      </c>
      <c r="P1212">
        <v>0.69230769230769196</v>
      </c>
      <c r="Q1212" t="s">
        <v>3651</v>
      </c>
      <c r="R1212">
        <v>0.47368421052631499</v>
      </c>
      <c r="S1212">
        <v>0.47368421052631499</v>
      </c>
      <c r="T1212" t="s">
        <v>3653</v>
      </c>
      <c r="U1212" t="s">
        <v>3654</v>
      </c>
      <c r="V1212">
        <v>1</v>
      </c>
      <c r="W1212">
        <v>0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2</v>
      </c>
      <c r="AH1212">
        <v>1</v>
      </c>
      <c r="AI1212">
        <v>1</v>
      </c>
      <c r="AJ1212">
        <v>42</v>
      </c>
    </row>
    <row r="1213" spans="1:36" x14ac:dyDescent="0.2">
      <c r="A1213">
        <v>1211</v>
      </c>
      <c r="B1213" t="s">
        <v>3655</v>
      </c>
      <c r="C1213" s="18">
        <f t="shared" si="79"/>
        <v>10</v>
      </c>
      <c r="D1213" t="s">
        <v>3656</v>
      </c>
      <c r="E1213" s="18">
        <f t="shared" si="80"/>
        <v>9</v>
      </c>
      <c r="F1213" s="18">
        <f t="shared" si="81"/>
        <v>1</v>
      </c>
      <c r="G1213" s="18">
        <f t="shared" si="78"/>
        <v>0</v>
      </c>
      <c r="H1213" t="s">
        <v>3656</v>
      </c>
      <c r="I1213">
        <v>1</v>
      </c>
      <c r="J1213">
        <v>1</v>
      </c>
      <c r="K1213" t="s">
        <v>3657</v>
      </c>
      <c r="L1213">
        <v>0.9</v>
      </c>
      <c r="M1213">
        <v>0.9</v>
      </c>
      <c r="N1213" t="s">
        <v>3656</v>
      </c>
      <c r="O1213">
        <v>0.75</v>
      </c>
      <c r="P1213">
        <v>0.75</v>
      </c>
      <c r="Q1213" t="s">
        <v>3656</v>
      </c>
      <c r="R1213">
        <v>0.5</v>
      </c>
      <c r="S1213">
        <v>0.5</v>
      </c>
      <c r="T1213" t="s">
        <v>3658</v>
      </c>
      <c r="U1213" t="s">
        <v>3659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2</v>
      </c>
      <c r="AH1213">
        <v>1</v>
      </c>
      <c r="AI1213">
        <v>1</v>
      </c>
      <c r="AJ1213">
        <v>96</v>
      </c>
    </row>
    <row r="1214" spans="1:36" x14ac:dyDescent="0.2">
      <c r="A1214">
        <v>1212</v>
      </c>
      <c r="B1214" t="s">
        <v>3660</v>
      </c>
      <c r="C1214" s="18">
        <f t="shared" si="79"/>
        <v>12</v>
      </c>
      <c r="D1214" t="s">
        <v>3661</v>
      </c>
      <c r="E1214" s="18">
        <f t="shared" si="80"/>
        <v>13</v>
      </c>
      <c r="F1214" s="18">
        <f t="shared" si="81"/>
        <v>-1</v>
      </c>
      <c r="G1214" s="18">
        <f t="shared" si="78"/>
        <v>0</v>
      </c>
      <c r="H1214" t="s">
        <v>3661</v>
      </c>
      <c r="I1214">
        <v>1</v>
      </c>
      <c r="J1214">
        <v>1</v>
      </c>
      <c r="K1214" t="s">
        <v>3661</v>
      </c>
      <c r="L1214">
        <v>0.92307692307692302</v>
      </c>
      <c r="M1214">
        <v>0.92307692307692302</v>
      </c>
      <c r="N1214" t="s">
        <v>3661</v>
      </c>
      <c r="O1214">
        <v>0.8</v>
      </c>
      <c r="P1214">
        <v>0.8</v>
      </c>
      <c r="Q1214" t="s">
        <v>3661</v>
      </c>
      <c r="R1214">
        <v>0.57142857142857095</v>
      </c>
      <c r="S1214">
        <v>0.57142857142857095</v>
      </c>
      <c r="T1214" t="s">
        <v>3662</v>
      </c>
      <c r="U1214" t="s">
        <v>3663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3</v>
      </c>
      <c r="AH1214">
        <v>1</v>
      </c>
      <c r="AI1214">
        <v>1</v>
      </c>
      <c r="AJ1214">
        <v>149</v>
      </c>
    </row>
    <row r="1215" spans="1:36" x14ac:dyDescent="0.2">
      <c r="A1215">
        <v>1213</v>
      </c>
      <c r="B1215" t="s">
        <v>3664</v>
      </c>
      <c r="C1215" s="18">
        <f t="shared" si="79"/>
        <v>11</v>
      </c>
      <c r="D1215" t="s">
        <v>3665</v>
      </c>
      <c r="E1215" s="18">
        <f t="shared" si="80"/>
        <v>11</v>
      </c>
      <c r="F1215" s="18">
        <f t="shared" si="81"/>
        <v>0</v>
      </c>
      <c r="G1215" s="18">
        <f t="shared" si="78"/>
        <v>0</v>
      </c>
      <c r="H1215" t="s">
        <v>3665</v>
      </c>
      <c r="I1215">
        <v>1</v>
      </c>
      <c r="J1215">
        <v>1</v>
      </c>
      <c r="K1215" t="s">
        <v>3666</v>
      </c>
      <c r="L1215">
        <v>0.91666666666666596</v>
      </c>
      <c r="M1215">
        <v>0</v>
      </c>
      <c r="N1215" t="s">
        <v>3666</v>
      </c>
      <c r="O1215">
        <v>0.78571428571428503</v>
      </c>
      <c r="P1215">
        <v>0</v>
      </c>
      <c r="Q1215" t="s">
        <v>3665</v>
      </c>
      <c r="R1215">
        <v>0.5</v>
      </c>
      <c r="S1215">
        <v>0.5</v>
      </c>
      <c r="T1215" t="s">
        <v>3648</v>
      </c>
      <c r="U1215" t="s">
        <v>3649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137</v>
      </c>
    </row>
    <row r="1216" spans="1:36" x14ac:dyDescent="0.2">
      <c r="A1216">
        <v>1214</v>
      </c>
      <c r="B1216" t="s">
        <v>3667</v>
      </c>
      <c r="C1216" s="18">
        <f t="shared" si="79"/>
        <v>6</v>
      </c>
      <c r="D1216" t="s">
        <v>3668</v>
      </c>
      <c r="E1216" s="18">
        <f t="shared" si="80"/>
        <v>7</v>
      </c>
      <c r="F1216" s="18">
        <f t="shared" si="81"/>
        <v>-1</v>
      </c>
      <c r="G1216" s="18">
        <f t="shared" si="78"/>
        <v>0</v>
      </c>
      <c r="H1216" t="s">
        <v>3668</v>
      </c>
      <c r="I1216">
        <v>1</v>
      </c>
      <c r="J1216">
        <v>1</v>
      </c>
      <c r="K1216" t="s">
        <v>3669</v>
      </c>
      <c r="L1216">
        <v>0.85714285714285698</v>
      </c>
      <c r="M1216">
        <v>0.85714285714285698</v>
      </c>
      <c r="N1216" t="s">
        <v>3668</v>
      </c>
      <c r="O1216">
        <v>0.66666666666666596</v>
      </c>
      <c r="P1216">
        <v>0.66666666666666596</v>
      </c>
      <c r="Q1216" t="s">
        <v>3668</v>
      </c>
      <c r="R1216">
        <v>0.4</v>
      </c>
      <c r="S1216">
        <v>0.4</v>
      </c>
      <c r="T1216" t="s">
        <v>3670</v>
      </c>
      <c r="U1216" t="s">
        <v>3671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5</v>
      </c>
      <c r="AH1216">
        <v>1</v>
      </c>
      <c r="AI1216">
        <v>1</v>
      </c>
      <c r="AJ1216">
        <v>123</v>
      </c>
    </row>
    <row r="1217" spans="1:36" x14ac:dyDescent="0.2">
      <c r="A1217">
        <v>1215</v>
      </c>
      <c r="B1217" t="s">
        <v>3672</v>
      </c>
      <c r="C1217" s="18">
        <f t="shared" si="79"/>
        <v>9</v>
      </c>
      <c r="D1217" t="s">
        <v>3673</v>
      </c>
      <c r="E1217" s="18">
        <f t="shared" si="80"/>
        <v>10</v>
      </c>
      <c r="F1217" s="18">
        <f t="shared" si="81"/>
        <v>-1</v>
      </c>
      <c r="G1217" s="18">
        <f t="shared" si="78"/>
        <v>0</v>
      </c>
      <c r="H1217" t="s">
        <v>3674</v>
      </c>
      <c r="I1217">
        <v>1</v>
      </c>
      <c r="J1217">
        <v>1</v>
      </c>
      <c r="K1217" t="s">
        <v>3673</v>
      </c>
      <c r="L1217">
        <v>0.9</v>
      </c>
      <c r="M1217">
        <v>0.9</v>
      </c>
      <c r="N1217" t="s">
        <v>3673</v>
      </c>
      <c r="O1217">
        <v>0.75</v>
      </c>
      <c r="P1217">
        <v>0.75</v>
      </c>
      <c r="Q1217" t="s">
        <v>3673</v>
      </c>
      <c r="R1217">
        <v>0.5</v>
      </c>
      <c r="S1217">
        <v>0.5</v>
      </c>
      <c r="T1217" t="s">
        <v>3675</v>
      </c>
      <c r="U1217" t="s">
        <v>3676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2</v>
      </c>
      <c r="AG1217">
        <v>4</v>
      </c>
      <c r="AH1217">
        <v>1</v>
      </c>
      <c r="AI1217">
        <v>1</v>
      </c>
      <c r="AJ1217">
        <v>118</v>
      </c>
    </row>
    <row r="1218" spans="1:36" x14ac:dyDescent="0.2">
      <c r="A1218">
        <v>1216</v>
      </c>
      <c r="B1218" t="s">
        <v>3677</v>
      </c>
      <c r="C1218" s="18">
        <f t="shared" si="79"/>
        <v>11</v>
      </c>
      <c r="D1218" t="s">
        <v>3678</v>
      </c>
      <c r="E1218" s="18">
        <f t="shared" si="80"/>
        <v>12</v>
      </c>
      <c r="F1218" s="18">
        <f t="shared" si="81"/>
        <v>-1</v>
      </c>
      <c r="G1218" s="18">
        <f t="shared" ref="G1218:G1281" si="82">IF(H1218=B1218,1,0)</f>
        <v>0</v>
      </c>
      <c r="H1218" t="s">
        <v>3678</v>
      </c>
      <c r="I1218">
        <v>1</v>
      </c>
      <c r="J1218">
        <v>1</v>
      </c>
      <c r="K1218" t="s">
        <v>3679</v>
      </c>
      <c r="L1218">
        <v>0.91666666666666596</v>
      </c>
      <c r="M1218">
        <v>0.91666666666666596</v>
      </c>
      <c r="N1218" t="s">
        <v>3678</v>
      </c>
      <c r="O1218">
        <v>0.78571428571428503</v>
      </c>
      <c r="P1218">
        <v>0.78571428571428503</v>
      </c>
      <c r="Q1218" t="s">
        <v>3678</v>
      </c>
      <c r="R1218">
        <v>0.55000000000000004</v>
      </c>
      <c r="S1218">
        <v>0.55000000000000004</v>
      </c>
      <c r="T1218" t="s">
        <v>3675</v>
      </c>
      <c r="U1218" t="s">
        <v>3676</v>
      </c>
      <c r="V1218">
        <v>1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2</v>
      </c>
      <c r="AH1218">
        <v>1</v>
      </c>
      <c r="AI1218">
        <v>1</v>
      </c>
      <c r="AJ1218">
        <v>118</v>
      </c>
    </row>
    <row r="1219" spans="1:36" x14ac:dyDescent="0.2">
      <c r="A1219">
        <v>1217</v>
      </c>
      <c r="B1219" t="s">
        <v>3680</v>
      </c>
      <c r="C1219" s="18">
        <f t="shared" ref="C1219:C1282" si="83">LEN(B1219)</f>
        <v>10</v>
      </c>
      <c r="D1219" t="s">
        <v>3681</v>
      </c>
      <c r="E1219" s="18">
        <f t="shared" ref="E1219:E1282" si="84">LEN(D1219)</f>
        <v>11</v>
      </c>
      <c r="F1219" s="18">
        <f t="shared" ref="F1219:F1282" si="85">C1219-E1219</f>
        <v>-1</v>
      </c>
      <c r="G1219" s="18">
        <f t="shared" si="82"/>
        <v>0</v>
      </c>
      <c r="H1219" t="s">
        <v>3681</v>
      </c>
      <c r="I1219">
        <v>1</v>
      </c>
      <c r="J1219">
        <v>1</v>
      </c>
      <c r="K1219" t="s">
        <v>3681</v>
      </c>
      <c r="L1219">
        <v>0.90909090909090895</v>
      </c>
      <c r="M1219">
        <v>0.90909090909090895</v>
      </c>
      <c r="N1219" t="s">
        <v>3681</v>
      </c>
      <c r="O1219">
        <v>0.76923076923076905</v>
      </c>
      <c r="P1219">
        <v>0.76923076923076905</v>
      </c>
      <c r="Q1219" t="s">
        <v>3681</v>
      </c>
      <c r="R1219">
        <v>0.52631578947368396</v>
      </c>
      <c r="S1219">
        <v>0.52631578947368396</v>
      </c>
      <c r="T1219" t="s">
        <v>3675</v>
      </c>
      <c r="U1219" t="s">
        <v>3676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118</v>
      </c>
    </row>
    <row r="1220" spans="1:36" x14ac:dyDescent="0.2">
      <c r="A1220">
        <v>1218</v>
      </c>
      <c r="B1220" t="s">
        <v>3682</v>
      </c>
      <c r="C1220" s="18">
        <f t="shared" si="83"/>
        <v>10</v>
      </c>
      <c r="D1220" t="s">
        <v>3683</v>
      </c>
      <c r="E1220" s="18">
        <f t="shared" si="84"/>
        <v>10</v>
      </c>
      <c r="F1220" s="18">
        <f t="shared" si="85"/>
        <v>0</v>
      </c>
      <c r="G1220" s="18">
        <f t="shared" si="82"/>
        <v>1</v>
      </c>
      <c r="H1220" t="s">
        <v>3682</v>
      </c>
      <c r="I1220">
        <v>0</v>
      </c>
      <c r="J1220">
        <v>0</v>
      </c>
      <c r="K1220" t="s">
        <v>3682</v>
      </c>
      <c r="L1220">
        <v>1</v>
      </c>
      <c r="M1220">
        <v>0</v>
      </c>
      <c r="N1220" t="s">
        <v>3682</v>
      </c>
      <c r="O1220">
        <v>1</v>
      </c>
      <c r="P1220">
        <v>0</v>
      </c>
      <c r="Q1220" t="s">
        <v>3682</v>
      </c>
      <c r="R1220">
        <v>1</v>
      </c>
      <c r="S1220">
        <v>0</v>
      </c>
      <c r="T1220" t="s">
        <v>3570</v>
      </c>
      <c r="U1220" t="s">
        <v>3571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128</v>
      </c>
    </row>
    <row r="1221" spans="1:36" x14ac:dyDescent="0.2">
      <c r="A1221">
        <v>1219</v>
      </c>
      <c r="B1221" t="s">
        <v>3684</v>
      </c>
      <c r="C1221" s="18">
        <f t="shared" si="83"/>
        <v>10</v>
      </c>
      <c r="D1221" t="s">
        <v>3685</v>
      </c>
      <c r="E1221" s="18">
        <f t="shared" si="84"/>
        <v>10</v>
      </c>
      <c r="F1221" s="18">
        <f t="shared" si="85"/>
        <v>0</v>
      </c>
      <c r="G1221" s="18">
        <f t="shared" si="82"/>
        <v>1</v>
      </c>
      <c r="H1221" t="s">
        <v>3684</v>
      </c>
      <c r="I1221">
        <v>0</v>
      </c>
      <c r="J1221">
        <v>0</v>
      </c>
      <c r="K1221" t="s">
        <v>3684</v>
      </c>
      <c r="L1221">
        <v>1</v>
      </c>
      <c r="M1221">
        <v>0</v>
      </c>
      <c r="N1221" t="s">
        <v>3684</v>
      </c>
      <c r="O1221">
        <v>1</v>
      </c>
      <c r="P1221">
        <v>0</v>
      </c>
      <c r="Q1221" t="s">
        <v>3684</v>
      </c>
      <c r="R1221">
        <v>1</v>
      </c>
      <c r="S1221">
        <v>0</v>
      </c>
      <c r="T1221" t="s">
        <v>3570</v>
      </c>
      <c r="U1221" t="s">
        <v>3571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128</v>
      </c>
    </row>
    <row r="1222" spans="1:36" x14ac:dyDescent="0.2">
      <c r="A1222">
        <v>1220</v>
      </c>
      <c r="B1222" t="s">
        <v>3686</v>
      </c>
      <c r="C1222" s="18">
        <f t="shared" si="83"/>
        <v>5</v>
      </c>
      <c r="D1222" t="s">
        <v>3687</v>
      </c>
      <c r="E1222" s="18">
        <f t="shared" si="84"/>
        <v>4</v>
      </c>
      <c r="F1222" s="18">
        <f t="shared" si="85"/>
        <v>1</v>
      </c>
      <c r="G1222" s="18">
        <f t="shared" si="82"/>
        <v>0</v>
      </c>
      <c r="H1222" t="s">
        <v>3688</v>
      </c>
      <c r="I1222">
        <v>1</v>
      </c>
      <c r="J1222">
        <v>1</v>
      </c>
      <c r="K1222" t="s">
        <v>3689</v>
      </c>
      <c r="L1222">
        <v>1</v>
      </c>
      <c r="M1222">
        <v>0</v>
      </c>
      <c r="N1222" t="s">
        <v>3690</v>
      </c>
      <c r="O1222">
        <v>0.625</v>
      </c>
      <c r="P1222">
        <v>0</v>
      </c>
      <c r="Q1222" t="s">
        <v>3690</v>
      </c>
      <c r="R1222">
        <v>0.35714285714285698</v>
      </c>
      <c r="S1222">
        <v>0</v>
      </c>
      <c r="T1222" t="s">
        <v>3691</v>
      </c>
      <c r="U1222" t="s">
        <v>3692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6</v>
      </c>
      <c r="AG1222">
        <v>6</v>
      </c>
      <c r="AH1222">
        <v>1</v>
      </c>
      <c r="AI1222">
        <v>1</v>
      </c>
      <c r="AJ1222">
        <v>73</v>
      </c>
    </row>
    <row r="1223" spans="1:36" x14ac:dyDescent="0.2">
      <c r="A1223">
        <v>1221</v>
      </c>
      <c r="B1223" t="s">
        <v>3686</v>
      </c>
      <c r="C1223" s="18">
        <f t="shared" si="83"/>
        <v>5</v>
      </c>
      <c r="D1223" t="s">
        <v>3693</v>
      </c>
      <c r="E1223" s="18">
        <f t="shared" si="84"/>
        <v>5</v>
      </c>
      <c r="F1223" s="18">
        <f t="shared" si="85"/>
        <v>0</v>
      </c>
      <c r="G1223" s="18">
        <f t="shared" si="82"/>
        <v>0</v>
      </c>
      <c r="H1223" t="s">
        <v>3688</v>
      </c>
      <c r="I1223">
        <v>1</v>
      </c>
      <c r="J1223">
        <v>0</v>
      </c>
      <c r="K1223" t="s">
        <v>3689</v>
      </c>
      <c r="L1223">
        <v>1</v>
      </c>
      <c r="M1223">
        <v>1</v>
      </c>
      <c r="N1223" t="s">
        <v>3690</v>
      </c>
      <c r="O1223">
        <v>0.625</v>
      </c>
      <c r="P1223">
        <v>0</v>
      </c>
      <c r="Q1223" t="s">
        <v>3690</v>
      </c>
      <c r="R1223">
        <v>0.35714285714285698</v>
      </c>
      <c r="S1223">
        <v>0</v>
      </c>
      <c r="T1223" t="s">
        <v>3691</v>
      </c>
      <c r="U1223" t="s">
        <v>3692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6</v>
      </c>
      <c r="AG1223">
        <v>6</v>
      </c>
      <c r="AH1223">
        <v>1</v>
      </c>
      <c r="AI1223">
        <v>1</v>
      </c>
      <c r="AJ1223">
        <v>73</v>
      </c>
    </row>
    <row r="1224" spans="1:36" x14ac:dyDescent="0.2">
      <c r="A1224">
        <v>1222</v>
      </c>
      <c r="B1224" t="s">
        <v>3694</v>
      </c>
      <c r="C1224" s="18">
        <f t="shared" si="83"/>
        <v>10</v>
      </c>
      <c r="D1224" t="s">
        <v>3695</v>
      </c>
      <c r="E1224" s="18">
        <f t="shared" si="84"/>
        <v>7</v>
      </c>
      <c r="F1224" s="18">
        <f t="shared" si="85"/>
        <v>3</v>
      </c>
      <c r="G1224" s="18">
        <f t="shared" si="82"/>
        <v>0</v>
      </c>
      <c r="H1224" t="s">
        <v>3696</v>
      </c>
      <c r="I1224">
        <v>2</v>
      </c>
      <c r="J1224">
        <v>0</v>
      </c>
      <c r="K1224" t="s">
        <v>3697</v>
      </c>
      <c r="L1224">
        <v>0.90909090909090895</v>
      </c>
      <c r="M1224">
        <v>0</v>
      </c>
      <c r="N1224" t="s">
        <v>3698</v>
      </c>
      <c r="O1224">
        <v>0.66666666666666596</v>
      </c>
      <c r="P1224">
        <v>0.58333333333333304</v>
      </c>
      <c r="Q1224" t="s">
        <v>3698</v>
      </c>
      <c r="R1224">
        <v>0.44444444444444398</v>
      </c>
      <c r="S1224">
        <v>0.38888888888888801</v>
      </c>
      <c r="T1224" t="s">
        <v>3699</v>
      </c>
      <c r="U1224" t="s">
        <v>3700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3</v>
      </c>
      <c r="AG1224">
        <v>1</v>
      </c>
      <c r="AH1224">
        <v>1</v>
      </c>
      <c r="AI1224">
        <v>1</v>
      </c>
      <c r="AJ1224">
        <v>113</v>
      </c>
    </row>
    <row r="1225" spans="1:36" x14ac:dyDescent="0.2">
      <c r="A1225">
        <v>1223</v>
      </c>
      <c r="B1225" t="s">
        <v>3701</v>
      </c>
      <c r="C1225" s="18">
        <f t="shared" si="83"/>
        <v>10</v>
      </c>
      <c r="D1225" t="s">
        <v>3702</v>
      </c>
      <c r="E1225" s="18">
        <f t="shared" si="84"/>
        <v>10</v>
      </c>
      <c r="F1225" s="18">
        <f t="shared" si="85"/>
        <v>0</v>
      </c>
      <c r="G1225" s="18">
        <f t="shared" si="82"/>
        <v>0</v>
      </c>
      <c r="H1225" t="s">
        <v>3702</v>
      </c>
      <c r="I1225">
        <v>1</v>
      </c>
      <c r="J1225">
        <v>1</v>
      </c>
      <c r="K1225" t="s">
        <v>3703</v>
      </c>
      <c r="L1225">
        <v>0.9</v>
      </c>
      <c r="M1225">
        <v>0.81818181818181801</v>
      </c>
      <c r="N1225" t="s">
        <v>3702</v>
      </c>
      <c r="O1225">
        <v>0.69230769230769196</v>
      </c>
      <c r="P1225">
        <v>0.69230769230769196</v>
      </c>
      <c r="Q1225" t="s">
        <v>3704</v>
      </c>
      <c r="R1225">
        <v>0.5</v>
      </c>
      <c r="S1225">
        <v>0.47368421052631499</v>
      </c>
      <c r="T1225" t="s">
        <v>3699</v>
      </c>
      <c r="U1225" t="s">
        <v>3700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113</v>
      </c>
    </row>
    <row r="1226" spans="1:36" x14ac:dyDescent="0.2">
      <c r="A1226">
        <v>1224</v>
      </c>
      <c r="B1226" t="s">
        <v>3705</v>
      </c>
      <c r="C1226" s="18">
        <f t="shared" si="83"/>
        <v>10</v>
      </c>
      <c r="D1226" t="s">
        <v>3706</v>
      </c>
      <c r="E1226" s="18">
        <f t="shared" si="84"/>
        <v>10</v>
      </c>
      <c r="F1226" s="18">
        <f t="shared" si="85"/>
        <v>0</v>
      </c>
      <c r="G1226" s="18">
        <f t="shared" si="82"/>
        <v>0</v>
      </c>
      <c r="H1226" t="s">
        <v>3706</v>
      </c>
      <c r="I1226">
        <v>1</v>
      </c>
      <c r="J1226">
        <v>1</v>
      </c>
      <c r="K1226" t="s">
        <v>3707</v>
      </c>
      <c r="L1226">
        <v>0.83333333333333304</v>
      </c>
      <c r="M1226">
        <v>0.81818181818181801</v>
      </c>
      <c r="N1226" t="s">
        <v>3706</v>
      </c>
      <c r="O1226">
        <v>0.69230769230769196</v>
      </c>
      <c r="P1226">
        <v>0.69230769230769196</v>
      </c>
      <c r="Q1226" t="s">
        <v>3706</v>
      </c>
      <c r="R1226">
        <v>0.47368421052631499</v>
      </c>
      <c r="S1226">
        <v>0.47368421052631499</v>
      </c>
      <c r="T1226" t="s">
        <v>3708</v>
      </c>
      <c r="U1226" t="s">
        <v>3709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165</v>
      </c>
    </row>
    <row r="1227" spans="1:36" x14ac:dyDescent="0.2">
      <c r="A1227">
        <v>1225</v>
      </c>
      <c r="B1227" t="s">
        <v>3710</v>
      </c>
      <c r="C1227" s="18">
        <f t="shared" si="83"/>
        <v>11</v>
      </c>
      <c r="D1227" t="s">
        <v>3499</v>
      </c>
      <c r="E1227" s="18">
        <f t="shared" si="84"/>
        <v>11</v>
      </c>
      <c r="F1227" s="18">
        <f t="shared" si="85"/>
        <v>0</v>
      </c>
      <c r="G1227" s="18">
        <f t="shared" si="82"/>
        <v>0</v>
      </c>
      <c r="H1227" t="s">
        <v>3499</v>
      </c>
      <c r="I1227">
        <v>1</v>
      </c>
      <c r="J1227">
        <v>1</v>
      </c>
      <c r="K1227" t="s">
        <v>3499</v>
      </c>
      <c r="L1227">
        <v>0.83333333333333304</v>
      </c>
      <c r="M1227">
        <v>0.83333333333333304</v>
      </c>
      <c r="N1227" t="s">
        <v>3711</v>
      </c>
      <c r="O1227">
        <v>0.75</v>
      </c>
      <c r="P1227">
        <v>0.71428571428571397</v>
      </c>
      <c r="Q1227" t="s">
        <v>3711</v>
      </c>
      <c r="R1227">
        <v>0.58823529411764697</v>
      </c>
      <c r="S1227">
        <v>0.5</v>
      </c>
      <c r="T1227" t="s">
        <v>3496</v>
      </c>
      <c r="U1227" t="s">
        <v>3497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495</v>
      </c>
    </row>
    <row r="1228" spans="1:36" x14ac:dyDescent="0.2">
      <c r="A1228">
        <v>1226</v>
      </c>
      <c r="B1228" t="s">
        <v>3712</v>
      </c>
      <c r="C1228" s="18">
        <f t="shared" si="83"/>
        <v>8</v>
      </c>
      <c r="D1228" t="s">
        <v>3558</v>
      </c>
      <c r="E1228" s="18">
        <f t="shared" si="84"/>
        <v>9</v>
      </c>
      <c r="F1228" s="18">
        <f t="shared" si="85"/>
        <v>-1</v>
      </c>
      <c r="G1228" s="18">
        <f t="shared" si="82"/>
        <v>0</v>
      </c>
      <c r="H1228" t="s">
        <v>3558</v>
      </c>
      <c r="I1228">
        <v>1</v>
      </c>
      <c r="J1228">
        <v>1</v>
      </c>
      <c r="K1228" t="s">
        <v>3558</v>
      </c>
      <c r="L1228">
        <v>0.88888888888888795</v>
      </c>
      <c r="M1228">
        <v>0.88888888888888795</v>
      </c>
      <c r="N1228" t="s">
        <v>3558</v>
      </c>
      <c r="O1228">
        <v>0.72727272727272696</v>
      </c>
      <c r="P1228">
        <v>0.72727272727272696</v>
      </c>
      <c r="Q1228" t="s">
        <v>3558</v>
      </c>
      <c r="R1228">
        <v>0.47058823529411697</v>
      </c>
      <c r="S1228">
        <v>0.47058823529411697</v>
      </c>
      <c r="T1228" t="s">
        <v>3520</v>
      </c>
      <c r="U1228" t="s">
        <v>3521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1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194</v>
      </c>
    </row>
    <row r="1229" spans="1:36" x14ac:dyDescent="0.2">
      <c r="A1229">
        <v>1227</v>
      </c>
      <c r="B1229" t="s">
        <v>3713</v>
      </c>
      <c r="C1229" s="18">
        <f t="shared" si="83"/>
        <v>9</v>
      </c>
      <c r="D1229" t="s">
        <v>3523</v>
      </c>
      <c r="E1229" s="18">
        <f t="shared" si="84"/>
        <v>8</v>
      </c>
      <c r="F1229" s="18">
        <f t="shared" si="85"/>
        <v>1</v>
      </c>
      <c r="G1229" s="18">
        <f t="shared" si="82"/>
        <v>0</v>
      </c>
      <c r="H1229" t="s">
        <v>3523</v>
      </c>
      <c r="I1229">
        <v>1</v>
      </c>
      <c r="J1229">
        <v>1</v>
      </c>
      <c r="K1229" t="s">
        <v>3714</v>
      </c>
      <c r="L1229">
        <v>1</v>
      </c>
      <c r="M1229">
        <v>0</v>
      </c>
      <c r="N1229" t="s">
        <v>3523</v>
      </c>
      <c r="O1229">
        <v>0.72727272727272696</v>
      </c>
      <c r="P1229">
        <v>0.72727272727272696</v>
      </c>
      <c r="Q1229" t="s">
        <v>3523</v>
      </c>
      <c r="R1229">
        <v>0.47058823529411697</v>
      </c>
      <c r="S1229">
        <v>0.47058823529411697</v>
      </c>
      <c r="T1229" t="s">
        <v>3525</v>
      </c>
      <c r="U1229" t="s">
        <v>3526</v>
      </c>
      <c r="V1229">
        <v>1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0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157</v>
      </c>
    </row>
    <row r="1230" spans="1:36" x14ac:dyDescent="0.2">
      <c r="A1230">
        <v>1228</v>
      </c>
      <c r="B1230" t="s">
        <v>3715</v>
      </c>
      <c r="C1230" s="18">
        <f t="shared" si="83"/>
        <v>10</v>
      </c>
      <c r="D1230" t="s">
        <v>3714</v>
      </c>
      <c r="E1230" s="18">
        <f t="shared" si="84"/>
        <v>9</v>
      </c>
      <c r="F1230" s="18">
        <f t="shared" si="85"/>
        <v>1</v>
      </c>
      <c r="G1230" s="18">
        <f t="shared" si="82"/>
        <v>0</v>
      </c>
      <c r="H1230" t="s">
        <v>3714</v>
      </c>
      <c r="I1230">
        <v>1</v>
      </c>
      <c r="J1230">
        <v>1</v>
      </c>
      <c r="K1230" t="s">
        <v>3716</v>
      </c>
      <c r="L1230">
        <v>1</v>
      </c>
      <c r="M1230">
        <v>0.9</v>
      </c>
      <c r="N1230" t="s">
        <v>3714</v>
      </c>
      <c r="O1230">
        <v>0.75</v>
      </c>
      <c r="P1230">
        <v>0.75</v>
      </c>
      <c r="Q1230" t="s">
        <v>3714</v>
      </c>
      <c r="R1230">
        <v>0.5</v>
      </c>
      <c r="S1230">
        <v>0.5</v>
      </c>
      <c r="T1230" t="s">
        <v>3525</v>
      </c>
      <c r="U1230" t="s">
        <v>3526</v>
      </c>
      <c r="V1230">
        <v>1</v>
      </c>
      <c r="W1230">
        <v>0</v>
      </c>
      <c r="X1230">
        <v>1</v>
      </c>
      <c r="Y1230">
        <v>1</v>
      </c>
      <c r="Z1230">
        <v>0</v>
      </c>
      <c r="AA1230">
        <v>1</v>
      </c>
      <c r="AB1230">
        <v>0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157</v>
      </c>
    </row>
    <row r="1231" spans="1:36" x14ac:dyDescent="0.2">
      <c r="A1231">
        <v>1229</v>
      </c>
      <c r="B1231" t="s">
        <v>3717</v>
      </c>
      <c r="C1231" s="18">
        <f t="shared" si="83"/>
        <v>10</v>
      </c>
      <c r="D1231" t="s">
        <v>3561</v>
      </c>
      <c r="E1231" s="18">
        <f t="shared" si="84"/>
        <v>9</v>
      </c>
      <c r="F1231" s="18">
        <f t="shared" si="85"/>
        <v>1</v>
      </c>
      <c r="G1231" s="18">
        <f t="shared" si="82"/>
        <v>0</v>
      </c>
      <c r="H1231" t="s">
        <v>3561</v>
      </c>
      <c r="I1231">
        <v>1</v>
      </c>
      <c r="J1231">
        <v>1</v>
      </c>
      <c r="K1231" t="s">
        <v>3718</v>
      </c>
      <c r="L1231">
        <v>0.90909090909090895</v>
      </c>
      <c r="M1231">
        <v>0.9</v>
      </c>
      <c r="N1231" t="s">
        <v>3561</v>
      </c>
      <c r="O1231">
        <v>0.90909090909090895</v>
      </c>
      <c r="P1231">
        <v>0.90909090909090895</v>
      </c>
      <c r="Q1231" t="s">
        <v>3561</v>
      </c>
      <c r="R1231">
        <v>0.58823529411764697</v>
      </c>
      <c r="S1231">
        <v>0.58823529411764697</v>
      </c>
      <c r="T1231" t="s">
        <v>3555</v>
      </c>
      <c r="U1231" t="s">
        <v>3556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0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230</v>
      </c>
    </row>
    <row r="1232" spans="1:36" x14ac:dyDescent="0.2">
      <c r="A1232">
        <v>1230</v>
      </c>
      <c r="B1232" t="s">
        <v>3719</v>
      </c>
      <c r="C1232" s="18">
        <f t="shared" si="83"/>
        <v>11</v>
      </c>
      <c r="D1232" t="s">
        <v>3720</v>
      </c>
      <c r="E1232" s="18">
        <f t="shared" si="84"/>
        <v>11</v>
      </c>
      <c r="F1232" s="18">
        <f t="shared" si="85"/>
        <v>0</v>
      </c>
      <c r="G1232" s="18">
        <f t="shared" si="82"/>
        <v>0</v>
      </c>
      <c r="H1232" t="s">
        <v>3720</v>
      </c>
      <c r="I1232">
        <v>1</v>
      </c>
      <c r="J1232">
        <v>1</v>
      </c>
      <c r="K1232" t="s">
        <v>3721</v>
      </c>
      <c r="L1232">
        <v>0.91666666666666596</v>
      </c>
      <c r="M1232">
        <v>0</v>
      </c>
      <c r="N1232" t="s">
        <v>3720</v>
      </c>
      <c r="O1232">
        <v>0.71428571428571397</v>
      </c>
      <c r="P1232">
        <v>0.71428571428571397</v>
      </c>
      <c r="Q1232" t="s">
        <v>3720</v>
      </c>
      <c r="R1232">
        <v>0.5</v>
      </c>
      <c r="S1232">
        <v>0.5</v>
      </c>
      <c r="T1232" t="s">
        <v>3555</v>
      </c>
      <c r="U1232" t="s">
        <v>3556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1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230</v>
      </c>
    </row>
    <row r="1233" spans="1:36" x14ac:dyDescent="0.2">
      <c r="A1233">
        <v>1231</v>
      </c>
      <c r="B1233" t="s">
        <v>3722</v>
      </c>
      <c r="C1233" s="18">
        <f t="shared" si="83"/>
        <v>10</v>
      </c>
      <c r="D1233" t="s">
        <v>3723</v>
      </c>
      <c r="E1233" s="18">
        <f t="shared" si="84"/>
        <v>11</v>
      </c>
      <c r="F1233" s="18">
        <f t="shared" si="85"/>
        <v>-1</v>
      </c>
      <c r="G1233" s="18">
        <f t="shared" si="82"/>
        <v>0</v>
      </c>
      <c r="H1233" t="s">
        <v>3723</v>
      </c>
      <c r="I1233">
        <v>1</v>
      </c>
      <c r="J1233">
        <v>1</v>
      </c>
      <c r="K1233" t="s">
        <v>3724</v>
      </c>
      <c r="L1233">
        <v>0.90909090909090895</v>
      </c>
      <c r="M1233">
        <v>0.90909090909090895</v>
      </c>
      <c r="N1233" t="s">
        <v>3723</v>
      </c>
      <c r="O1233">
        <v>0.76923076923076905</v>
      </c>
      <c r="P1233">
        <v>0.76923076923076905</v>
      </c>
      <c r="Q1233" t="s">
        <v>3723</v>
      </c>
      <c r="R1233">
        <v>0.52631578947368396</v>
      </c>
      <c r="S1233">
        <v>0.52631578947368396</v>
      </c>
      <c r="T1233" t="s">
        <v>3555</v>
      </c>
      <c r="U1233" t="s">
        <v>3556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2</v>
      </c>
      <c r="AG1233">
        <v>7</v>
      </c>
      <c r="AH1233">
        <v>1</v>
      </c>
      <c r="AI1233">
        <v>1</v>
      </c>
      <c r="AJ1233">
        <v>230</v>
      </c>
    </row>
    <row r="1234" spans="1:36" x14ac:dyDescent="0.2">
      <c r="A1234">
        <v>1232</v>
      </c>
      <c r="B1234" t="s">
        <v>3725</v>
      </c>
      <c r="C1234" s="18">
        <f t="shared" si="83"/>
        <v>12</v>
      </c>
      <c r="D1234" t="s">
        <v>3726</v>
      </c>
      <c r="E1234" s="18">
        <f t="shared" si="84"/>
        <v>11</v>
      </c>
      <c r="F1234" s="18">
        <f t="shared" si="85"/>
        <v>1</v>
      </c>
      <c r="G1234" s="18">
        <f t="shared" si="82"/>
        <v>0</v>
      </c>
      <c r="H1234" t="s">
        <v>3726</v>
      </c>
      <c r="I1234">
        <v>1</v>
      </c>
      <c r="J1234">
        <v>1</v>
      </c>
      <c r="K1234" t="s">
        <v>3727</v>
      </c>
      <c r="L1234">
        <v>0.92307692307692302</v>
      </c>
      <c r="M1234">
        <v>0.91666666666666596</v>
      </c>
      <c r="N1234" t="s">
        <v>3726</v>
      </c>
      <c r="O1234">
        <v>0.78571428571428503</v>
      </c>
      <c r="P1234">
        <v>0.78571428571428503</v>
      </c>
      <c r="Q1234" t="s">
        <v>3726</v>
      </c>
      <c r="R1234">
        <v>0.55000000000000004</v>
      </c>
      <c r="S1234">
        <v>0.55000000000000004</v>
      </c>
      <c r="T1234" t="s">
        <v>3728</v>
      </c>
      <c r="U1234" t="s">
        <v>3729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427</v>
      </c>
    </row>
    <row r="1235" spans="1:36" x14ac:dyDescent="0.2">
      <c r="A1235">
        <v>1233</v>
      </c>
      <c r="B1235" t="s">
        <v>3730</v>
      </c>
      <c r="C1235" s="18">
        <f t="shared" si="83"/>
        <v>7</v>
      </c>
      <c r="D1235" t="s">
        <v>3731</v>
      </c>
      <c r="E1235" s="18">
        <f t="shared" si="84"/>
        <v>7</v>
      </c>
      <c r="F1235" s="18">
        <f t="shared" si="85"/>
        <v>0</v>
      </c>
      <c r="G1235" s="18">
        <f t="shared" si="82"/>
        <v>0</v>
      </c>
      <c r="H1235" t="s">
        <v>3732</v>
      </c>
      <c r="I1235">
        <v>1</v>
      </c>
      <c r="J1235">
        <v>1</v>
      </c>
      <c r="K1235" t="s">
        <v>3733</v>
      </c>
      <c r="L1235">
        <v>0.875</v>
      </c>
      <c r="M1235">
        <v>0</v>
      </c>
      <c r="N1235" t="s">
        <v>3732</v>
      </c>
      <c r="O1235">
        <v>0.66666666666666596</v>
      </c>
      <c r="P1235">
        <v>0</v>
      </c>
      <c r="Q1235" t="s">
        <v>3732</v>
      </c>
      <c r="R1235">
        <v>0.4</v>
      </c>
      <c r="S1235">
        <v>0</v>
      </c>
      <c r="T1235" t="s">
        <v>3734</v>
      </c>
      <c r="U1235" t="s">
        <v>3735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3</v>
      </c>
      <c r="AH1235">
        <v>2</v>
      </c>
      <c r="AI1235">
        <v>1</v>
      </c>
      <c r="AJ1235">
        <v>145</v>
      </c>
    </row>
    <row r="1236" spans="1:36" x14ac:dyDescent="0.2">
      <c r="A1236">
        <v>1234</v>
      </c>
      <c r="B1236" t="s">
        <v>3736</v>
      </c>
      <c r="C1236" s="18">
        <f t="shared" si="83"/>
        <v>8</v>
      </c>
      <c r="D1236" t="s">
        <v>3737</v>
      </c>
      <c r="E1236" s="18">
        <f t="shared" si="84"/>
        <v>8</v>
      </c>
      <c r="F1236" s="18">
        <f t="shared" si="85"/>
        <v>0</v>
      </c>
      <c r="G1236" s="18">
        <f t="shared" si="82"/>
        <v>0</v>
      </c>
      <c r="H1236" t="s">
        <v>3738</v>
      </c>
      <c r="I1236">
        <v>1</v>
      </c>
      <c r="J1236">
        <v>2</v>
      </c>
      <c r="K1236" t="s">
        <v>3737</v>
      </c>
      <c r="L1236">
        <v>1</v>
      </c>
      <c r="M1236">
        <v>1</v>
      </c>
      <c r="N1236" t="s">
        <v>3738</v>
      </c>
      <c r="O1236">
        <v>0.63636363636363602</v>
      </c>
      <c r="P1236">
        <v>0</v>
      </c>
      <c r="Q1236" t="s">
        <v>3738</v>
      </c>
      <c r="R1236">
        <v>0.41176470588235198</v>
      </c>
      <c r="S1236">
        <v>0</v>
      </c>
      <c r="T1236" t="s">
        <v>3496</v>
      </c>
      <c r="U1236" t="s">
        <v>3497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495</v>
      </c>
    </row>
    <row r="1237" spans="1:36" x14ac:dyDescent="0.2">
      <c r="A1237">
        <v>1235</v>
      </c>
      <c r="B1237" t="s">
        <v>3739</v>
      </c>
      <c r="C1237" s="18">
        <f t="shared" si="83"/>
        <v>6</v>
      </c>
      <c r="D1237" t="s">
        <v>3740</v>
      </c>
      <c r="E1237" s="18">
        <f t="shared" si="84"/>
        <v>6</v>
      </c>
      <c r="F1237" s="18">
        <f t="shared" si="85"/>
        <v>0</v>
      </c>
      <c r="G1237" s="18">
        <f t="shared" si="82"/>
        <v>0</v>
      </c>
      <c r="H1237" t="s">
        <v>3741</v>
      </c>
      <c r="I1237">
        <v>1</v>
      </c>
      <c r="J1237">
        <v>1</v>
      </c>
      <c r="K1237" t="s">
        <v>3742</v>
      </c>
      <c r="L1237">
        <v>1</v>
      </c>
      <c r="M1237">
        <v>0</v>
      </c>
      <c r="N1237" t="s">
        <v>3743</v>
      </c>
      <c r="O1237">
        <v>0.66666666666666596</v>
      </c>
      <c r="P1237">
        <v>0.55555555555555503</v>
      </c>
      <c r="Q1237" t="s">
        <v>3744</v>
      </c>
      <c r="R1237">
        <v>0.41176470588235198</v>
      </c>
      <c r="S1237">
        <v>0</v>
      </c>
      <c r="T1237" t="s">
        <v>3745</v>
      </c>
      <c r="U1237" t="s">
        <v>3746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1</v>
      </c>
      <c r="AF1237">
        <v>8</v>
      </c>
      <c r="AG1237">
        <v>1</v>
      </c>
      <c r="AH1237">
        <v>1</v>
      </c>
      <c r="AI1237">
        <v>1</v>
      </c>
      <c r="AJ1237">
        <v>147</v>
      </c>
    </row>
    <row r="1238" spans="1:36" x14ac:dyDescent="0.2">
      <c r="A1238">
        <v>1236</v>
      </c>
      <c r="B1238" t="s">
        <v>3747</v>
      </c>
      <c r="C1238" s="18">
        <f t="shared" si="83"/>
        <v>10</v>
      </c>
      <c r="D1238" t="s">
        <v>3748</v>
      </c>
      <c r="E1238" s="18">
        <f t="shared" si="84"/>
        <v>9</v>
      </c>
      <c r="F1238" s="18">
        <f t="shared" si="85"/>
        <v>1</v>
      </c>
      <c r="G1238" s="18">
        <f t="shared" si="82"/>
        <v>0</v>
      </c>
      <c r="H1238" t="s">
        <v>3748</v>
      </c>
      <c r="I1238">
        <v>1</v>
      </c>
      <c r="J1238">
        <v>1</v>
      </c>
      <c r="K1238" t="s">
        <v>3748</v>
      </c>
      <c r="L1238">
        <v>0.9</v>
      </c>
      <c r="M1238">
        <v>0.9</v>
      </c>
      <c r="N1238" t="s">
        <v>3748</v>
      </c>
      <c r="O1238">
        <v>0.75</v>
      </c>
      <c r="P1238">
        <v>0.75</v>
      </c>
      <c r="Q1238" t="s">
        <v>3748</v>
      </c>
      <c r="R1238">
        <v>0.5</v>
      </c>
      <c r="S1238">
        <v>0.5</v>
      </c>
      <c r="T1238" t="s">
        <v>3525</v>
      </c>
      <c r="U1238" t="s">
        <v>3526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157</v>
      </c>
    </row>
    <row r="1239" spans="1:36" x14ac:dyDescent="0.2">
      <c r="A1239">
        <v>1237</v>
      </c>
      <c r="B1239" t="s">
        <v>3749</v>
      </c>
      <c r="C1239" s="18">
        <f t="shared" si="83"/>
        <v>11</v>
      </c>
      <c r="D1239" t="s">
        <v>3750</v>
      </c>
      <c r="E1239" s="18">
        <f t="shared" si="84"/>
        <v>12</v>
      </c>
      <c r="F1239" s="18">
        <f t="shared" si="85"/>
        <v>-1</v>
      </c>
      <c r="G1239" s="18">
        <f t="shared" si="82"/>
        <v>0</v>
      </c>
      <c r="H1239" t="s">
        <v>3751</v>
      </c>
      <c r="I1239">
        <v>1</v>
      </c>
      <c r="J1239">
        <v>1</v>
      </c>
      <c r="K1239" t="s">
        <v>3751</v>
      </c>
      <c r="L1239">
        <v>0.91666666666666596</v>
      </c>
      <c r="M1239">
        <v>0.91666666666666596</v>
      </c>
      <c r="N1239" t="s">
        <v>3751</v>
      </c>
      <c r="O1239">
        <v>0.78571428571428503</v>
      </c>
      <c r="P1239">
        <v>0.78571428571428503</v>
      </c>
      <c r="Q1239" t="s">
        <v>3751</v>
      </c>
      <c r="R1239">
        <v>0.55000000000000004</v>
      </c>
      <c r="S1239">
        <v>0.55000000000000004</v>
      </c>
      <c r="T1239" t="s">
        <v>3496</v>
      </c>
      <c r="U1239" t="s">
        <v>3497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1</v>
      </c>
      <c r="AD1239">
        <v>1</v>
      </c>
      <c r="AE1239">
        <v>0</v>
      </c>
      <c r="AF1239">
        <v>2</v>
      </c>
      <c r="AG1239">
        <v>4</v>
      </c>
      <c r="AH1239">
        <v>2</v>
      </c>
      <c r="AI1239">
        <v>2</v>
      </c>
      <c r="AJ1239">
        <v>495</v>
      </c>
    </row>
    <row r="1240" spans="1:36" x14ac:dyDescent="0.2">
      <c r="A1240">
        <v>1238</v>
      </c>
      <c r="B1240" t="s">
        <v>3752</v>
      </c>
      <c r="C1240" s="18">
        <f t="shared" si="83"/>
        <v>13</v>
      </c>
      <c r="D1240" t="s">
        <v>3753</v>
      </c>
      <c r="E1240" s="18">
        <f t="shared" si="84"/>
        <v>13</v>
      </c>
      <c r="F1240" s="18">
        <f t="shared" si="85"/>
        <v>0</v>
      </c>
      <c r="G1240" s="18">
        <f t="shared" si="82"/>
        <v>0</v>
      </c>
      <c r="H1240" t="s">
        <v>3753</v>
      </c>
      <c r="I1240">
        <v>1</v>
      </c>
      <c r="J1240">
        <v>1</v>
      </c>
      <c r="K1240" t="s">
        <v>3754</v>
      </c>
      <c r="L1240">
        <v>0.92307692307692302</v>
      </c>
      <c r="M1240">
        <v>0.85714285714285698</v>
      </c>
      <c r="N1240" t="s">
        <v>3753</v>
      </c>
      <c r="O1240">
        <v>0.75</v>
      </c>
      <c r="P1240">
        <v>0.75</v>
      </c>
      <c r="Q1240" t="s">
        <v>3753</v>
      </c>
      <c r="R1240">
        <v>0.54545454545454497</v>
      </c>
      <c r="S1240">
        <v>0.54545454545454497</v>
      </c>
      <c r="T1240" t="s">
        <v>3496</v>
      </c>
      <c r="U1240" t="s">
        <v>3497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495</v>
      </c>
    </row>
    <row r="1241" spans="1:36" x14ac:dyDescent="0.2">
      <c r="A1241">
        <v>1239</v>
      </c>
      <c r="B1241" t="s">
        <v>3755</v>
      </c>
      <c r="C1241" s="18">
        <f t="shared" si="83"/>
        <v>14</v>
      </c>
      <c r="D1241" t="s">
        <v>3756</v>
      </c>
      <c r="E1241" s="18">
        <f t="shared" si="84"/>
        <v>14</v>
      </c>
      <c r="F1241" s="18">
        <f t="shared" si="85"/>
        <v>0</v>
      </c>
      <c r="G1241" s="18">
        <f t="shared" si="82"/>
        <v>0</v>
      </c>
      <c r="H1241" t="s">
        <v>3756</v>
      </c>
      <c r="I1241">
        <v>1</v>
      </c>
      <c r="J1241">
        <v>1</v>
      </c>
      <c r="K1241" t="s">
        <v>3757</v>
      </c>
      <c r="L1241">
        <v>0.93333333333333302</v>
      </c>
      <c r="M1241">
        <v>0</v>
      </c>
      <c r="N1241" t="s">
        <v>3756</v>
      </c>
      <c r="O1241">
        <v>0.76470588235294101</v>
      </c>
      <c r="P1241">
        <v>0.76470588235294101</v>
      </c>
      <c r="Q1241" t="s">
        <v>3756</v>
      </c>
      <c r="R1241">
        <v>0.56521739130434701</v>
      </c>
      <c r="S1241">
        <v>0.56521739130434701</v>
      </c>
      <c r="T1241" t="s">
        <v>3496</v>
      </c>
      <c r="U1241" t="s">
        <v>3497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1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495</v>
      </c>
    </row>
    <row r="1242" spans="1:36" x14ac:dyDescent="0.2">
      <c r="A1242">
        <v>1240</v>
      </c>
      <c r="B1242" t="s">
        <v>3758</v>
      </c>
      <c r="C1242" s="18">
        <f t="shared" si="83"/>
        <v>10</v>
      </c>
      <c r="D1242" t="s">
        <v>3759</v>
      </c>
      <c r="E1242" s="18">
        <f t="shared" si="84"/>
        <v>9</v>
      </c>
      <c r="F1242" s="18">
        <f t="shared" si="85"/>
        <v>1</v>
      </c>
      <c r="G1242" s="18">
        <f t="shared" si="82"/>
        <v>1</v>
      </c>
      <c r="H1242" t="s">
        <v>3758</v>
      </c>
      <c r="I1242">
        <v>0</v>
      </c>
      <c r="J1242">
        <v>1</v>
      </c>
      <c r="K1242" t="s">
        <v>3758</v>
      </c>
      <c r="L1242">
        <v>1</v>
      </c>
      <c r="M1242">
        <v>0</v>
      </c>
      <c r="N1242" t="s">
        <v>3758</v>
      </c>
      <c r="O1242">
        <v>1</v>
      </c>
      <c r="P1242">
        <v>0.75</v>
      </c>
      <c r="Q1242" t="s">
        <v>3758</v>
      </c>
      <c r="R1242">
        <v>1</v>
      </c>
      <c r="S1242">
        <v>0.5</v>
      </c>
      <c r="T1242" t="s">
        <v>3555</v>
      </c>
      <c r="U1242" t="s">
        <v>3556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230</v>
      </c>
    </row>
    <row r="1243" spans="1:36" x14ac:dyDescent="0.2">
      <c r="A1243">
        <v>1241</v>
      </c>
      <c r="B1243" t="s">
        <v>3760</v>
      </c>
      <c r="C1243" s="18">
        <f t="shared" si="83"/>
        <v>8</v>
      </c>
      <c r="D1243" t="s">
        <v>3738</v>
      </c>
      <c r="E1243" s="18">
        <f t="shared" si="84"/>
        <v>8</v>
      </c>
      <c r="F1243" s="18">
        <f t="shared" si="85"/>
        <v>0</v>
      </c>
      <c r="G1243" s="18">
        <f t="shared" si="82"/>
        <v>0</v>
      </c>
      <c r="H1243" t="s">
        <v>3737</v>
      </c>
      <c r="I1243">
        <v>1</v>
      </c>
      <c r="J1243">
        <v>0</v>
      </c>
      <c r="K1243" t="s">
        <v>3738</v>
      </c>
      <c r="L1243">
        <v>1</v>
      </c>
      <c r="M1243">
        <v>1</v>
      </c>
      <c r="N1243" t="s">
        <v>3737</v>
      </c>
      <c r="O1243">
        <v>0.63636363636363602</v>
      </c>
      <c r="P1243">
        <v>0</v>
      </c>
      <c r="Q1243" t="s">
        <v>3737</v>
      </c>
      <c r="R1243">
        <v>0.41176470588235198</v>
      </c>
      <c r="S1243">
        <v>0</v>
      </c>
      <c r="T1243" t="s">
        <v>3761</v>
      </c>
      <c r="U1243" t="s">
        <v>3762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277</v>
      </c>
    </row>
    <row r="1244" spans="1:36" x14ac:dyDescent="0.2">
      <c r="A1244">
        <v>1242</v>
      </c>
      <c r="B1244" t="s">
        <v>3763</v>
      </c>
      <c r="C1244" s="18">
        <f t="shared" si="83"/>
        <v>8</v>
      </c>
      <c r="D1244" t="s">
        <v>3764</v>
      </c>
      <c r="E1244" s="18">
        <f t="shared" si="84"/>
        <v>7</v>
      </c>
      <c r="F1244" s="18">
        <f t="shared" si="85"/>
        <v>1</v>
      </c>
      <c r="G1244" s="18">
        <f t="shared" si="82"/>
        <v>0</v>
      </c>
      <c r="H1244" t="s">
        <v>3764</v>
      </c>
      <c r="I1244">
        <v>1</v>
      </c>
      <c r="J1244">
        <v>1</v>
      </c>
      <c r="K1244" t="s">
        <v>3765</v>
      </c>
      <c r="L1244">
        <v>0.875</v>
      </c>
      <c r="M1244">
        <v>0.875</v>
      </c>
      <c r="N1244" t="s">
        <v>3764</v>
      </c>
      <c r="O1244">
        <v>0.7</v>
      </c>
      <c r="P1244">
        <v>0.7</v>
      </c>
      <c r="Q1244" t="s">
        <v>3764</v>
      </c>
      <c r="R1244">
        <v>0.4375</v>
      </c>
      <c r="S1244">
        <v>0.4375</v>
      </c>
      <c r="T1244" t="s">
        <v>3510</v>
      </c>
      <c r="U1244" t="s">
        <v>3511</v>
      </c>
      <c r="V1244">
        <v>1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8</v>
      </c>
      <c r="AH1244">
        <v>1</v>
      </c>
      <c r="AI1244">
        <v>1</v>
      </c>
      <c r="AJ1244">
        <v>89</v>
      </c>
    </row>
    <row r="1245" spans="1:36" x14ac:dyDescent="0.2">
      <c r="A1245">
        <v>1243</v>
      </c>
      <c r="B1245" t="s">
        <v>3766</v>
      </c>
      <c r="C1245" s="18">
        <f t="shared" si="83"/>
        <v>8</v>
      </c>
      <c r="D1245" t="s">
        <v>3767</v>
      </c>
      <c r="E1245" s="18">
        <f t="shared" si="84"/>
        <v>8</v>
      </c>
      <c r="F1245" s="18">
        <f t="shared" si="85"/>
        <v>0</v>
      </c>
      <c r="G1245" s="18">
        <f t="shared" si="82"/>
        <v>0</v>
      </c>
      <c r="H1245" t="s">
        <v>3768</v>
      </c>
      <c r="I1245">
        <v>1</v>
      </c>
      <c r="J1245">
        <v>1</v>
      </c>
      <c r="K1245" t="s">
        <v>3769</v>
      </c>
      <c r="L1245">
        <v>0.88888888888888795</v>
      </c>
      <c r="M1245">
        <v>0</v>
      </c>
      <c r="N1245" t="s">
        <v>3768</v>
      </c>
      <c r="O1245">
        <v>0.63636363636363602</v>
      </c>
      <c r="P1245">
        <v>0.63636363636363602</v>
      </c>
      <c r="Q1245" t="s">
        <v>3768</v>
      </c>
      <c r="R1245">
        <v>0.41176470588235198</v>
      </c>
      <c r="S1245">
        <v>0.41176470588235198</v>
      </c>
      <c r="T1245" t="s">
        <v>3613</v>
      </c>
      <c r="U1245" t="s">
        <v>3614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1</v>
      </c>
      <c r="AD1245">
        <v>1</v>
      </c>
      <c r="AE1245">
        <v>1</v>
      </c>
      <c r="AF1245">
        <v>2</v>
      </c>
      <c r="AG1245">
        <v>1</v>
      </c>
      <c r="AH1245">
        <v>2</v>
      </c>
      <c r="AI1245">
        <v>2</v>
      </c>
      <c r="AJ1245">
        <v>312</v>
      </c>
    </row>
    <row r="1246" spans="1:36" x14ac:dyDescent="0.2">
      <c r="A1246">
        <v>1244</v>
      </c>
      <c r="B1246" t="s">
        <v>3770</v>
      </c>
      <c r="C1246" s="18">
        <f t="shared" si="83"/>
        <v>11</v>
      </c>
      <c r="D1246" t="s">
        <v>3771</v>
      </c>
      <c r="E1246" s="18">
        <f t="shared" si="84"/>
        <v>11</v>
      </c>
      <c r="F1246" s="18">
        <f t="shared" si="85"/>
        <v>0</v>
      </c>
      <c r="G1246" s="18">
        <f t="shared" si="82"/>
        <v>0</v>
      </c>
      <c r="H1246" t="s">
        <v>3771</v>
      </c>
      <c r="I1246">
        <v>1</v>
      </c>
      <c r="J1246">
        <v>1</v>
      </c>
      <c r="K1246" t="s">
        <v>3772</v>
      </c>
      <c r="L1246">
        <v>0.91666666666666596</v>
      </c>
      <c r="M1246">
        <v>0.83333333333333304</v>
      </c>
      <c r="N1246" t="s">
        <v>3771</v>
      </c>
      <c r="O1246">
        <v>0.71428571428571397</v>
      </c>
      <c r="P1246">
        <v>0.71428571428571397</v>
      </c>
      <c r="Q1246" t="s">
        <v>3771</v>
      </c>
      <c r="R1246">
        <v>0.5</v>
      </c>
      <c r="S1246">
        <v>0.5</v>
      </c>
      <c r="T1246" t="s">
        <v>3773</v>
      </c>
      <c r="U1246" t="s">
        <v>3774</v>
      </c>
      <c r="V1246">
        <v>1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239</v>
      </c>
    </row>
    <row r="1247" spans="1:36" x14ac:dyDescent="0.2">
      <c r="A1247">
        <v>1245</v>
      </c>
      <c r="B1247" t="s">
        <v>3775</v>
      </c>
      <c r="C1247" s="18">
        <f t="shared" si="83"/>
        <v>9</v>
      </c>
      <c r="D1247" t="s">
        <v>3776</v>
      </c>
      <c r="E1247" s="18">
        <f t="shared" si="84"/>
        <v>9</v>
      </c>
      <c r="F1247" s="18">
        <f t="shared" si="85"/>
        <v>0</v>
      </c>
      <c r="G1247" s="18">
        <f t="shared" si="82"/>
        <v>0</v>
      </c>
      <c r="H1247" t="s">
        <v>3776</v>
      </c>
      <c r="I1247">
        <v>1</v>
      </c>
      <c r="J1247">
        <v>1</v>
      </c>
      <c r="K1247" t="s">
        <v>3777</v>
      </c>
      <c r="L1247">
        <v>1</v>
      </c>
      <c r="M1247">
        <v>0</v>
      </c>
      <c r="N1247" t="s">
        <v>3776</v>
      </c>
      <c r="O1247">
        <v>0.66666666666666596</v>
      </c>
      <c r="P1247">
        <v>0.66666666666666596</v>
      </c>
      <c r="Q1247" t="s">
        <v>3776</v>
      </c>
      <c r="R1247">
        <v>0.44444444444444398</v>
      </c>
      <c r="S1247">
        <v>0.44444444444444398</v>
      </c>
      <c r="T1247" t="s">
        <v>3778</v>
      </c>
      <c r="U1247" t="s">
        <v>3779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1</v>
      </c>
      <c r="AE1247">
        <v>1</v>
      </c>
      <c r="AF1247">
        <v>2</v>
      </c>
      <c r="AG1247">
        <v>4</v>
      </c>
      <c r="AH1247">
        <v>2</v>
      </c>
      <c r="AI1247">
        <v>2</v>
      </c>
      <c r="AJ1247">
        <v>374</v>
      </c>
    </row>
    <row r="1248" spans="1:36" x14ac:dyDescent="0.2">
      <c r="A1248">
        <v>1246</v>
      </c>
      <c r="B1248" t="s">
        <v>3775</v>
      </c>
      <c r="C1248" s="18">
        <f t="shared" si="83"/>
        <v>9</v>
      </c>
      <c r="D1248" t="s">
        <v>3780</v>
      </c>
      <c r="E1248" s="18">
        <f t="shared" si="84"/>
        <v>9</v>
      </c>
      <c r="F1248" s="18">
        <f t="shared" si="85"/>
        <v>0</v>
      </c>
      <c r="G1248" s="18">
        <f t="shared" si="82"/>
        <v>0</v>
      </c>
      <c r="H1248" t="s">
        <v>3776</v>
      </c>
      <c r="I1248">
        <v>1</v>
      </c>
      <c r="J1248">
        <v>1</v>
      </c>
      <c r="K1248" t="s">
        <v>3777</v>
      </c>
      <c r="L1248">
        <v>1</v>
      </c>
      <c r="M1248">
        <v>0</v>
      </c>
      <c r="N1248" t="s">
        <v>3776</v>
      </c>
      <c r="O1248">
        <v>0.66666666666666596</v>
      </c>
      <c r="P1248">
        <v>0.66666666666666596</v>
      </c>
      <c r="Q1248" t="s">
        <v>3776</v>
      </c>
      <c r="R1248">
        <v>0.44444444444444398</v>
      </c>
      <c r="S1248">
        <v>0.44444444444444398</v>
      </c>
      <c r="T1248" t="s">
        <v>3778</v>
      </c>
      <c r="U1248" t="s">
        <v>3779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1</v>
      </c>
      <c r="AE1248">
        <v>1</v>
      </c>
      <c r="AF1248">
        <v>2</v>
      </c>
      <c r="AG1248">
        <v>4</v>
      </c>
      <c r="AH1248">
        <v>2</v>
      </c>
      <c r="AI1248">
        <v>2</v>
      </c>
      <c r="AJ1248">
        <v>374</v>
      </c>
    </row>
    <row r="1249" spans="1:36" x14ac:dyDescent="0.2">
      <c r="A1249">
        <v>1247</v>
      </c>
      <c r="B1249" t="s">
        <v>3781</v>
      </c>
      <c r="C1249" s="18">
        <f t="shared" si="83"/>
        <v>7</v>
      </c>
      <c r="D1249" t="s">
        <v>3782</v>
      </c>
      <c r="E1249" s="18">
        <f t="shared" si="84"/>
        <v>6</v>
      </c>
      <c r="F1249" s="18">
        <f t="shared" si="85"/>
        <v>1</v>
      </c>
      <c r="G1249" s="18">
        <f t="shared" si="82"/>
        <v>0</v>
      </c>
      <c r="H1249" t="s">
        <v>3782</v>
      </c>
      <c r="I1249">
        <v>1</v>
      </c>
      <c r="J1249">
        <v>1</v>
      </c>
      <c r="K1249" t="s">
        <v>3783</v>
      </c>
      <c r="L1249">
        <v>1</v>
      </c>
      <c r="M1249">
        <v>0.85714285714285698</v>
      </c>
      <c r="N1249" t="s">
        <v>3782</v>
      </c>
      <c r="O1249">
        <v>0.66666666666666596</v>
      </c>
      <c r="P1249">
        <v>0.66666666666666596</v>
      </c>
      <c r="Q1249" t="s">
        <v>3782</v>
      </c>
      <c r="R1249">
        <v>0.4</v>
      </c>
      <c r="S1249">
        <v>0.4</v>
      </c>
      <c r="T1249" t="s">
        <v>3784</v>
      </c>
      <c r="U1249" t="s">
        <v>3785</v>
      </c>
      <c r="V1249">
        <v>1</v>
      </c>
      <c r="W1249">
        <v>0</v>
      </c>
      <c r="X1249">
        <v>1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1</v>
      </c>
      <c r="AE1249">
        <v>0</v>
      </c>
      <c r="AF1249">
        <v>2</v>
      </c>
      <c r="AG1249">
        <v>2</v>
      </c>
      <c r="AH1249">
        <v>1</v>
      </c>
      <c r="AI1249">
        <v>1</v>
      </c>
      <c r="AJ1249">
        <v>149</v>
      </c>
    </row>
    <row r="1250" spans="1:36" x14ac:dyDescent="0.2">
      <c r="A1250">
        <v>1248</v>
      </c>
      <c r="B1250" t="s">
        <v>3786</v>
      </c>
      <c r="C1250" s="18">
        <f t="shared" si="83"/>
        <v>11</v>
      </c>
      <c r="D1250" t="s">
        <v>3787</v>
      </c>
      <c r="E1250" s="18">
        <f t="shared" si="84"/>
        <v>11</v>
      </c>
      <c r="F1250" s="18">
        <f t="shared" si="85"/>
        <v>0</v>
      </c>
      <c r="G1250" s="18">
        <f t="shared" si="82"/>
        <v>0</v>
      </c>
      <c r="H1250" t="s">
        <v>3788</v>
      </c>
      <c r="I1250">
        <v>1</v>
      </c>
      <c r="J1250">
        <v>1</v>
      </c>
      <c r="K1250" t="s">
        <v>3788</v>
      </c>
      <c r="L1250">
        <v>0.91666666666666596</v>
      </c>
      <c r="M1250">
        <v>0</v>
      </c>
      <c r="N1250" t="s">
        <v>3788</v>
      </c>
      <c r="O1250">
        <v>0.78571428571428503</v>
      </c>
      <c r="P1250">
        <v>0</v>
      </c>
      <c r="Q1250" t="s">
        <v>3788</v>
      </c>
      <c r="R1250">
        <v>0.55000000000000004</v>
      </c>
      <c r="S1250">
        <v>0</v>
      </c>
      <c r="T1250" t="s">
        <v>3778</v>
      </c>
      <c r="U1250" t="s">
        <v>3779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3</v>
      </c>
      <c r="AG1250">
        <v>10</v>
      </c>
      <c r="AH1250">
        <v>1</v>
      </c>
      <c r="AI1250">
        <v>1</v>
      </c>
      <c r="AJ1250">
        <v>374</v>
      </c>
    </row>
    <row r="1251" spans="1:36" x14ac:dyDescent="0.2">
      <c r="A1251">
        <v>1249</v>
      </c>
      <c r="B1251" t="s">
        <v>3789</v>
      </c>
      <c r="C1251" s="18">
        <f t="shared" si="83"/>
        <v>10</v>
      </c>
      <c r="D1251" t="s">
        <v>3790</v>
      </c>
      <c r="E1251" s="18">
        <f t="shared" si="84"/>
        <v>10</v>
      </c>
      <c r="F1251" s="18">
        <f t="shared" si="85"/>
        <v>0</v>
      </c>
      <c r="G1251" s="18">
        <f t="shared" si="82"/>
        <v>0</v>
      </c>
      <c r="H1251" t="s">
        <v>3791</v>
      </c>
      <c r="I1251">
        <v>1</v>
      </c>
      <c r="J1251">
        <v>2</v>
      </c>
      <c r="K1251" t="s">
        <v>3792</v>
      </c>
      <c r="L1251">
        <v>0.90909090909090895</v>
      </c>
      <c r="M1251">
        <v>0</v>
      </c>
      <c r="N1251" t="s">
        <v>3790</v>
      </c>
      <c r="O1251">
        <v>0.83333333333333304</v>
      </c>
      <c r="P1251">
        <v>0.83333333333333304</v>
      </c>
      <c r="Q1251" t="s">
        <v>3791</v>
      </c>
      <c r="R1251">
        <v>0.5</v>
      </c>
      <c r="S1251">
        <v>0</v>
      </c>
      <c r="T1251" t="s">
        <v>3793</v>
      </c>
      <c r="U1251" t="s">
        <v>3794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243</v>
      </c>
    </row>
    <row r="1252" spans="1:36" x14ac:dyDescent="0.2">
      <c r="A1252">
        <v>1250</v>
      </c>
      <c r="B1252" t="s">
        <v>3795</v>
      </c>
      <c r="C1252" s="18">
        <f t="shared" si="83"/>
        <v>9</v>
      </c>
      <c r="D1252" t="s">
        <v>3737</v>
      </c>
      <c r="E1252" s="18">
        <f t="shared" si="84"/>
        <v>8</v>
      </c>
      <c r="F1252" s="18">
        <f t="shared" si="85"/>
        <v>1</v>
      </c>
      <c r="G1252" s="18">
        <f t="shared" si="82"/>
        <v>0</v>
      </c>
      <c r="H1252" t="s">
        <v>3737</v>
      </c>
      <c r="I1252">
        <v>1</v>
      </c>
      <c r="J1252">
        <v>1</v>
      </c>
      <c r="K1252" t="s">
        <v>3796</v>
      </c>
      <c r="L1252">
        <v>0.9</v>
      </c>
      <c r="M1252">
        <v>0.88888888888888795</v>
      </c>
      <c r="N1252" t="s">
        <v>3737</v>
      </c>
      <c r="O1252">
        <v>0.9</v>
      </c>
      <c r="P1252">
        <v>0.9</v>
      </c>
      <c r="Q1252" t="s">
        <v>3737</v>
      </c>
      <c r="R1252">
        <v>0.5625</v>
      </c>
      <c r="S1252">
        <v>0.5625</v>
      </c>
      <c r="T1252" t="s">
        <v>3525</v>
      </c>
      <c r="U1252" t="s">
        <v>3526</v>
      </c>
      <c r="V1252">
        <v>1</v>
      </c>
      <c r="W1252">
        <v>0</v>
      </c>
      <c r="X1252">
        <v>1</v>
      </c>
      <c r="Y1252">
        <v>1</v>
      </c>
      <c r="Z1252">
        <v>0</v>
      </c>
      <c r="AA1252">
        <v>1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157</v>
      </c>
    </row>
    <row r="1253" spans="1:36" x14ac:dyDescent="0.2">
      <c r="A1253">
        <v>1251</v>
      </c>
      <c r="B1253" t="s">
        <v>3797</v>
      </c>
      <c r="C1253" s="18">
        <f t="shared" si="83"/>
        <v>11</v>
      </c>
      <c r="D1253" t="s">
        <v>3798</v>
      </c>
      <c r="E1253" s="18">
        <f t="shared" si="84"/>
        <v>12</v>
      </c>
      <c r="F1253" s="18">
        <f t="shared" si="85"/>
        <v>-1</v>
      </c>
      <c r="G1253" s="18">
        <f t="shared" si="82"/>
        <v>0</v>
      </c>
      <c r="H1253" t="s">
        <v>3798</v>
      </c>
      <c r="I1253">
        <v>1</v>
      </c>
      <c r="J1253">
        <v>1</v>
      </c>
      <c r="K1253" t="s">
        <v>3798</v>
      </c>
      <c r="L1253">
        <v>0.91666666666666596</v>
      </c>
      <c r="M1253">
        <v>0.91666666666666596</v>
      </c>
      <c r="N1253" t="s">
        <v>3798</v>
      </c>
      <c r="O1253">
        <v>0.78571428571428503</v>
      </c>
      <c r="P1253">
        <v>0.78571428571428503</v>
      </c>
      <c r="Q1253" t="s">
        <v>3798</v>
      </c>
      <c r="R1253">
        <v>0.55000000000000004</v>
      </c>
      <c r="S1253">
        <v>0.55000000000000004</v>
      </c>
      <c r="T1253" t="s">
        <v>3510</v>
      </c>
      <c r="U1253" t="s">
        <v>3511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89</v>
      </c>
    </row>
    <row r="1254" spans="1:36" x14ac:dyDescent="0.2">
      <c r="A1254">
        <v>1252</v>
      </c>
      <c r="B1254" t="s">
        <v>3799</v>
      </c>
      <c r="C1254" s="18">
        <f t="shared" si="83"/>
        <v>7</v>
      </c>
      <c r="D1254" t="s">
        <v>3800</v>
      </c>
      <c r="E1254" s="18">
        <f t="shared" si="84"/>
        <v>7</v>
      </c>
      <c r="F1254" s="18">
        <f t="shared" si="85"/>
        <v>0</v>
      </c>
      <c r="G1254" s="18">
        <f t="shared" si="82"/>
        <v>0</v>
      </c>
      <c r="H1254" t="s">
        <v>3801</v>
      </c>
      <c r="I1254">
        <v>1</v>
      </c>
      <c r="J1254">
        <v>0</v>
      </c>
      <c r="K1254" t="s">
        <v>3800</v>
      </c>
      <c r="L1254">
        <v>1</v>
      </c>
      <c r="M1254">
        <v>1</v>
      </c>
      <c r="N1254" t="s">
        <v>3801</v>
      </c>
      <c r="O1254">
        <v>0.66666666666666596</v>
      </c>
      <c r="P1254">
        <v>0</v>
      </c>
      <c r="Q1254" t="s">
        <v>3802</v>
      </c>
      <c r="R1254">
        <v>0.44444444444444398</v>
      </c>
      <c r="S1254">
        <v>0</v>
      </c>
      <c r="T1254" t="s">
        <v>3728</v>
      </c>
      <c r="U1254" t="s">
        <v>3729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1</v>
      </c>
      <c r="AG1254">
        <v>2</v>
      </c>
      <c r="AH1254">
        <v>2</v>
      </c>
      <c r="AI1254">
        <v>1</v>
      </c>
      <c r="AJ1254">
        <v>427</v>
      </c>
    </row>
    <row r="1255" spans="1:36" x14ac:dyDescent="0.2">
      <c r="A1255">
        <v>1253</v>
      </c>
      <c r="B1255" t="s">
        <v>3803</v>
      </c>
      <c r="C1255" s="18">
        <f t="shared" si="83"/>
        <v>9</v>
      </c>
      <c r="D1255" t="s">
        <v>3804</v>
      </c>
      <c r="E1255" s="18">
        <f t="shared" si="84"/>
        <v>8</v>
      </c>
      <c r="F1255" s="18">
        <f t="shared" si="85"/>
        <v>1</v>
      </c>
      <c r="G1255" s="18">
        <f t="shared" si="82"/>
        <v>0</v>
      </c>
      <c r="H1255" t="s">
        <v>3804</v>
      </c>
      <c r="I1255">
        <v>1</v>
      </c>
      <c r="J1255">
        <v>1</v>
      </c>
      <c r="K1255" t="s">
        <v>3805</v>
      </c>
      <c r="L1255">
        <v>0.9</v>
      </c>
      <c r="M1255">
        <v>0.88888888888888795</v>
      </c>
      <c r="N1255" t="s">
        <v>3804</v>
      </c>
      <c r="O1255">
        <v>0.9</v>
      </c>
      <c r="P1255">
        <v>0.9</v>
      </c>
      <c r="Q1255" t="s">
        <v>3804</v>
      </c>
      <c r="R1255">
        <v>0.5625</v>
      </c>
      <c r="S1255">
        <v>0.5625</v>
      </c>
      <c r="T1255" t="s">
        <v>3806</v>
      </c>
      <c r="U1255" t="s">
        <v>3807</v>
      </c>
      <c r="V1255">
        <v>1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27</v>
      </c>
    </row>
    <row r="1256" spans="1:36" x14ac:dyDescent="0.2">
      <c r="A1256">
        <v>1254</v>
      </c>
      <c r="B1256" t="s">
        <v>3808</v>
      </c>
      <c r="C1256" s="18">
        <f t="shared" si="83"/>
        <v>9</v>
      </c>
      <c r="D1256" t="s">
        <v>3809</v>
      </c>
      <c r="E1256" s="18">
        <f t="shared" si="84"/>
        <v>8</v>
      </c>
      <c r="F1256" s="18">
        <f t="shared" si="85"/>
        <v>1</v>
      </c>
      <c r="G1256" s="18">
        <f t="shared" si="82"/>
        <v>0</v>
      </c>
      <c r="H1256" t="s">
        <v>3809</v>
      </c>
      <c r="I1256">
        <v>1</v>
      </c>
      <c r="J1256">
        <v>1</v>
      </c>
      <c r="K1256" t="s">
        <v>3809</v>
      </c>
      <c r="L1256">
        <v>0.88888888888888795</v>
      </c>
      <c r="M1256">
        <v>0.88888888888888795</v>
      </c>
      <c r="N1256" t="s">
        <v>3809</v>
      </c>
      <c r="O1256">
        <v>0.72727272727272696</v>
      </c>
      <c r="P1256">
        <v>0.72727272727272696</v>
      </c>
      <c r="Q1256" t="s">
        <v>3809</v>
      </c>
      <c r="R1256">
        <v>0.47058823529411697</v>
      </c>
      <c r="S1256">
        <v>0.47058823529411697</v>
      </c>
      <c r="T1256" t="s">
        <v>3810</v>
      </c>
      <c r="U1256" t="s">
        <v>3811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20</v>
      </c>
    </row>
    <row r="1257" spans="1:36" x14ac:dyDescent="0.2">
      <c r="A1257">
        <v>1255</v>
      </c>
      <c r="B1257" t="s">
        <v>3812</v>
      </c>
      <c r="C1257" s="18">
        <f t="shared" si="83"/>
        <v>11</v>
      </c>
      <c r="D1257" t="s">
        <v>3813</v>
      </c>
      <c r="E1257" s="18">
        <f t="shared" si="84"/>
        <v>12</v>
      </c>
      <c r="F1257" s="18">
        <f t="shared" si="85"/>
        <v>-1</v>
      </c>
      <c r="G1257" s="18">
        <f t="shared" si="82"/>
        <v>0</v>
      </c>
      <c r="H1257" t="s">
        <v>3814</v>
      </c>
      <c r="I1257">
        <v>3</v>
      </c>
      <c r="J1257">
        <v>3</v>
      </c>
      <c r="K1257" t="s">
        <v>3813</v>
      </c>
      <c r="L1257">
        <v>0.91666666666666596</v>
      </c>
      <c r="M1257">
        <v>0.91666666666666596</v>
      </c>
      <c r="N1257" t="s">
        <v>3813</v>
      </c>
      <c r="O1257">
        <v>0.66666666666666596</v>
      </c>
      <c r="P1257">
        <v>0.66666666666666596</v>
      </c>
      <c r="Q1257" t="s">
        <v>3815</v>
      </c>
      <c r="R1257">
        <v>0.35</v>
      </c>
      <c r="S1257">
        <v>0</v>
      </c>
      <c r="T1257" t="s">
        <v>3816</v>
      </c>
      <c r="U1257" t="s">
        <v>3817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0</v>
      </c>
      <c r="AE1257">
        <v>0</v>
      </c>
      <c r="AF1257">
        <v>15</v>
      </c>
      <c r="AG1257">
        <v>1</v>
      </c>
      <c r="AH1257">
        <v>1</v>
      </c>
      <c r="AI1257">
        <v>3</v>
      </c>
      <c r="AJ1257">
        <v>62</v>
      </c>
    </row>
    <row r="1258" spans="1:36" x14ac:dyDescent="0.2">
      <c r="A1258">
        <v>1256</v>
      </c>
      <c r="B1258" t="s">
        <v>3818</v>
      </c>
      <c r="C1258" s="18">
        <f t="shared" si="83"/>
        <v>9</v>
      </c>
      <c r="D1258" t="s">
        <v>3819</v>
      </c>
      <c r="E1258" s="18">
        <f t="shared" si="84"/>
        <v>11</v>
      </c>
      <c r="F1258" s="18">
        <f t="shared" si="85"/>
        <v>-2</v>
      </c>
      <c r="G1258" s="18">
        <f t="shared" si="82"/>
        <v>0</v>
      </c>
      <c r="H1258" t="s">
        <v>3820</v>
      </c>
      <c r="I1258">
        <v>2</v>
      </c>
      <c r="J1258">
        <v>2</v>
      </c>
      <c r="K1258" t="s">
        <v>3821</v>
      </c>
      <c r="L1258">
        <v>0.9</v>
      </c>
      <c r="M1258">
        <v>0.81818181818181801</v>
      </c>
      <c r="N1258" t="s">
        <v>3819</v>
      </c>
      <c r="O1258">
        <v>0.69230769230769196</v>
      </c>
      <c r="P1258">
        <v>0.69230769230769196</v>
      </c>
      <c r="Q1258" t="s">
        <v>3819</v>
      </c>
      <c r="R1258">
        <v>0.47368421052631499</v>
      </c>
      <c r="S1258">
        <v>0.47368421052631499</v>
      </c>
      <c r="T1258" t="s">
        <v>3816</v>
      </c>
      <c r="U1258" t="s">
        <v>3817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1</v>
      </c>
      <c r="AB1258">
        <v>0</v>
      </c>
      <c r="AC1258">
        <v>1</v>
      </c>
      <c r="AD1258">
        <v>1</v>
      </c>
      <c r="AE1258">
        <v>0</v>
      </c>
      <c r="AF1258">
        <v>10</v>
      </c>
      <c r="AG1258">
        <v>3</v>
      </c>
      <c r="AH1258">
        <v>1</v>
      </c>
      <c r="AI1258">
        <v>1</v>
      </c>
      <c r="AJ1258">
        <v>62</v>
      </c>
    </row>
    <row r="1259" spans="1:36" x14ac:dyDescent="0.2">
      <c r="A1259">
        <v>1257</v>
      </c>
      <c r="B1259" t="s">
        <v>3822</v>
      </c>
      <c r="C1259" s="18">
        <f t="shared" si="83"/>
        <v>14</v>
      </c>
      <c r="D1259" t="s">
        <v>3823</v>
      </c>
      <c r="E1259" s="18">
        <f t="shared" si="84"/>
        <v>13</v>
      </c>
      <c r="F1259" s="18">
        <f t="shared" si="85"/>
        <v>1</v>
      </c>
      <c r="G1259" s="18">
        <f t="shared" si="82"/>
        <v>0</v>
      </c>
      <c r="H1259" t="s">
        <v>3823</v>
      </c>
      <c r="I1259">
        <v>1</v>
      </c>
      <c r="J1259">
        <v>1</v>
      </c>
      <c r="K1259" t="s">
        <v>3823</v>
      </c>
      <c r="L1259">
        <v>0.92857142857142805</v>
      </c>
      <c r="M1259">
        <v>0.92857142857142805</v>
      </c>
      <c r="N1259" t="s">
        <v>3823</v>
      </c>
      <c r="O1259">
        <v>0.8125</v>
      </c>
      <c r="P1259">
        <v>0.8125</v>
      </c>
      <c r="Q1259" t="s">
        <v>3823</v>
      </c>
      <c r="R1259">
        <v>0.59090909090909005</v>
      </c>
      <c r="S1259">
        <v>0.59090909090909005</v>
      </c>
      <c r="T1259" t="s">
        <v>3769</v>
      </c>
      <c r="U1259" t="s">
        <v>3824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19</v>
      </c>
    </row>
    <row r="1260" spans="1:36" x14ac:dyDescent="0.2">
      <c r="A1260">
        <v>1258</v>
      </c>
      <c r="B1260" t="s">
        <v>3825</v>
      </c>
      <c r="C1260" s="18">
        <f t="shared" si="83"/>
        <v>13</v>
      </c>
      <c r="D1260" t="s">
        <v>3826</v>
      </c>
      <c r="E1260" s="18">
        <f t="shared" si="84"/>
        <v>11</v>
      </c>
      <c r="F1260" s="18">
        <f t="shared" si="85"/>
        <v>2</v>
      </c>
      <c r="G1260" s="18">
        <f t="shared" si="82"/>
        <v>0</v>
      </c>
      <c r="H1260" t="s">
        <v>3827</v>
      </c>
      <c r="I1260">
        <v>2</v>
      </c>
      <c r="J1260">
        <v>2</v>
      </c>
      <c r="K1260" t="s">
        <v>3828</v>
      </c>
      <c r="L1260">
        <v>0.85714285714285698</v>
      </c>
      <c r="M1260">
        <v>0.84615384615384603</v>
      </c>
      <c r="N1260" t="s">
        <v>3826</v>
      </c>
      <c r="O1260">
        <v>0.85714285714285698</v>
      </c>
      <c r="P1260">
        <v>0.85714285714285698</v>
      </c>
      <c r="Q1260" t="s">
        <v>3826</v>
      </c>
      <c r="R1260">
        <v>0.88235294117647001</v>
      </c>
      <c r="S1260">
        <v>0.88235294117647001</v>
      </c>
      <c r="T1260" t="s">
        <v>3829</v>
      </c>
      <c r="U1260" t="s">
        <v>3830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1</v>
      </c>
      <c r="AD1260">
        <v>1</v>
      </c>
      <c r="AE1260">
        <v>1</v>
      </c>
      <c r="AF1260">
        <v>2</v>
      </c>
      <c r="AG1260">
        <v>1</v>
      </c>
      <c r="AH1260">
        <v>1</v>
      </c>
      <c r="AI1260">
        <v>1</v>
      </c>
      <c r="AJ1260">
        <v>150</v>
      </c>
    </row>
    <row r="1261" spans="1:36" x14ac:dyDescent="0.2">
      <c r="A1261">
        <v>1259</v>
      </c>
      <c r="B1261" t="s">
        <v>3831</v>
      </c>
      <c r="C1261" s="18">
        <f t="shared" si="83"/>
        <v>11</v>
      </c>
      <c r="D1261" t="s">
        <v>3832</v>
      </c>
      <c r="E1261" s="18">
        <f t="shared" si="84"/>
        <v>11</v>
      </c>
      <c r="F1261" s="18">
        <f t="shared" si="85"/>
        <v>0</v>
      </c>
      <c r="G1261" s="18">
        <f t="shared" si="82"/>
        <v>0</v>
      </c>
      <c r="H1261" t="s">
        <v>3833</v>
      </c>
      <c r="I1261">
        <v>1</v>
      </c>
      <c r="J1261">
        <v>1</v>
      </c>
      <c r="K1261" t="s">
        <v>3834</v>
      </c>
      <c r="L1261">
        <v>0.90909090909090895</v>
      </c>
      <c r="M1261">
        <v>0</v>
      </c>
      <c r="N1261" t="s">
        <v>3833</v>
      </c>
      <c r="O1261">
        <v>0.71428571428571397</v>
      </c>
      <c r="P1261">
        <v>0.71428571428571397</v>
      </c>
      <c r="Q1261" t="s">
        <v>3833</v>
      </c>
      <c r="R1261">
        <v>0.5</v>
      </c>
      <c r="S1261">
        <v>0.5</v>
      </c>
      <c r="T1261" t="s">
        <v>3829</v>
      </c>
      <c r="U1261" t="s">
        <v>3830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1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150</v>
      </c>
    </row>
    <row r="1262" spans="1:36" x14ac:dyDescent="0.2">
      <c r="A1262">
        <v>1260</v>
      </c>
      <c r="B1262" t="s">
        <v>3835</v>
      </c>
      <c r="C1262" s="18">
        <f t="shared" si="83"/>
        <v>8</v>
      </c>
      <c r="D1262" t="s">
        <v>3836</v>
      </c>
      <c r="E1262" s="18">
        <f t="shared" si="84"/>
        <v>10</v>
      </c>
      <c r="F1262" s="18">
        <f t="shared" si="85"/>
        <v>-2</v>
      </c>
      <c r="G1262" s="18">
        <f t="shared" si="82"/>
        <v>0</v>
      </c>
      <c r="H1262" t="s">
        <v>3837</v>
      </c>
      <c r="I1262">
        <v>1</v>
      </c>
      <c r="J1262">
        <v>0</v>
      </c>
      <c r="K1262" t="s">
        <v>3838</v>
      </c>
      <c r="L1262">
        <v>0.875</v>
      </c>
      <c r="M1262">
        <v>0</v>
      </c>
      <c r="N1262" t="s">
        <v>3836</v>
      </c>
      <c r="O1262">
        <v>0.81818181818181801</v>
      </c>
      <c r="P1262">
        <v>0.81818181818181801</v>
      </c>
      <c r="Q1262" t="s">
        <v>3836</v>
      </c>
      <c r="R1262">
        <v>0.52941176470588203</v>
      </c>
      <c r="S1262">
        <v>0.52941176470588203</v>
      </c>
      <c r="T1262" t="s">
        <v>3839</v>
      </c>
      <c r="U1262" t="s">
        <v>3840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3</v>
      </c>
      <c r="AG1262">
        <v>3</v>
      </c>
      <c r="AH1262">
        <v>1</v>
      </c>
      <c r="AI1262">
        <v>1</v>
      </c>
      <c r="AJ1262">
        <v>200</v>
      </c>
    </row>
    <row r="1263" spans="1:36" x14ac:dyDescent="0.2">
      <c r="A1263">
        <v>1261</v>
      </c>
      <c r="B1263" t="s">
        <v>3841</v>
      </c>
      <c r="C1263" s="18">
        <f t="shared" si="83"/>
        <v>8</v>
      </c>
      <c r="D1263" t="s">
        <v>3842</v>
      </c>
      <c r="E1263" s="18">
        <f t="shared" si="84"/>
        <v>7</v>
      </c>
      <c r="F1263" s="18">
        <f t="shared" si="85"/>
        <v>1</v>
      </c>
      <c r="G1263" s="18">
        <f t="shared" si="82"/>
        <v>1</v>
      </c>
      <c r="H1263" t="s">
        <v>3841</v>
      </c>
      <c r="I1263">
        <v>0</v>
      </c>
      <c r="J1263">
        <v>1</v>
      </c>
      <c r="K1263" t="s">
        <v>3841</v>
      </c>
      <c r="L1263">
        <v>1</v>
      </c>
      <c r="M1263">
        <v>0.875</v>
      </c>
      <c r="N1263" t="s">
        <v>3841</v>
      </c>
      <c r="O1263">
        <v>1</v>
      </c>
      <c r="P1263">
        <v>0.7</v>
      </c>
      <c r="Q1263" t="s">
        <v>3841</v>
      </c>
      <c r="R1263">
        <v>1</v>
      </c>
      <c r="S1263">
        <v>0.4375</v>
      </c>
      <c r="T1263" t="s">
        <v>3843</v>
      </c>
      <c r="U1263" t="s">
        <v>3844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71</v>
      </c>
    </row>
    <row r="1264" spans="1:36" x14ac:dyDescent="0.2">
      <c r="A1264">
        <v>1262</v>
      </c>
      <c r="B1264" t="s">
        <v>3845</v>
      </c>
      <c r="C1264" s="18">
        <f t="shared" si="83"/>
        <v>12</v>
      </c>
      <c r="D1264" t="s">
        <v>3633</v>
      </c>
      <c r="E1264" s="18">
        <f t="shared" si="84"/>
        <v>11</v>
      </c>
      <c r="F1264" s="18">
        <f t="shared" si="85"/>
        <v>1</v>
      </c>
      <c r="G1264" s="18">
        <f t="shared" si="82"/>
        <v>1</v>
      </c>
      <c r="H1264" t="s">
        <v>3845</v>
      </c>
      <c r="I1264">
        <v>0</v>
      </c>
      <c r="J1264">
        <v>0</v>
      </c>
      <c r="K1264" t="s">
        <v>3845</v>
      </c>
      <c r="L1264">
        <v>1</v>
      </c>
      <c r="M1264">
        <v>0</v>
      </c>
      <c r="N1264" t="s">
        <v>3845</v>
      </c>
      <c r="O1264">
        <v>1</v>
      </c>
      <c r="P1264">
        <v>0</v>
      </c>
      <c r="Q1264" t="s">
        <v>3845</v>
      </c>
      <c r="R1264">
        <v>1</v>
      </c>
      <c r="S1264">
        <v>0</v>
      </c>
      <c r="T1264" t="s">
        <v>3843</v>
      </c>
      <c r="U1264" t="s">
        <v>3844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71</v>
      </c>
    </row>
    <row r="1265" spans="1:36" x14ac:dyDescent="0.2">
      <c r="A1265">
        <v>1263</v>
      </c>
      <c r="B1265" t="s">
        <v>3846</v>
      </c>
      <c r="C1265" s="18">
        <f t="shared" si="83"/>
        <v>10</v>
      </c>
      <c r="D1265" t="s">
        <v>3847</v>
      </c>
      <c r="E1265" s="18">
        <f t="shared" si="84"/>
        <v>9</v>
      </c>
      <c r="F1265" s="18">
        <f t="shared" si="85"/>
        <v>1</v>
      </c>
      <c r="G1265" s="18">
        <f t="shared" si="82"/>
        <v>0</v>
      </c>
      <c r="H1265" t="s">
        <v>3847</v>
      </c>
      <c r="I1265">
        <v>1</v>
      </c>
      <c r="J1265">
        <v>1</v>
      </c>
      <c r="K1265" t="s">
        <v>3848</v>
      </c>
      <c r="L1265">
        <v>0.9</v>
      </c>
      <c r="M1265">
        <v>0.9</v>
      </c>
      <c r="N1265" t="s">
        <v>3847</v>
      </c>
      <c r="O1265">
        <v>0.90909090909090895</v>
      </c>
      <c r="P1265">
        <v>0.90909090909090895</v>
      </c>
      <c r="Q1265" t="s">
        <v>3847</v>
      </c>
      <c r="R1265">
        <v>0.58823529411764697</v>
      </c>
      <c r="S1265">
        <v>0.58823529411764697</v>
      </c>
      <c r="T1265" t="s">
        <v>3843</v>
      </c>
      <c r="U1265" t="s">
        <v>3844</v>
      </c>
      <c r="V1265">
        <v>1</v>
      </c>
      <c r="W1265">
        <v>0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3</v>
      </c>
      <c r="AG1265">
        <v>3</v>
      </c>
      <c r="AH1265">
        <v>1</v>
      </c>
      <c r="AI1265">
        <v>1</v>
      </c>
      <c r="AJ1265">
        <v>71</v>
      </c>
    </row>
    <row r="1266" spans="1:36" x14ac:dyDescent="0.2">
      <c r="A1266">
        <v>1264</v>
      </c>
      <c r="B1266" t="s">
        <v>3849</v>
      </c>
      <c r="C1266" s="18">
        <f t="shared" si="83"/>
        <v>10</v>
      </c>
      <c r="D1266" t="s">
        <v>3633</v>
      </c>
      <c r="E1266" s="18">
        <f t="shared" si="84"/>
        <v>11</v>
      </c>
      <c r="F1266" s="18">
        <f t="shared" si="85"/>
        <v>-1</v>
      </c>
      <c r="G1266" s="18">
        <f t="shared" si="82"/>
        <v>0</v>
      </c>
      <c r="H1266" t="s">
        <v>3633</v>
      </c>
      <c r="I1266">
        <v>1</v>
      </c>
      <c r="J1266">
        <v>1</v>
      </c>
      <c r="K1266" t="s">
        <v>3633</v>
      </c>
      <c r="L1266">
        <v>0.90909090909090895</v>
      </c>
      <c r="M1266">
        <v>0.90909090909090895</v>
      </c>
      <c r="N1266" t="s">
        <v>3633</v>
      </c>
      <c r="O1266">
        <v>0.76923076923076905</v>
      </c>
      <c r="P1266">
        <v>0.76923076923076905</v>
      </c>
      <c r="Q1266" t="s">
        <v>3633</v>
      </c>
      <c r="R1266">
        <v>0.52631578947368396</v>
      </c>
      <c r="S1266">
        <v>0.52631578947368396</v>
      </c>
      <c r="T1266" t="s">
        <v>3843</v>
      </c>
      <c r="U1266" t="s">
        <v>3844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71</v>
      </c>
    </row>
    <row r="1267" spans="1:36" x14ac:dyDescent="0.2">
      <c r="A1267">
        <v>1265</v>
      </c>
      <c r="B1267" t="s">
        <v>3850</v>
      </c>
      <c r="C1267" s="18">
        <f t="shared" si="83"/>
        <v>6</v>
      </c>
      <c r="D1267" t="s">
        <v>3851</v>
      </c>
      <c r="E1267" s="18">
        <f t="shared" si="84"/>
        <v>6</v>
      </c>
      <c r="F1267" s="18">
        <f t="shared" si="85"/>
        <v>0</v>
      </c>
      <c r="G1267" s="18">
        <f t="shared" si="82"/>
        <v>1</v>
      </c>
      <c r="H1267" t="s">
        <v>3850</v>
      </c>
      <c r="I1267">
        <v>0</v>
      </c>
      <c r="J1267">
        <v>0</v>
      </c>
      <c r="K1267" t="s">
        <v>3851</v>
      </c>
      <c r="L1267">
        <v>1</v>
      </c>
      <c r="M1267">
        <v>1</v>
      </c>
      <c r="N1267" t="s">
        <v>3850</v>
      </c>
      <c r="O1267">
        <v>1</v>
      </c>
      <c r="P1267">
        <v>0</v>
      </c>
      <c r="Q1267" t="s">
        <v>3850</v>
      </c>
      <c r="R1267">
        <v>1</v>
      </c>
      <c r="S1267">
        <v>0</v>
      </c>
      <c r="T1267" t="s">
        <v>3852</v>
      </c>
      <c r="U1267" t="s">
        <v>3853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2</v>
      </c>
      <c r="AH1267">
        <v>1</v>
      </c>
      <c r="AI1267">
        <v>1</v>
      </c>
      <c r="AJ1267">
        <v>265</v>
      </c>
    </row>
    <row r="1268" spans="1:36" x14ac:dyDescent="0.2">
      <c r="A1268">
        <v>1266</v>
      </c>
      <c r="B1268" t="s">
        <v>3854</v>
      </c>
      <c r="C1268" s="18">
        <f t="shared" si="83"/>
        <v>10</v>
      </c>
      <c r="D1268" t="s">
        <v>3836</v>
      </c>
      <c r="E1268" s="18">
        <f t="shared" si="84"/>
        <v>10</v>
      </c>
      <c r="F1268" s="18">
        <f t="shared" si="85"/>
        <v>0</v>
      </c>
      <c r="G1268" s="18">
        <f t="shared" si="82"/>
        <v>0</v>
      </c>
      <c r="H1268" t="s">
        <v>3836</v>
      </c>
      <c r="I1268">
        <v>1</v>
      </c>
      <c r="J1268">
        <v>1</v>
      </c>
      <c r="K1268" t="s">
        <v>3836</v>
      </c>
      <c r="L1268">
        <v>0.81818181818181801</v>
      </c>
      <c r="M1268">
        <v>0.81818181818181801</v>
      </c>
      <c r="N1268" t="s">
        <v>3855</v>
      </c>
      <c r="O1268">
        <v>0.81818181818181801</v>
      </c>
      <c r="P1268">
        <v>0.69230769230769196</v>
      </c>
      <c r="Q1268" t="s">
        <v>3855</v>
      </c>
      <c r="R1268">
        <v>0.52941176470588203</v>
      </c>
      <c r="S1268">
        <v>0.47368421052631499</v>
      </c>
      <c r="T1268" t="s">
        <v>3839</v>
      </c>
      <c r="U1268" t="s">
        <v>3840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200</v>
      </c>
    </row>
    <row r="1269" spans="1:36" x14ac:dyDescent="0.2">
      <c r="A1269">
        <v>1267</v>
      </c>
      <c r="B1269" t="s">
        <v>3856</v>
      </c>
      <c r="C1269" s="18">
        <f t="shared" si="83"/>
        <v>11</v>
      </c>
      <c r="D1269" t="s">
        <v>3857</v>
      </c>
      <c r="E1269" s="18">
        <f t="shared" si="84"/>
        <v>11</v>
      </c>
      <c r="F1269" s="18">
        <f t="shared" si="85"/>
        <v>0</v>
      </c>
      <c r="G1269" s="18">
        <f t="shared" si="82"/>
        <v>0</v>
      </c>
      <c r="H1269" t="s">
        <v>3857</v>
      </c>
      <c r="I1269">
        <v>1</v>
      </c>
      <c r="J1269">
        <v>1</v>
      </c>
      <c r="K1269" t="s">
        <v>3858</v>
      </c>
      <c r="L1269">
        <v>0.91666666666666596</v>
      </c>
      <c r="M1269">
        <v>0.83333333333333304</v>
      </c>
      <c r="N1269" t="s">
        <v>3859</v>
      </c>
      <c r="O1269">
        <v>0.83333333333333304</v>
      </c>
      <c r="P1269">
        <v>0.71428571428571397</v>
      </c>
      <c r="Q1269" t="s">
        <v>3859</v>
      </c>
      <c r="R1269">
        <v>0.55555555555555503</v>
      </c>
      <c r="S1269">
        <v>0.5</v>
      </c>
      <c r="T1269" t="s">
        <v>3839</v>
      </c>
      <c r="U1269" t="s">
        <v>3840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200</v>
      </c>
    </row>
    <row r="1270" spans="1:36" x14ac:dyDescent="0.2">
      <c r="A1270">
        <v>1268</v>
      </c>
      <c r="B1270" t="s">
        <v>3860</v>
      </c>
      <c r="C1270" s="18">
        <f t="shared" si="83"/>
        <v>6</v>
      </c>
      <c r="D1270" t="s">
        <v>3861</v>
      </c>
      <c r="E1270" s="18">
        <f t="shared" si="84"/>
        <v>6</v>
      </c>
      <c r="F1270" s="18">
        <f t="shared" si="85"/>
        <v>0</v>
      </c>
      <c r="G1270" s="18">
        <f t="shared" si="82"/>
        <v>1</v>
      </c>
      <c r="H1270" t="s">
        <v>3860</v>
      </c>
      <c r="I1270">
        <v>0</v>
      </c>
      <c r="J1270">
        <v>0</v>
      </c>
      <c r="K1270" t="s">
        <v>3860</v>
      </c>
      <c r="L1270">
        <v>1</v>
      </c>
      <c r="M1270">
        <v>0</v>
      </c>
      <c r="N1270" t="s">
        <v>3860</v>
      </c>
      <c r="O1270">
        <v>1</v>
      </c>
      <c r="P1270">
        <v>0</v>
      </c>
      <c r="Q1270" t="s">
        <v>3860</v>
      </c>
      <c r="R1270">
        <v>1</v>
      </c>
      <c r="S1270">
        <v>0</v>
      </c>
      <c r="T1270" t="s">
        <v>3862</v>
      </c>
      <c r="U1270" t="s">
        <v>3863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84</v>
      </c>
    </row>
    <row r="1271" spans="1:36" x14ac:dyDescent="0.2">
      <c r="A1271">
        <v>1269</v>
      </c>
      <c r="B1271" t="s">
        <v>3864</v>
      </c>
      <c r="C1271" s="18">
        <f t="shared" si="83"/>
        <v>7</v>
      </c>
      <c r="D1271" t="s">
        <v>3865</v>
      </c>
      <c r="E1271" s="18">
        <f t="shared" si="84"/>
        <v>7</v>
      </c>
      <c r="F1271" s="18">
        <f t="shared" si="85"/>
        <v>0</v>
      </c>
      <c r="G1271" s="18">
        <f t="shared" si="82"/>
        <v>0</v>
      </c>
      <c r="H1271" t="s">
        <v>3519</v>
      </c>
      <c r="I1271">
        <v>1</v>
      </c>
      <c r="J1271">
        <v>1</v>
      </c>
      <c r="K1271" t="s">
        <v>3860</v>
      </c>
      <c r="L1271">
        <v>0.85714285714285698</v>
      </c>
      <c r="M1271">
        <v>0</v>
      </c>
      <c r="N1271" t="s">
        <v>3860</v>
      </c>
      <c r="O1271">
        <v>0.66666666666666596</v>
      </c>
      <c r="P1271">
        <v>0</v>
      </c>
      <c r="Q1271" t="s">
        <v>3860</v>
      </c>
      <c r="R1271">
        <v>0.4</v>
      </c>
      <c r="S1271">
        <v>0</v>
      </c>
      <c r="T1271" t="s">
        <v>3866</v>
      </c>
      <c r="U1271" t="s">
        <v>3867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6</v>
      </c>
      <c r="AG1271">
        <v>2</v>
      </c>
      <c r="AH1271">
        <v>1</v>
      </c>
      <c r="AI1271">
        <v>1</v>
      </c>
      <c r="AJ1271">
        <v>43</v>
      </c>
    </row>
    <row r="1272" spans="1:36" x14ac:dyDescent="0.2">
      <c r="A1272">
        <v>1270</v>
      </c>
      <c r="B1272" t="s">
        <v>3868</v>
      </c>
      <c r="C1272" s="18">
        <f t="shared" si="83"/>
        <v>11</v>
      </c>
      <c r="D1272" t="s">
        <v>3857</v>
      </c>
      <c r="E1272" s="18">
        <f t="shared" si="84"/>
        <v>11</v>
      </c>
      <c r="F1272" s="18">
        <f t="shared" si="85"/>
        <v>0</v>
      </c>
      <c r="G1272" s="18">
        <f t="shared" si="82"/>
        <v>0</v>
      </c>
      <c r="H1272" t="s">
        <v>3857</v>
      </c>
      <c r="I1272">
        <v>1</v>
      </c>
      <c r="J1272">
        <v>1</v>
      </c>
      <c r="K1272" t="s">
        <v>3858</v>
      </c>
      <c r="L1272">
        <v>0.91666666666666596</v>
      </c>
      <c r="M1272">
        <v>0.83333333333333304</v>
      </c>
      <c r="N1272" t="s">
        <v>3857</v>
      </c>
      <c r="O1272">
        <v>0.71428571428571397</v>
      </c>
      <c r="P1272">
        <v>0.71428571428571397</v>
      </c>
      <c r="Q1272" t="s">
        <v>3857</v>
      </c>
      <c r="R1272">
        <v>0.5</v>
      </c>
      <c r="S1272">
        <v>0.5</v>
      </c>
      <c r="T1272" t="s">
        <v>3839</v>
      </c>
      <c r="U1272" t="s">
        <v>3840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200</v>
      </c>
    </row>
    <row r="1273" spans="1:36" x14ac:dyDescent="0.2">
      <c r="A1273">
        <v>1271</v>
      </c>
      <c r="B1273" t="s">
        <v>3869</v>
      </c>
      <c r="C1273" s="18">
        <f t="shared" si="83"/>
        <v>12</v>
      </c>
      <c r="D1273" t="s">
        <v>3633</v>
      </c>
      <c r="E1273" s="18">
        <f t="shared" si="84"/>
        <v>11</v>
      </c>
      <c r="F1273" s="18">
        <f t="shared" si="85"/>
        <v>1</v>
      </c>
      <c r="G1273" s="18">
        <f t="shared" si="82"/>
        <v>0</v>
      </c>
      <c r="H1273" t="s">
        <v>3845</v>
      </c>
      <c r="I1273">
        <v>1</v>
      </c>
      <c r="J1273">
        <v>0</v>
      </c>
      <c r="K1273" t="s">
        <v>3633</v>
      </c>
      <c r="L1273">
        <v>0.91666666666666596</v>
      </c>
      <c r="M1273">
        <v>0.91666666666666596</v>
      </c>
      <c r="N1273" t="s">
        <v>3845</v>
      </c>
      <c r="O1273">
        <v>0.73333333333333295</v>
      </c>
      <c r="P1273">
        <v>0</v>
      </c>
      <c r="Q1273" t="s">
        <v>3845</v>
      </c>
      <c r="R1273">
        <v>0.52380952380952295</v>
      </c>
      <c r="S1273">
        <v>0</v>
      </c>
      <c r="T1273" t="s">
        <v>3843</v>
      </c>
      <c r="U1273" t="s">
        <v>3844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71</v>
      </c>
    </row>
    <row r="1274" spans="1:36" x14ac:dyDescent="0.2">
      <c r="A1274">
        <v>1272</v>
      </c>
      <c r="B1274" t="s">
        <v>3870</v>
      </c>
      <c r="C1274" s="18">
        <f t="shared" si="83"/>
        <v>9</v>
      </c>
      <c r="D1274" t="s">
        <v>3871</v>
      </c>
      <c r="E1274" s="18">
        <f t="shared" si="84"/>
        <v>10</v>
      </c>
      <c r="F1274" s="18">
        <f t="shared" si="85"/>
        <v>-1</v>
      </c>
      <c r="G1274" s="18">
        <f t="shared" si="82"/>
        <v>0</v>
      </c>
      <c r="H1274" t="s">
        <v>3871</v>
      </c>
      <c r="I1274">
        <v>1</v>
      </c>
      <c r="J1274">
        <v>1</v>
      </c>
      <c r="K1274" t="s">
        <v>3871</v>
      </c>
      <c r="L1274">
        <v>0.9</v>
      </c>
      <c r="M1274">
        <v>0.9</v>
      </c>
      <c r="N1274" t="s">
        <v>3871</v>
      </c>
      <c r="O1274">
        <v>0.75</v>
      </c>
      <c r="P1274">
        <v>0.75</v>
      </c>
      <c r="Q1274" t="s">
        <v>3871</v>
      </c>
      <c r="R1274">
        <v>0.5</v>
      </c>
      <c r="S1274">
        <v>0.5</v>
      </c>
      <c r="T1274" t="s">
        <v>3852</v>
      </c>
      <c r="U1274" t="s">
        <v>3853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265</v>
      </c>
    </row>
    <row r="1275" spans="1:36" x14ac:dyDescent="0.2">
      <c r="A1275">
        <v>1273</v>
      </c>
      <c r="B1275" t="s">
        <v>3872</v>
      </c>
      <c r="C1275" s="18">
        <f t="shared" si="83"/>
        <v>7</v>
      </c>
      <c r="D1275" t="s">
        <v>3873</v>
      </c>
      <c r="E1275" s="18">
        <f t="shared" si="84"/>
        <v>8</v>
      </c>
      <c r="F1275" s="18">
        <f t="shared" si="85"/>
        <v>-1</v>
      </c>
      <c r="G1275" s="18">
        <f t="shared" si="82"/>
        <v>0</v>
      </c>
      <c r="H1275" t="s">
        <v>3874</v>
      </c>
      <c r="I1275">
        <v>1</v>
      </c>
      <c r="J1275">
        <v>1</v>
      </c>
      <c r="K1275" t="s">
        <v>3875</v>
      </c>
      <c r="L1275">
        <v>1</v>
      </c>
      <c r="M1275">
        <v>0</v>
      </c>
      <c r="N1275" t="s">
        <v>3873</v>
      </c>
      <c r="O1275">
        <v>0.7</v>
      </c>
      <c r="P1275">
        <v>0.7</v>
      </c>
      <c r="Q1275" t="s">
        <v>3873</v>
      </c>
      <c r="R1275">
        <v>0.4375</v>
      </c>
      <c r="S1275">
        <v>0.4375</v>
      </c>
      <c r="T1275" t="s">
        <v>3876</v>
      </c>
      <c r="U1275" t="s">
        <v>3877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0</v>
      </c>
      <c r="AF1275">
        <v>3</v>
      </c>
      <c r="AG1275">
        <v>3</v>
      </c>
      <c r="AH1275">
        <v>1</v>
      </c>
      <c r="AI1275">
        <v>1</v>
      </c>
      <c r="AJ1275">
        <v>215</v>
      </c>
    </row>
    <row r="1276" spans="1:36" x14ac:dyDescent="0.2">
      <c r="A1276">
        <v>1274</v>
      </c>
      <c r="B1276" t="s">
        <v>3878</v>
      </c>
      <c r="C1276" s="18">
        <f t="shared" si="83"/>
        <v>7</v>
      </c>
      <c r="D1276" t="s">
        <v>3879</v>
      </c>
      <c r="E1276" s="18">
        <f t="shared" si="84"/>
        <v>8</v>
      </c>
      <c r="F1276" s="18">
        <f t="shared" si="85"/>
        <v>-1</v>
      </c>
      <c r="G1276" s="18">
        <f t="shared" si="82"/>
        <v>1</v>
      </c>
      <c r="H1276" t="s">
        <v>3878</v>
      </c>
      <c r="I1276">
        <v>0</v>
      </c>
      <c r="J1276">
        <v>0</v>
      </c>
      <c r="K1276" t="s">
        <v>3880</v>
      </c>
      <c r="L1276">
        <v>1</v>
      </c>
      <c r="M1276">
        <v>0</v>
      </c>
      <c r="N1276" t="s">
        <v>3878</v>
      </c>
      <c r="O1276">
        <v>1</v>
      </c>
      <c r="P1276">
        <v>0</v>
      </c>
      <c r="Q1276" t="s">
        <v>3878</v>
      </c>
      <c r="R1276">
        <v>1</v>
      </c>
      <c r="S1276">
        <v>0</v>
      </c>
      <c r="T1276" t="s">
        <v>3728</v>
      </c>
      <c r="U1276" t="s">
        <v>3729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10</v>
      </c>
      <c r="AH1276">
        <v>1</v>
      </c>
      <c r="AI1276">
        <v>1</v>
      </c>
      <c r="AJ1276">
        <v>427</v>
      </c>
    </row>
    <row r="1277" spans="1:36" x14ac:dyDescent="0.2">
      <c r="A1277">
        <v>1275</v>
      </c>
      <c r="B1277" t="s">
        <v>3881</v>
      </c>
      <c r="C1277" s="18">
        <f t="shared" si="83"/>
        <v>8</v>
      </c>
      <c r="D1277" t="s">
        <v>3882</v>
      </c>
      <c r="E1277" s="18">
        <f t="shared" si="84"/>
        <v>9</v>
      </c>
      <c r="F1277" s="18">
        <f t="shared" si="85"/>
        <v>-1</v>
      </c>
      <c r="G1277" s="18">
        <f t="shared" si="82"/>
        <v>0</v>
      </c>
      <c r="H1277" t="s">
        <v>3882</v>
      </c>
      <c r="I1277">
        <v>1</v>
      </c>
      <c r="J1277">
        <v>1</v>
      </c>
      <c r="K1277" t="s">
        <v>3882</v>
      </c>
      <c r="L1277">
        <v>0.88888888888888795</v>
      </c>
      <c r="M1277">
        <v>0.88888888888888795</v>
      </c>
      <c r="N1277" t="s">
        <v>3882</v>
      </c>
      <c r="O1277">
        <v>0.72727272727272696</v>
      </c>
      <c r="P1277">
        <v>0.72727272727272696</v>
      </c>
      <c r="Q1277" t="s">
        <v>3882</v>
      </c>
      <c r="R1277">
        <v>0.47058823529411697</v>
      </c>
      <c r="S1277">
        <v>0.47058823529411697</v>
      </c>
      <c r="T1277" t="s">
        <v>3761</v>
      </c>
      <c r="U1277" t="s">
        <v>3762</v>
      </c>
      <c r="V1277">
        <v>1</v>
      </c>
      <c r="W1277">
        <v>1</v>
      </c>
      <c r="X1277">
        <v>1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2</v>
      </c>
      <c r="AH1277">
        <v>1</v>
      </c>
      <c r="AI1277">
        <v>1</v>
      </c>
      <c r="AJ1277">
        <v>277</v>
      </c>
    </row>
    <row r="1278" spans="1:36" x14ac:dyDescent="0.2">
      <c r="A1278">
        <v>1276</v>
      </c>
      <c r="B1278" t="s">
        <v>3883</v>
      </c>
      <c r="C1278" s="18">
        <f t="shared" si="83"/>
        <v>10</v>
      </c>
      <c r="D1278" t="s">
        <v>3884</v>
      </c>
      <c r="E1278" s="18">
        <f t="shared" si="84"/>
        <v>11</v>
      </c>
      <c r="F1278" s="18">
        <f t="shared" si="85"/>
        <v>-1</v>
      </c>
      <c r="G1278" s="18">
        <f t="shared" si="82"/>
        <v>0</v>
      </c>
      <c r="H1278" t="s">
        <v>3884</v>
      </c>
      <c r="I1278">
        <v>1</v>
      </c>
      <c r="J1278">
        <v>1</v>
      </c>
      <c r="K1278" t="s">
        <v>3885</v>
      </c>
      <c r="L1278">
        <v>1</v>
      </c>
      <c r="M1278">
        <v>0</v>
      </c>
      <c r="N1278" t="s">
        <v>3884</v>
      </c>
      <c r="O1278">
        <v>0.76923076923076905</v>
      </c>
      <c r="P1278">
        <v>0.76923076923076905</v>
      </c>
      <c r="Q1278" t="s">
        <v>3884</v>
      </c>
      <c r="R1278">
        <v>0.52631578947368396</v>
      </c>
      <c r="S1278">
        <v>0.52631578947368396</v>
      </c>
      <c r="T1278" t="s">
        <v>3529</v>
      </c>
      <c r="U1278" t="s">
        <v>3530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1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437</v>
      </c>
    </row>
    <row r="1279" spans="1:36" x14ac:dyDescent="0.2">
      <c r="A1279">
        <v>1277</v>
      </c>
      <c r="B1279" t="s">
        <v>3886</v>
      </c>
      <c r="C1279" s="18">
        <f t="shared" si="83"/>
        <v>7</v>
      </c>
      <c r="D1279" t="s">
        <v>3887</v>
      </c>
      <c r="E1279" s="18">
        <f t="shared" si="84"/>
        <v>8</v>
      </c>
      <c r="F1279" s="18">
        <f t="shared" si="85"/>
        <v>-1</v>
      </c>
      <c r="G1279" s="18">
        <f t="shared" si="82"/>
        <v>0</v>
      </c>
      <c r="H1279" t="s">
        <v>3887</v>
      </c>
      <c r="I1279">
        <v>1</v>
      </c>
      <c r="J1279">
        <v>1</v>
      </c>
      <c r="K1279" t="s">
        <v>3888</v>
      </c>
      <c r="L1279">
        <v>1</v>
      </c>
      <c r="M1279">
        <v>0</v>
      </c>
      <c r="N1279" t="s">
        <v>3887</v>
      </c>
      <c r="O1279">
        <v>0.7</v>
      </c>
      <c r="P1279">
        <v>0.7</v>
      </c>
      <c r="Q1279" t="s">
        <v>3887</v>
      </c>
      <c r="R1279">
        <v>0.4375</v>
      </c>
      <c r="S1279">
        <v>0.4375</v>
      </c>
      <c r="T1279" t="s">
        <v>3778</v>
      </c>
      <c r="U1279" t="s">
        <v>3779</v>
      </c>
      <c r="V1279">
        <v>1</v>
      </c>
      <c r="W1279">
        <v>0</v>
      </c>
      <c r="X1279">
        <v>1</v>
      </c>
      <c r="Y1279">
        <v>1</v>
      </c>
      <c r="Z1279">
        <v>0</v>
      </c>
      <c r="AA1279">
        <v>1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2</v>
      </c>
      <c r="AH1279">
        <v>1</v>
      </c>
      <c r="AI1279">
        <v>1</v>
      </c>
      <c r="AJ1279">
        <v>374</v>
      </c>
    </row>
    <row r="1280" spans="1:36" x14ac:dyDescent="0.2">
      <c r="A1280">
        <v>1278</v>
      </c>
      <c r="B1280" t="s">
        <v>3889</v>
      </c>
      <c r="C1280" s="18">
        <f t="shared" si="83"/>
        <v>9</v>
      </c>
      <c r="D1280" t="s">
        <v>3890</v>
      </c>
      <c r="E1280" s="18">
        <f t="shared" si="84"/>
        <v>10</v>
      </c>
      <c r="F1280" s="18">
        <f t="shared" si="85"/>
        <v>-1</v>
      </c>
      <c r="G1280" s="18">
        <f t="shared" si="82"/>
        <v>0</v>
      </c>
      <c r="H1280" t="s">
        <v>3890</v>
      </c>
      <c r="I1280">
        <v>1</v>
      </c>
      <c r="J1280">
        <v>1</v>
      </c>
      <c r="K1280" t="s">
        <v>3891</v>
      </c>
      <c r="L1280">
        <v>1</v>
      </c>
      <c r="M1280">
        <v>0</v>
      </c>
      <c r="N1280" t="s">
        <v>3890</v>
      </c>
      <c r="O1280">
        <v>0.75</v>
      </c>
      <c r="P1280">
        <v>0.75</v>
      </c>
      <c r="Q1280" t="s">
        <v>3890</v>
      </c>
      <c r="R1280">
        <v>0.5</v>
      </c>
      <c r="S1280">
        <v>0.5</v>
      </c>
      <c r="T1280" t="s">
        <v>3778</v>
      </c>
      <c r="U1280" t="s">
        <v>3779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1</v>
      </c>
      <c r="AB1280">
        <v>0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374</v>
      </c>
    </row>
    <row r="1281" spans="1:36" x14ac:dyDescent="0.2">
      <c r="A1281">
        <v>1279</v>
      </c>
      <c r="B1281" t="s">
        <v>3892</v>
      </c>
      <c r="C1281" s="18">
        <f t="shared" si="83"/>
        <v>10</v>
      </c>
      <c r="D1281" t="s">
        <v>3893</v>
      </c>
      <c r="E1281" s="18">
        <f t="shared" si="84"/>
        <v>11</v>
      </c>
      <c r="F1281" s="18">
        <f t="shared" si="85"/>
        <v>-1</v>
      </c>
      <c r="G1281" s="18">
        <f t="shared" si="82"/>
        <v>0</v>
      </c>
      <c r="H1281" t="s">
        <v>3893</v>
      </c>
      <c r="I1281">
        <v>1</v>
      </c>
      <c r="J1281">
        <v>1</v>
      </c>
      <c r="K1281" t="s">
        <v>3894</v>
      </c>
      <c r="L1281">
        <v>1</v>
      </c>
      <c r="M1281">
        <v>0</v>
      </c>
      <c r="N1281" t="s">
        <v>3893</v>
      </c>
      <c r="O1281">
        <v>0.76923076923076905</v>
      </c>
      <c r="P1281">
        <v>0.76923076923076905</v>
      </c>
      <c r="Q1281" t="s">
        <v>3893</v>
      </c>
      <c r="R1281">
        <v>0.52631578947368396</v>
      </c>
      <c r="S1281">
        <v>0.52631578947368396</v>
      </c>
      <c r="T1281" t="s">
        <v>3778</v>
      </c>
      <c r="U1281" t="s">
        <v>3779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374</v>
      </c>
    </row>
    <row r="1282" spans="1:36" x14ac:dyDescent="0.2">
      <c r="A1282">
        <v>1280</v>
      </c>
      <c r="B1282" t="s">
        <v>3895</v>
      </c>
      <c r="C1282" s="18">
        <f t="shared" si="83"/>
        <v>8</v>
      </c>
      <c r="D1282" t="s">
        <v>3896</v>
      </c>
      <c r="E1282" s="18">
        <f t="shared" si="84"/>
        <v>9</v>
      </c>
      <c r="F1282" s="18">
        <f t="shared" si="85"/>
        <v>-1</v>
      </c>
      <c r="G1282" s="18">
        <f t="shared" ref="G1282:G1345" si="86">IF(H1282=B1282,1,0)</f>
        <v>0</v>
      </c>
      <c r="H1282" t="s">
        <v>3896</v>
      </c>
      <c r="I1282">
        <v>1</v>
      </c>
      <c r="J1282">
        <v>1</v>
      </c>
      <c r="K1282" t="s">
        <v>3887</v>
      </c>
      <c r="L1282">
        <v>1</v>
      </c>
      <c r="M1282">
        <v>0</v>
      </c>
      <c r="N1282" t="s">
        <v>3896</v>
      </c>
      <c r="O1282">
        <v>0.72727272727272696</v>
      </c>
      <c r="P1282">
        <v>0.72727272727272696</v>
      </c>
      <c r="Q1282" t="s">
        <v>3896</v>
      </c>
      <c r="R1282">
        <v>0.47058823529411697</v>
      </c>
      <c r="S1282">
        <v>0.47058823529411697</v>
      </c>
      <c r="T1282" t="s">
        <v>3778</v>
      </c>
      <c r="U1282" t="s">
        <v>3779</v>
      </c>
      <c r="V1282">
        <v>1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2</v>
      </c>
      <c r="AH1282">
        <v>1</v>
      </c>
      <c r="AI1282">
        <v>1</v>
      </c>
      <c r="AJ1282">
        <v>374</v>
      </c>
    </row>
    <row r="1283" spans="1:36" x14ac:dyDescent="0.2">
      <c r="A1283">
        <v>1281</v>
      </c>
      <c r="B1283" t="s">
        <v>3897</v>
      </c>
      <c r="C1283" s="18">
        <f t="shared" ref="C1283:C1346" si="87">LEN(B1283)</f>
        <v>8</v>
      </c>
      <c r="D1283" t="s">
        <v>3898</v>
      </c>
      <c r="E1283" s="18">
        <f t="shared" ref="E1283:E1346" si="88">LEN(D1283)</f>
        <v>9</v>
      </c>
      <c r="F1283" s="18">
        <f t="shared" ref="F1283:F1346" si="89">C1283-E1283</f>
        <v>-1</v>
      </c>
      <c r="G1283" s="18">
        <f t="shared" si="86"/>
        <v>0</v>
      </c>
      <c r="H1283" t="s">
        <v>3898</v>
      </c>
      <c r="I1283">
        <v>1</v>
      </c>
      <c r="J1283">
        <v>1</v>
      </c>
      <c r="K1283" t="s">
        <v>3898</v>
      </c>
      <c r="L1283">
        <v>0.88888888888888795</v>
      </c>
      <c r="M1283">
        <v>0.88888888888888795</v>
      </c>
      <c r="N1283" t="s">
        <v>3898</v>
      </c>
      <c r="O1283">
        <v>0.72727272727272696</v>
      </c>
      <c r="P1283">
        <v>0.72727272727272696</v>
      </c>
      <c r="Q1283" t="s">
        <v>3898</v>
      </c>
      <c r="R1283">
        <v>0.47058823529411697</v>
      </c>
      <c r="S1283">
        <v>0.47058823529411697</v>
      </c>
      <c r="T1283" t="s">
        <v>3778</v>
      </c>
      <c r="U1283" t="s">
        <v>3779</v>
      </c>
      <c r="V1283">
        <v>1</v>
      </c>
      <c r="W1283">
        <v>1</v>
      </c>
      <c r="X1283">
        <v>1</v>
      </c>
      <c r="Y1283">
        <v>1</v>
      </c>
      <c r="Z1283">
        <v>0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374</v>
      </c>
    </row>
    <row r="1284" spans="1:36" x14ac:dyDescent="0.2">
      <c r="A1284">
        <v>1282</v>
      </c>
      <c r="B1284" t="s">
        <v>3899</v>
      </c>
      <c r="C1284" s="18">
        <f t="shared" si="87"/>
        <v>11</v>
      </c>
      <c r="D1284" t="s">
        <v>3900</v>
      </c>
      <c r="E1284" s="18">
        <f t="shared" si="88"/>
        <v>12</v>
      </c>
      <c r="F1284" s="18">
        <f t="shared" si="89"/>
        <v>-1</v>
      </c>
      <c r="G1284" s="18">
        <f t="shared" si="86"/>
        <v>0</v>
      </c>
      <c r="H1284" t="s">
        <v>3901</v>
      </c>
      <c r="I1284">
        <v>1</v>
      </c>
      <c r="J1284">
        <v>0</v>
      </c>
      <c r="K1284" t="s">
        <v>3902</v>
      </c>
      <c r="L1284">
        <v>0.90909090909090895</v>
      </c>
      <c r="M1284">
        <v>0</v>
      </c>
      <c r="N1284" t="s">
        <v>3901</v>
      </c>
      <c r="O1284">
        <v>0.76923076923076905</v>
      </c>
      <c r="P1284">
        <v>0</v>
      </c>
      <c r="Q1284" t="s">
        <v>3901</v>
      </c>
      <c r="R1284">
        <v>0.52631578947368396</v>
      </c>
      <c r="S1284">
        <v>0</v>
      </c>
      <c r="T1284" t="s">
        <v>3761</v>
      </c>
      <c r="U1284" t="s">
        <v>3762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5</v>
      </c>
      <c r="AH1284">
        <v>1</v>
      </c>
      <c r="AI1284">
        <v>1</v>
      </c>
      <c r="AJ1284">
        <v>277</v>
      </c>
    </row>
    <row r="1285" spans="1:36" x14ac:dyDescent="0.2">
      <c r="A1285">
        <v>1283</v>
      </c>
      <c r="B1285" t="s">
        <v>3903</v>
      </c>
      <c r="C1285" s="18">
        <f t="shared" si="87"/>
        <v>8</v>
      </c>
      <c r="D1285" t="s">
        <v>3904</v>
      </c>
      <c r="E1285" s="18">
        <f t="shared" si="88"/>
        <v>9</v>
      </c>
      <c r="F1285" s="18">
        <f t="shared" si="89"/>
        <v>-1</v>
      </c>
      <c r="G1285" s="18">
        <f t="shared" si="86"/>
        <v>0</v>
      </c>
      <c r="H1285" t="s">
        <v>3904</v>
      </c>
      <c r="I1285">
        <v>1</v>
      </c>
      <c r="J1285">
        <v>1</v>
      </c>
      <c r="K1285" t="s">
        <v>3904</v>
      </c>
      <c r="L1285">
        <v>0.88888888888888795</v>
      </c>
      <c r="M1285">
        <v>0.88888888888888795</v>
      </c>
      <c r="N1285" t="s">
        <v>3904</v>
      </c>
      <c r="O1285">
        <v>0.72727272727272696</v>
      </c>
      <c r="P1285">
        <v>0.72727272727272696</v>
      </c>
      <c r="Q1285" t="s">
        <v>3904</v>
      </c>
      <c r="R1285">
        <v>0.47058823529411697</v>
      </c>
      <c r="S1285">
        <v>0.47058823529411697</v>
      </c>
      <c r="T1285" t="s">
        <v>3793</v>
      </c>
      <c r="U1285" t="s">
        <v>3794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243</v>
      </c>
    </row>
    <row r="1286" spans="1:36" x14ac:dyDescent="0.2">
      <c r="A1286">
        <v>1284</v>
      </c>
      <c r="B1286" t="s">
        <v>3905</v>
      </c>
      <c r="C1286" s="18">
        <f t="shared" si="87"/>
        <v>4</v>
      </c>
      <c r="D1286" t="s">
        <v>3906</v>
      </c>
      <c r="E1286" s="18">
        <f t="shared" si="88"/>
        <v>3</v>
      </c>
      <c r="F1286" s="18">
        <f t="shared" si="89"/>
        <v>1</v>
      </c>
      <c r="G1286" s="18">
        <f t="shared" si="86"/>
        <v>0</v>
      </c>
      <c r="H1286" t="s">
        <v>3907</v>
      </c>
      <c r="I1286">
        <v>1</v>
      </c>
      <c r="J1286">
        <v>1</v>
      </c>
      <c r="K1286" t="s">
        <v>3908</v>
      </c>
      <c r="L1286">
        <v>1</v>
      </c>
      <c r="M1286">
        <v>0</v>
      </c>
      <c r="N1286" t="s">
        <v>3907</v>
      </c>
      <c r="O1286">
        <v>0.5</v>
      </c>
      <c r="P1286">
        <v>0.5</v>
      </c>
      <c r="Q1286" t="s">
        <v>3909</v>
      </c>
      <c r="R1286">
        <v>0.266666666666666</v>
      </c>
      <c r="S1286">
        <v>0.25</v>
      </c>
      <c r="T1286" t="s">
        <v>3910</v>
      </c>
      <c r="U1286" t="s">
        <v>3911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1</v>
      </c>
      <c r="AF1286">
        <v>14</v>
      </c>
      <c r="AG1286">
        <v>4</v>
      </c>
      <c r="AH1286">
        <v>3</v>
      </c>
      <c r="AI1286">
        <v>2</v>
      </c>
      <c r="AJ1286">
        <v>46</v>
      </c>
    </row>
    <row r="1287" spans="1:36" x14ac:dyDescent="0.2">
      <c r="A1287">
        <v>1285</v>
      </c>
      <c r="B1287" t="s">
        <v>3905</v>
      </c>
      <c r="C1287" s="18">
        <f t="shared" si="87"/>
        <v>4</v>
      </c>
      <c r="D1287" t="s">
        <v>3912</v>
      </c>
      <c r="E1287" s="18">
        <f t="shared" si="88"/>
        <v>4</v>
      </c>
      <c r="F1287" s="18">
        <f t="shared" si="89"/>
        <v>0</v>
      </c>
      <c r="G1287" s="18">
        <f t="shared" si="86"/>
        <v>0</v>
      </c>
      <c r="H1287" t="s">
        <v>3907</v>
      </c>
      <c r="I1287">
        <v>1</v>
      </c>
      <c r="J1287">
        <v>0</v>
      </c>
      <c r="K1287" t="s">
        <v>3908</v>
      </c>
      <c r="L1287">
        <v>1</v>
      </c>
      <c r="M1287">
        <v>1</v>
      </c>
      <c r="N1287" t="s">
        <v>3907</v>
      </c>
      <c r="O1287">
        <v>0.5</v>
      </c>
      <c r="P1287">
        <v>0</v>
      </c>
      <c r="Q1287" t="s">
        <v>3909</v>
      </c>
      <c r="R1287">
        <v>0.266666666666666</v>
      </c>
      <c r="S1287">
        <v>0</v>
      </c>
      <c r="T1287" t="s">
        <v>3910</v>
      </c>
      <c r="U1287" t="s">
        <v>3911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14</v>
      </c>
      <c r="AG1287">
        <v>4</v>
      </c>
      <c r="AH1287">
        <v>3</v>
      </c>
      <c r="AI1287">
        <v>2</v>
      </c>
      <c r="AJ1287">
        <v>46</v>
      </c>
    </row>
    <row r="1288" spans="1:36" x14ac:dyDescent="0.2">
      <c r="A1288">
        <v>1286</v>
      </c>
      <c r="B1288" t="s">
        <v>3913</v>
      </c>
      <c r="C1288" s="18">
        <f t="shared" si="87"/>
        <v>6</v>
      </c>
      <c r="D1288" t="s">
        <v>3914</v>
      </c>
      <c r="E1288" s="18">
        <f t="shared" si="88"/>
        <v>6</v>
      </c>
      <c r="F1288" s="18">
        <f t="shared" si="89"/>
        <v>0</v>
      </c>
      <c r="G1288" s="18">
        <f t="shared" si="86"/>
        <v>1</v>
      </c>
      <c r="H1288" t="s">
        <v>3913</v>
      </c>
      <c r="I1288">
        <v>0</v>
      </c>
      <c r="J1288">
        <v>0</v>
      </c>
      <c r="K1288" t="s">
        <v>3913</v>
      </c>
      <c r="L1288">
        <v>1</v>
      </c>
      <c r="M1288">
        <v>0</v>
      </c>
      <c r="N1288" t="s">
        <v>3913</v>
      </c>
      <c r="O1288">
        <v>1</v>
      </c>
      <c r="P1288">
        <v>0</v>
      </c>
      <c r="Q1288" t="s">
        <v>3913</v>
      </c>
      <c r="R1288">
        <v>1</v>
      </c>
      <c r="S1288">
        <v>0</v>
      </c>
      <c r="T1288" t="s">
        <v>3477</v>
      </c>
      <c r="U1288" t="s">
        <v>3478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176</v>
      </c>
    </row>
    <row r="1289" spans="1:36" x14ac:dyDescent="0.2">
      <c r="A1289">
        <v>1287</v>
      </c>
      <c r="B1289" t="s">
        <v>3913</v>
      </c>
      <c r="C1289" s="18">
        <f t="shared" si="87"/>
        <v>6</v>
      </c>
      <c r="D1289" t="s">
        <v>3915</v>
      </c>
      <c r="E1289" s="18">
        <f t="shared" si="88"/>
        <v>5</v>
      </c>
      <c r="F1289" s="18">
        <f t="shared" si="89"/>
        <v>1</v>
      </c>
      <c r="G1289" s="18">
        <f t="shared" si="86"/>
        <v>1</v>
      </c>
      <c r="H1289" t="s">
        <v>3913</v>
      </c>
      <c r="I1289">
        <v>0</v>
      </c>
      <c r="J1289">
        <v>0</v>
      </c>
      <c r="K1289" t="s">
        <v>3913</v>
      </c>
      <c r="L1289">
        <v>1</v>
      </c>
      <c r="M1289">
        <v>0</v>
      </c>
      <c r="N1289" t="s">
        <v>3913</v>
      </c>
      <c r="O1289">
        <v>1</v>
      </c>
      <c r="P1289">
        <v>0</v>
      </c>
      <c r="Q1289" t="s">
        <v>3913</v>
      </c>
      <c r="R1289">
        <v>1</v>
      </c>
      <c r="S1289">
        <v>0</v>
      </c>
      <c r="T1289" t="s">
        <v>3477</v>
      </c>
      <c r="U1289" t="s">
        <v>3478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176</v>
      </c>
    </row>
    <row r="1290" spans="1:36" x14ac:dyDescent="0.2">
      <c r="A1290">
        <v>1288</v>
      </c>
      <c r="B1290" t="s">
        <v>3916</v>
      </c>
      <c r="C1290" s="18">
        <f t="shared" si="87"/>
        <v>7</v>
      </c>
      <c r="D1290" t="s">
        <v>3917</v>
      </c>
      <c r="E1290" s="18">
        <f t="shared" si="88"/>
        <v>7</v>
      </c>
      <c r="F1290" s="18">
        <f t="shared" si="89"/>
        <v>0</v>
      </c>
      <c r="G1290" s="18">
        <f t="shared" si="86"/>
        <v>1</v>
      </c>
      <c r="H1290" t="s">
        <v>3916</v>
      </c>
      <c r="I1290">
        <v>0</v>
      </c>
      <c r="J1290">
        <v>2</v>
      </c>
      <c r="K1290" t="s">
        <v>3917</v>
      </c>
      <c r="L1290">
        <v>1</v>
      </c>
      <c r="M1290">
        <v>1</v>
      </c>
      <c r="N1290" t="s">
        <v>3916</v>
      </c>
      <c r="O1290">
        <v>1</v>
      </c>
      <c r="P1290">
        <v>0</v>
      </c>
      <c r="Q1290" t="s">
        <v>3916</v>
      </c>
      <c r="R1290">
        <v>1</v>
      </c>
      <c r="S1290">
        <v>0</v>
      </c>
      <c r="T1290" t="s">
        <v>3918</v>
      </c>
      <c r="U1290" t="s">
        <v>3919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1</v>
      </c>
      <c r="AG1290">
        <v>3</v>
      </c>
      <c r="AH1290">
        <v>1</v>
      </c>
      <c r="AI1290">
        <v>1</v>
      </c>
      <c r="AJ1290">
        <v>102</v>
      </c>
    </row>
    <row r="1291" spans="1:36" x14ac:dyDescent="0.2">
      <c r="A1291">
        <v>1289</v>
      </c>
      <c r="B1291" t="s">
        <v>3920</v>
      </c>
      <c r="C1291" s="18">
        <f t="shared" si="87"/>
        <v>5</v>
      </c>
      <c r="D1291" t="s">
        <v>3921</v>
      </c>
      <c r="E1291" s="18">
        <f t="shared" si="88"/>
        <v>5</v>
      </c>
      <c r="F1291" s="18">
        <f t="shared" si="89"/>
        <v>0</v>
      </c>
      <c r="G1291" s="18">
        <f t="shared" si="86"/>
        <v>1</v>
      </c>
      <c r="H1291" t="s">
        <v>3920</v>
      </c>
      <c r="I1291">
        <v>0</v>
      </c>
      <c r="J1291">
        <v>2</v>
      </c>
      <c r="K1291" t="s">
        <v>3921</v>
      </c>
      <c r="L1291">
        <v>1</v>
      </c>
      <c r="M1291">
        <v>1</v>
      </c>
      <c r="N1291" t="s">
        <v>3920</v>
      </c>
      <c r="O1291">
        <v>1</v>
      </c>
      <c r="P1291">
        <v>0</v>
      </c>
      <c r="Q1291" t="s">
        <v>3920</v>
      </c>
      <c r="R1291">
        <v>1</v>
      </c>
      <c r="S1291">
        <v>0</v>
      </c>
      <c r="T1291" t="s">
        <v>3448</v>
      </c>
      <c r="U1291" t="s">
        <v>3449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1</v>
      </c>
      <c r="AG1291">
        <v>3</v>
      </c>
      <c r="AH1291">
        <v>1</v>
      </c>
      <c r="AI1291">
        <v>1</v>
      </c>
      <c r="AJ1291">
        <v>105</v>
      </c>
    </row>
    <row r="1292" spans="1:36" x14ac:dyDescent="0.2">
      <c r="A1292">
        <v>1290</v>
      </c>
      <c r="B1292" t="s">
        <v>3922</v>
      </c>
      <c r="C1292" s="18">
        <f t="shared" si="87"/>
        <v>8</v>
      </c>
      <c r="D1292" t="s">
        <v>3923</v>
      </c>
      <c r="E1292" s="18">
        <f t="shared" si="88"/>
        <v>9</v>
      </c>
      <c r="F1292" s="18">
        <f t="shared" si="89"/>
        <v>-1</v>
      </c>
      <c r="G1292" s="18">
        <f t="shared" si="86"/>
        <v>0</v>
      </c>
      <c r="H1292" t="s">
        <v>3924</v>
      </c>
      <c r="I1292">
        <v>1</v>
      </c>
      <c r="J1292">
        <v>1</v>
      </c>
      <c r="K1292" t="s">
        <v>3923</v>
      </c>
      <c r="L1292">
        <v>0.88888888888888795</v>
      </c>
      <c r="M1292">
        <v>0.88888888888888795</v>
      </c>
      <c r="N1292" t="s">
        <v>3923</v>
      </c>
      <c r="O1292">
        <v>0.9</v>
      </c>
      <c r="P1292">
        <v>0.9</v>
      </c>
      <c r="Q1292" t="s">
        <v>3923</v>
      </c>
      <c r="R1292">
        <v>0.5625</v>
      </c>
      <c r="S1292">
        <v>0.5625</v>
      </c>
      <c r="T1292" t="s">
        <v>3675</v>
      </c>
      <c r="U1292" t="s">
        <v>3676</v>
      </c>
      <c r="V1292">
        <v>0</v>
      </c>
      <c r="W1292">
        <v>1</v>
      </c>
      <c r="X1292">
        <v>1</v>
      </c>
      <c r="Y1292">
        <v>1</v>
      </c>
      <c r="Z1292">
        <v>0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4</v>
      </c>
      <c r="AG1292">
        <v>4</v>
      </c>
      <c r="AH1292">
        <v>1</v>
      </c>
      <c r="AI1292">
        <v>1</v>
      </c>
      <c r="AJ1292">
        <v>118</v>
      </c>
    </row>
    <row r="1293" spans="1:36" x14ac:dyDescent="0.2">
      <c r="A1293">
        <v>1291</v>
      </c>
      <c r="B1293" t="s">
        <v>3925</v>
      </c>
      <c r="C1293" s="18">
        <f t="shared" si="87"/>
        <v>9</v>
      </c>
      <c r="D1293" t="s">
        <v>3923</v>
      </c>
      <c r="E1293" s="18">
        <f t="shared" si="88"/>
        <v>9</v>
      </c>
      <c r="F1293" s="18">
        <f t="shared" si="89"/>
        <v>0</v>
      </c>
      <c r="G1293" s="18">
        <f t="shared" si="86"/>
        <v>0</v>
      </c>
      <c r="H1293" t="s">
        <v>3924</v>
      </c>
      <c r="I1293">
        <v>2</v>
      </c>
      <c r="J1293">
        <v>2</v>
      </c>
      <c r="K1293" t="s">
        <v>3926</v>
      </c>
      <c r="L1293">
        <v>0.9</v>
      </c>
      <c r="M1293">
        <v>0</v>
      </c>
      <c r="N1293" t="s">
        <v>3923</v>
      </c>
      <c r="O1293">
        <v>0.81818181818181801</v>
      </c>
      <c r="P1293">
        <v>0.81818181818181801</v>
      </c>
      <c r="Q1293" t="s">
        <v>3927</v>
      </c>
      <c r="R1293">
        <v>0.36842105263157798</v>
      </c>
      <c r="S1293">
        <v>0.36842105263157798</v>
      </c>
      <c r="T1293" t="s">
        <v>3675</v>
      </c>
      <c r="U1293" t="s">
        <v>3676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1</v>
      </c>
      <c r="AE1293">
        <v>1</v>
      </c>
      <c r="AF1293">
        <v>7</v>
      </c>
      <c r="AG1293">
        <v>1</v>
      </c>
      <c r="AH1293">
        <v>1</v>
      </c>
      <c r="AI1293">
        <v>2</v>
      </c>
      <c r="AJ1293">
        <v>118</v>
      </c>
    </row>
    <row r="1294" spans="1:36" x14ac:dyDescent="0.2">
      <c r="A1294">
        <v>1292</v>
      </c>
      <c r="B1294" t="s">
        <v>3928</v>
      </c>
      <c r="C1294" s="18">
        <f t="shared" si="87"/>
        <v>19</v>
      </c>
      <c r="D1294" t="s">
        <v>3929</v>
      </c>
      <c r="E1294" s="18">
        <f t="shared" si="88"/>
        <v>16</v>
      </c>
      <c r="F1294" s="18">
        <f t="shared" si="89"/>
        <v>3</v>
      </c>
      <c r="G1294" s="18">
        <f t="shared" si="86"/>
        <v>0</v>
      </c>
      <c r="H1294" t="s">
        <v>3929</v>
      </c>
      <c r="I1294">
        <v>3</v>
      </c>
      <c r="J1294">
        <v>3</v>
      </c>
      <c r="K1294" t="s">
        <v>3929</v>
      </c>
      <c r="L1294">
        <v>0.84210526315789402</v>
      </c>
      <c r="M1294">
        <v>0.84210526315789402</v>
      </c>
      <c r="N1294" t="s">
        <v>3929</v>
      </c>
      <c r="O1294">
        <v>0.85</v>
      </c>
      <c r="P1294">
        <v>0.85</v>
      </c>
      <c r="Q1294" t="s">
        <v>3929</v>
      </c>
      <c r="R1294">
        <v>0.86956521739130399</v>
      </c>
      <c r="S1294">
        <v>0.86956521739130399</v>
      </c>
      <c r="T1294" t="s">
        <v>3675</v>
      </c>
      <c r="U1294" t="s">
        <v>3676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118</v>
      </c>
    </row>
    <row r="1295" spans="1:36" x14ac:dyDescent="0.2">
      <c r="A1295">
        <v>1293</v>
      </c>
      <c r="B1295" t="s">
        <v>3930</v>
      </c>
      <c r="C1295" s="18">
        <f t="shared" si="87"/>
        <v>8</v>
      </c>
      <c r="D1295" t="s">
        <v>3923</v>
      </c>
      <c r="E1295" s="18">
        <f t="shared" si="88"/>
        <v>9</v>
      </c>
      <c r="F1295" s="18">
        <f t="shared" si="89"/>
        <v>-1</v>
      </c>
      <c r="G1295" s="18">
        <f t="shared" si="86"/>
        <v>0</v>
      </c>
      <c r="H1295" t="s">
        <v>3923</v>
      </c>
      <c r="I1295">
        <v>1</v>
      </c>
      <c r="J1295">
        <v>1</v>
      </c>
      <c r="K1295" t="s">
        <v>3923</v>
      </c>
      <c r="L1295">
        <v>0.88888888888888795</v>
      </c>
      <c r="M1295">
        <v>0.88888888888888795</v>
      </c>
      <c r="N1295" t="s">
        <v>3923</v>
      </c>
      <c r="O1295">
        <v>0.72727272727272696</v>
      </c>
      <c r="P1295">
        <v>0.72727272727272696</v>
      </c>
      <c r="Q1295" t="s">
        <v>3923</v>
      </c>
      <c r="R1295">
        <v>0.47058823529411697</v>
      </c>
      <c r="S1295">
        <v>0.47058823529411697</v>
      </c>
      <c r="T1295" t="s">
        <v>3675</v>
      </c>
      <c r="U1295" t="s">
        <v>3676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118</v>
      </c>
    </row>
    <row r="1296" spans="1:36" x14ac:dyDescent="0.2">
      <c r="A1296">
        <v>1294</v>
      </c>
      <c r="B1296" t="s">
        <v>3931</v>
      </c>
      <c r="C1296" s="18">
        <f t="shared" si="87"/>
        <v>11</v>
      </c>
      <c r="D1296" t="s">
        <v>3932</v>
      </c>
      <c r="E1296" s="18">
        <f t="shared" si="88"/>
        <v>10</v>
      </c>
      <c r="F1296" s="18">
        <f t="shared" si="89"/>
        <v>1</v>
      </c>
      <c r="G1296" s="18">
        <f t="shared" si="86"/>
        <v>0</v>
      </c>
      <c r="H1296" t="s">
        <v>3932</v>
      </c>
      <c r="I1296">
        <v>1</v>
      </c>
      <c r="J1296">
        <v>1</v>
      </c>
      <c r="K1296" t="s">
        <v>3932</v>
      </c>
      <c r="L1296">
        <v>0.90909090909090895</v>
      </c>
      <c r="M1296">
        <v>0.90909090909090895</v>
      </c>
      <c r="N1296" t="s">
        <v>3932</v>
      </c>
      <c r="O1296">
        <v>0.76923076923076905</v>
      </c>
      <c r="P1296">
        <v>0.76923076923076905</v>
      </c>
      <c r="Q1296" t="s">
        <v>3932</v>
      </c>
      <c r="R1296">
        <v>0.52631578947368396</v>
      </c>
      <c r="S1296">
        <v>0.52631578947368396</v>
      </c>
      <c r="T1296" t="s">
        <v>3933</v>
      </c>
      <c r="U1296" t="s">
        <v>3934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34</v>
      </c>
    </row>
    <row r="1297" spans="1:36" x14ac:dyDescent="0.2">
      <c r="A1297">
        <v>1295</v>
      </c>
      <c r="B1297" t="s">
        <v>3935</v>
      </c>
      <c r="C1297" s="18">
        <f t="shared" si="87"/>
        <v>8</v>
      </c>
      <c r="D1297" t="s">
        <v>3923</v>
      </c>
      <c r="E1297" s="18">
        <f t="shared" si="88"/>
        <v>9</v>
      </c>
      <c r="F1297" s="18">
        <f t="shared" si="89"/>
        <v>-1</v>
      </c>
      <c r="G1297" s="18">
        <f t="shared" si="86"/>
        <v>0</v>
      </c>
      <c r="H1297" t="s">
        <v>3923</v>
      </c>
      <c r="I1297">
        <v>1</v>
      </c>
      <c r="J1297">
        <v>1</v>
      </c>
      <c r="K1297" t="s">
        <v>3923</v>
      </c>
      <c r="L1297">
        <v>0.88888888888888795</v>
      </c>
      <c r="M1297">
        <v>0.88888888888888795</v>
      </c>
      <c r="N1297" t="s">
        <v>3923</v>
      </c>
      <c r="O1297">
        <v>0.72727272727272696</v>
      </c>
      <c r="P1297">
        <v>0.72727272727272696</v>
      </c>
      <c r="Q1297" t="s">
        <v>3923</v>
      </c>
      <c r="R1297">
        <v>0.47058823529411697</v>
      </c>
      <c r="S1297">
        <v>0.47058823529411697</v>
      </c>
      <c r="T1297" t="s">
        <v>3675</v>
      </c>
      <c r="U1297" t="s">
        <v>3676</v>
      </c>
      <c r="V1297">
        <v>1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118</v>
      </c>
    </row>
    <row r="1298" spans="1:36" x14ac:dyDescent="0.2">
      <c r="A1298">
        <v>1296</v>
      </c>
      <c r="B1298" t="s">
        <v>3936</v>
      </c>
      <c r="C1298" s="18">
        <f t="shared" si="87"/>
        <v>11</v>
      </c>
      <c r="D1298" t="s">
        <v>3937</v>
      </c>
      <c r="E1298" s="18">
        <f t="shared" si="88"/>
        <v>12</v>
      </c>
      <c r="F1298" s="18">
        <f t="shared" si="89"/>
        <v>-1</v>
      </c>
      <c r="G1298" s="18">
        <f t="shared" si="86"/>
        <v>0</v>
      </c>
      <c r="H1298" t="s">
        <v>3937</v>
      </c>
      <c r="I1298">
        <v>1</v>
      </c>
      <c r="J1298">
        <v>1</v>
      </c>
      <c r="K1298" t="s">
        <v>3937</v>
      </c>
      <c r="L1298">
        <v>0.91666666666666596</v>
      </c>
      <c r="M1298">
        <v>0.91666666666666596</v>
      </c>
      <c r="N1298" t="s">
        <v>3937</v>
      </c>
      <c r="O1298">
        <v>0.92307692307692302</v>
      </c>
      <c r="P1298">
        <v>0.92307692307692302</v>
      </c>
      <c r="Q1298" t="s">
        <v>3937</v>
      </c>
      <c r="R1298">
        <v>0.63157894736842102</v>
      </c>
      <c r="S1298">
        <v>0.63157894736842102</v>
      </c>
      <c r="T1298" t="s">
        <v>3933</v>
      </c>
      <c r="U1298" t="s">
        <v>3934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34</v>
      </c>
    </row>
    <row r="1299" spans="1:36" x14ac:dyDescent="0.2">
      <c r="A1299">
        <v>1297</v>
      </c>
      <c r="B1299" t="s">
        <v>3938</v>
      </c>
      <c r="C1299" s="18">
        <f t="shared" si="87"/>
        <v>9</v>
      </c>
      <c r="D1299" t="s">
        <v>3932</v>
      </c>
      <c r="E1299" s="18">
        <f t="shared" si="88"/>
        <v>10</v>
      </c>
      <c r="F1299" s="18">
        <f t="shared" si="89"/>
        <v>-1</v>
      </c>
      <c r="G1299" s="18">
        <f t="shared" si="86"/>
        <v>0</v>
      </c>
      <c r="H1299" t="s">
        <v>3932</v>
      </c>
      <c r="I1299">
        <v>1</v>
      </c>
      <c r="J1299">
        <v>1</v>
      </c>
      <c r="K1299" t="s">
        <v>3932</v>
      </c>
      <c r="L1299">
        <v>0.9</v>
      </c>
      <c r="M1299">
        <v>0.9</v>
      </c>
      <c r="N1299" t="s">
        <v>3932</v>
      </c>
      <c r="O1299">
        <v>0.90909090909090895</v>
      </c>
      <c r="P1299">
        <v>0.90909090909090895</v>
      </c>
      <c r="Q1299" t="s">
        <v>3932</v>
      </c>
      <c r="R1299">
        <v>0.58823529411764697</v>
      </c>
      <c r="S1299">
        <v>0.58823529411764697</v>
      </c>
      <c r="T1299" t="s">
        <v>3933</v>
      </c>
      <c r="U1299" t="s">
        <v>3934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34</v>
      </c>
    </row>
    <row r="1300" spans="1:36" x14ac:dyDescent="0.2">
      <c r="A1300">
        <v>1298</v>
      </c>
      <c r="B1300" t="s">
        <v>3939</v>
      </c>
      <c r="C1300" s="18">
        <f t="shared" si="87"/>
        <v>9</v>
      </c>
      <c r="D1300" t="s">
        <v>3940</v>
      </c>
      <c r="E1300" s="18">
        <f t="shared" si="88"/>
        <v>10</v>
      </c>
      <c r="F1300" s="18">
        <f t="shared" si="89"/>
        <v>-1</v>
      </c>
      <c r="G1300" s="18">
        <f t="shared" si="86"/>
        <v>0</v>
      </c>
      <c r="H1300" t="s">
        <v>3940</v>
      </c>
      <c r="I1300">
        <v>1</v>
      </c>
      <c r="J1300">
        <v>1</v>
      </c>
      <c r="K1300" t="s">
        <v>3941</v>
      </c>
      <c r="L1300">
        <v>1</v>
      </c>
      <c r="M1300">
        <v>0</v>
      </c>
      <c r="N1300" t="s">
        <v>3940</v>
      </c>
      <c r="O1300">
        <v>0.75</v>
      </c>
      <c r="P1300">
        <v>0.75</v>
      </c>
      <c r="Q1300" t="s">
        <v>3940</v>
      </c>
      <c r="R1300">
        <v>0.5</v>
      </c>
      <c r="S1300">
        <v>0.5</v>
      </c>
      <c r="T1300" t="s">
        <v>3942</v>
      </c>
      <c r="U1300" t="s">
        <v>3943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1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65</v>
      </c>
    </row>
    <row r="1301" spans="1:36" x14ac:dyDescent="0.2">
      <c r="A1301">
        <v>1299</v>
      </c>
      <c r="B1301" t="s">
        <v>3944</v>
      </c>
      <c r="C1301" s="18">
        <f t="shared" si="87"/>
        <v>9</v>
      </c>
      <c r="D1301" t="s">
        <v>3941</v>
      </c>
      <c r="E1301" s="18">
        <f t="shared" si="88"/>
        <v>9</v>
      </c>
      <c r="F1301" s="18">
        <f t="shared" si="89"/>
        <v>0</v>
      </c>
      <c r="G1301" s="18">
        <f t="shared" si="86"/>
        <v>0</v>
      </c>
      <c r="H1301" t="s">
        <v>3941</v>
      </c>
      <c r="I1301">
        <v>1</v>
      </c>
      <c r="J1301">
        <v>1</v>
      </c>
      <c r="K1301" t="s">
        <v>3945</v>
      </c>
      <c r="L1301">
        <v>1</v>
      </c>
      <c r="M1301">
        <v>0</v>
      </c>
      <c r="N1301" t="s">
        <v>3941</v>
      </c>
      <c r="O1301">
        <v>0.66666666666666596</v>
      </c>
      <c r="P1301">
        <v>0.66666666666666596</v>
      </c>
      <c r="Q1301" t="s">
        <v>3941</v>
      </c>
      <c r="R1301">
        <v>0.44444444444444398</v>
      </c>
      <c r="S1301">
        <v>0.44444444444444398</v>
      </c>
      <c r="T1301" t="s">
        <v>3946</v>
      </c>
      <c r="U1301" t="s">
        <v>3947</v>
      </c>
      <c r="V1301">
        <v>1</v>
      </c>
      <c r="W1301">
        <v>0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1</v>
      </c>
      <c r="AD1301">
        <v>1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124</v>
      </c>
    </row>
    <row r="1302" spans="1:36" x14ac:dyDescent="0.2">
      <c r="A1302">
        <v>1300</v>
      </c>
      <c r="B1302" t="s">
        <v>3948</v>
      </c>
      <c r="C1302" s="18">
        <f t="shared" si="87"/>
        <v>11</v>
      </c>
      <c r="D1302" t="s">
        <v>3949</v>
      </c>
      <c r="E1302" s="18">
        <f t="shared" si="88"/>
        <v>11</v>
      </c>
      <c r="F1302" s="18">
        <f t="shared" si="89"/>
        <v>0</v>
      </c>
      <c r="G1302" s="18">
        <f t="shared" si="86"/>
        <v>0</v>
      </c>
      <c r="H1302" t="s">
        <v>3949</v>
      </c>
      <c r="I1302">
        <v>1</v>
      </c>
      <c r="J1302">
        <v>1</v>
      </c>
      <c r="K1302" t="s">
        <v>3950</v>
      </c>
      <c r="L1302">
        <v>0.91666666666666596</v>
      </c>
      <c r="M1302">
        <v>0</v>
      </c>
      <c r="N1302" t="s">
        <v>3949</v>
      </c>
      <c r="O1302">
        <v>0.71428571428571397</v>
      </c>
      <c r="P1302">
        <v>0.71428571428571397</v>
      </c>
      <c r="Q1302" t="s">
        <v>3949</v>
      </c>
      <c r="R1302">
        <v>0.5</v>
      </c>
      <c r="S1302">
        <v>0.5</v>
      </c>
      <c r="T1302" t="s">
        <v>3946</v>
      </c>
      <c r="U1302" t="s">
        <v>3947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124</v>
      </c>
    </row>
    <row r="1303" spans="1:36" x14ac:dyDescent="0.2">
      <c r="A1303">
        <v>1301</v>
      </c>
      <c r="B1303" t="s">
        <v>3951</v>
      </c>
      <c r="C1303" s="18">
        <f t="shared" si="87"/>
        <v>10</v>
      </c>
      <c r="D1303" t="s">
        <v>3940</v>
      </c>
      <c r="E1303" s="18">
        <f t="shared" si="88"/>
        <v>10</v>
      </c>
      <c r="F1303" s="18">
        <f t="shared" si="89"/>
        <v>0</v>
      </c>
      <c r="G1303" s="18">
        <f t="shared" si="86"/>
        <v>0</v>
      </c>
      <c r="H1303" t="s">
        <v>3940</v>
      </c>
      <c r="I1303">
        <v>1</v>
      </c>
      <c r="J1303">
        <v>1</v>
      </c>
      <c r="K1303" t="s">
        <v>3945</v>
      </c>
      <c r="L1303">
        <v>0.9</v>
      </c>
      <c r="M1303">
        <v>0</v>
      </c>
      <c r="N1303" t="s">
        <v>3940</v>
      </c>
      <c r="O1303">
        <v>0.69230769230769196</v>
      </c>
      <c r="P1303">
        <v>0.69230769230769196</v>
      </c>
      <c r="Q1303" t="s">
        <v>3940</v>
      </c>
      <c r="R1303">
        <v>0.47368421052631499</v>
      </c>
      <c r="S1303">
        <v>0.47368421052631499</v>
      </c>
      <c r="T1303" t="s">
        <v>3946</v>
      </c>
      <c r="U1303" t="s">
        <v>3947</v>
      </c>
      <c r="V1303">
        <v>1</v>
      </c>
      <c r="W1303">
        <v>0</v>
      </c>
      <c r="X1303">
        <v>1</v>
      </c>
      <c r="Y1303">
        <v>1</v>
      </c>
      <c r="Z1303">
        <v>0</v>
      </c>
      <c r="AA1303">
        <v>1</v>
      </c>
      <c r="AB1303">
        <v>0</v>
      </c>
      <c r="AC1303">
        <v>1</v>
      </c>
      <c r="AD1303">
        <v>1</v>
      </c>
      <c r="AE1303">
        <v>0</v>
      </c>
      <c r="AF1303">
        <v>1</v>
      </c>
      <c r="AG1303">
        <v>4</v>
      </c>
      <c r="AH1303">
        <v>1</v>
      </c>
      <c r="AI1303">
        <v>1</v>
      </c>
      <c r="AJ1303">
        <v>124</v>
      </c>
    </row>
    <row r="1304" spans="1:36" x14ac:dyDescent="0.2">
      <c r="A1304">
        <v>1302</v>
      </c>
      <c r="B1304" t="s">
        <v>3952</v>
      </c>
      <c r="C1304" s="18">
        <f t="shared" si="87"/>
        <v>11</v>
      </c>
      <c r="D1304" t="s">
        <v>3949</v>
      </c>
      <c r="E1304" s="18">
        <f t="shared" si="88"/>
        <v>11</v>
      </c>
      <c r="F1304" s="18">
        <f t="shared" si="89"/>
        <v>0</v>
      </c>
      <c r="G1304" s="18">
        <f t="shared" si="86"/>
        <v>0</v>
      </c>
      <c r="H1304" t="s">
        <v>3953</v>
      </c>
      <c r="I1304">
        <v>2</v>
      </c>
      <c r="J1304">
        <v>2</v>
      </c>
      <c r="K1304" t="s">
        <v>3949</v>
      </c>
      <c r="L1304">
        <v>1</v>
      </c>
      <c r="M1304">
        <v>1</v>
      </c>
      <c r="N1304" t="s">
        <v>3949</v>
      </c>
      <c r="O1304">
        <v>0.6</v>
      </c>
      <c r="P1304">
        <v>0.6</v>
      </c>
      <c r="Q1304" t="s">
        <v>3949</v>
      </c>
      <c r="R1304">
        <v>0.42857142857142799</v>
      </c>
      <c r="S1304">
        <v>0.42857142857142799</v>
      </c>
      <c r="T1304" t="s">
        <v>3954</v>
      </c>
      <c r="U1304" t="s">
        <v>3955</v>
      </c>
      <c r="V1304">
        <v>0</v>
      </c>
      <c r="W1304">
        <v>1</v>
      </c>
      <c r="X1304">
        <v>1</v>
      </c>
      <c r="Y1304">
        <v>1</v>
      </c>
      <c r="Z1304">
        <v>0</v>
      </c>
      <c r="AA1304">
        <v>1</v>
      </c>
      <c r="AB1304">
        <v>1</v>
      </c>
      <c r="AC1304">
        <v>1</v>
      </c>
      <c r="AD1304">
        <v>1</v>
      </c>
      <c r="AE1304">
        <v>0</v>
      </c>
      <c r="AF1304">
        <v>2</v>
      </c>
      <c r="AG1304">
        <v>1</v>
      </c>
      <c r="AH1304">
        <v>1</v>
      </c>
      <c r="AI1304">
        <v>1</v>
      </c>
      <c r="AJ1304">
        <v>136</v>
      </c>
    </row>
    <row r="1305" spans="1:36" x14ac:dyDescent="0.2">
      <c r="A1305">
        <v>1303</v>
      </c>
      <c r="B1305" t="s">
        <v>3956</v>
      </c>
      <c r="C1305" s="18">
        <f t="shared" si="87"/>
        <v>11</v>
      </c>
      <c r="D1305" t="s">
        <v>3957</v>
      </c>
      <c r="E1305" s="18">
        <f t="shared" si="88"/>
        <v>10</v>
      </c>
      <c r="F1305" s="18">
        <f t="shared" si="89"/>
        <v>1</v>
      </c>
      <c r="G1305" s="18">
        <f t="shared" si="86"/>
        <v>0</v>
      </c>
      <c r="H1305" t="s">
        <v>3957</v>
      </c>
      <c r="I1305">
        <v>1</v>
      </c>
      <c r="J1305">
        <v>1</v>
      </c>
      <c r="K1305" t="s">
        <v>3958</v>
      </c>
      <c r="L1305">
        <v>0.91666666666666596</v>
      </c>
      <c r="M1305">
        <v>0.90909090909090895</v>
      </c>
      <c r="N1305" t="s">
        <v>3957</v>
      </c>
      <c r="O1305">
        <v>0.76923076923076905</v>
      </c>
      <c r="P1305">
        <v>0.76923076923076905</v>
      </c>
      <c r="Q1305" t="s">
        <v>3957</v>
      </c>
      <c r="R1305">
        <v>0.52631578947368396</v>
      </c>
      <c r="S1305">
        <v>0.52631578947368396</v>
      </c>
      <c r="T1305" t="s">
        <v>3946</v>
      </c>
      <c r="U1305" t="s">
        <v>3947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124</v>
      </c>
    </row>
    <row r="1306" spans="1:36" x14ac:dyDescent="0.2">
      <c r="A1306">
        <v>1304</v>
      </c>
      <c r="B1306" t="s">
        <v>3959</v>
      </c>
      <c r="C1306" s="18">
        <f t="shared" si="87"/>
        <v>10</v>
      </c>
      <c r="D1306" t="s">
        <v>3957</v>
      </c>
      <c r="E1306" s="18">
        <f t="shared" si="88"/>
        <v>10</v>
      </c>
      <c r="F1306" s="18">
        <f t="shared" si="89"/>
        <v>0</v>
      </c>
      <c r="G1306" s="18">
        <f t="shared" si="86"/>
        <v>0</v>
      </c>
      <c r="H1306" t="s">
        <v>3957</v>
      </c>
      <c r="I1306">
        <v>2</v>
      </c>
      <c r="J1306">
        <v>2</v>
      </c>
      <c r="K1306" t="s">
        <v>3957</v>
      </c>
      <c r="L1306">
        <v>1</v>
      </c>
      <c r="M1306">
        <v>1</v>
      </c>
      <c r="N1306" t="s">
        <v>3960</v>
      </c>
      <c r="O1306">
        <v>0.64285714285714202</v>
      </c>
      <c r="P1306">
        <v>0</v>
      </c>
      <c r="Q1306" t="s">
        <v>3960</v>
      </c>
      <c r="R1306">
        <v>0.45</v>
      </c>
      <c r="S1306">
        <v>0</v>
      </c>
      <c r="T1306" t="s">
        <v>3946</v>
      </c>
      <c r="U1306" t="s">
        <v>3947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3</v>
      </c>
      <c r="AG1306">
        <v>1</v>
      </c>
      <c r="AH1306">
        <v>1</v>
      </c>
      <c r="AI1306">
        <v>1</v>
      </c>
      <c r="AJ1306">
        <v>124</v>
      </c>
    </row>
    <row r="1307" spans="1:36" x14ac:dyDescent="0.2">
      <c r="A1307">
        <v>1305</v>
      </c>
      <c r="B1307" t="s">
        <v>3961</v>
      </c>
      <c r="C1307" s="18">
        <f t="shared" si="87"/>
        <v>7</v>
      </c>
      <c r="D1307" t="s">
        <v>3962</v>
      </c>
      <c r="E1307" s="18">
        <f t="shared" si="88"/>
        <v>7</v>
      </c>
      <c r="F1307" s="18">
        <f t="shared" si="89"/>
        <v>0</v>
      </c>
      <c r="G1307" s="18">
        <f t="shared" si="86"/>
        <v>0</v>
      </c>
      <c r="H1307" t="s">
        <v>3962</v>
      </c>
      <c r="I1307">
        <v>1</v>
      </c>
      <c r="J1307">
        <v>1</v>
      </c>
      <c r="K1307" t="s">
        <v>3963</v>
      </c>
      <c r="L1307">
        <v>0.875</v>
      </c>
      <c r="M1307">
        <v>0</v>
      </c>
      <c r="N1307" t="s">
        <v>3964</v>
      </c>
      <c r="O1307">
        <v>0.75</v>
      </c>
      <c r="P1307">
        <v>0</v>
      </c>
      <c r="Q1307" t="s">
        <v>3964</v>
      </c>
      <c r="R1307">
        <v>0.53846153846153799</v>
      </c>
      <c r="S1307">
        <v>0.375</v>
      </c>
      <c r="T1307" t="s">
        <v>3734</v>
      </c>
      <c r="U1307" t="s">
        <v>3735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6</v>
      </c>
      <c r="AH1307">
        <v>1</v>
      </c>
      <c r="AI1307">
        <v>1</v>
      </c>
      <c r="AJ1307">
        <v>145</v>
      </c>
    </row>
    <row r="1308" spans="1:36" x14ac:dyDescent="0.2">
      <c r="A1308">
        <v>1306</v>
      </c>
      <c r="B1308" t="s">
        <v>3965</v>
      </c>
      <c r="C1308" s="18">
        <f t="shared" si="87"/>
        <v>8</v>
      </c>
      <c r="D1308" t="s">
        <v>3966</v>
      </c>
      <c r="E1308" s="18">
        <f t="shared" si="88"/>
        <v>9</v>
      </c>
      <c r="F1308" s="18">
        <f t="shared" si="89"/>
        <v>-1</v>
      </c>
      <c r="G1308" s="18">
        <f t="shared" si="86"/>
        <v>0</v>
      </c>
      <c r="H1308" t="s">
        <v>3966</v>
      </c>
      <c r="I1308">
        <v>1</v>
      </c>
      <c r="J1308">
        <v>1</v>
      </c>
      <c r="K1308" t="s">
        <v>3966</v>
      </c>
      <c r="L1308">
        <v>0.88888888888888795</v>
      </c>
      <c r="M1308">
        <v>0.88888888888888795</v>
      </c>
      <c r="N1308" t="s">
        <v>3966</v>
      </c>
      <c r="O1308">
        <v>0.72727272727272696</v>
      </c>
      <c r="P1308">
        <v>0.72727272727272696</v>
      </c>
      <c r="Q1308" t="s">
        <v>3966</v>
      </c>
      <c r="R1308">
        <v>0.47058823529411697</v>
      </c>
      <c r="S1308">
        <v>0.47058823529411697</v>
      </c>
      <c r="T1308" t="s">
        <v>3967</v>
      </c>
      <c r="U1308" t="s">
        <v>3968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109</v>
      </c>
    </row>
    <row r="1309" spans="1:36" x14ac:dyDescent="0.2">
      <c r="A1309">
        <v>1307</v>
      </c>
      <c r="B1309" t="s">
        <v>3969</v>
      </c>
      <c r="C1309" s="18">
        <f t="shared" si="87"/>
        <v>9</v>
      </c>
      <c r="D1309" t="s">
        <v>3970</v>
      </c>
      <c r="E1309" s="18">
        <f t="shared" si="88"/>
        <v>10</v>
      </c>
      <c r="F1309" s="18">
        <f t="shared" si="89"/>
        <v>-1</v>
      </c>
      <c r="G1309" s="18">
        <f t="shared" si="86"/>
        <v>0</v>
      </c>
      <c r="H1309" t="s">
        <v>3970</v>
      </c>
      <c r="I1309">
        <v>1</v>
      </c>
      <c r="J1309">
        <v>1</v>
      </c>
      <c r="K1309" t="s">
        <v>3970</v>
      </c>
      <c r="L1309">
        <v>0.9</v>
      </c>
      <c r="M1309">
        <v>0.9</v>
      </c>
      <c r="N1309" t="s">
        <v>3970</v>
      </c>
      <c r="O1309">
        <v>0.75</v>
      </c>
      <c r="P1309">
        <v>0.75</v>
      </c>
      <c r="Q1309" t="s">
        <v>3970</v>
      </c>
      <c r="R1309">
        <v>0.5</v>
      </c>
      <c r="S1309">
        <v>0.5</v>
      </c>
      <c r="T1309" t="s">
        <v>3967</v>
      </c>
      <c r="U1309" t="s">
        <v>3968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109</v>
      </c>
    </row>
    <row r="1310" spans="1:36" x14ac:dyDescent="0.2">
      <c r="A1310">
        <v>1308</v>
      </c>
      <c r="B1310" t="s">
        <v>3971</v>
      </c>
      <c r="C1310" s="18">
        <f t="shared" si="87"/>
        <v>10</v>
      </c>
      <c r="D1310" t="s">
        <v>3972</v>
      </c>
      <c r="E1310" s="18">
        <f t="shared" si="88"/>
        <v>9</v>
      </c>
      <c r="F1310" s="18">
        <f t="shared" si="89"/>
        <v>1</v>
      </c>
      <c r="G1310" s="18">
        <f t="shared" si="86"/>
        <v>0</v>
      </c>
      <c r="H1310" t="s">
        <v>3972</v>
      </c>
      <c r="I1310">
        <v>1</v>
      </c>
      <c r="J1310">
        <v>1</v>
      </c>
      <c r="K1310" t="s">
        <v>3973</v>
      </c>
      <c r="L1310">
        <v>0.90909090909090895</v>
      </c>
      <c r="M1310">
        <v>0.9</v>
      </c>
      <c r="N1310" t="s">
        <v>3972</v>
      </c>
      <c r="O1310">
        <v>0.75</v>
      </c>
      <c r="P1310">
        <v>0.75</v>
      </c>
      <c r="Q1310" t="s">
        <v>3972</v>
      </c>
      <c r="R1310">
        <v>0.5</v>
      </c>
      <c r="S1310">
        <v>0.5</v>
      </c>
      <c r="T1310" t="s">
        <v>3974</v>
      </c>
      <c r="U1310" t="s">
        <v>3975</v>
      </c>
      <c r="V1310">
        <v>1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113</v>
      </c>
    </row>
    <row r="1311" spans="1:36" x14ac:dyDescent="0.2">
      <c r="A1311">
        <v>1309</v>
      </c>
      <c r="B1311" t="s">
        <v>3976</v>
      </c>
      <c r="C1311" s="18">
        <f t="shared" si="87"/>
        <v>8</v>
      </c>
      <c r="D1311" t="s">
        <v>3966</v>
      </c>
      <c r="E1311" s="18">
        <f t="shared" si="88"/>
        <v>9</v>
      </c>
      <c r="F1311" s="18">
        <f t="shared" si="89"/>
        <v>-1</v>
      </c>
      <c r="G1311" s="18">
        <f t="shared" si="86"/>
        <v>0</v>
      </c>
      <c r="H1311" t="s">
        <v>3966</v>
      </c>
      <c r="I1311">
        <v>1</v>
      </c>
      <c r="J1311">
        <v>1</v>
      </c>
      <c r="K1311" t="s">
        <v>3966</v>
      </c>
      <c r="L1311">
        <v>0.88888888888888795</v>
      </c>
      <c r="M1311">
        <v>0.88888888888888795</v>
      </c>
      <c r="N1311" t="s">
        <v>3966</v>
      </c>
      <c r="O1311">
        <v>0.72727272727272696</v>
      </c>
      <c r="P1311">
        <v>0.72727272727272696</v>
      </c>
      <c r="Q1311" t="s">
        <v>3966</v>
      </c>
      <c r="R1311">
        <v>0.47058823529411697</v>
      </c>
      <c r="S1311">
        <v>0.47058823529411697</v>
      </c>
      <c r="T1311" t="s">
        <v>3967</v>
      </c>
      <c r="U1311" t="s">
        <v>3968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109</v>
      </c>
    </row>
    <row r="1312" spans="1:36" x14ac:dyDescent="0.2">
      <c r="A1312">
        <v>1310</v>
      </c>
      <c r="B1312" t="s">
        <v>3977</v>
      </c>
      <c r="C1312" s="18">
        <f t="shared" si="87"/>
        <v>9</v>
      </c>
      <c r="D1312" t="s">
        <v>3970</v>
      </c>
      <c r="E1312" s="18">
        <f t="shared" si="88"/>
        <v>10</v>
      </c>
      <c r="F1312" s="18">
        <f t="shared" si="89"/>
        <v>-1</v>
      </c>
      <c r="G1312" s="18">
        <f t="shared" si="86"/>
        <v>0</v>
      </c>
      <c r="H1312" t="s">
        <v>3970</v>
      </c>
      <c r="I1312">
        <v>1</v>
      </c>
      <c r="J1312">
        <v>1</v>
      </c>
      <c r="K1312" t="s">
        <v>3970</v>
      </c>
      <c r="L1312">
        <v>0.9</v>
      </c>
      <c r="M1312">
        <v>0.9</v>
      </c>
      <c r="N1312" t="s">
        <v>3970</v>
      </c>
      <c r="O1312">
        <v>0.75</v>
      </c>
      <c r="P1312">
        <v>0.75</v>
      </c>
      <c r="Q1312" t="s">
        <v>3970</v>
      </c>
      <c r="R1312">
        <v>0.5</v>
      </c>
      <c r="S1312">
        <v>0.5</v>
      </c>
      <c r="T1312" t="s">
        <v>3967</v>
      </c>
      <c r="U1312" t="s">
        <v>3968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109</v>
      </c>
    </row>
    <row r="1313" spans="1:36" x14ac:dyDescent="0.2">
      <c r="A1313">
        <v>1311</v>
      </c>
      <c r="B1313" t="s">
        <v>3978</v>
      </c>
      <c r="C1313" s="18">
        <f t="shared" si="87"/>
        <v>9</v>
      </c>
      <c r="D1313" t="s">
        <v>3979</v>
      </c>
      <c r="E1313" s="18">
        <f t="shared" si="88"/>
        <v>9</v>
      </c>
      <c r="F1313" s="18">
        <f t="shared" si="89"/>
        <v>0</v>
      </c>
      <c r="G1313" s="18">
        <f t="shared" si="86"/>
        <v>0</v>
      </c>
      <c r="H1313" t="s">
        <v>3979</v>
      </c>
      <c r="I1313">
        <v>1</v>
      </c>
      <c r="J1313">
        <v>1</v>
      </c>
      <c r="K1313" t="s">
        <v>3980</v>
      </c>
      <c r="L1313">
        <v>0.81818181818181801</v>
      </c>
      <c r="M1313">
        <v>0</v>
      </c>
      <c r="N1313" t="s">
        <v>3979</v>
      </c>
      <c r="O1313">
        <v>0.66666666666666596</v>
      </c>
      <c r="P1313">
        <v>0.66666666666666596</v>
      </c>
      <c r="Q1313" t="s">
        <v>3979</v>
      </c>
      <c r="R1313">
        <v>0.44444444444444398</v>
      </c>
      <c r="S1313">
        <v>0.44444444444444398</v>
      </c>
      <c r="T1313" t="s">
        <v>3708</v>
      </c>
      <c r="U1313" t="s">
        <v>3709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165</v>
      </c>
    </row>
    <row r="1314" spans="1:36" x14ac:dyDescent="0.2">
      <c r="A1314">
        <v>1312</v>
      </c>
      <c r="B1314" t="s">
        <v>3981</v>
      </c>
      <c r="C1314" s="18">
        <f t="shared" si="87"/>
        <v>7</v>
      </c>
      <c r="D1314" t="s">
        <v>3695</v>
      </c>
      <c r="E1314" s="18">
        <f t="shared" si="88"/>
        <v>7</v>
      </c>
      <c r="F1314" s="18">
        <f t="shared" si="89"/>
        <v>0</v>
      </c>
      <c r="G1314" s="18">
        <f t="shared" si="86"/>
        <v>0</v>
      </c>
      <c r="H1314" t="s">
        <v>3695</v>
      </c>
      <c r="I1314">
        <v>1</v>
      </c>
      <c r="J1314">
        <v>1</v>
      </c>
      <c r="K1314" t="s">
        <v>3982</v>
      </c>
      <c r="L1314">
        <v>1</v>
      </c>
      <c r="M1314">
        <v>0</v>
      </c>
      <c r="N1314" t="s">
        <v>3983</v>
      </c>
      <c r="O1314">
        <v>0.75</v>
      </c>
      <c r="P1314">
        <v>0.6</v>
      </c>
      <c r="Q1314" t="s">
        <v>3983</v>
      </c>
      <c r="R1314">
        <v>0.42857142857142799</v>
      </c>
      <c r="S1314">
        <v>0.375</v>
      </c>
      <c r="T1314" t="s">
        <v>3699</v>
      </c>
      <c r="U1314" t="s">
        <v>3700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113</v>
      </c>
    </row>
    <row r="1315" spans="1:36" x14ac:dyDescent="0.2">
      <c r="A1315">
        <v>1313</v>
      </c>
      <c r="B1315" t="s">
        <v>3984</v>
      </c>
      <c r="C1315" s="18">
        <f t="shared" si="87"/>
        <v>10</v>
      </c>
      <c r="D1315" t="s">
        <v>3985</v>
      </c>
      <c r="E1315" s="18">
        <f t="shared" si="88"/>
        <v>9</v>
      </c>
      <c r="F1315" s="18">
        <f t="shared" si="89"/>
        <v>1</v>
      </c>
      <c r="G1315" s="18">
        <f t="shared" si="86"/>
        <v>0</v>
      </c>
      <c r="H1315" t="s">
        <v>3985</v>
      </c>
      <c r="I1315">
        <v>1</v>
      </c>
      <c r="J1315">
        <v>1</v>
      </c>
      <c r="K1315" t="s">
        <v>3986</v>
      </c>
      <c r="L1315">
        <v>0.9</v>
      </c>
      <c r="M1315">
        <v>0.9</v>
      </c>
      <c r="N1315" t="s">
        <v>3985</v>
      </c>
      <c r="O1315">
        <v>0.90909090909090895</v>
      </c>
      <c r="P1315">
        <v>0.90909090909090895</v>
      </c>
      <c r="Q1315" t="s">
        <v>3985</v>
      </c>
      <c r="R1315">
        <v>0.6875</v>
      </c>
      <c r="S1315">
        <v>0.6875</v>
      </c>
      <c r="T1315" t="s">
        <v>3987</v>
      </c>
      <c r="U1315" t="s">
        <v>3988</v>
      </c>
      <c r="V1315">
        <v>1</v>
      </c>
      <c r="W1315">
        <v>0</v>
      </c>
      <c r="X1315">
        <v>1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2</v>
      </c>
      <c r="AH1315">
        <v>1</v>
      </c>
      <c r="AI1315">
        <v>1</v>
      </c>
      <c r="AJ1315">
        <v>108</v>
      </c>
    </row>
    <row r="1316" spans="1:36" x14ac:dyDescent="0.2">
      <c r="A1316">
        <v>1314</v>
      </c>
      <c r="B1316" t="s">
        <v>3989</v>
      </c>
      <c r="C1316" s="18">
        <f t="shared" si="87"/>
        <v>10</v>
      </c>
      <c r="D1316" t="s">
        <v>3990</v>
      </c>
      <c r="E1316" s="18">
        <f t="shared" si="88"/>
        <v>11</v>
      </c>
      <c r="F1316" s="18">
        <f t="shared" si="89"/>
        <v>-1</v>
      </c>
      <c r="G1316" s="18">
        <f t="shared" si="86"/>
        <v>0</v>
      </c>
      <c r="H1316" t="s">
        <v>3990</v>
      </c>
      <c r="I1316">
        <v>1</v>
      </c>
      <c r="J1316">
        <v>1</v>
      </c>
      <c r="K1316" t="s">
        <v>3990</v>
      </c>
      <c r="L1316">
        <v>0.90909090909090895</v>
      </c>
      <c r="M1316">
        <v>0.90909090909090895</v>
      </c>
      <c r="N1316" t="s">
        <v>3990</v>
      </c>
      <c r="O1316">
        <v>0.91666666666666596</v>
      </c>
      <c r="P1316">
        <v>0.91666666666666596</v>
      </c>
      <c r="Q1316" t="s">
        <v>3990</v>
      </c>
      <c r="R1316">
        <v>0.61111111111111105</v>
      </c>
      <c r="S1316">
        <v>0.61111111111111105</v>
      </c>
      <c r="T1316" t="s">
        <v>3778</v>
      </c>
      <c r="U1316" t="s">
        <v>3779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374</v>
      </c>
    </row>
    <row r="1317" spans="1:36" x14ac:dyDescent="0.2">
      <c r="A1317">
        <v>1315</v>
      </c>
      <c r="B1317" t="s">
        <v>3991</v>
      </c>
      <c r="C1317" s="18">
        <f t="shared" si="87"/>
        <v>12</v>
      </c>
      <c r="D1317" t="s">
        <v>3992</v>
      </c>
      <c r="E1317" s="18">
        <f t="shared" si="88"/>
        <v>13</v>
      </c>
      <c r="F1317" s="18">
        <f t="shared" si="89"/>
        <v>-1</v>
      </c>
      <c r="G1317" s="18">
        <f t="shared" si="86"/>
        <v>0</v>
      </c>
      <c r="H1317" t="s">
        <v>3992</v>
      </c>
      <c r="I1317">
        <v>1</v>
      </c>
      <c r="J1317">
        <v>1</v>
      </c>
      <c r="K1317" t="s">
        <v>3992</v>
      </c>
      <c r="L1317">
        <v>0.92307692307692302</v>
      </c>
      <c r="M1317">
        <v>0.92307692307692302</v>
      </c>
      <c r="N1317" t="s">
        <v>3992</v>
      </c>
      <c r="O1317">
        <v>0.92857142857142805</v>
      </c>
      <c r="P1317">
        <v>0.92857142857142805</v>
      </c>
      <c r="Q1317" t="s">
        <v>3992</v>
      </c>
      <c r="R1317">
        <v>0.65</v>
      </c>
      <c r="S1317">
        <v>0.65</v>
      </c>
      <c r="T1317" t="s">
        <v>3993</v>
      </c>
      <c r="U1317" t="s">
        <v>3994</v>
      </c>
      <c r="V1317">
        <v>1</v>
      </c>
      <c r="W1317">
        <v>1</v>
      </c>
      <c r="X1317">
        <v>1</v>
      </c>
      <c r="Y1317">
        <v>1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180</v>
      </c>
    </row>
    <row r="1318" spans="1:36" x14ac:dyDescent="0.2">
      <c r="A1318">
        <v>1316</v>
      </c>
      <c r="B1318" t="s">
        <v>3995</v>
      </c>
      <c r="C1318" s="18">
        <f t="shared" si="87"/>
        <v>12</v>
      </c>
      <c r="D1318" t="s">
        <v>3990</v>
      </c>
      <c r="E1318" s="18">
        <f t="shared" si="88"/>
        <v>11</v>
      </c>
      <c r="F1318" s="18">
        <f t="shared" si="89"/>
        <v>1</v>
      </c>
      <c r="G1318" s="18">
        <f t="shared" si="86"/>
        <v>0</v>
      </c>
      <c r="H1318" t="s">
        <v>3990</v>
      </c>
      <c r="I1318">
        <v>1</v>
      </c>
      <c r="J1318">
        <v>1</v>
      </c>
      <c r="K1318" t="s">
        <v>3990</v>
      </c>
      <c r="L1318">
        <v>0.91666666666666596</v>
      </c>
      <c r="M1318">
        <v>0.91666666666666596</v>
      </c>
      <c r="N1318" t="s">
        <v>3990</v>
      </c>
      <c r="O1318">
        <v>0.92307692307692302</v>
      </c>
      <c r="P1318">
        <v>0.92307692307692302</v>
      </c>
      <c r="Q1318" t="s">
        <v>3990</v>
      </c>
      <c r="R1318">
        <v>0.63157894736842102</v>
      </c>
      <c r="S1318">
        <v>0.63157894736842102</v>
      </c>
      <c r="T1318" t="s">
        <v>3778</v>
      </c>
      <c r="U1318" t="s">
        <v>3779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4</v>
      </c>
      <c r="AH1318">
        <v>1</v>
      </c>
      <c r="AI1318">
        <v>1</v>
      </c>
      <c r="AJ1318">
        <v>374</v>
      </c>
    </row>
    <row r="1319" spans="1:36" x14ac:dyDescent="0.2">
      <c r="A1319">
        <v>1317</v>
      </c>
      <c r="B1319" t="s">
        <v>3996</v>
      </c>
      <c r="C1319" s="18">
        <f t="shared" si="87"/>
        <v>10</v>
      </c>
      <c r="D1319" t="s">
        <v>3997</v>
      </c>
      <c r="E1319" s="18">
        <f t="shared" si="88"/>
        <v>11</v>
      </c>
      <c r="F1319" s="18">
        <f t="shared" si="89"/>
        <v>-1</v>
      </c>
      <c r="G1319" s="18">
        <f t="shared" si="86"/>
        <v>0</v>
      </c>
      <c r="H1319" t="s">
        <v>3997</v>
      </c>
      <c r="I1319">
        <v>1</v>
      </c>
      <c r="J1319">
        <v>1</v>
      </c>
      <c r="K1319" t="s">
        <v>3997</v>
      </c>
      <c r="L1319">
        <v>0.90909090909090895</v>
      </c>
      <c r="M1319">
        <v>0.90909090909090895</v>
      </c>
      <c r="N1319" t="s">
        <v>3997</v>
      </c>
      <c r="O1319">
        <v>0.91666666666666596</v>
      </c>
      <c r="P1319">
        <v>0.91666666666666596</v>
      </c>
      <c r="Q1319" t="s">
        <v>3997</v>
      </c>
      <c r="R1319">
        <v>0.61111111111111105</v>
      </c>
      <c r="S1319">
        <v>0.61111111111111105</v>
      </c>
      <c r="T1319" t="s">
        <v>3778</v>
      </c>
      <c r="U1319" t="s">
        <v>3779</v>
      </c>
      <c r="V1319">
        <v>1</v>
      </c>
      <c r="W1319">
        <v>1</v>
      </c>
      <c r="X1319">
        <v>1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374</v>
      </c>
    </row>
    <row r="1320" spans="1:36" x14ac:dyDescent="0.2">
      <c r="A1320">
        <v>1318</v>
      </c>
      <c r="B1320" t="s">
        <v>3998</v>
      </c>
      <c r="C1320" s="18">
        <f t="shared" si="87"/>
        <v>11</v>
      </c>
      <c r="D1320" t="s">
        <v>3999</v>
      </c>
      <c r="E1320" s="18">
        <f t="shared" si="88"/>
        <v>10</v>
      </c>
      <c r="F1320" s="18">
        <f t="shared" si="89"/>
        <v>1</v>
      </c>
      <c r="G1320" s="18">
        <f t="shared" si="86"/>
        <v>0</v>
      </c>
      <c r="H1320" t="s">
        <v>3999</v>
      </c>
      <c r="I1320">
        <v>1</v>
      </c>
      <c r="J1320">
        <v>1</v>
      </c>
      <c r="K1320" t="s">
        <v>3999</v>
      </c>
      <c r="L1320">
        <v>0.90909090909090895</v>
      </c>
      <c r="M1320">
        <v>0.90909090909090895</v>
      </c>
      <c r="N1320" t="s">
        <v>3999</v>
      </c>
      <c r="O1320">
        <v>0.76923076923076905</v>
      </c>
      <c r="P1320">
        <v>0.76923076923076905</v>
      </c>
      <c r="Q1320" t="s">
        <v>3999</v>
      </c>
      <c r="R1320">
        <v>0.52631578947368396</v>
      </c>
      <c r="S1320">
        <v>0.52631578947368396</v>
      </c>
      <c r="T1320" t="s">
        <v>3793</v>
      </c>
      <c r="U1320" t="s">
        <v>3794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2</v>
      </c>
      <c r="AH1320">
        <v>1</v>
      </c>
      <c r="AI1320">
        <v>1</v>
      </c>
      <c r="AJ1320">
        <v>243</v>
      </c>
    </row>
    <row r="1321" spans="1:36" x14ac:dyDescent="0.2">
      <c r="A1321">
        <v>1319</v>
      </c>
      <c r="B1321" t="s">
        <v>4000</v>
      </c>
      <c r="C1321" s="18">
        <f t="shared" si="87"/>
        <v>14</v>
      </c>
      <c r="D1321" t="s">
        <v>4001</v>
      </c>
      <c r="E1321" s="18">
        <f t="shared" si="88"/>
        <v>15</v>
      </c>
      <c r="F1321" s="18">
        <f t="shared" si="89"/>
        <v>-1</v>
      </c>
      <c r="G1321" s="18">
        <f t="shared" si="86"/>
        <v>0</v>
      </c>
      <c r="H1321" t="s">
        <v>4001</v>
      </c>
      <c r="I1321">
        <v>1</v>
      </c>
      <c r="J1321">
        <v>1</v>
      </c>
      <c r="K1321" t="s">
        <v>4001</v>
      </c>
      <c r="L1321">
        <v>0.93333333333333302</v>
      </c>
      <c r="M1321">
        <v>0.93333333333333302</v>
      </c>
      <c r="N1321" t="s">
        <v>4001</v>
      </c>
      <c r="O1321">
        <v>0.9375</v>
      </c>
      <c r="P1321">
        <v>0.9375</v>
      </c>
      <c r="Q1321" t="s">
        <v>4001</v>
      </c>
      <c r="R1321">
        <v>0.68181818181818099</v>
      </c>
      <c r="S1321">
        <v>0.68181818181818099</v>
      </c>
      <c r="T1321" t="s">
        <v>3567</v>
      </c>
      <c r="U1321" t="s">
        <v>3568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214</v>
      </c>
    </row>
    <row r="1322" spans="1:36" x14ac:dyDescent="0.2">
      <c r="A1322">
        <v>1320</v>
      </c>
      <c r="B1322" t="s">
        <v>4002</v>
      </c>
      <c r="C1322" s="18">
        <f t="shared" si="87"/>
        <v>11</v>
      </c>
      <c r="D1322" t="s">
        <v>4003</v>
      </c>
      <c r="E1322" s="18">
        <f t="shared" si="88"/>
        <v>12</v>
      </c>
      <c r="F1322" s="18">
        <f t="shared" si="89"/>
        <v>-1</v>
      </c>
      <c r="G1322" s="18">
        <f t="shared" si="86"/>
        <v>0</v>
      </c>
      <c r="H1322" t="s">
        <v>4003</v>
      </c>
      <c r="I1322">
        <v>1</v>
      </c>
      <c r="J1322">
        <v>1</v>
      </c>
      <c r="K1322" t="s">
        <v>4003</v>
      </c>
      <c r="L1322">
        <v>0.91666666666666596</v>
      </c>
      <c r="M1322">
        <v>0.91666666666666596</v>
      </c>
      <c r="N1322" t="s">
        <v>4003</v>
      </c>
      <c r="O1322">
        <v>0.92307692307692302</v>
      </c>
      <c r="P1322">
        <v>0.92307692307692302</v>
      </c>
      <c r="Q1322" t="s">
        <v>4003</v>
      </c>
      <c r="R1322">
        <v>0.63157894736842102</v>
      </c>
      <c r="S1322">
        <v>0.63157894736842102</v>
      </c>
      <c r="T1322" t="s">
        <v>3567</v>
      </c>
      <c r="U1322" t="s">
        <v>3568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214</v>
      </c>
    </row>
    <row r="1323" spans="1:36" x14ac:dyDescent="0.2">
      <c r="A1323">
        <v>1321</v>
      </c>
      <c r="B1323" t="s">
        <v>4004</v>
      </c>
      <c r="C1323" s="18">
        <f t="shared" si="87"/>
        <v>9</v>
      </c>
      <c r="D1323" t="s">
        <v>3999</v>
      </c>
      <c r="E1323" s="18">
        <f t="shared" si="88"/>
        <v>10</v>
      </c>
      <c r="F1323" s="18">
        <f t="shared" si="89"/>
        <v>-1</v>
      </c>
      <c r="G1323" s="18">
        <f t="shared" si="86"/>
        <v>0</v>
      </c>
      <c r="H1323" t="s">
        <v>3999</v>
      </c>
      <c r="I1323">
        <v>1</v>
      </c>
      <c r="J1323">
        <v>1</v>
      </c>
      <c r="K1323" t="s">
        <v>3999</v>
      </c>
      <c r="L1323">
        <v>0.9</v>
      </c>
      <c r="M1323">
        <v>0.9</v>
      </c>
      <c r="N1323" t="s">
        <v>3999</v>
      </c>
      <c r="O1323">
        <v>0.75</v>
      </c>
      <c r="P1323">
        <v>0.75</v>
      </c>
      <c r="Q1323" t="s">
        <v>3999</v>
      </c>
      <c r="R1323">
        <v>0.5</v>
      </c>
      <c r="S1323">
        <v>0.5</v>
      </c>
      <c r="T1323" t="s">
        <v>3728</v>
      </c>
      <c r="U1323" t="s">
        <v>3729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2</v>
      </c>
      <c r="AH1323">
        <v>1</v>
      </c>
      <c r="AI1323">
        <v>1</v>
      </c>
      <c r="AJ1323">
        <v>427</v>
      </c>
    </row>
    <row r="1324" spans="1:36" x14ac:dyDescent="0.2">
      <c r="A1324">
        <v>1322</v>
      </c>
      <c r="B1324" t="s">
        <v>4005</v>
      </c>
      <c r="C1324" s="18">
        <f t="shared" si="87"/>
        <v>14</v>
      </c>
      <c r="D1324" t="s">
        <v>4006</v>
      </c>
      <c r="E1324" s="18">
        <f t="shared" si="88"/>
        <v>10</v>
      </c>
      <c r="F1324" s="18">
        <f t="shared" si="89"/>
        <v>4</v>
      </c>
      <c r="G1324" s="18">
        <f t="shared" si="86"/>
        <v>1</v>
      </c>
      <c r="H1324" t="s">
        <v>4005</v>
      </c>
      <c r="I1324">
        <v>0</v>
      </c>
      <c r="J1324">
        <v>0</v>
      </c>
      <c r="K1324" t="s">
        <v>4005</v>
      </c>
      <c r="L1324">
        <v>1</v>
      </c>
      <c r="M1324">
        <v>0</v>
      </c>
      <c r="N1324" t="s">
        <v>4005</v>
      </c>
      <c r="O1324">
        <v>1</v>
      </c>
      <c r="P1324">
        <v>0.73333333333333295</v>
      </c>
      <c r="Q1324" t="s">
        <v>4005</v>
      </c>
      <c r="R1324">
        <v>1</v>
      </c>
      <c r="S1324">
        <v>0.68421052631578905</v>
      </c>
      <c r="T1324" t="s">
        <v>3496</v>
      </c>
      <c r="U1324" t="s">
        <v>3497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495</v>
      </c>
    </row>
    <row r="1325" spans="1:36" x14ac:dyDescent="0.2">
      <c r="A1325">
        <v>1323</v>
      </c>
      <c r="B1325" t="s">
        <v>4007</v>
      </c>
      <c r="C1325" s="18">
        <f t="shared" si="87"/>
        <v>8</v>
      </c>
      <c r="D1325" t="s">
        <v>3553</v>
      </c>
      <c r="E1325" s="18">
        <f t="shared" si="88"/>
        <v>8</v>
      </c>
      <c r="F1325" s="18">
        <f t="shared" si="89"/>
        <v>0</v>
      </c>
      <c r="G1325" s="18">
        <f t="shared" si="86"/>
        <v>0</v>
      </c>
      <c r="H1325" t="s">
        <v>3553</v>
      </c>
      <c r="I1325">
        <v>1</v>
      </c>
      <c r="J1325">
        <v>1</v>
      </c>
      <c r="K1325" t="s">
        <v>4008</v>
      </c>
      <c r="L1325">
        <v>0.88888888888888795</v>
      </c>
      <c r="M1325">
        <v>0</v>
      </c>
      <c r="N1325" t="s">
        <v>3553</v>
      </c>
      <c r="O1325">
        <v>0.63636363636363602</v>
      </c>
      <c r="P1325">
        <v>0.63636363636363602</v>
      </c>
      <c r="Q1325" t="s">
        <v>3553</v>
      </c>
      <c r="R1325">
        <v>0.41176470588235198</v>
      </c>
      <c r="S1325">
        <v>0.41176470588235198</v>
      </c>
      <c r="T1325" t="s">
        <v>3555</v>
      </c>
      <c r="U1325" t="s">
        <v>3556</v>
      </c>
      <c r="V1325">
        <v>1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1</v>
      </c>
      <c r="AD1325">
        <v>1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230</v>
      </c>
    </row>
    <row r="1326" spans="1:36" x14ac:dyDescent="0.2">
      <c r="A1326">
        <v>1324</v>
      </c>
      <c r="B1326" t="s">
        <v>4009</v>
      </c>
      <c r="C1326" s="18">
        <f t="shared" si="87"/>
        <v>9</v>
      </c>
      <c r="D1326" t="s">
        <v>3558</v>
      </c>
      <c r="E1326" s="18">
        <f t="shared" si="88"/>
        <v>9</v>
      </c>
      <c r="F1326" s="18">
        <f t="shared" si="89"/>
        <v>0</v>
      </c>
      <c r="G1326" s="18">
        <f t="shared" si="86"/>
        <v>0</v>
      </c>
      <c r="H1326" t="s">
        <v>3558</v>
      </c>
      <c r="I1326">
        <v>1</v>
      </c>
      <c r="J1326">
        <v>1</v>
      </c>
      <c r="K1326" t="s">
        <v>3558</v>
      </c>
      <c r="L1326">
        <v>0.8</v>
      </c>
      <c r="M1326">
        <v>0.8</v>
      </c>
      <c r="N1326" t="s">
        <v>3558</v>
      </c>
      <c r="O1326">
        <v>0.66666666666666596</v>
      </c>
      <c r="P1326">
        <v>0.66666666666666596</v>
      </c>
      <c r="Q1326" t="s">
        <v>3558</v>
      </c>
      <c r="R1326">
        <v>0.44444444444444398</v>
      </c>
      <c r="S1326">
        <v>0.44444444444444398</v>
      </c>
      <c r="T1326" t="s">
        <v>3555</v>
      </c>
      <c r="U1326" t="s">
        <v>3556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4</v>
      </c>
      <c r="AH1326">
        <v>1</v>
      </c>
      <c r="AI1326">
        <v>1</v>
      </c>
      <c r="AJ1326">
        <v>230</v>
      </c>
    </row>
    <row r="1327" spans="1:36" x14ac:dyDescent="0.2">
      <c r="A1327">
        <v>1325</v>
      </c>
      <c r="B1327" t="s">
        <v>4010</v>
      </c>
      <c r="C1327" s="18">
        <f t="shared" si="87"/>
        <v>9</v>
      </c>
      <c r="D1327" t="s">
        <v>3561</v>
      </c>
      <c r="E1327" s="18">
        <f t="shared" si="88"/>
        <v>9</v>
      </c>
      <c r="F1327" s="18">
        <f t="shared" si="89"/>
        <v>0</v>
      </c>
      <c r="G1327" s="18">
        <f t="shared" si="86"/>
        <v>0</v>
      </c>
      <c r="H1327" t="s">
        <v>3561</v>
      </c>
      <c r="I1327">
        <v>1</v>
      </c>
      <c r="J1327">
        <v>1</v>
      </c>
      <c r="K1327" t="s">
        <v>4011</v>
      </c>
      <c r="L1327">
        <v>0.9</v>
      </c>
      <c r="M1327">
        <v>0.8</v>
      </c>
      <c r="N1327" t="s">
        <v>3561</v>
      </c>
      <c r="O1327">
        <v>0.66666666666666596</v>
      </c>
      <c r="P1327">
        <v>0.66666666666666596</v>
      </c>
      <c r="Q1327" t="s">
        <v>3561</v>
      </c>
      <c r="R1327">
        <v>0.44444444444444398</v>
      </c>
      <c r="S1327">
        <v>0.44444444444444398</v>
      </c>
      <c r="T1327" t="s">
        <v>3555</v>
      </c>
      <c r="U1327" t="s">
        <v>3556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230</v>
      </c>
    </row>
    <row r="1328" spans="1:36" x14ac:dyDescent="0.2">
      <c r="A1328">
        <v>1326</v>
      </c>
      <c r="B1328" t="s">
        <v>4012</v>
      </c>
      <c r="C1328" s="18">
        <f t="shared" si="87"/>
        <v>10</v>
      </c>
      <c r="D1328" t="s">
        <v>3564</v>
      </c>
      <c r="E1328" s="18">
        <f t="shared" si="88"/>
        <v>10</v>
      </c>
      <c r="F1328" s="18">
        <f t="shared" si="89"/>
        <v>0</v>
      </c>
      <c r="G1328" s="18">
        <f t="shared" si="86"/>
        <v>0</v>
      </c>
      <c r="H1328" t="s">
        <v>3564</v>
      </c>
      <c r="I1328">
        <v>1</v>
      </c>
      <c r="J1328">
        <v>1</v>
      </c>
      <c r="K1328" t="s">
        <v>3564</v>
      </c>
      <c r="L1328">
        <v>0.81818181818181801</v>
      </c>
      <c r="M1328">
        <v>0.81818181818181801</v>
      </c>
      <c r="N1328" t="s">
        <v>3564</v>
      </c>
      <c r="O1328">
        <v>0.69230769230769196</v>
      </c>
      <c r="P1328">
        <v>0.69230769230769196</v>
      </c>
      <c r="Q1328" t="s">
        <v>3564</v>
      </c>
      <c r="R1328">
        <v>0.47368421052631499</v>
      </c>
      <c r="S1328">
        <v>0.47368421052631499</v>
      </c>
      <c r="T1328" t="s">
        <v>3555</v>
      </c>
      <c r="U1328" t="s">
        <v>3556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2</v>
      </c>
      <c r="AH1328">
        <v>1</v>
      </c>
      <c r="AI1328">
        <v>1</v>
      </c>
      <c r="AJ1328">
        <v>230</v>
      </c>
    </row>
    <row r="1329" spans="1:36" x14ac:dyDescent="0.2">
      <c r="A1329">
        <v>1327</v>
      </c>
      <c r="B1329" t="s">
        <v>4013</v>
      </c>
      <c r="C1329" s="18">
        <f t="shared" si="87"/>
        <v>12</v>
      </c>
      <c r="D1329" t="s">
        <v>4014</v>
      </c>
      <c r="E1329" s="18">
        <f t="shared" si="88"/>
        <v>11</v>
      </c>
      <c r="F1329" s="18">
        <f t="shared" si="89"/>
        <v>1</v>
      </c>
      <c r="G1329" s="18">
        <f t="shared" si="86"/>
        <v>0</v>
      </c>
      <c r="H1329" t="s">
        <v>4014</v>
      </c>
      <c r="I1329">
        <v>1</v>
      </c>
      <c r="J1329">
        <v>1</v>
      </c>
      <c r="K1329" t="s">
        <v>4014</v>
      </c>
      <c r="L1329">
        <v>0.91666666666666596</v>
      </c>
      <c r="M1329">
        <v>0.91666666666666596</v>
      </c>
      <c r="N1329" t="s">
        <v>4014</v>
      </c>
      <c r="O1329">
        <v>0.78571428571428503</v>
      </c>
      <c r="P1329">
        <v>0.78571428571428503</v>
      </c>
      <c r="Q1329" t="s">
        <v>4014</v>
      </c>
      <c r="R1329">
        <v>0.55000000000000004</v>
      </c>
      <c r="S1329">
        <v>0.55000000000000004</v>
      </c>
      <c r="T1329" t="s">
        <v>3761</v>
      </c>
      <c r="U1329" t="s">
        <v>3762</v>
      </c>
      <c r="V1329">
        <v>1</v>
      </c>
      <c r="W1329">
        <v>1</v>
      </c>
      <c r="X1329">
        <v>1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277</v>
      </c>
    </row>
    <row r="1330" spans="1:36" x14ac:dyDescent="0.2">
      <c r="A1330">
        <v>1328</v>
      </c>
      <c r="B1330" t="s">
        <v>4015</v>
      </c>
      <c r="C1330" s="18">
        <f t="shared" si="87"/>
        <v>12</v>
      </c>
      <c r="D1330" t="s">
        <v>4016</v>
      </c>
      <c r="E1330" s="18">
        <f t="shared" si="88"/>
        <v>11</v>
      </c>
      <c r="F1330" s="18">
        <f t="shared" si="89"/>
        <v>1</v>
      </c>
      <c r="G1330" s="18">
        <f t="shared" si="86"/>
        <v>0</v>
      </c>
      <c r="H1330" t="s">
        <v>4016</v>
      </c>
      <c r="I1330">
        <v>1</v>
      </c>
      <c r="J1330">
        <v>1</v>
      </c>
      <c r="K1330" t="s">
        <v>4016</v>
      </c>
      <c r="L1330">
        <v>0.91666666666666596</v>
      </c>
      <c r="M1330">
        <v>0.91666666666666596</v>
      </c>
      <c r="N1330" t="s">
        <v>4016</v>
      </c>
      <c r="O1330">
        <v>0.78571428571428503</v>
      </c>
      <c r="P1330">
        <v>0.78571428571428503</v>
      </c>
      <c r="Q1330" t="s">
        <v>4016</v>
      </c>
      <c r="R1330">
        <v>0.55000000000000004</v>
      </c>
      <c r="S1330">
        <v>0.55000000000000004</v>
      </c>
      <c r="T1330" t="s">
        <v>3761</v>
      </c>
      <c r="U1330" t="s">
        <v>3762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277</v>
      </c>
    </row>
    <row r="1331" spans="1:36" x14ac:dyDescent="0.2">
      <c r="A1331">
        <v>1329</v>
      </c>
      <c r="B1331" t="s">
        <v>4017</v>
      </c>
      <c r="C1331" s="18">
        <f t="shared" si="87"/>
        <v>12</v>
      </c>
      <c r="D1331" t="s">
        <v>4018</v>
      </c>
      <c r="E1331" s="18">
        <f t="shared" si="88"/>
        <v>13</v>
      </c>
      <c r="F1331" s="18">
        <f t="shared" si="89"/>
        <v>-1</v>
      </c>
      <c r="G1331" s="18">
        <f t="shared" si="86"/>
        <v>0</v>
      </c>
      <c r="H1331" t="s">
        <v>4018</v>
      </c>
      <c r="I1331">
        <v>1</v>
      </c>
      <c r="J1331">
        <v>1</v>
      </c>
      <c r="K1331" t="s">
        <v>4018</v>
      </c>
      <c r="L1331">
        <v>0.92307692307692302</v>
      </c>
      <c r="M1331">
        <v>0.92307692307692302</v>
      </c>
      <c r="N1331" t="s">
        <v>4018</v>
      </c>
      <c r="O1331">
        <v>0.92857142857142805</v>
      </c>
      <c r="P1331">
        <v>0.92857142857142805</v>
      </c>
      <c r="Q1331" t="s">
        <v>4018</v>
      </c>
      <c r="R1331">
        <v>0.65</v>
      </c>
      <c r="S1331">
        <v>0.65</v>
      </c>
      <c r="T1331" t="s">
        <v>4019</v>
      </c>
      <c r="U1331" t="s">
        <v>4020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172</v>
      </c>
    </row>
    <row r="1332" spans="1:36" x14ac:dyDescent="0.2">
      <c r="A1332">
        <v>1330</v>
      </c>
      <c r="B1332" t="s">
        <v>4021</v>
      </c>
      <c r="C1332" s="18">
        <f t="shared" si="87"/>
        <v>12</v>
      </c>
      <c r="D1332" t="s">
        <v>4022</v>
      </c>
      <c r="E1332" s="18">
        <f t="shared" si="88"/>
        <v>12</v>
      </c>
      <c r="F1332" s="18">
        <f t="shared" si="89"/>
        <v>0</v>
      </c>
      <c r="G1332" s="18">
        <f t="shared" si="86"/>
        <v>0</v>
      </c>
      <c r="H1332" t="s">
        <v>4022</v>
      </c>
      <c r="I1332">
        <v>1</v>
      </c>
      <c r="J1332">
        <v>1</v>
      </c>
      <c r="K1332" t="s">
        <v>4022</v>
      </c>
      <c r="L1332">
        <v>0.84615384615384603</v>
      </c>
      <c r="M1332">
        <v>0.84615384615384603</v>
      </c>
      <c r="N1332" t="s">
        <v>4022</v>
      </c>
      <c r="O1332">
        <v>0.73333333333333295</v>
      </c>
      <c r="P1332">
        <v>0.73333333333333295</v>
      </c>
      <c r="Q1332" t="s">
        <v>4022</v>
      </c>
      <c r="R1332">
        <v>0.52380952380952295</v>
      </c>
      <c r="S1332">
        <v>0.52380952380952295</v>
      </c>
      <c r="T1332" t="s">
        <v>3529</v>
      </c>
      <c r="U1332" t="s">
        <v>3530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2</v>
      </c>
      <c r="AH1332">
        <v>1</v>
      </c>
      <c r="AI1332">
        <v>1</v>
      </c>
      <c r="AJ1332">
        <v>437</v>
      </c>
    </row>
    <row r="1333" spans="1:36" x14ac:dyDescent="0.2">
      <c r="A1333">
        <v>1331</v>
      </c>
      <c r="B1333" t="s">
        <v>4023</v>
      </c>
      <c r="C1333" s="18">
        <f t="shared" si="87"/>
        <v>10</v>
      </c>
      <c r="D1333" t="s">
        <v>4024</v>
      </c>
      <c r="E1333" s="18">
        <f t="shared" si="88"/>
        <v>11</v>
      </c>
      <c r="F1333" s="18">
        <f t="shared" si="89"/>
        <v>-1</v>
      </c>
      <c r="G1333" s="18">
        <f t="shared" si="86"/>
        <v>0</v>
      </c>
      <c r="H1333" t="s">
        <v>4024</v>
      </c>
      <c r="I1333">
        <v>1</v>
      </c>
      <c r="J1333">
        <v>1</v>
      </c>
      <c r="K1333" t="s">
        <v>4024</v>
      </c>
      <c r="L1333">
        <v>0.90909090909090895</v>
      </c>
      <c r="M1333">
        <v>0.90909090909090895</v>
      </c>
      <c r="N1333" t="s">
        <v>4024</v>
      </c>
      <c r="O1333">
        <v>0.76923076923076905</v>
      </c>
      <c r="P1333">
        <v>0.76923076923076905</v>
      </c>
      <c r="Q1333" t="s">
        <v>4024</v>
      </c>
      <c r="R1333">
        <v>0.52631578947368396</v>
      </c>
      <c r="S1333">
        <v>0.52631578947368396</v>
      </c>
      <c r="T1333" t="s">
        <v>4025</v>
      </c>
      <c r="U1333" t="s">
        <v>4026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249</v>
      </c>
    </row>
    <row r="1334" spans="1:36" x14ac:dyDescent="0.2">
      <c r="A1334">
        <v>1332</v>
      </c>
      <c r="B1334" t="s">
        <v>4027</v>
      </c>
      <c r="C1334" s="18">
        <f t="shared" si="87"/>
        <v>12</v>
      </c>
      <c r="D1334" t="s">
        <v>4028</v>
      </c>
      <c r="E1334" s="18">
        <f t="shared" si="88"/>
        <v>12</v>
      </c>
      <c r="F1334" s="18">
        <f t="shared" si="89"/>
        <v>0</v>
      </c>
      <c r="G1334" s="18">
        <f t="shared" si="86"/>
        <v>0</v>
      </c>
      <c r="H1334" t="s">
        <v>4028</v>
      </c>
      <c r="I1334">
        <v>1</v>
      </c>
      <c r="J1334">
        <v>1</v>
      </c>
      <c r="K1334" t="s">
        <v>4029</v>
      </c>
      <c r="L1334">
        <v>0.84615384615384603</v>
      </c>
      <c r="M1334">
        <v>0.84615384615384603</v>
      </c>
      <c r="N1334" t="s">
        <v>4028</v>
      </c>
      <c r="O1334">
        <v>0.73333333333333295</v>
      </c>
      <c r="P1334">
        <v>0.73333333333333295</v>
      </c>
      <c r="Q1334" t="s">
        <v>4028</v>
      </c>
      <c r="R1334">
        <v>0.52380952380952295</v>
      </c>
      <c r="S1334">
        <v>0.52380952380952295</v>
      </c>
      <c r="T1334" t="s">
        <v>3520</v>
      </c>
      <c r="U1334" t="s">
        <v>3521</v>
      </c>
      <c r="V1334">
        <v>1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2</v>
      </c>
      <c r="AH1334">
        <v>1</v>
      </c>
      <c r="AI1334">
        <v>1</v>
      </c>
      <c r="AJ1334">
        <v>194</v>
      </c>
    </row>
    <row r="1335" spans="1:36" x14ac:dyDescent="0.2">
      <c r="A1335">
        <v>1333</v>
      </c>
      <c r="B1335" t="s">
        <v>4030</v>
      </c>
      <c r="C1335" s="18">
        <f t="shared" si="87"/>
        <v>11</v>
      </c>
      <c r="D1335" t="s">
        <v>4031</v>
      </c>
      <c r="E1335" s="18">
        <f t="shared" si="88"/>
        <v>11</v>
      </c>
      <c r="F1335" s="18">
        <f t="shared" si="89"/>
        <v>0</v>
      </c>
      <c r="G1335" s="18">
        <f t="shared" si="86"/>
        <v>0</v>
      </c>
      <c r="H1335" t="s">
        <v>4031</v>
      </c>
      <c r="I1335">
        <v>1</v>
      </c>
      <c r="J1335">
        <v>1</v>
      </c>
      <c r="K1335" t="s">
        <v>4032</v>
      </c>
      <c r="L1335">
        <v>0.90909090909090895</v>
      </c>
      <c r="M1335">
        <v>0</v>
      </c>
      <c r="N1335" t="s">
        <v>4031</v>
      </c>
      <c r="O1335">
        <v>0.71428571428571397</v>
      </c>
      <c r="P1335">
        <v>0.71428571428571397</v>
      </c>
      <c r="Q1335" t="s">
        <v>4031</v>
      </c>
      <c r="R1335">
        <v>0.5</v>
      </c>
      <c r="S1335">
        <v>0.5</v>
      </c>
      <c r="T1335" t="s">
        <v>3520</v>
      </c>
      <c r="U1335" t="s">
        <v>3521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194</v>
      </c>
    </row>
    <row r="1336" spans="1:36" x14ac:dyDescent="0.2">
      <c r="A1336">
        <v>1334</v>
      </c>
      <c r="B1336" t="s">
        <v>4033</v>
      </c>
      <c r="C1336" s="18">
        <f t="shared" si="87"/>
        <v>8</v>
      </c>
      <c r="D1336" t="s">
        <v>4034</v>
      </c>
      <c r="E1336" s="18">
        <f t="shared" si="88"/>
        <v>9</v>
      </c>
      <c r="F1336" s="18">
        <f t="shared" si="89"/>
        <v>-1</v>
      </c>
      <c r="G1336" s="18">
        <f t="shared" si="86"/>
        <v>0</v>
      </c>
      <c r="H1336" t="s">
        <v>4034</v>
      </c>
      <c r="I1336">
        <v>1</v>
      </c>
      <c r="J1336">
        <v>1</v>
      </c>
      <c r="K1336" t="s">
        <v>4034</v>
      </c>
      <c r="L1336">
        <v>0.88888888888888795</v>
      </c>
      <c r="M1336">
        <v>0.88888888888888795</v>
      </c>
      <c r="N1336" t="s">
        <v>4034</v>
      </c>
      <c r="O1336">
        <v>0.9</v>
      </c>
      <c r="P1336">
        <v>0.9</v>
      </c>
      <c r="Q1336" t="s">
        <v>4034</v>
      </c>
      <c r="R1336">
        <v>0.5625</v>
      </c>
      <c r="S1336">
        <v>0.5625</v>
      </c>
      <c r="T1336" t="s">
        <v>4035</v>
      </c>
      <c r="U1336" t="s">
        <v>4036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142</v>
      </c>
    </row>
    <row r="1337" spans="1:36" x14ac:dyDescent="0.2">
      <c r="A1337">
        <v>1335</v>
      </c>
      <c r="B1337" t="s">
        <v>4037</v>
      </c>
      <c r="C1337" s="18">
        <f t="shared" si="87"/>
        <v>7</v>
      </c>
      <c r="D1337" t="s">
        <v>3887</v>
      </c>
      <c r="E1337" s="18">
        <f t="shared" si="88"/>
        <v>8</v>
      </c>
      <c r="F1337" s="18">
        <f t="shared" si="89"/>
        <v>-1</v>
      </c>
      <c r="G1337" s="18">
        <f t="shared" si="86"/>
        <v>0</v>
      </c>
      <c r="H1337" t="s">
        <v>3887</v>
      </c>
      <c r="I1337">
        <v>1</v>
      </c>
      <c r="J1337">
        <v>1</v>
      </c>
      <c r="K1337" t="s">
        <v>4038</v>
      </c>
      <c r="L1337">
        <v>1</v>
      </c>
      <c r="M1337">
        <v>0</v>
      </c>
      <c r="N1337" t="s">
        <v>3887</v>
      </c>
      <c r="O1337">
        <v>0.7</v>
      </c>
      <c r="P1337">
        <v>0.7</v>
      </c>
      <c r="Q1337" t="s">
        <v>3887</v>
      </c>
      <c r="R1337">
        <v>0.4375</v>
      </c>
      <c r="S1337">
        <v>0.4375</v>
      </c>
      <c r="T1337" t="s">
        <v>3778</v>
      </c>
      <c r="U1337" t="s">
        <v>3779</v>
      </c>
      <c r="V1337">
        <v>1</v>
      </c>
      <c r="W1337">
        <v>0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1</v>
      </c>
      <c r="AD1337">
        <v>1</v>
      </c>
      <c r="AE1337">
        <v>1</v>
      </c>
      <c r="AF1337">
        <v>1</v>
      </c>
      <c r="AG1337">
        <v>4</v>
      </c>
      <c r="AH1337">
        <v>1</v>
      </c>
      <c r="AI1337">
        <v>1</v>
      </c>
      <c r="AJ1337">
        <v>374</v>
      </c>
    </row>
    <row r="1338" spans="1:36" x14ac:dyDescent="0.2">
      <c r="A1338">
        <v>1336</v>
      </c>
      <c r="B1338" t="s">
        <v>4039</v>
      </c>
      <c r="C1338" s="18">
        <f t="shared" si="87"/>
        <v>7</v>
      </c>
      <c r="D1338" t="s">
        <v>4040</v>
      </c>
      <c r="E1338" s="18">
        <f t="shared" si="88"/>
        <v>7</v>
      </c>
      <c r="F1338" s="18">
        <f t="shared" si="89"/>
        <v>0</v>
      </c>
      <c r="G1338" s="18">
        <f t="shared" si="86"/>
        <v>1</v>
      </c>
      <c r="H1338" t="s">
        <v>4039</v>
      </c>
      <c r="I1338">
        <v>0</v>
      </c>
      <c r="J1338">
        <v>1</v>
      </c>
      <c r="K1338" t="s">
        <v>4041</v>
      </c>
      <c r="L1338">
        <v>1</v>
      </c>
      <c r="M1338">
        <v>0.75</v>
      </c>
      <c r="N1338" t="s">
        <v>4039</v>
      </c>
      <c r="O1338">
        <v>1</v>
      </c>
      <c r="P1338">
        <v>0.6</v>
      </c>
      <c r="Q1338" t="s">
        <v>4039</v>
      </c>
      <c r="R1338">
        <v>1</v>
      </c>
      <c r="S1338">
        <v>0.375</v>
      </c>
      <c r="T1338" t="s">
        <v>3778</v>
      </c>
      <c r="U1338" t="s">
        <v>3779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2</v>
      </c>
      <c r="AH1338">
        <v>1</v>
      </c>
      <c r="AI1338">
        <v>1</v>
      </c>
      <c r="AJ1338">
        <v>374</v>
      </c>
    </row>
    <row r="1339" spans="1:36" x14ac:dyDescent="0.2">
      <c r="A1339">
        <v>1337</v>
      </c>
      <c r="B1339" t="s">
        <v>4042</v>
      </c>
      <c r="C1339" s="18">
        <f t="shared" si="87"/>
        <v>11</v>
      </c>
      <c r="D1339" t="s">
        <v>4043</v>
      </c>
      <c r="E1339" s="18">
        <f t="shared" si="88"/>
        <v>13</v>
      </c>
      <c r="F1339" s="18">
        <f t="shared" si="89"/>
        <v>-2</v>
      </c>
      <c r="G1339" s="18">
        <f t="shared" si="86"/>
        <v>0</v>
      </c>
      <c r="H1339" t="s">
        <v>4044</v>
      </c>
      <c r="I1339">
        <v>2</v>
      </c>
      <c r="J1339">
        <v>2</v>
      </c>
      <c r="K1339" t="s">
        <v>4044</v>
      </c>
      <c r="L1339">
        <v>0.91666666666666596</v>
      </c>
      <c r="M1339">
        <v>0</v>
      </c>
      <c r="N1339" t="s">
        <v>4043</v>
      </c>
      <c r="O1339">
        <v>0.73333333333333295</v>
      </c>
      <c r="P1339">
        <v>0.73333333333333295</v>
      </c>
      <c r="Q1339" t="s">
        <v>4043</v>
      </c>
      <c r="R1339">
        <v>0.52380952380952295</v>
      </c>
      <c r="S1339">
        <v>0.52380952380952295</v>
      </c>
      <c r="T1339" t="s">
        <v>3778</v>
      </c>
      <c r="U1339" t="s">
        <v>3779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>
        <v>1</v>
      </c>
      <c r="AD1339">
        <v>1</v>
      </c>
      <c r="AE1339">
        <v>1</v>
      </c>
      <c r="AF1339">
        <v>7</v>
      </c>
      <c r="AG1339">
        <v>2</v>
      </c>
      <c r="AH1339">
        <v>1</v>
      </c>
      <c r="AI1339">
        <v>1</v>
      </c>
      <c r="AJ1339">
        <v>374</v>
      </c>
    </row>
    <row r="1340" spans="1:36" x14ac:dyDescent="0.2">
      <c r="A1340">
        <v>1338</v>
      </c>
      <c r="B1340" t="s">
        <v>4045</v>
      </c>
      <c r="C1340" s="18">
        <f t="shared" si="87"/>
        <v>8</v>
      </c>
      <c r="D1340" t="s">
        <v>4046</v>
      </c>
      <c r="E1340" s="18">
        <f t="shared" si="88"/>
        <v>8</v>
      </c>
      <c r="F1340" s="18">
        <f t="shared" si="89"/>
        <v>0</v>
      </c>
      <c r="G1340" s="18">
        <f t="shared" si="86"/>
        <v>1</v>
      </c>
      <c r="H1340" t="s">
        <v>4045</v>
      </c>
      <c r="I1340">
        <v>0</v>
      </c>
      <c r="J1340">
        <v>0</v>
      </c>
      <c r="K1340" t="s">
        <v>4045</v>
      </c>
      <c r="L1340">
        <v>1</v>
      </c>
      <c r="M1340">
        <v>0</v>
      </c>
      <c r="N1340" t="s">
        <v>4045</v>
      </c>
      <c r="O1340">
        <v>1</v>
      </c>
      <c r="P1340">
        <v>0</v>
      </c>
      <c r="Q1340" t="s">
        <v>4045</v>
      </c>
      <c r="R1340">
        <v>1</v>
      </c>
      <c r="S1340">
        <v>0</v>
      </c>
      <c r="T1340" t="s">
        <v>3993</v>
      </c>
      <c r="U1340" t="s">
        <v>3994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180</v>
      </c>
    </row>
    <row r="1341" spans="1:36" x14ac:dyDescent="0.2">
      <c r="A1341">
        <v>1339</v>
      </c>
      <c r="B1341" t="s">
        <v>4047</v>
      </c>
      <c r="C1341" s="18">
        <f t="shared" si="87"/>
        <v>9</v>
      </c>
      <c r="D1341" t="s">
        <v>4048</v>
      </c>
      <c r="E1341" s="18">
        <f t="shared" si="88"/>
        <v>9</v>
      </c>
      <c r="F1341" s="18">
        <f t="shared" si="89"/>
        <v>0</v>
      </c>
      <c r="G1341" s="18">
        <f t="shared" si="86"/>
        <v>0</v>
      </c>
      <c r="H1341" t="s">
        <v>4045</v>
      </c>
      <c r="I1341">
        <v>1</v>
      </c>
      <c r="J1341">
        <v>1</v>
      </c>
      <c r="K1341" t="s">
        <v>4049</v>
      </c>
      <c r="L1341">
        <v>0.9</v>
      </c>
      <c r="M1341">
        <v>0</v>
      </c>
      <c r="N1341" t="s">
        <v>4045</v>
      </c>
      <c r="O1341">
        <v>0.72727272727272696</v>
      </c>
      <c r="P1341">
        <v>0</v>
      </c>
      <c r="Q1341" t="s">
        <v>4045</v>
      </c>
      <c r="R1341">
        <v>0.47058823529411697</v>
      </c>
      <c r="S1341">
        <v>0</v>
      </c>
      <c r="T1341" t="s">
        <v>3993</v>
      </c>
      <c r="U1341" t="s">
        <v>3994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3</v>
      </c>
      <c r="AG1341">
        <v>1</v>
      </c>
      <c r="AH1341">
        <v>1</v>
      </c>
      <c r="AI1341">
        <v>1</v>
      </c>
      <c r="AJ1341">
        <v>180</v>
      </c>
    </row>
    <row r="1342" spans="1:36" x14ac:dyDescent="0.2">
      <c r="A1342">
        <v>1340</v>
      </c>
      <c r="B1342" t="s">
        <v>4050</v>
      </c>
      <c r="C1342" s="18">
        <f t="shared" si="87"/>
        <v>10</v>
      </c>
      <c r="D1342" t="s">
        <v>4051</v>
      </c>
      <c r="E1342" s="18">
        <f t="shared" si="88"/>
        <v>10</v>
      </c>
      <c r="F1342" s="18">
        <f t="shared" si="89"/>
        <v>0</v>
      </c>
      <c r="G1342" s="18">
        <f t="shared" si="86"/>
        <v>0</v>
      </c>
      <c r="H1342" t="s">
        <v>4052</v>
      </c>
      <c r="I1342">
        <v>1</v>
      </c>
      <c r="J1342">
        <v>1</v>
      </c>
      <c r="K1342" t="s">
        <v>4053</v>
      </c>
      <c r="L1342">
        <v>0.90909090909090895</v>
      </c>
      <c r="M1342">
        <v>0.81818181818181801</v>
      </c>
      <c r="N1342" t="s">
        <v>4052</v>
      </c>
      <c r="O1342">
        <v>0.69230769230769196</v>
      </c>
      <c r="P1342">
        <v>0.69230769230769196</v>
      </c>
      <c r="Q1342" t="s">
        <v>4052</v>
      </c>
      <c r="R1342">
        <v>0.47368421052631499</v>
      </c>
      <c r="S1342">
        <v>0.47368421052631499</v>
      </c>
      <c r="T1342" t="s">
        <v>3993</v>
      </c>
      <c r="U1342" t="s">
        <v>3994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</v>
      </c>
      <c r="AE1342">
        <v>1</v>
      </c>
      <c r="AF1342">
        <v>2</v>
      </c>
      <c r="AG1342">
        <v>1</v>
      </c>
      <c r="AH1342">
        <v>2</v>
      </c>
      <c r="AI1342">
        <v>2</v>
      </c>
      <c r="AJ1342">
        <v>180</v>
      </c>
    </row>
    <row r="1343" spans="1:36" x14ac:dyDescent="0.2">
      <c r="A1343">
        <v>1341</v>
      </c>
      <c r="B1343" t="s">
        <v>4054</v>
      </c>
      <c r="C1343" s="18">
        <f t="shared" si="87"/>
        <v>10</v>
      </c>
      <c r="D1343" t="s">
        <v>4055</v>
      </c>
      <c r="E1343" s="18">
        <f t="shared" si="88"/>
        <v>10</v>
      </c>
      <c r="F1343" s="18">
        <f t="shared" si="89"/>
        <v>0</v>
      </c>
      <c r="G1343" s="18">
        <f t="shared" si="86"/>
        <v>0</v>
      </c>
      <c r="H1343" t="s">
        <v>4055</v>
      </c>
      <c r="I1343">
        <v>1</v>
      </c>
      <c r="J1343">
        <v>1</v>
      </c>
      <c r="K1343" t="s">
        <v>4056</v>
      </c>
      <c r="L1343">
        <v>0.81818181818181801</v>
      </c>
      <c r="M1343">
        <v>0.81818181818181801</v>
      </c>
      <c r="N1343" t="s">
        <v>4055</v>
      </c>
      <c r="O1343">
        <v>0.69230769230769196</v>
      </c>
      <c r="P1343">
        <v>0.69230769230769196</v>
      </c>
      <c r="Q1343" t="s">
        <v>4055</v>
      </c>
      <c r="R1343">
        <v>0.47368421052631499</v>
      </c>
      <c r="S1343">
        <v>0.47368421052631499</v>
      </c>
      <c r="T1343" t="s">
        <v>3784</v>
      </c>
      <c r="U1343" t="s">
        <v>3785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11</v>
      </c>
      <c r="AH1343">
        <v>1</v>
      </c>
      <c r="AI1343">
        <v>1</v>
      </c>
      <c r="AJ1343">
        <v>149</v>
      </c>
    </row>
    <row r="1344" spans="1:36" x14ac:dyDescent="0.2">
      <c r="A1344">
        <v>1342</v>
      </c>
      <c r="B1344" t="s">
        <v>4057</v>
      </c>
      <c r="C1344" s="18">
        <f t="shared" si="87"/>
        <v>7</v>
      </c>
      <c r="D1344" t="s">
        <v>4058</v>
      </c>
      <c r="E1344" s="18">
        <f t="shared" si="88"/>
        <v>7</v>
      </c>
      <c r="F1344" s="18">
        <f t="shared" si="89"/>
        <v>0</v>
      </c>
      <c r="G1344" s="18">
        <f t="shared" si="86"/>
        <v>0</v>
      </c>
      <c r="H1344" t="s">
        <v>4058</v>
      </c>
      <c r="I1344">
        <v>1</v>
      </c>
      <c r="J1344">
        <v>1</v>
      </c>
      <c r="K1344" t="s">
        <v>4059</v>
      </c>
      <c r="L1344">
        <v>1</v>
      </c>
      <c r="M1344">
        <v>0</v>
      </c>
      <c r="N1344" t="s">
        <v>4060</v>
      </c>
      <c r="O1344">
        <v>0.625</v>
      </c>
      <c r="P1344">
        <v>0.6</v>
      </c>
      <c r="Q1344" t="s">
        <v>4061</v>
      </c>
      <c r="R1344">
        <v>0.38888888888888801</v>
      </c>
      <c r="S1344">
        <v>0.375</v>
      </c>
      <c r="T1344" t="s">
        <v>3520</v>
      </c>
      <c r="U1344" t="s">
        <v>3521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3</v>
      </c>
      <c r="AG1344">
        <v>1</v>
      </c>
      <c r="AH1344">
        <v>1</v>
      </c>
      <c r="AI1344">
        <v>1</v>
      </c>
      <c r="AJ1344">
        <v>194</v>
      </c>
    </row>
    <row r="1345" spans="1:36" x14ac:dyDescent="0.2">
      <c r="A1345">
        <v>1343</v>
      </c>
      <c r="B1345" t="s">
        <v>4062</v>
      </c>
      <c r="C1345" s="18">
        <f t="shared" si="87"/>
        <v>10</v>
      </c>
      <c r="D1345" t="s">
        <v>4063</v>
      </c>
      <c r="E1345" s="18">
        <f t="shared" si="88"/>
        <v>11</v>
      </c>
      <c r="F1345" s="18">
        <f t="shared" si="89"/>
        <v>-1</v>
      </c>
      <c r="G1345" s="18">
        <f t="shared" si="86"/>
        <v>0</v>
      </c>
      <c r="H1345" t="s">
        <v>4063</v>
      </c>
      <c r="I1345">
        <v>1</v>
      </c>
      <c r="J1345">
        <v>1</v>
      </c>
      <c r="K1345" t="s">
        <v>4064</v>
      </c>
      <c r="L1345">
        <v>0.90909090909090895</v>
      </c>
      <c r="M1345">
        <v>0.90909090909090895</v>
      </c>
      <c r="N1345" t="s">
        <v>4063</v>
      </c>
      <c r="O1345">
        <v>0.76923076923076905</v>
      </c>
      <c r="P1345">
        <v>0.76923076923076905</v>
      </c>
      <c r="Q1345" t="s">
        <v>4063</v>
      </c>
      <c r="R1345">
        <v>0.52631578947368396</v>
      </c>
      <c r="S1345">
        <v>0.52631578947368396</v>
      </c>
      <c r="T1345" t="s">
        <v>3784</v>
      </c>
      <c r="U1345" t="s">
        <v>3785</v>
      </c>
      <c r="V1345">
        <v>1</v>
      </c>
      <c r="W1345">
        <v>0</v>
      </c>
      <c r="X1345">
        <v>1</v>
      </c>
      <c r="Y1345">
        <v>1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2</v>
      </c>
      <c r="AH1345">
        <v>1</v>
      </c>
      <c r="AI1345">
        <v>1</v>
      </c>
      <c r="AJ1345">
        <v>149</v>
      </c>
    </row>
    <row r="1346" spans="1:36" x14ac:dyDescent="0.2">
      <c r="A1346">
        <v>1344</v>
      </c>
      <c r="B1346" t="s">
        <v>4065</v>
      </c>
      <c r="C1346" s="18">
        <f t="shared" si="87"/>
        <v>14</v>
      </c>
      <c r="D1346" t="s">
        <v>4066</v>
      </c>
      <c r="E1346" s="18">
        <f t="shared" si="88"/>
        <v>16</v>
      </c>
      <c r="F1346" s="18">
        <f t="shared" si="89"/>
        <v>-2</v>
      </c>
      <c r="G1346" s="18">
        <f t="shared" ref="G1346:G1409" si="90">IF(H1346=B1346,1,0)</f>
        <v>0</v>
      </c>
      <c r="H1346" t="s">
        <v>4066</v>
      </c>
      <c r="I1346">
        <v>2</v>
      </c>
      <c r="J1346">
        <v>2</v>
      </c>
      <c r="K1346" t="s">
        <v>4066</v>
      </c>
      <c r="L1346">
        <v>0.875</v>
      </c>
      <c r="M1346">
        <v>0.875</v>
      </c>
      <c r="N1346" t="s">
        <v>4066</v>
      </c>
      <c r="O1346">
        <v>0.77777777777777701</v>
      </c>
      <c r="P1346">
        <v>0.77777777777777701</v>
      </c>
      <c r="Q1346" t="s">
        <v>4066</v>
      </c>
      <c r="R1346">
        <v>0.58333333333333304</v>
      </c>
      <c r="S1346">
        <v>0.58333333333333304</v>
      </c>
      <c r="T1346" t="s">
        <v>3778</v>
      </c>
      <c r="U1346" t="s">
        <v>3779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2</v>
      </c>
      <c r="AG1346">
        <v>1</v>
      </c>
      <c r="AH1346">
        <v>1</v>
      </c>
      <c r="AI1346">
        <v>1</v>
      </c>
      <c r="AJ1346">
        <v>374</v>
      </c>
    </row>
    <row r="1347" spans="1:36" x14ac:dyDescent="0.2">
      <c r="A1347">
        <v>1345</v>
      </c>
      <c r="B1347" t="s">
        <v>4067</v>
      </c>
      <c r="C1347" s="18">
        <f t="shared" ref="C1347:C1410" si="91">LEN(B1347)</f>
        <v>11</v>
      </c>
      <c r="D1347" t="s">
        <v>4068</v>
      </c>
      <c r="E1347" s="18">
        <f t="shared" ref="E1347:E1410" si="92">LEN(D1347)</f>
        <v>11</v>
      </c>
      <c r="F1347" s="18">
        <f t="shared" ref="F1347:F1410" si="93">C1347-E1347</f>
        <v>0</v>
      </c>
      <c r="G1347" s="18">
        <f t="shared" si="90"/>
        <v>0</v>
      </c>
      <c r="H1347" t="s">
        <v>4069</v>
      </c>
      <c r="I1347">
        <v>3</v>
      </c>
      <c r="J1347">
        <v>0</v>
      </c>
      <c r="K1347" t="s">
        <v>4070</v>
      </c>
      <c r="L1347">
        <v>0.83333333333333304</v>
      </c>
      <c r="M1347">
        <v>0</v>
      </c>
      <c r="N1347" t="s">
        <v>4071</v>
      </c>
      <c r="O1347">
        <v>0.57142857142857095</v>
      </c>
      <c r="P1347">
        <v>0</v>
      </c>
      <c r="Q1347" t="s">
        <v>4071</v>
      </c>
      <c r="R1347">
        <v>0.4</v>
      </c>
      <c r="S1347">
        <v>0</v>
      </c>
      <c r="T1347" t="s">
        <v>3520</v>
      </c>
      <c r="U1347" t="s">
        <v>3521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</v>
      </c>
      <c r="AG1347">
        <v>3</v>
      </c>
      <c r="AH1347">
        <v>1</v>
      </c>
      <c r="AI1347">
        <v>1</v>
      </c>
      <c r="AJ1347">
        <v>194</v>
      </c>
    </row>
    <row r="1348" spans="1:36" x14ac:dyDescent="0.2">
      <c r="A1348">
        <v>1346</v>
      </c>
      <c r="B1348" t="s">
        <v>4072</v>
      </c>
      <c r="C1348" s="18">
        <f t="shared" si="91"/>
        <v>8</v>
      </c>
      <c r="D1348" t="s">
        <v>4073</v>
      </c>
      <c r="E1348" s="18">
        <f t="shared" si="92"/>
        <v>9</v>
      </c>
      <c r="F1348" s="18">
        <f t="shared" si="93"/>
        <v>-1</v>
      </c>
      <c r="G1348" s="18">
        <f t="shared" si="90"/>
        <v>0</v>
      </c>
      <c r="H1348" t="s">
        <v>4073</v>
      </c>
      <c r="I1348">
        <v>1</v>
      </c>
      <c r="J1348">
        <v>1</v>
      </c>
      <c r="K1348" t="s">
        <v>4073</v>
      </c>
      <c r="L1348">
        <v>0.88888888888888795</v>
      </c>
      <c r="M1348">
        <v>0.88888888888888795</v>
      </c>
      <c r="N1348" t="s">
        <v>4073</v>
      </c>
      <c r="O1348">
        <v>0.72727272727272696</v>
      </c>
      <c r="P1348">
        <v>0.72727272727272696</v>
      </c>
      <c r="Q1348" t="s">
        <v>4073</v>
      </c>
      <c r="R1348">
        <v>0.47058823529411697</v>
      </c>
      <c r="S1348">
        <v>0.47058823529411697</v>
      </c>
      <c r="T1348" t="s">
        <v>3550</v>
      </c>
      <c r="U1348" t="s">
        <v>3551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274</v>
      </c>
    </row>
    <row r="1349" spans="1:36" x14ac:dyDescent="0.2">
      <c r="A1349">
        <v>1347</v>
      </c>
      <c r="B1349" t="s">
        <v>4074</v>
      </c>
      <c r="C1349" s="18">
        <f t="shared" si="91"/>
        <v>13</v>
      </c>
      <c r="D1349" t="s">
        <v>4075</v>
      </c>
      <c r="E1349" s="18">
        <f t="shared" si="92"/>
        <v>12</v>
      </c>
      <c r="F1349" s="18">
        <f t="shared" si="93"/>
        <v>1</v>
      </c>
      <c r="G1349" s="18">
        <f t="shared" si="90"/>
        <v>0</v>
      </c>
      <c r="H1349" t="s">
        <v>4075</v>
      </c>
      <c r="I1349">
        <v>1</v>
      </c>
      <c r="J1349">
        <v>1</v>
      </c>
      <c r="K1349" t="s">
        <v>4076</v>
      </c>
      <c r="L1349">
        <v>1</v>
      </c>
      <c r="M1349">
        <v>0.92307692307692302</v>
      </c>
      <c r="N1349" t="s">
        <v>4075</v>
      </c>
      <c r="O1349">
        <v>0.92857142857142805</v>
      </c>
      <c r="P1349">
        <v>0.92857142857142805</v>
      </c>
      <c r="Q1349" t="s">
        <v>4075</v>
      </c>
      <c r="R1349">
        <v>0.65</v>
      </c>
      <c r="S1349">
        <v>0.65</v>
      </c>
      <c r="T1349" t="s">
        <v>3987</v>
      </c>
      <c r="U1349" t="s">
        <v>3988</v>
      </c>
      <c r="V1349">
        <v>1</v>
      </c>
      <c r="W1349">
        <v>0</v>
      </c>
      <c r="X1349">
        <v>1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108</v>
      </c>
    </row>
    <row r="1350" spans="1:36" x14ac:dyDescent="0.2">
      <c r="A1350">
        <v>1348</v>
      </c>
      <c r="B1350" t="s">
        <v>4077</v>
      </c>
      <c r="C1350" s="18">
        <f t="shared" si="91"/>
        <v>9</v>
      </c>
      <c r="D1350" t="s">
        <v>4078</v>
      </c>
      <c r="E1350" s="18">
        <f t="shared" si="92"/>
        <v>9</v>
      </c>
      <c r="F1350" s="18">
        <f t="shared" si="93"/>
        <v>0</v>
      </c>
      <c r="G1350" s="18">
        <f t="shared" si="90"/>
        <v>0</v>
      </c>
      <c r="H1350" t="s">
        <v>4078</v>
      </c>
      <c r="I1350">
        <v>2</v>
      </c>
      <c r="J1350">
        <v>2</v>
      </c>
      <c r="K1350" t="s">
        <v>4079</v>
      </c>
      <c r="L1350">
        <v>1</v>
      </c>
      <c r="M1350">
        <v>0</v>
      </c>
      <c r="N1350" t="s">
        <v>4078</v>
      </c>
      <c r="O1350">
        <v>0.81818181818181801</v>
      </c>
      <c r="P1350">
        <v>0.81818181818181801</v>
      </c>
      <c r="Q1350" t="s">
        <v>4078</v>
      </c>
      <c r="R1350">
        <v>0.36842105263157798</v>
      </c>
      <c r="S1350">
        <v>0.36842105263157798</v>
      </c>
      <c r="T1350" t="s">
        <v>3778</v>
      </c>
      <c r="U1350" t="s">
        <v>3779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374</v>
      </c>
    </row>
    <row r="1351" spans="1:36" x14ac:dyDescent="0.2">
      <c r="A1351">
        <v>1349</v>
      </c>
      <c r="B1351" t="s">
        <v>4080</v>
      </c>
      <c r="C1351" s="18">
        <f t="shared" si="91"/>
        <v>13</v>
      </c>
      <c r="D1351" t="s">
        <v>4081</v>
      </c>
      <c r="E1351" s="18">
        <f t="shared" si="92"/>
        <v>13</v>
      </c>
      <c r="F1351" s="18">
        <f t="shared" si="93"/>
        <v>0</v>
      </c>
      <c r="G1351" s="18">
        <f t="shared" si="90"/>
        <v>0</v>
      </c>
      <c r="H1351" t="s">
        <v>4081</v>
      </c>
      <c r="I1351">
        <v>2</v>
      </c>
      <c r="J1351">
        <v>2</v>
      </c>
      <c r="K1351" t="s">
        <v>4082</v>
      </c>
      <c r="L1351">
        <v>0.92857142857142805</v>
      </c>
      <c r="M1351">
        <v>0.85714285714285698</v>
      </c>
      <c r="N1351" t="s">
        <v>4081</v>
      </c>
      <c r="O1351">
        <v>0.86666666666666603</v>
      </c>
      <c r="P1351">
        <v>0.86666666666666603</v>
      </c>
      <c r="Q1351" t="s">
        <v>4081</v>
      </c>
      <c r="R1351">
        <v>0.47826086956521702</v>
      </c>
      <c r="S1351">
        <v>0.47826086956521702</v>
      </c>
      <c r="T1351" t="s">
        <v>3778</v>
      </c>
      <c r="U1351" t="s">
        <v>3779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374</v>
      </c>
    </row>
    <row r="1352" spans="1:36" x14ac:dyDescent="0.2">
      <c r="A1352">
        <v>1350</v>
      </c>
      <c r="B1352" t="s">
        <v>4083</v>
      </c>
      <c r="C1352" s="18">
        <f t="shared" si="91"/>
        <v>11</v>
      </c>
      <c r="D1352" t="s">
        <v>3990</v>
      </c>
      <c r="E1352" s="18">
        <f t="shared" si="92"/>
        <v>11</v>
      </c>
      <c r="F1352" s="18">
        <f t="shared" si="93"/>
        <v>0</v>
      </c>
      <c r="G1352" s="18">
        <f t="shared" si="90"/>
        <v>0</v>
      </c>
      <c r="H1352" t="s">
        <v>3990</v>
      </c>
      <c r="I1352">
        <v>2</v>
      </c>
      <c r="J1352">
        <v>2</v>
      </c>
      <c r="K1352" t="s">
        <v>3990</v>
      </c>
      <c r="L1352">
        <v>0.83333333333333304</v>
      </c>
      <c r="M1352">
        <v>0.83333333333333304</v>
      </c>
      <c r="N1352" t="s">
        <v>3990</v>
      </c>
      <c r="O1352">
        <v>0.84615384615384603</v>
      </c>
      <c r="P1352">
        <v>0.84615384615384603</v>
      </c>
      <c r="Q1352" t="s">
        <v>3990</v>
      </c>
      <c r="R1352">
        <v>0.42857142857142799</v>
      </c>
      <c r="S1352">
        <v>0.42857142857142799</v>
      </c>
      <c r="T1352" t="s">
        <v>3778</v>
      </c>
      <c r="U1352" t="s">
        <v>3779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3</v>
      </c>
      <c r="AH1352">
        <v>1</v>
      </c>
      <c r="AI1352">
        <v>1</v>
      </c>
      <c r="AJ1352">
        <v>374</v>
      </c>
    </row>
    <row r="1353" spans="1:36" x14ac:dyDescent="0.2">
      <c r="A1353">
        <v>1351</v>
      </c>
      <c r="B1353" t="s">
        <v>4084</v>
      </c>
      <c r="C1353" s="18">
        <f t="shared" si="91"/>
        <v>12</v>
      </c>
      <c r="D1353" t="s">
        <v>4085</v>
      </c>
      <c r="E1353" s="18">
        <f t="shared" si="92"/>
        <v>12</v>
      </c>
      <c r="F1353" s="18">
        <f t="shared" si="93"/>
        <v>0</v>
      </c>
      <c r="G1353" s="18">
        <f t="shared" si="90"/>
        <v>0</v>
      </c>
      <c r="H1353" t="s">
        <v>4085</v>
      </c>
      <c r="I1353">
        <v>2</v>
      </c>
      <c r="J1353">
        <v>2</v>
      </c>
      <c r="K1353" t="s">
        <v>4086</v>
      </c>
      <c r="L1353">
        <v>0.84615384615384603</v>
      </c>
      <c r="M1353">
        <v>0.84615384615384603</v>
      </c>
      <c r="N1353" t="s">
        <v>4085</v>
      </c>
      <c r="O1353">
        <v>0.85714285714285698</v>
      </c>
      <c r="P1353">
        <v>0.85714285714285698</v>
      </c>
      <c r="Q1353" t="s">
        <v>4085</v>
      </c>
      <c r="R1353">
        <v>0.45454545454545398</v>
      </c>
      <c r="S1353">
        <v>0.45454545454545398</v>
      </c>
      <c r="T1353" t="s">
        <v>3778</v>
      </c>
      <c r="U1353" t="s">
        <v>3779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4</v>
      </c>
      <c r="AH1353">
        <v>1</v>
      </c>
      <c r="AI1353">
        <v>1</v>
      </c>
      <c r="AJ1353">
        <v>374</v>
      </c>
    </row>
    <row r="1354" spans="1:36" x14ac:dyDescent="0.2">
      <c r="A1354">
        <v>1352</v>
      </c>
      <c r="B1354" t="s">
        <v>4087</v>
      </c>
      <c r="C1354" s="18">
        <f t="shared" si="91"/>
        <v>10</v>
      </c>
      <c r="D1354" t="s">
        <v>4088</v>
      </c>
      <c r="E1354" s="18">
        <f t="shared" si="92"/>
        <v>10</v>
      </c>
      <c r="F1354" s="18">
        <f t="shared" si="93"/>
        <v>0</v>
      </c>
      <c r="G1354" s="18">
        <f t="shared" si="90"/>
        <v>0</v>
      </c>
      <c r="H1354" t="s">
        <v>4088</v>
      </c>
      <c r="I1354">
        <v>2</v>
      </c>
      <c r="J1354">
        <v>2</v>
      </c>
      <c r="K1354" t="s">
        <v>4079</v>
      </c>
      <c r="L1354">
        <v>0.9</v>
      </c>
      <c r="M1354">
        <v>0.81818181818181801</v>
      </c>
      <c r="N1354" t="s">
        <v>4088</v>
      </c>
      <c r="O1354">
        <v>0.83333333333333304</v>
      </c>
      <c r="P1354">
        <v>0.83333333333333304</v>
      </c>
      <c r="Q1354" t="s">
        <v>4088</v>
      </c>
      <c r="R1354">
        <v>0.4</v>
      </c>
      <c r="S1354">
        <v>0.4</v>
      </c>
      <c r="T1354" t="s">
        <v>3778</v>
      </c>
      <c r="U1354" t="s">
        <v>3779</v>
      </c>
      <c r="V1354">
        <v>1</v>
      </c>
      <c r="W1354">
        <v>0</v>
      </c>
      <c r="X1354">
        <v>1</v>
      </c>
      <c r="Y1354">
        <v>1</v>
      </c>
      <c r="Z1354">
        <v>0</v>
      </c>
      <c r="AA1354">
        <v>1</v>
      </c>
      <c r="AB1354">
        <v>0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374</v>
      </c>
    </row>
    <row r="1355" spans="1:36" x14ac:dyDescent="0.2">
      <c r="A1355">
        <v>1353</v>
      </c>
      <c r="B1355" t="s">
        <v>4089</v>
      </c>
      <c r="C1355" s="18">
        <f t="shared" si="91"/>
        <v>10</v>
      </c>
      <c r="D1355" t="s">
        <v>4078</v>
      </c>
      <c r="E1355" s="18">
        <f t="shared" si="92"/>
        <v>9</v>
      </c>
      <c r="F1355" s="18">
        <f t="shared" si="93"/>
        <v>1</v>
      </c>
      <c r="G1355" s="18">
        <f t="shared" si="90"/>
        <v>0</v>
      </c>
      <c r="H1355" t="s">
        <v>4078</v>
      </c>
      <c r="I1355">
        <v>1</v>
      </c>
      <c r="J1355">
        <v>1</v>
      </c>
      <c r="K1355" t="s">
        <v>4088</v>
      </c>
      <c r="L1355">
        <v>1</v>
      </c>
      <c r="M1355">
        <v>0.9</v>
      </c>
      <c r="N1355" t="s">
        <v>4078</v>
      </c>
      <c r="O1355">
        <v>0.90909090909090895</v>
      </c>
      <c r="P1355">
        <v>0.90909090909090895</v>
      </c>
      <c r="Q1355" t="s">
        <v>4078</v>
      </c>
      <c r="R1355">
        <v>0.58823529411764697</v>
      </c>
      <c r="S1355">
        <v>0.58823529411764697</v>
      </c>
      <c r="T1355" t="s">
        <v>3778</v>
      </c>
      <c r="U1355" t="s">
        <v>3779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374</v>
      </c>
    </row>
    <row r="1356" spans="1:36" x14ac:dyDescent="0.2">
      <c r="A1356">
        <v>1354</v>
      </c>
      <c r="B1356" t="s">
        <v>4090</v>
      </c>
      <c r="C1356" s="18">
        <f t="shared" si="91"/>
        <v>11</v>
      </c>
      <c r="D1356" t="s">
        <v>4088</v>
      </c>
      <c r="E1356" s="18">
        <f t="shared" si="92"/>
        <v>10</v>
      </c>
      <c r="F1356" s="18">
        <f t="shared" si="93"/>
        <v>1</v>
      </c>
      <c r="G1356" s="18">
        <f t="shared" si="90"/>
        <v>0</v>
      </c>
      <c r="H1356" t="s">
        <v>4088</v>
      </c>
      <c r="I1356">
        <v>1</v>
      </c>
      <c r="J1356">
        <v>1</v>
      </c>
      <c r="K1356" t="s">
        <v>4088</v>
      </c>
      <c r="L1356">
        <v>0.90909090909090895</v>
      </c>
      <c r="M1356">
        <v>0.90909090909090895</v>
      </c>
      <c r="N1356" t="s">
        <v>4088</v>
      </c>
      <c r="O1356">
        <v>0.91666666666666596</v>
      </c>
      <c r="P1356">
        <v>0.91666666666666596</v>
      </c>
      <c r="Q1356" t="s">
        <v>4088</v>
      </c>
      <c r="R1356">
        <v>0.61111111111111105</v>
      </c>
      <c r="S1356">
        <v>0.61111111111111105</v>
      </c>
      <c r="T1356" t="s">
        <v>3778</v>
      </c>
      <c r="U1356" t="s">
        <v>3779</v>
      </c>
      <c r="V1356">
        <v>1</v>
      </c>
      <c r="W1356">
        <v>1</v>
      </c>
      <c r="X1356">
        <v>1</v>
      </c>
      <c r="Y1356">
        <v>1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374</v>
      </c>
    </row>
    <row r="1357" spans="1:36" x14ac:dyDescent="0.2">
      <c r="A1357">
        <v>1355</v>
      </c>
      <c r="B1357" t="s">
        <v>4091</v>
      </c>
      <c r="C1357" s="18">
        <f t="shared" si="91"/>
        <v>13</v>
      </c>
      <c r="D1357" t="s">
        <v>4092</v>
      </c>
      <c r="E1357" s="18">
        <f t="shared" si="92"/>
        <v>12</v>
      </c>
      <c r="F1357" s="18">
        <f t="shared" si="93"/>
        <v>1</v>
      </c>
      <c r="G1357" s="18">
        <f t="shared" si="90"/>
        <v>0</v>
      </c>
      <c r="H1357" t="s">
        <v>4092</v>
      </c>
      <c r="I1357">
        <v>1</v>
      </c>
      <c r="J1357">
        <v>1</v>
      </c>
      <c r="K1357" t="s">
        <v>4092</v>
      </c>
      <c r="L1357">
        <v>0.92307692307692302</v>
      </c>
      <c r="M1357">
        <v>0.92307692307692302</v>
      </c>
      <c r="N1357" t="s">
        <v>4092</v>
      </c>
      <c r="O1357">
        <v>0.92857142857142805</v>
      </c>
      <c r="P1357">
        <v>0.92857142857142805</v>
      </c>
      <c r="Q1357" t="s">
        <v>4092</v>
      </c>
      <c r="R1357">
        <v>0.65</v>
      </c>
      <c r="S1357">
        <v>0.65</v>
      </c>
      <c r="T1357" t="s">
        <v>3993</v>
      </c>
      <c r="U1357" t="s">
        <v>3994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180</v>
      </c>
    </row>
    <row r="1358" spans="1:36" x14ac:dyDescent="0.2">
      <c r="A1358">
        <v>1356</v>
      </c>
      <c r="B1358" t="s">
        <v>4093</v>
      </c>
      <c r="C1358" s="18">
        <f t="shared" si="91"/>
        <v>9</v>
      </c>
      <c r="D1358" t="s">
        <v>4094</v>
      </c>
      <c r="E1358" s="18">
        <f t="shared" si="92"/>
        <v>8</v>
      </c>
      <c r="F1358" s="18">
        <f t="shared" si="93"/>
        <v>1</v>
      </c>
      <c r="G1358" s="18">
        <f t="shared" si="90"/>
        <v>0</v>
      </c>
      <c r="H1358" t="s">
        <v>4094</v>
      </c>
      <c r="I1358">
        <v>1</v>
      </c>
      <c r="J1358">
        <v>1</v>
      </c>
      <c r="K1358" t="s">
        <v>4095</v>
      </c>
      <c r="L1358">
        <v>1</v>
      </c>
      <c r="M1358">
        <v>0.88888888888888795</v>
      </c>
      <c r="N1358" t="s">
        <v>4094</v>
      </c>
      <c r="O1358">
        <v>0.9</v>
      </c>
      <c r="P1358">
        <v>0.9</v>
      </c>
      <c r="Q1358" t="s">
        <v>4094</v>
      </c>
      <c r="R1358">
        <v>0.5625</v>
      </c>
      <c r="S1358">
        <v>0.5625</v>
      </c>
      <c r="T1358" t="s">
        <v>3440</v>
      </c>
      <c r="U1358" t="s">
        <v>3441</v>
      </c>
      <c r="V1358">
        <v>1</v>
      </c>
      <c r="W1358">
        <v>0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101</v>
      </c>
    </row>
    <row r="1359" spans="1:36" x14ac:dyDescent="0.2">
      <c r="A1359">
        <v>1357</v>
      </c>
      <c r="B1359" t="s">
        <v>4096</v>
      </c>
      <c r="C1359" s="18">
        <f t="shared" si="91"/>
        <v>13</v>
      </c>
      <c r="D1359" t="s">
        <v>4028</v>
      </c>
      <c r="E1359" s="18">
        <f t="shared" si="92"/>
        <v>12</v>
      </c>
      <c r="F1359" s="18">
        <f t="shared" si="93"/>
        <v>1</v>
      </c>
      <c r="G1359" s="18">
        <f t="shared" si="90"/>
        <v>0</v>
      </c>
      <c r="H1359" t="s">
        <v>4028</v>
      </c>
      <c r="I1359">
        <v>2</v>
      </c>
      <c r="J1359">
        <v>2</v>
      </c>
      <c r="K1359" t="s">
        <v>4029</v>
      </c>
      <c r="L1359">
        <v>0.78571428571428503</v>
      </c>
      <c r="M1359">
        <v>0.78571428571428503</v>
      </c>
      <c r="N1359" t="s">
        <v>4028</v>
      </c>
      <c r="O1359">
        <v>0.6875</v>
      </c>
      <c r="P1359">
        <v>0.6875</v>
      </c>
      <c r="Q1359" t="s">
        <v>4097</v>
      </c>
      <c r="R1359">
        <v>0.40909090909090901</v>
      </c>
      <c r="S1359">
        <v>0.32</v>
      </c>
      <c r="T1359" t="s">
        <v>3520</v>
      </c>
      <c r="U1359" t="s">
        <v>3521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1</v>
      </c>
      <c r="AF1359">
        <v>1</v>
      </c>
      <c r="AG1359">
        <v>2</v>
      </c>
      <c r="AH1359">
        <v>1</v>
      </c>
      <c r="AI1359">
        <v>1</v>
      </c>
      <c r="AJ1359">
        <v>194</v>
      </c>
    </row>
    <row r="1360" spans="1:36" x14ac:dyDescent="0.2">
      <c r="A1360">
        <v>1358</v>
      </c>
      <c r="B1360" t="s">
        <v>4098</v>
      </c>
      <c r="C1360" s="18">
        <f t="shared" si="91"/>
        <v>12</v>
      </c>
      <c r="D1360" t="s">
        <v>4031</v>
      </c>
      <c r="E1360" s="18">
        <f t="shared" si="92"/>
        <v>11</v>
      </c>
      <c r="F1360" s="18">
        <f t="shared" si="93"/>
        <v>1</v>
      </c>
      <c r="G1360" s="18">
        <f t="shared" si="90"/>
        <v>0</v>
      </c>
      <c r="H1360" t="s">
        <v>4031</v>
      </c>
      <c r="I1360">
        <v>2</v>
      </c>
      <c r="J1360">
        <v>2</v>
      </c>
      <c r="K1360" t="s">
        <v>4032</v>
      </c>
      <c r="L1360">
        <v>0.83333333333333304</v>
      </c>
      <c r="M1360">
        <v>0</v>
      </c>
      <c r="N1360" t="s">
        <v>4031</v>
      </c>
      <c r="O1360">
        <v>0.66666666666666596</v>
      </c>
      <c r="P1360">
        <v>0.66666666666666596</v>
      </c>
      <c r="Q1360" t="s">
        <v>4099</v>
      </c>
      <c r="R1360">
        <v>0.42857142857142799</v>
      </c>
      <c r="S1360">
        <v>0.29166666666666602</v>
      </c>
      <c r="T1360" t="s">
        <v>3520</v>
      </c>
      <c r="U1360" t="s">
        <v>3521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194</v>
      </c>
    </row>
    <row r="1361" spans="1:36" x14ac:dyDescent="0.2">
      <c r="A1361">
        <v>1359</v>
      </c>
      <c r="B1361" t="s">
        <v>4100</v>
      </c>
      <c r="C1361" s="18">
        <f t="shared" si="91"/>
        <v>13</v>
      </c>
      <c r="D1361" t="s">
        <v>4028</v>
      </c>
      <c r="E1361" s="18">
        <f t="shared" si="92"/>
        <v>12</v>
      </c>
      <c r="F1361" s="18">
        <f t="shared" si="93"/>
        <v>1</v>
      </c>
      <c r="G1361" s="18">
        <f t="shared" si="90"/>
        <v>0</v>
      </c>
      <c r="H1361" t="s">
        <v>4028</v>
      </c>
      <c r="I1361">
        <v>1</v>
      </c>
      <c r="J1361">
        <v>1</v>
      </c>
      <c r="K1361" t="s">
        <v>4028</v>
      </c>
      <c r="L1361">
        <v>0.92307692307692302</v>
      </c>
      <c r="M1361">
        <v>0.92307692307692302</v>
      </c>
      <c r="N1361" t="s">
        <v>4028</v>
      </c>
      <c r="O1361">
        <v>0.92857142857142805</v>
      </c>
      <c r="P1361">
        <v>0.92857142857142805</v>
      </c>
      <c r="Q1361" t="s">
        <v>4028</v>
      </c>
      <c r="R1361">
        <v>0.65</v>
      </c>
      <c r="S1361">
        <v>0.65</v>
      </c>
      <c r="T1361" t="s">
        <v>3520</v>
      </c>
      <c r="U1361" t="s">
        <v>3521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194</v>
      </c>
    </row>
    <row r="1362" spans="1:36" x14ac:dyDescent="0.2">
      <c r="A1362">
        <v>1360</v>
      </c>
      <c r="B1362" t="s">
        <v>4101</v>
      </c>
      <c r="C1362" s="18">
        <f t="shared" si="91"/>
        <v>12</v>
      </c>
      <c r="D1362" t="s">
        <v>4031</v>
      </c>
      <c r="E1362" s="18">
        <f t="shared" si="92"/>
        <v>11</v>
      </c>
      <c r="F1362" s="18">
        <f t="shared" si="93"/>
        <v>1</v>
      </c>
      <c r="G1362" s="18">
        <f t="shared" si="90"/>
        <v>0</v>
      </c>
      <c r="H1362" t="s">
        <v>4031</v>
      </c>
      <c r="I1362">
        <v>1</v>
      </c>
      <c r="J1362">
        <v>1</v>
      </c>
      <c r="K1362" t="s">
        <v>4031</v>
      </c>
      <c r="L1362">
        <v>0.91666666666666596</v>
      </c>
      <c r="M1362">
        <v>0.91666666666666596</v>
      </c>
      <c r="N1362" t="s">
        <v>4031</v>
      </c>
      <c r="O1362">
        <v>0.92307692307692302</v>
      </c>
      <c r="P1362">
        <v>0.92307692307692302</v>
      </c>
      <c r="Q1362" t="s">
        <v>4031</v>
      </c>
      <c r="R1362">
        <v>0.63157894736842102</v>
      </c>
      <c r="S1362">
        <v>0.63157894736842102</v>
      </c>
      <c r="T1362" t="s">
        <v>3520</v>
      </c>
      <c r="U1362" t="s">
        <v>3521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194</v>
      </c>
    </row>
    <row r="1363" spans="1:36" x14ac:dyDescent="0.2">
      <c r="A1363">
        <v>1361</v>
      </c>
      <c r="B1363" t="s">
        <v>4102</v>
      </c>
      <c r="C1363" s="18">
        <f t="shared" si="91"/>
        <v>10</v>
      </c>
      <c r="D1363" t="s">
        <v>4014</v>
      </c>
      <c r="E1363" s="18">
        <f t="shared" si="92"/>
        <v>11</v>
      </c>
      <c r="F1363" s="18">
        <f t="shared" si="93"/>
        <v>-1</v>
      </c>
      <c r="G1363" s="18">
        <f t="shared" si="90"/>
        <v>0</v>
      </c>
      <c r="H1363" t="s">
        <v>4014</v>
      </c>
      <c r="I1363">
        <v>1</v>
      </c>
      <c r="J1363">
        <v>1</v>
      </c>
      <c r="K1363" t="s">
        <v>4103</v>
      </c>
      <c r="L1363">
        <v>1</v>
      </c>
      <c r="M1363">
        <v>0</v>
      </c>
      <c r="N1363" t="s">
        <v>4014</v>
      </c>
      <c r="O1363">
        <v>0.76923076923076905</v>
      </c>
      <c r="P1363">
        <v>0.76923076923076905</v>
      </c>
      <c r="Q1363" t="s">
        <v>4014</v>
      </c>
      <c r="R1363">
        <v>0.52631578947368396</v>
      </c>
      <c r="S1363">
        <v>0.52631578947368396</v>
      </c>
      <c r="T1363" t="s">
        <v>3567</v>
      </c>
      <c r="U1363" t="s">
        <v>3568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1</v>
      </c>
      <c r="AD1363">
        <v>1</v>
      </c>
      <c r="AE1363">
        <v>0</v>
      </c>
      <c r="AF1363">
        <v>3</v>
      </c>
      <c r="AG1363">
        <v>1</v>
      </c>
      <c r="AH1363">
        <v>2</v>
      </c>
      <c r="AI1363">
        <v>2</v>
      </c>
      <c r="AJ1363">
        <v>214</v>
      </c>
    </row>
    <row r="1364" spans="1:36" x14ac:dyDescent="0.2">
      <c r="A1364">
        <v>1362</v>
      </c>
      <c r="B1364" t="s">
        <v>4104</v>
      </c>
      <c r="C1364" s="18">
        <f t="shared" si="91"/>
        <v>10</v>
      </c>
      <c r="D1364" t="s">
        <v>4105</v>
      </c>
      <c r="E1364" s="18">
        <f t="shared" si="92"/>
        <v>11</v>
      </c>
      <c r="F1364" s="18">
        <f t="shared" si="93"/>
        <v>-1</v>
      </c>
      <c r="G1364" s="18">
        <f t="shared" si="90"/>
        <v>0</v>
      </c>
      <c r="H1364" t="s">
        <v>4105</v>
      </c>
      <c r="I1364">
        <v>1</v>
      </c>
      <c r="J1364">
        <v>1</v>
      </c>
      <c r="K1364" t="s">
        <v>4105</v>
      </c>
      <c r="L1364">
        <v>0.90909090909090895</v>
      </c>
      <c r="M1364">
        <v>0.90909090909090895</v>
      </c>
      <c r="N1364" t="s">
        <v>4105</v>
      </c>
      <c r="O1364">
        <v>0.76923076923076905</v>
      </c>
      <c r="P1364">
        <v>0.76923076923076905</v>
      </c>
      <c r="Q1364" t="s">
        <v>4105</v>
      </c>
      <c r="R1364">
        <v>0.52631578947368396</v>
      </c>
      <c r="S1364">
        <v>0.52631578947368396</v>
      </c>
      <c r="T1364" t="s">
        <v>3761</v>
      </c>
      <c r="U1364" t="s">
        <v>3762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277</v>
      </c>
    </row>
    <row r="1365" spans="1:36" x14ac:dyDescent="0.2">
      <c r="A1365">
        <v>1363</v>
      </c>
      <c r="B1365" t="s">
        <v>4106</v>
      </c>
      <c r="C1365" s="18">
        <f t="shared" si="91"/>
        <v>12</v>
      </c>
      <c r="D1365" t="s">
        <v>4107</v>
      </c>
      <c r="E1365" s="18">
        <f t="shared" si="92"/>
        <v>13</v>
      </c>
      <c r="F1365" s="18">
        <f t="shared" si="93"/>
        <v>-1</v>
      </c>
      <c r="G1365" s="18">
        <f t="shared" si="90"/>
        <v>0</v>
      </c>
      <c r="H1365" t="s">
        <v>4107</v>
      </c>
      <c r="I1365">
        <v>1</v>
      </c>
      <c r="J1365">
        <v>1</v>
      </c>
      <c r="K1365" t="s">
        <v>4107</v>
      </c>
      <c r="L1365">
        <v>0.92307692307692302</v>
      </c>
      <c r="M1365">
        <v>0.92307692307692302</v>
      </c>
      <c r="N1365" t="s">
        <v>4107</v>
      </c>
      <c r="O1365">
        <v>0.8</v>
      </c>
      <c r="P1365">
        <v>0.8</v>
      </c>
      <c r="Q1365" t="s">
        <v>4107</v>
      </c>
      <c r="R1365">
        <v>0.57142857142857095</v>
      </c>
      <c r="S1365">
        <v>0.57142857142857095</v>
      </c>
      <c r="T1365" t="s">
        <v>3761</v>
      </c>
      <c r="U1365" t="s">
        <v>3762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277</v>
      </c>
    </row>
    <row r="1366" spans="1:36" x14ac:dyDescent="0.2">
      <c r="A1366">
        <v>1364</v>
      </c>
      <c r="B1366" t="s">
        <v>4108</v>
      </c>
      <c r="C1366" s="18">
        <f t="shared" si="91"/>
        <v>12</v>
      </c>
      <c r="D1366" t="s">
        <v>4109</v>
      </c>
      <c r="E1366" s="18">
        <f t="shared" si="92"/>
        <v>13</v>
      </c>
      <c r="F1366" s="18">
        <f t="shared" si="93"/>
        <v>-1</v>
      </c>
      <c r="G1366" s="18">
        <f t="shared" si="90"/>
        <v>0</v>
      </c>
      <c r="H1366" t="s">
        <v>4109</v>
      </c>
      <c r="I1366">
        <v>1</v>
      </c>
      <c r="J1366">
        <v>1</v>
      </c>
      <c r="K1366" t="s">
        <v>4109</v>
      </c>
      <c r="L1366">
        <v>0.92307692307692302</v>
      </c>
      <c r="M1366">
        <v>0.92307692307692302</v>
      </c>
      <c r="N1366" t="s">
        <v>4109</v>
      </c>
      <c r="O1366">
        <v>0.8</v>
      </c>
      <c r="P1366">
        <v>0.8</v>
      </c>
      <c r="Q1366" t="s">
        <v>4109</v>
      </c>
      <c r="R1366">
        <v>0.57142857142857095</v>
      </c>
      <c r="S1366">
        <v>0.57142857142857095</v>
      </c>
      <c r="T1366" t="s">
        <v>3761</v>
      </c>
      <c r="U1366" t="s">
        <v>3762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277</v>
      </c>
    </row>
    <row r="1367" spans="1:36" x14ac:dyDescent="0.2">
      <c r="A1367">
        <v>1365</v>
      </c>
      <c r="B1367" t="s">
        <v>4110</v>
      </c>
      <c r="C1367" s="18">
        <f t="shared" si="91"/>
        <v>13</v>
      </c>
      <c r="D1367" t="s">
        <v>4111</v>
      </c>
      <c r="E1367" s="18">
        <f t="shared" si="92"/>
        <v>14</v>
      </c>
      <c r="F1367" s="18">
        <f t="shared" si="93"/>
        <v>-1</v>
      </c>
      <c r="G1367" s="18">
        <f t="shared" si="90"/>
        <v>0</v>
      </c>
      <c r="H1367" t="s">
        <v>4111</v>
      </c>
      <c r="I1367">
        <v>1</v>
      </c>
      <c r="J1367">
        <v>1</v>
      </c>
      <c r="K1367" t="s">
        <v>4111</v>
      </c>
      <c r="L1367">
        <v>0.92857142857142805</v>
      </c>
      <c r="M1367">
        <v>0.92857142857142805</v>
      </c>
      <c r="N1367" t="s">
        <v>4111</v>
      </c>
      <c r="O1367">
        <v>0.8125</v>
      </c>
      <c r="P1367">
        <v>0.8125</v>
      </c>
      <c r="Q1367" t="s">
        <v>4111</v>
      </c>
      <c r="R1367">
        <v>0.59090909090909005</v>
      </c>
      <c r="S1367">
        <v>0.59090909090909005</v>
      </c>
      <c r="T1367" t="s">
        <v>3761</v>
      </c>
      <c r="U1367" t="s">
        <v>3762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277</v>
      </c>
    </row>
    <row r="1368" spans="1:36" x14ac:dyDescent="0.2">
      <c r="A1368">
        <v>1366</v>
      </c>
      <c r="B1368" t="s">
        <v>4112</v>
      </c>
      <c r="C1368" s="18">
        <f t="shared" si="91"/>
        <v>14</v>
      </c>
      <c r="D1368" t="s">
        <v>4107</v>
      </c>
      <c r="E1368" s="18">
        <f t="shared" si="92"/>
        <v>13</v>
      </c>
      <c r="F1368" s="18">
        <f t="shared" si="93"/>
        <v>1</v>
      </c>
      <c r="G1368" s="18">
        <f t="shared" si="90"/>
        <v>0</v>
      </c>
      <c r="H1368" t="s">
        <v>4107</v>
      </c>
      <c r="I1368">
        <v>1</v>
      </c>
      <c r="J1368">
        <v>1</v>
      </c>
      <c r="K1368" t="s">
        <v>4107</v>
      </c>
      <c r="L1368">
        <v>0.92857142857142805</v>
      </c>
      <c r="M1368">
        <v>0.92857142857142805</v>
      </c>
      <c r="N1368" t="s">
        <v>4107</v>
      </c>
      <c r="O1368">
        <v>0.8125</v>
      </c>
      <c r="P1368">
        <v>0.8125</v>
      </c>
      <c r="Q1368" t="s">
        <v>4107</v>
      </c>
      <c r="R1368">
        <v>0.59090909090909005</v>
      </c>
      <c r="S1368">
        <v>0.59090909090909005</v>
      </c>
      <c r="T1368" t="s">
        <v>3761</v>
      </c>
      <c r="U1368" t="s">
        <v>3762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277</v>
      </c>
    </row>
    <row r="1369" spans="1:36" x14ac:dyDescent="0.2">
      <c r="A1369">
        <v>1367</v>
      </c>
      <c r="B1369" t="s">
        <v>4113</v>
      </c>
      <c r="C1369" s="18">
        <f t="shared" si="91"/>
        <v>12</v>
      </c>
      <c r="D1369" t="s">
        <v>4114</v>
      </c>
      <c r="E1369" s="18">
        <f t="shared" si="92"/>
        <v>12</v>
      </c>
      <c r="F1369" s="18">
        <f t="shared" si="93"/>
        <v>0</v>
      </c>
      <c r="G1369" s="18">
        <f t="shared" si="90"/>
        <v>0</v>
      </c>
      <c r="H1369" t="s">
        <v>4114</v>
      </c>
      <c r="I1369">
        <v>1</v>
      </c>
      <c r="J1369">
        <v>1</v>
      </c>
      <c r="K1369" t="s">
        <v>4115</v>
      </c>
      <c r="L1369">
        <v>0.85714285714285698</v>
      </c>
      <c r="M1369">
        <v>0.84615384615384603</v>
      </c>
      <c r="N1369" t="s">
        <v>4114</v>
      </c>
      <c r="O1369">
        <v>0.73333333333333295</v>
      </c>
      <c r="P1369">
        <v>0.73333333333333295</v>
      </c>
      <c r="Q1369" t="s">
        <v>4114</v>
      </c>
      <c r="R1369">
        <v>0.52380952380952295</v>
      </c>
      <c r="S1369">
        <v>0.52380952380952295</v>
      </c>
      <c r="T1369" t="s">
        <v>3728</v>
      </c>
      <c r="U1369" t="s">
        <v>3729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427</v>
      </c>
    </row>
    <row r="1370" spans="1:36" x14ac:dyDescent="0.2">
      <c r="A1370">
        <v>1368</v>
      </c>
      <c r="B1370" t="s">
        <v>4116</v>
      </c>
      <c r="C1370" s="18">
        <f t="shared" si="91"/>
        <v>11</v>
      </c>
      <c r="D1370" t="s">
        <v>3726</v>
      </c>
      <c r="E1370" s="18">
        <f t="shared" si="92"/>
        <v>11</v>
      </c>
      <c r="F1370" s="18">
        <f t="shared" si="93"/>
        <v>0</v>
      </c>
      <c r="G1370" s="18">
        <f t="shared" si="90"/>
        <v>0</v>
      </c>
      <c r="H1370" t="s">
        <v>3726</v>
      </c>
      <c r="I1370">
        <v>1</v>
      </c>
      <c r="J1370">
        <v>1</v>
      </c>
      <c r="K1370" t="s">
        <v>4117</v>
      </c>
      <c r="L1370">
        <v>0.91666666666666596</v>
      </c>
      <c r="M1370">
        <v>0.83333333333333304</v>
      </c>
      <c r="N1370" t="s">
        <v>3726</v>
      </c>
      <c r="O1370">
        <v>0.71428571428571397</v>
      </c>
      <c r="P1370">
        <v>0.71428571428571397</v>
      </c>
      <c r="Q1370" t="s">
        <v>3726</v>
      </c>
      <c r="R1370">
        <v>0.5</v>
      </c>
      <c r="S1370">
        <v>0.5</v>
      </c>
      <c r="T1370" t="s">
        <v>3728</v>
      </c>
      <c r="U1370" t="s">
        <v>3729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1</v>
      </c>
      <c r="AB1370">
        <v>0</v>
      </c>
      <c r="AC1370">
        <v>1</v>
      </c>
      <c r="AD1370">
        <v>1</v>
      </c>
      <c r="AE1370">
        <v>1</v>
      </c>
      <c r="AF1370">
        <v>3</v>
      </c>
      <c r="AG1370">
        <v>1</v>
      </c>
      <c r="AH1370">
        <v>3</v>
      </c>
      <c r="AI1370">
        <v>3</v>
      </c>
      <c r="AJ1370">
        <v>427</v>
      </c>
    </row>
    <row r="1371" spans="1:36" x14ac:dyDescent="0.2">
      <c r="A1371">
        <v>1369</v>
      </c>
      <c r="B1371" t="s">
        <v>4118</v>
      </c>
      <c r="C1371" s="18">
        <f t="shared" si="91"/>
        <v>11</v>
      </c>
      <c r="D1371" t="s">
        <v>4119</v>
      </c>
      <c r="E1371" s="18">
        <f t="shared" si="92"/>
        <v>11</v>
      </c>
      <c r="F1371" s="18">
        <f t="shared" si="93"/>
        <v>0</v>
      </c>
      <c r="G1371" s="18">
        <f t="shared" si="90"/>
        <v>0</v>
      </c>
      <c r="H1371" t="s">
        <v>4119</v>
      </c>
      <c r="I1371">
        <v>1</v>
      </c>
      <c r="J1371">
        <v>1</v>
      </c>
      <c r="K1371" t="s">
        <v>4120</v>
      </c>
      <c r="L1371">
        <v>0.84615384615384603</v>
      </c>
      <c r="M1371">
        <v>0</v>
      </c>
      <c r="N1371" t="s">
        <v>4119</v>
      </c>
      <c r="O1371">
        <v>0.71428571428571397</v>
      </c>
      <c r="P1371">
        <v>0.71428571428571397</v>
      </c>
      <c r="Q1371" t="s">
        <v>4119</v>
      </c>
      <c r="R1371">
        <v>0.5</v>
      </c>
      <c r="S1371">
        <v>0.5</v>
      </c>
      <c r="T1371" t="s">
        <v>3728</v>
      </c>
      <c r="U1371" t="s">
        <v>3729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1</v>
      </c>
      <c r="AB1371">
        <v>0</v>
      </c>
      <c r="AC1371">
        <v>1</v>
      </c>
      <c r="AD1371">
        <v>1</v>
      </c>
      <c r="AE1371">
        <v>1</v>
      </c>
      <c r="AF1371">
        <v>2</v>
      </c>
      <c r="AG1371">
        <v>3</v>
      </c>
      <c r="AH1371">
        <v>2</v>
      </c>
      <c r="AI1371">
        <v>2</v>
      </c>
      <c r="AJ1371">
        <v>427</v>
      </c>
    </row>
    <row r="1372" spans="1:36" x14ac:dyDescent="0.2">
      <c r="A1372">
        <v>1370</v>
      </c>
      <c r="B1372" t="s">
        <v>4121</v>
      </c>
      <c r="C1372" s="18">
        <f t="shared" si="91"/>
        <v>10</v>
      </c>
      <c r="D1372" t="s">
        <v>4122</v>
      </c>
      <c r="E1372" s="18">
        <f t="shared" si="92"/>
        <v>11</v>
      </c>
      <c r="F1372" s="18">
        <f t="shared" si="93"/>
        <v>-1</v>
      </c>
      <c r="G1372" s="18">
        <f t="shared" si="90"/>
        <v>0</v>
      </c>
      <c r="H1372" t="s">
        <v>4122</v>
      </c>
      <c r="I1372">
        <v>1</v>
      </c>
      <c r="J1372">
        <v>1</v>
      </c>
      <c r="K1372" t="s">
        <v>4122</v>
      </c>
      <c r="L1372">
        <v>0.90909090909090895</v>
      </c>
      <c r="M1372">
        <v>0.90909090909090895</v>
      </c>
      <c r="N1372" t="s">
        <v>4122</v>
      </c>
      <c r="O1372">
        <v>0.76923076923076905</v>
      </c>
      <c r="P1372">
        <v>0.76923076923076905</v>
      </c>
      <c r="Q1372" t="s">
        <v>4122</v>
      </c>
      <c r="R1372">
        <v>0.52631578947368396</v>
      </c>
      <c r="S1372">
        <v>0.52631578947368396</v>
      </c>
      <c r="T1372" t="s">
        <v>4123</v>
      </c>
      <c r="U1372" t="s">
        <v>4124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>
        <v>1</v>
      </c>
      <c r="AG1372">
        <v>1</v>
      </c>
      <c r="AH1372">
        <v>1</v>
      </c>
      <c r="AI1372">
        <v>1</v>
      </c>
      <c r="AJ1372">
        <v>33</v>
      </c>
    </row>
    <row r="1373" spans="1:36" x14ac:dyDescent="0.2">
      <c r="A1373">
        <v>1371</v>
      </c>
      <c r="B1373" t="s">
        <v>4125</v>
      </c>
      <c r="C1373" s="18">
        <f t="shared" si="91"/>
        <v>8</v>
      </c>
      <c r="D1373" t="s">
        <v>4126</v>
      </c>
      <c r="E1373" s="18">
        <f t="shared" si="92"/>
        <v>8</v>
      </c>
      <c r="F1373" s="18">
        <f t="shared" si="93"/>
        <v>0</v>
      </c>
      <c r="G1373" s="18">
        <f t="shared" si="90"/>
        <v>0</v>
      </c>
      <c r="H1373" t="s">
        <v>4126</v>
      </c>
      <c r="I1373">
        <v>1</v>
      </c>
      <c r="J1373">
        <v>1</v>
      </c>
      <c r="K1373" t="s">
        <v>4127</v>
      </c>
      <c r="L1373">
        <v>0.88888888888888795</v>
      </c>
      <c r="M1373">
        <v>0</v>
      </c>
      <c r="N1373" t="s">
        <v>4128</v>
      </c>
      <c r="O1373">
        <v>0.7</v>
      </c>
      <c r="P1373">
        <v>0</v>
      </c>
      <c r="Q1373" t="s">
        <v>4128</v>
      </c>
      <c r="R1373">
        <v>0.4375</v>
      </c>
      <c r="S1373">
        <v>0.41176470588235198</v>
      </c>
      <c r="T1373" t="s">
        <v>4129</v>
      </c>
      <c r="U1373" t="s">
        <v>4130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3</v>
      </c>
      <c r="AG1373">
        <v>3</v>
      </c>
      <c r="AH1373">
        <v>1</v>
      </c>
      <c r="AI1373">
        <v>1</v>
      </c>
      <c r="AJ1373">
        <v>263</v>
      </c>
    </row>
    <row r="1374" spans="1:36" x14ac:dyDescent="0.2">
      <c r="A1374">
        <v>1372</v>
      </c>
      <c r="B1374" t="s">
        <v>4125</v>
      </c>
      <c r="C1374" s="18">
        <f t="shared" si="91"/>
        <v>8</v>
      </c>
      <c r="D1374" t="s">
        <v>4128</v>
      </c>
      <c r="E1374" s="18">
        <f t="shared" si="92"/>
        <v>7</v>
      </c>
      <c r="F1374" s="18">
        <f t="shared" si="93"/>
        <v>1</v>
      </c>
      <c r="G1374" s="18">
        <f t="shared" si="90"/>
        <v>0</v>
      </c>
      <c r="H1374" t="s">
        <v>4126</v>
      </c>
      <c r="I1374">
        <v>1</v>
      </c>
      <c r="J1374">
        <v>1</v>
      </c>
      <c r="K1374" t="s">
        <v>4127</v>
      </c>
      <c r="L1374">
        <v>0.88888888888888795</v>
      </c>
      <c r="M1374">
        <v>0</v>
      </c>
      <c r="N1374" t="s">
        <v>4128</v>
      </c>
      <c r="O1374">
        <v>0.7</v>
      </c>
      <c r="P1374">
        <v>0.7</v>
      </c>
      <c r="Q1374" t="s">
        <v>4128</v>
      </c>
      <c r="R1374">
        <v>0.4375</v>
      </c>
      <c r="S1374">
        <v>0.4375</v>
      </c>
      <c r="T1374" t="s">
        <v>4129</v>
      </c>
      <c r="U1374" t="s">
        <v>4130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1</v>
      </c>
      <c r="AD1374">
        <v>1</v>
      </c>
      <c r="AE1374">
        <v>1</v>
      </c>
      <c r="AF1374">
        <v>3</v>
      </c>
      <c r="AG1374">
        <v>3</v>
      </c>
      <c r="AH1374">
        <v>1</v>
      </c>
      <c r="AI1374">
        <v>1</v>
      </c>
      <c r="AJ1374">
        <v>263</v>
      </c>
    </row>
    <row r="1375" spans="1:36" x14ac:dyDescent="0.2">
      <c r="A1375">
        <v>1373</v>
      </c>
      <c r="B1375" t="s">
        <v>4131</v>
      </c>
      <c r="C1375" s="18">
        <f t="shared" si="91"/>
        <v>6</v>
      </c>
      <c r="D1375" t="s">
        <v>4132</v>
      </c>
      <c r="E1375" s="18">
        <f t="shared" si="92"/>
        <v>6</v>
      </c>
      <c r="F1375" s="18">
        <f t="shared" si="93"/>
        <v>0</v>
      </c>
      <c r="G1375" s="18">
        <f t="shared" si="90"/>
        <v>0</v>
      </c>
      <c r="H1375" t="s">
        <v>4132</v>
      </c>
      <c r="I1375">
        <v>1</v>
      </c>
      <c r="J1375">
        <v>1</v>
      </c>
      <c r="K1375" t="s">
        <v>4133</v>
      </c>
      <c r="L1375">
        <v>0.85714285714285698</v>
      </c>
      <c r="M1375">
        <v>0</v>
      </c>
      <c r="N1375" t="s">
        <v>4134</v>
      </c>
      <c r="O1375">
        <v>0.71428571428571397</v>
      </c>
      <c r="P1375">
        <v>0.55555555555555503</v>
      </c>
      <c r="Q1375" t="s">
        <v>4134</v>
      </c>
      <c r="R1375">
        <v>0.38461538461538403</v>
      </c>
      <c r="S1375">
        <v>0.33333333333333298</v>
      </c>
      <c r="T1375" t="s">
        <v>4135</v>
      </c>
      <c r="U1375" t="s">
        <v>4136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4</v>
      </c>
      <c r="AG1375">
        <v>4</v>
      </c>
      <c r="AH1375">
        <v>1</v>
      </c>
      <c r="AI1375">
        <v>1</v>
      </c>
      <c r="AJ1375">
        <v>124</v>
      </c>
    </row>
    <row r="1376" spans="1:36" x14ac:dyDescent="0.2">
      <c r="A1376">
        <v>1374</v>
      </c>
      <c r="B1376" t="s">
        <v>4137</v>
      </c>
      <c r="C1376" s="18">
        <f t="shared" si="91"/>
        <v>10</v>
      </c>
      <c r="D1376" t="s">
        <v>4138</v>
      </c>
      <c r="E1376" s="18">
        <f t="shared" si="92"/>
        <v>10</v>
      </c>
      <c r="F1376" s="18">
        <f t="shared" si="93"/>
        <v>0</v>
      </c>
      <c r="G1376" s="18">
        <f t="shared" si="90"/>
        <v>0</v>
      </c>
      <c r="H1376" t="s">
        <v>4138</v>
      </c>
      <c r="I1376">
        <v>1</v>
      </c>
      <c r="J1376">
        <v>1</v>
      </c>
      <c r="K1376" t="s">
        <v>4139</v>
      </c>
      <c r="L1376">
        <v>0.83333333333333304</v>
      </c>
      <c r="M1376">
        <v>0.81818181818181801</v>
      </c>
      <c r="N1376" t="s">
        <v>4139</v>
      </c>
      <c r="O1376">
        <v>0.71428571428571397</v>
      </c>
      <c r="P1376">
        <v>0.69230769230769196</v>
      </c>
      <c r="Q1376" t="s">
        <v>4139</v>
      </c>
      <c r="R1376">
        <v>0.5</v>
      </c>
      <c r="S1376">
        <v>0.47368421052631499</v>
      </c>
      <c r="T1376" t="s">
        <v>3570</v>
      </c>
      <c r="U1376" t="s">
        <v>3571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2</v>
      </c>
      <c r="AH1376">
        <v>2</v>
      </c>
      <c r="AI1376">
        <v>2</v>
      </c>
      <c r="AJ1376">
        <v>128</v>
      </c>
    </row>
    <row r="1377" spans="1:36" x14ac:dyDescent="0.2">
      <c r="A1377">
        <v>1375</v>
      </c>
      <c r="B1377" t="s">
        <v>4140</v>
      </c>
      <c r="C1377" s="18">
        <f t="shared" si="91"/>
        <v>7</v>
      </c>
      <c r="D1377" t="s">
        <v>4141</v>
      </c>
      <c r="E1377" s="18">
        <f t="shared" si="92"/>
        <v>8</v>
      </c>
      <c r="F1377" s="18">
        <f t="shared" si="93"/>
        <v>-1</v>
      </c>
      <c r="G1377" s="18">
        <f t="shared" si="90"/>
        <v>0</v>
      </c>
      <c r="H1377" t="s">
        <v>4141</v>
      </c>
      <c r="I1377">
        <v>1</v>
      </c>
      <c r="J1377">
        <v>1</v>
      </c>
      <c r="K1377" t="s">
        <v>4141</v>
      </c>
      <c r="L1377">
        <v>0.875</v>
      </c>
      <c r="M1377">
        <v>0.875</v>
      </c>
      <c r="N1377" t="s">
        <v>4141</v>
      </c>
      <c r="O1377">
        <v>0.7</v>
      </c>
      <c r="P1377">
        <v>0.7</v>
      </c>
      <c r="Q1377" t="s">
        <v>4141</v>
      </c>
      <c r="R1377">
        <v>0.4375</v>
      </c>
      <c r="S1377">
        <v>0.4375</v>
      </c>
      <c r="T1377" t="s">
        <v>4142</v>
      </c>
      <c r="U1377" t="s">
        <v>4143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2</v>
      </c>
      <c r="AG1377">
        <v>3</v>
      </c>
      <c r="AH1377">
        <v>1</v>
      </c>
      <c r="AI1377">
        <v>1</v>
      </c>
      <c r="AJ1377">
        <v>94</v>
      </c>
    </row>
    <row r="1378" spans="1:36" x14ac:dyDescent="0.2">
      <c r="A1378">
        <v>1376</v>
      </c>
      <c r="B1378" t="s">
        <v>4144</v>
      </c>
      <c r="C1378" s="18">
        <f t="shared" si="91"/>
        <v>8</v>
      </c>
      <c r="D1378" t="s">
        <v>4145</v>
      </c>
      <c r="E1378" s="18">
        <f t="shared" si="92"/>
        <v>9</v>
      </c>
      <c r="F1378" s="18">
        <f t="shared" si="93"/>
        <v>-1</v>
      </c>
      <c r="G1378" s="18">
        <f t="shared" si="90"/>
        <v>0</v>
      </c>
      <c r="H1378" t="s">
        <v>4145</v>
      </c>
      <c r="I1378">
        <v>1</v>
      </c>
      <c r="J1378">
        <v>1</v>
      </c>
      <c r="K1378" t="s">
        <v>4145</v>
      </c>
      <c r="L1378">
        <v>0.88888888888888795</v>
      </c>
      <c r="M1378">
        <v>0.88888888888888795</v>
      </c>
      <c r="N1378" t="s">
        <v>4145</v>
      </c>
      <c r="O1378">
        <v>0.72727272727272696</v>
      </c>
      <c r="P1378">
        <v>0.72727272727272696</v>
      </c>
      <c r="Q1378" t="s">
        <v>4145</v>
      </c>
      <c r="R1378">
        <v>0.47058823529411697</v>
      </c>
      <c r="S1378">
        <v>0.47058823529411697</v>
      </c>
      <c r="T1378" t="s">
        <v>4142</v>
      </c>
      <c r="U1378" t="s">
        <v>4143</v>
      </c>
      <c r="V1378">
        <v>1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2</v>
      </c>
      <c r="AG1378">
        <v>1</v>
      </c>
      <c r="AH1378">
        <v>1</v>
      </c>
      <c r="AI1378">
        <v>1</v>
      </c>
      <c r="AJ1378">
        <v>94</v>
      </c>
    </row>
    <row r="1379" spans="1:36" x14ac:dyDescent="0.2">
      <c r="A1379">
        <v>1377</v>
      </c>
      <c r="B1379" t="s">
        <v>4146</v>
      </c>
      <c r="C1379" s="18">
        <f t="shared" si="91"/>
        <v>9</v>
      </c>
      <c r="D1379" t="s">
        <v>4147</v>
      </c>
      <c r="E1379" s="18">
        <f t="shared" si="92"/>
        <v>8</v>
      </c>
      <c r="F1379" s="18">
        <f t="shared" si="93"/>
        <v>1</v>
      </c>
      <c r="G1379" s="18">
        <f t="shared" si="90"/>
        <v>0</v>
      </c>
      <c r="H1379" t="s">
        <v>4147</v>
      </c>
      <c r="I1379">
        <v>1</v>
      </c>
      <c r="J1379">
        <v>1</v>
      </c>
      <c r="K1379" t="s">
        <v>4148</v>
      </c>
      <c r="L1379">
        <v>0.88888888888888795</v>
      </c>
      <c r="M1379">
        <v>0.88888888888888795</v>
      </c>
      <c r="N1379" t="s">
        <v>4147</v>
      </c>
      <c r="O1379">
        <v>0.9</v>
      </c>
      <c r="P1379">
        <v>0.9</v>
      </c>
      <c r="Q1379" t="s">
        <v>4147</v>
      </c>
      <c r="R1379">
        <v>0.5625</v>
      </c>
      <c r="S1379">
        <v>0.5625</v>
      </c>
      <c r="T1379" t="s">
        <v>4019</v>
      </c>
      <c r="U1379" t="s">
        <v>4020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3</v>
      </c>
      <c r="AH1379">
        <v>1</v>
      </c>
      <c r="AI1379">
        <v>1</v>
      </c>
      <c r="AJ1379">
        <v>172</v>
      </c>
    </row>
    <row r="1380" spans="1:36" x14ac:dyDescent="0.2">
      <c r="A1380">
        <v>1378</v>
      </c>
      <c r="B1380" t="s">
        <v>4149</v>
      </c>
      <c r="C1380" s="18">
        <f t="shared" si="91"/>
        <v>11</v>
      </c>
      <c r="D1380" t="s">
        <v>4150</v>
      </c>
      <c r="E1380" s="18">
        <f t="shared" si="92"/>
        <v>10</v>
      </c>
      <c r="F1380" s="18">
        <f t="shared" si="93"/>
        <v>1</v>
      </c>
      <c r="G1380" s="18">
        <f t="shared" si="90"/>
        <v>0</v>
      </c>
      <c r="H1380" t="s">
        <v>4150</v>
      </c>
      <c r="I1380">
        <v>1</v>
      </c>
      <c r="J1380">
        <v>1</v>
      </c>
      <c r="K1380" t="s">
        <v>4150</v>
      </c>
      <c r="L1380">
        <v>0.90909090909090895</v>
      </c>
      <c r="M1380">
        <v>0.90909090909090895</v>
      </c>
      <c r="N1380" t="s">
        <v>4150</v>
      </c>
      <c r="O1380">
        <v>0.91666666666666596</v>
      </c>
      <c r="P1380">
        <v>0.91666666666666596</v>
      </c>
      <c r="Q1380" t="s">
        <v>4150</v>
      </c>
      <c r="R1380">
        <v>0.61111111111111105</v>
      </c>
      <c r="S1380">
        <v>0.61111111111111105</v>
      </c>
      <c r="T1380" t="s">
        <v>4019</v>
      </c>
      <c r="U1380" t="s">
        <v>4020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2</v>
      </c>
      <c r="AH1380">
        <v>1</v>
      </c>
      <c r="AI1380">
        <v>1</v>
      </c>
      <c r="AJ1380">
        <v>172</v>
      </c>
    </row>
    <row r="1381" spans="1:36" x14ac:dyDescent="0.2">
      <c r="A1381">
        <v>1379</v>
      </c>
      <c r="B1381" t="s">
        <v>4151</v>
      </c>
      <c r="C1381" s="18">
        <f t="shared" si="91"/>
        <v>10</v>
      </c>
      <c r="D1381" t="s">
        <v>4152</v>
      </c>
      <c r="E1381" s="18">
        <f t="shared" si="92"/>
        <v>9</v>
      </c>
      <c r="F1381" s="18">
        <f t="shared" si="93"/>
        <v>1</v>
      </c>
      <c r="G1381" s="18">
        <f t="shared" si="90"/>
        <v>0</v>
      </c>
      <c r="H1381" t="s">
        <v>4152</v>
      </c>
      <c r="I1381">
        <v>1</v>
      </c>
      <c r="J1381">
        <v>1</v>
      </c>
      <c r="K1381" t="s">
        <v>4152</v>
      </c>
      <c r="L1381">
        <v>0.9</v>
      </c>
      <c r="M1381">
        <v>0.9</v>
      </c>
      <c r="N1381" t="s">
        <v>4152</v>
      </c>
      <c r="O1381">
        <v>0.90909090909090895</v>
      </c>
      <c r="P1381">
        <v>0.90909090909090895</v>
      </c>
      <c r="Q1381" t="s">
        <v>4152</v>
      </c>
      <c r="R1381">
        <v>0.58823529411764697</v>
      </c>
      <c r="S1381">
        <v>0.58823529411764697</v>
      </c>
      <c r="T1381" t="s">
        <v>4019</v>
      </c>
      <c r="U1381" t="s">
        <v>4020</v>
      </c>
      <c r="V1381">
        <v>1</v>
      </c>
      <c r="W1381">
        <v>1</v>
      </c>
      <c r="X1381">
        <v>1</v>
      </c>
      <c r="Y1381">
        <v>1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172</v>
      </c>
    </row>
    <row r="1382" spans="1:36" x14ac:dyDescent="0.2">
      <c r="A1382">
        <v>1380</v>
      </c>
      <c r="B1382" t="s">
        <v>4153</v>
      </c>
      <c r="C1382" s="18">
        <f t="shared" si="91"/>
        <v>8</v>
      </c>
      <c r="D1382" t="s">
        <v>4154</v>
      </c>
      <c r="E1382" s="18">
        <f t="shared" si="92"/>
        <v>9</v>
      </c>
      <c r="F1382" s="18">
        <f t="shared" si="93"/>
        <v>-1</v>
      </c>
      <c r="G1382" s="18">
        <f t="shared" si="90"/>
        <v>0</v>
      </c>
      <c r="H1382" t="s">
        <v>4154</v>
      </c>
      <c r="I1382">
        <v>1</v>
      </c>
      <c r="J1382">
        <v>1</v>
      </c>
      <c r="K1382" t="s">
        <v>2897</v>
      </c>
      <c r="L1382">
        <v>1</v>
      </c>
      <c r="M1382">
        <v>0</v>
      </c>
      <c r="N1382" t="s">
        <v>4154</v>
      </c>
      <c r="O1382">
        <v>0.72727272727272696</v>
      </c>
      <c r="P1382">
        <v>0.72727272727272696</v>
      </c>
      <c r="Q1382" t="s">
        <v>4154</v>
      </c>
      <c r="R1382">
        <v>0.47058823529411697</v>
      </c>
      <c r="S1382">
        <v>0.47058823529411697</v>
      </c>
      <c r="T1382" t="s">
        <v>3773</v>
      </c>
      <c r="U1382" t="s">
        <v>3774</v>
      </c>
      <c r="V1382">
        <v>1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0</v>
      </c>
      <c r="AC1382">
        <v>1</v>
      </c>
      <c r="AD1382">
        <v>1</v>
      </c>
      <c r="AE1382">
        <v>0</v>
      </c>
      <c r="AF1382">
        <v>2</v>
      </c>
      <c r="AG1382">
        <v>1</v>
      </c>
      <c r="AH1382">
        <v>1</v>
      </c>
      <c r="AI1382">
        <v>1</v>
      </c>
      <c r="AJ1382">
        <v>239</v>
      </c>
    </row>
    <row r="1383" spans="1:36" x14ac:dyDescent="0.2">
      <c r="A1383">
        <v>1381</v>
      </c>
      <c r="B1383" t="s">
        <v>4155</v>
      </c>
      <c r="C1383" s="18">
        <f t="shared" si="91"/>
        <v>8</v>
      </c>
      <c r="D1383" t="s">
        <v>4154</v>
      </c>
      <c r="E1383" s="18">
        <f t="shared" si="92"/>
        <v>9</v>
      </c>
      <c r="F1383" s="18">
        <f t="shared" si="93"/>
        <v>-1</v>
      </c>
      <c r="G1383" s="18">
        <f t="shared" si="90"/>
        <v>0</v>
      </c>
      <c r="H1383" t="s">
        <v>4154</v>
      </c>
      <c r="I1383">
        <v>1</v>
      </c>
      <c r="J1383">
        <v>1</v>
      </c>
      <c r="K1383" t="s">
        <v>4156</v>
      </c>
      <c r="L1383">
        <v>0.88888888888888795</v>
      </c>
      <c r="M1383">
        <v>0.88888888888888795</v>
      </c>
      <c r="N1383" t="s">
        <v>4154</v>
      </c>
      <c r="O1383">
        <v>0.72727272727272696</v>
      </c>
      <c r="P1383">
        <v>0.72727272727272696</v>
      </c>
      <c r="Q1383" t="s">
        <v>4154</v>
      </c>
      <c r="R1383">
        <v>0.47058823529411697</v>
      </c>
      <c r="S1383">
        <v>0.47058823529411697</v>
      </c>
      <c r="T1383" t="s">
        <v>3761</v>
      </c>
      <c r="U1383" t="s">
        <v>3762</v>
      </c>
      <c r="V1383">
        <v>1</v>
      </c>
      <c r="W1383">
        <v>0</v>
      </c>
      <c r="X1383">
        <v>1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0</v>
      </c>
      <c r="AF1383">
        <v>1</v>
      </c>
      <c r="AG1383">
        <v>10</v>
      </c>
      <c r="AH1383">
        <v>1</v>
      </c>
      <c r="AI1383">
        <v>1</v>
      </c>
      <c r="AJ1383">
        <v>277</v>
      </c>
    </row>
    <row r="1384" spans="1:36" x14ac:dyDescent="0.2">
      <c r="A1384">
        <v>1382</v>
      </c>
      <c r="B1384" t="s">
        <v>4157</v>
      </c>
      <c r="C1384" s="18">
        <f t="shared" si="91"/>
        <v>11</v>
      </c>
      <c r="D1384" t="s">
        <v>4158</v>
      </c>
      <c r="E1384" s="18">
        <f t="shared" si="92"/>
        <v>11</v>
      </c>
      <c r="F1384" s="18">
        <f t="shared" si="93"/>
        <v>0</v>
      </c>
      <c r="G1384" s="18">
        <f t="shared" si="90"/>
        <v>0</v>
      </c>
      <c r="H1384" t="s">
        <v>4158</v>
      </c>
      <c r="I1384">
        <v>2</v>
      </c>
      <c r="J1384">
        <v>2</v>
      </c>
      <c r="K1384" t="s">
        <v>4158</v>
      </c>
      <c r="L1384">
        <v>1</v>
      </c>
      <c r="M1384">
        <v>1</v>
      </c>
      <c r="N1384" t="s">
        <v>4158</v>
      </c>
      <c r="O1384">
        <v>0.6</v>
      </c>
      <c r="P1384">
        <v>0.6</v>
      </c>
      <c r="Q1384" t="s">
        <v>4158</v>
      </c>
      <c r="R1384">
        <v>0.42857142857142799</v>
      </c>
      <c r="S1384">
        <v>0.42857142857142799</v>
      </c>
      <c r="T1384" t="s">
        <v>4019</v>
      </c>
      <c r="U1384" t="s">
        <v>4020</v>
      </c>
      <c r="V1384">
        <v>1</v>
      </c>
      <c r="W1384">
        <v>1</v>
      </c>
      <c r="X1384">
        <v>1</v>
      </c>
      <c r="Y1384">
        <v>1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172</v>
      </c>
    </row>
    <row r="1385" spans="1:36" x14ac:dyDescent="0.2">
      <c r="A1385">
        <v>1383</v>
      </c>
      <c r="B1385" t="s">
        <v>4159</v>
      </c>
      <c r="C1385" s="18">
        <f t="shared" si="91"/>
        <v>5</v>
      </c>
      <c r="D1385" t="s">
        <v>4160</v>
      </c>
      <c r="E1385" s="18">
        <f t="shared" si="92"/>
        <v>4</v>
      </c>
      <c r="F1385" s="18">
        <f t="shared" si="93"/>
        <v>1</v>
      </c>
      <c r="G1385" s="18">
        <f t="shared" si="90"/>
        <v>0</v>
      </c>
      <c r="H1385" t="s">
        <v>4161</v>
      </c>
      <c r="I1385">
        <v>1</v>
      </c>
      <c r="J1385">
        <v>1</v>
      </c>
      <c r="K1385" t="s">
        <v>4162</v>
      </c>
      <c r="L1385">
        <v>1</v>
      </c>
      <c r="M1385">
        <v>0</v>
      </c>
      <c r="N1385" t="s">
        <v>4163</v>
      </c>
      <c r="O1385">
        <v>0.625</v>
      </c>
      <c r="P1385">
        <v>0.57142857142857095</v>
      </c>
      <c r="Q1385" t="s">
        <v>4163</v>
      </c>
      <c r="R1385">
        <v>0.35714285714285698</v>
      </c>
      <c r="S1385">
        <v>0.30769230769230699</v>
      </c>
      <c r="T1385" t="s">
        <v>3477</v>
      </c>
      <c r="U1385" t="s">
        <v>3478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8</v>
      </c>
      <c r="AG1385">
        <v>4</v>
      </c>
      <c r="AH1385">
        <v>3</v>
      </c>
      <c r="AI1385">
        <v>3</v>
      </c>
      <c r="AJ1385">
        <v>176</v>
      </c>
    </row>
    <row r="1386" spans="1:36" x14ac:dyDescent="0.2">
      <c r="A1386">
        <v>1384</v>
      </c>
      <c r="B1386" t="s">
        <v>4164</v>
      </c>
      <c r="C1386" s="18">
        <f t="shared" si="91"/>
        <v>5</v>
      </c>
      <c r="D1386" t="s">
        <v>4165</v>
      </c>
      <c r="E1386" s="18">
        <f t="shared" si="92"/>
        <v>5</v>
      </c>
      <c r="F1386" s="18">
        <f t="shared" si="93"/>
        <v>0</v>
      </c>
      <c r="G1386" s="18">
        <f t="shared" si="90"/>
        <v>0</v>
      </c>
      <c r="H1386" t="s">
        <v>4166</v>
      </c>
      <c r="I1386">
        <v>1</v>
      </c>
      <c r="J1386">
        <v>0</v>
      </c>
      <c r="K1386" t="s">
        <v>4167</v>
      </c>
      <c r="L1386">
        <v>1</v>
      </c>
      <c r="M1386">
        <v>1</v>
      </c>
      <c r="N1386" t="s">
        <v>4166</v>
      </c>
      <c r="O1386">
        <v>0.5</v>
      </c>
      <c r="P1386">
        <v>0</v>
      </c>
      <c r="Q1386" t="s">
        <v>4168</v>
      </c>
      <c r="R1386">
        <v>0.3125</v>
      </c>
      <c r="S1386">
        <v>0</v>
      </c>
      <c r="T1386" t="s">
        <v>4169</v>
      </c>
      <c r="U1386" t="s">
        <v>4170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4</v>
      </c>
      <c r="AG1386">
        <v>4</v>
      </c>
      <c r="AH1386">
        <v>5</v>
      </c>
      <c r="AI1386">
        <v>1</v>
      </c>
      <c r="AJ1386">
        <v>122</v>
      </c>
    </row>
    <row r="1387" spans="1:36" x14ac:dyDescent="0.2">
      <c r="A1387">
        <v>1385</v>
      </c>
      <c r="B1387" t="s">
        <v>4171</v>
      </c>
      <c r="C1387" s="18">
        <f t="shared" si="91"/>
        <v>9</v>
      </c>
      <c r="D1387" t="s">
        <v>4172</v>
      </c>
      <c r="E1387" s="18">
        <f t="shared" si="92"/>
        <v>10</v>
      </c>
      <c r="F1387" s="18">
        <f t="shared" si="93"/>
        <v>-1</v>
      </c>
      <c r="G1387" s="18">
        <f t="shared" si="90"/>
        <v>0</v>
      </c>
      <c r="H1387" t="s">
        <v>4172</v>
      </c>
      <c r="I1387">
        <v>1</v>
      </c>
      <c r="J1387">
        <v>1</v>
      </c>
      <c r="K1387" t="s">
        <v>4173</v>
      </c>
      <c r="L1387">
        <v>0.9</v>
      </c>
      <c r="M1387">
        <v>0.9</v>
      </c>
      <c r="N1387" t="s">
        <v>4172</v>
      </c>
      <c r="O1387">
        <v>0.75</v>
      </c>
      <c r="P1387">
        <v>0.75</v>
      </c>
      <c r="Q1387" t="s">
        <v>4172</v>
      </c>
      <c r="R1387">
        <v>0.5</v>
      </c>
      <c r="S1387">
        <v>0.5</v>
      </c>
      <c r="T1387" t="s">
        <v>3946</v>
      </c>
      <c r="U1387" t="s">
        <v>3947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2</v>
      </c>
      <c r="AG1387">
        <v>3</v>
      </c>
      <c r="AH1387">
        <v>1</v>
      </c>
      <c r="AI1387">
        <v>1</v>
      </c>
      <c r="AJ1387">
        <v>124</v>
      </c>
    </row>
    <row r="1388" spans="1:36" x14ac:dyDescent="0.2">
      <c r="A1388">
        <v>1386</v>
      </c>
      <c r="B1388" t="s">
        <v>4174</v>
      </c>
      <c r="C1388" s="18">
        <f t="shared" si="91"/>
        <v>8</v>
      </c>
      <c r="D1388" t="s">
        <v>4175</v>
      </c>
      <c r="E1388" s="18">
        <f t="shared" si="92"/>
        <v>8</v>
      </c>
      <c r="F1388" s="18">
        <f t="shared" si="93"/>
        <v>0</v>
      </c>
      <c r="G1388" s="18">
        <f t="shared" si="90"/>
        <v>0</v>
      </c>
      <c r="H1388" t="s">
        <v>4175</v>
      </c>
      <c r="I1388">
        <v>1</v>
      </c>
      <c r="J1388">
        <v>1</v>
      </c>
      <c r="K1388" t="s">
        <v>4176</v>
      </c>
      <c r="L1388">
        <v>0.88888888888888795</v>
      </c>
      <c r="M1388">
        <v>0</v>
      </c>
      <c r="N1388" t="s">
        <v>4175</v>
      </c>
      <c r="O1388">
        <v>0.63636363636363602</v>
      </c>
      <c r="P1388">
        <v>0.63636363636363602</v>
      </c>
      <c r="Q1388" t="s">
        <v>4175</v>
      </c>
      <c r="R1388">
        <v>0.41176470588235198</v>
      </c>
      <c r="S1388">
        <v>0.41176470588235198</v>
      </c>
      <c r="T1388" t="s">
        <v>3942</v>
      </c>
      <c r="U1388" t="s">
        <v>3943</v>
      </c>
      <c r="V1388">
        <v>1</v>
      </c>
      <c r="W1388">
        <v>0</v>
      </c>
      <c r="X1388">
        <v>1</v>
      </c>
      <c r="Y1388">
        <v>1</v>
      </c>
      <c r="Z1388">
        <v>0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6</v>
      </c>
      <c r="AH1388">
        <v>1</v>
      </c>
      <c r="AI1388">
        <v>1</v>
      </c>
      <c r="AJ1388">
        <v>65</v>
      </c>
    </row>
    <row r="1389" spans="1:36" x14ac:dyDescent="0.2">
      <c r="A1389">
        <v>1387</v>
      </c>
      <c r="B1389" t="s">
        <v>4177</v>
      </c>
      <c r="C1389" s="18">
        <f t="shared" si="91"/>
        <v>9</v>
      </c>
      <c r="D1389" t="s">
        <v>4175</v>
      </c>
      <c r="E1389" s="18">
        <f t="shared" si="92"/>
        <v>8</v>
      </c>
      <c r="F1389" s="18">
        <f t="shared" si="93"/>
        <v>1</v>
      </c>
      <c r="G1389" s="18">
        <f t="shared" si="90"/>
        <v>0</v>
      </c>
      <c r="H1389" t="s">
        <v>4175</v>
      </c>
      <c r="I1389">
        <v>1</v>
      </c>
      <c r="J1389">
        <v>1</v>
      </c>
      <c r="K1389" t="s">
        <v>4178</v>
      </c>
      <c r="L1389">
        <v>1</v>
      </c>
      <c r="M1389">
        <v>0</v>
      </c>
      <c r="N1389" t="s">
        <v>4175</v>
      </c>
      <c r="O1389">
        <v>0.72727272727272696</v>
      </c>
      <c r="P1389">
        <v>0.72727272727272696</v>
      </c>
      <c r="Q1389" t="s">
        <v>4175</v>
      </c>
      <c r="R1389">
        <v>0.47058823529411697</v>
      </c>
      <c r="S1389">
        <v>0.47058823529411697</v>
      </c>
      <c r="T1389" t="s">
        <v>3942</v>
      </c>
      <c r="U1389" t="s">
        <v>3943</v>
      </c>
      <c r="V1389">
        <v>1</v>
      </c>
      <c r="W1389">
        <v>0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65</v>
      </c>
    </row>
    <row r="1390" spans="1:36" x14ac:dyDescent="0.2">
      <c r="A1390">
        <v>1388</v>
      </c>
      <c r="B1390" t="s">
        <v>4179</v>
      </c>
      <c r="C1390" s="18">
        <f t="shared" si="91"/>
        <v>5</v>
      </c>
      <c r="D1390" t="s">
        <v>4165</v>
      </c>
      <c r="E1390" s="18">
        <f t="shared" si="92"/>
        <v>5</v>
      </c>
      <c r="F1390" s="18">
        <f t="shared" si="93"/>
        <v>0</v>
      </c>
      <c r="G1390" s="18">
        <f t="shared" si="90"/>
        <v>0</v>
      </c>
      <c r="H1390" t="s">
        <v>4180</v>
      </c>
      <c r="I1390">
        <v>1</v>
      </c>
      <c r="J1390">
        <v>2</v>
      </c>
      <c r="K1390" t="s">
        <v>4167</v>
      </c>
      <c r="L1390">
        <v>1</v>
      </c>
      <c r="M1390">
        <v>1</v>
      </c>
      <c r="N1390" t="s">
        <v>4180</v>
      </c>
      <c r="O1390">
        <v>0.57142857142857095</v>
      </c>
      <c r="P1390">
        <v>0</v>
      </c>
      <c r="Q1390" t="s">
        <v>4180</v>
      </c>
      <c r="R1390">
        <v>0.30769230769230699</v>
      </c>
      <c r="S1390">
        <v>0</v>
      </c>
      <c r="T1390" t="s">
        <v>3477</v>
      </c>
      <c r="U1390" t="s">
        <v>3478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4</v>
      </c>
      <c r="AG1390">
        <v>4</v>
      </c>
      <c r="AH1390">
        <v>2</v>
      </c>
      <c r="AI1390">
        <v>2</v>
      </c>
      <c r="AJ1390">
        <v>176</v>
      </c>
    </row>
    <row r="1391" spans="1:36" x14ac:dyDescent="0.2">
      <c r="A1391">
        <v>1389</v>
      </c>
      <c r="B1391" t="s">
        <v>4181</v>
      </c>
      <c r="C1391" s="18">
        <f t="shared" si="91"/>
        <v>4</v>
      </c>
      <c r="D1391" t="s">
        <v>4182</v>
      </c>
      <c r="E1391" s="18">
        <f t="shared" si="92"/>
        <v>4</v>
      </c>
      <c r="F1391" s="18">
        <f t="shared" si="93"/>
        <v>0</v>
      </c>
      <c r="G1391" s="18">
        <f t="shared" si="90"/>
        <v>1</v>
      </c>
      <c r="H1391" t="s">
        <v>4181</v>
      </c>
      <c r="I1391">
        <v>0</v>
      </c>
      <c r="J1391">
        <v>1</v>
      </c>
      <c r="K1391" t="s">
        <v>4183</v>
      </c>
      <c r="L1391">
        <v>1</v>
      </c>
      <c r="M1391">
        <v>0</v>
      </c>
      <c r="N1391" t="s">
        <v>4181</v>
      </c>
      <c r="O1391">
        <v>1</v>
      </c>
      <c r="P1391">
        <v>0.42857142857142799</v>
      </c>
      <c r="Q1391" t="s">
        <v>4181</v>
      </c>
      <c r="R1391">
        <v>1</v>
      </c>
      <c r="S1391">
        <v>0.23076923076923</v>
      </c>
      <c r="T1391" t="s">
        <v>4184</v>
      </c>
      <c r="U1391" t="s">
        <v>4185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2</v>
      </c>
      <c r="AH1391">
        <v>1</v>
      </c>
      <c r="AI1391">
        <v>1</v>
      </c>
      <c r="AJ1391">
        <v>107</v>
      </c>
    </row>
    <row r="1392" spans="1:36" x14ac:dyDescent="0.2">
      <c r="A1392">
        <v>1390</v>
      </c>
      <c r="B1392" t="s">
        <v>4181</v>
      </c>
      <c r="C1392" s="18">
        <f t="shared" si="91"/>
        <v>4</v>
      </c>
      <c r="D1392" t="s">
        <v>4186</v>
      </c>
      <c r="E1392" s="18">
        <f t="shared" si="92"/>
        <v>5</v>
      </c>
      <c r="F1392" s="18">
        <f t="shared" si="93"/>
        <v>-1</v>
      </c>
      <c r="G1392" s="18">
        <f t="shared" si="90"/>
        <v>1</v>
      </c>
      <c r="H1392" t="s">
        <v>4181</v>
      </c>
      <c r="I1392">
        <v>0</v>
      </c>
      <c r="J1392">
        <v>0</v>
      </c>
      <c r="K1392" t="s">
        <v>4183</v>
      </c>
      <c r="L1392">
        <v>1</v>
      </c>
      <c r="M1392">
        <v>0</v>
      </c>
      <c r="N1392" t="s">
        <v>4181</v>
      </c>
      <c r="O1392">
        <v>1</v>
      </c>
      <c r="P1392">
        <v>0</v>
      </c>
      <c r="Q1392" t="s">
        <v>4181</v>
      </c>
      <c r="R1392">
        <v>1</v>
      </c>
      <c r="S1392">
        <v>0</v>
      </c>
      <c r="T1392" t="s">
        <v>4184</v>
      </c>
      <c r="U1392" t="s">
        <v>4185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2</v>
      </c>
      <c r="AH1392">
        <v>1</v>
      </c>
      <c r="AI1392">
        <v>1</v>
      </c>
      <c r="AJ1392">
        <v>107</v>
      </c>
    </row>
    <row r="1393" spans="1:36" x14ac:dyDescent="0.2">
      <c r="A1393">
        <v>1391</v>
      </c>
      <c r="B1393" t="s">
        <v>4187</v>
      </c>
      <c r="C1393" s="18">
        <f t="shared" si="91"/>
        <v>6</v>
      </c>
      <c r="D1393" t="s">
        <v>4188</v>
      </c>
      <c r="E1393" s="18">
        <f t="shared" si="92"/>
        <v>6</v>
      </c>
      <c r="F1393" s="18">
        <f t="shared" si="93"/>
        <v>0</v>
      </c>
      <c r="G1393" s="18">
        <f t="shared" si="90"/>
        <v>0</v>
      </c>
      <c r="H1393" t="s">
        <v>4189</v>
      </c>
      <c r="I1393">
        <v>1</v>
      </c>
      <c r="J1393">
        <v>2</v>
      </c>
      <c r="K1393" t="s">
        <v>4190</v>
      </c>
      <c r="L1393">
        <v>1</v>
      </c>
      <c r="M1393">
        <v>1</v>
      </c>
      <c r="N1393" t="s">
        <v>4189</v>
      </c>
      <c r="O1393">
        <v>0.55555555555555503</v>
      </c>
      <c r="P1393">
        <v>0</v>
      </c>
      <c r="Q1393" t="s">
        <v>4189</v>
      </c>
      <c r="R1393">
        <v>0.33333333333333298</v>
      </c>
      <c r="S1393">
        <v>0</v>
      </c>
      <c r="T1393" t="s">
        <v>4191</v>
      </c>
      <c r="U1393" t="s">
        <v>4192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2</v>
      </c>
      <c r="AH1393">
        <v>1</v>
      </c>
      <c r="AI1393">
        <v>1</v>
      </c>
      <c r="AJ1393">
        <v>15</v>
      </c>
    </row>
    <row r="1394" spans="1:36" x14ac:dyDescent="0.2">
      <c r="A1394">
        <v>1392</v>
      </c>
      <c r="B1394" t="s">
        <v>4193</v>
      </c>
      <c r="C1394" s="18">
        <f t="shared" si="91"/>
        <v>8</v>
      </c>
      <c r="D1394" t="s">
        <v>4194</v>
      </c>
      <c r="E1394" s="18">
        <f t="shared" si="92"/>
        <v>9</v>
      </c>
      <c r="F1394" s="18">
        <f t="shared" si="93"/>
        <v>-1</v>
      </c>
      <c r="G1394" s="18">
        <f t="shared" si="90"/>
        <v>0</v>
      </c>
      <c r="H1394" t="s">
        <v>4194</v>
      </c>
      <c r="I1394">
        <v>1</v>
      </c>
      <c r="J1394">
        <v>1</v>
      </c>
      <c r="K1394" t="s">
        <v>4194</v>
      </c>
      <c r="L1394">
        <v>0.88888888888888795</v>
      </c>
      <c r="M1394">
        <v>0.88888888888888795</v>
      </c>
      <c r="N1394" t="s">
        <v>4194</v>
      </c>
      <c r="O1394">
        <v>0.72727272727272696</v>
      </c>
      <c r="P1394">
        <v>0.72727272727272696</v>
      </c>
      <c r="Q1394" t="s">
        <v>4194</v>
      </c>
      <c r="R1394">
        <v>0.47058823529411697</v>
      </c>
      <c r="S1394">
        <v>0.47058823529411697</v>
      </c>
      <c r="T1394" t="s">
        <v>4195</v>
      </c>
      <c r="U1394" t="s">
        <v>4196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1</v>
      </c>
      <c r="AC1394">
        <v>1</v>
      </c>
      <c r="AD1394">
        <v>1</v>
      </c>
      <c r="AE1394">
        <v>0</v>
      </c>
      <c r="AF1394">
        <v>1</v>
      </c>
      <c r="AG1394">
        <v>2</v>
      </c>
      <c r="AH1394">
        <v>1</v>
      </c>
      <c r="AI1394">
        <v>1</v>
      </c>
      <c r="AJ1394">
        <v>26</v>
      </c>
    </row>
    <row r="1395" spans="1:36" x14ac:dyDescent="0.2">
      <c r="A1395">
        <v>1393</v>
      </c>
      <c r="B1395" t="s">
        <v>4197</v>
      </c>
      <c r="C1395" s="18">
        <f t="shared" si="91"/>
        <v>7</v>
      </c>
      <c r="D1395" t="s">
        <v>4198</v>
      </c>
      <c r="E1395" s="18">
        <f t="shared" si="92"/>
        <v>8</v>
      </c>
      <c r="F1395" s="18">
        <f t="shared" si="93"/>
        <v>-1</v>
      </c>
      <c r="G1395" s="18">
        <f t="shared" si="90"/>
        <v>0</v>
      </c>
      <c r="H1395" t="s">
        <v>4198</v>
      </c>
      <c r="I1395">
        <v>1</v>
      </c>
      <c r="J1395">
        <v>1</v>
      </c>
      <c r="K1395" t="s">
        <v>4199</v>
      </c>
      <c r="L1395">
        <v>0.875</v>
      </c>
      <c r="M1395">
        <v>0.875</v>
      </c>
      <c r="N1395" t="s">
        <v>4198</v>
      </c>
      <c r="O1395">
        <v>0.7</v>
      </c>
      <c r="P1395">
        <v>0.7</v>
      </c>
      <c r="Q1395" t="s">
        <v>4198</v>
      </c>
      <c r="R1395">
        <v>0.4375</v>
      </c>
      <c r="S1395">
        <v>0.4375</v>
      </c>
      <c r="T1395" t="s">
        <v>4200</v>
      </c>
      <c r="U1395" t="s">
        <v>4201</v>
      </c>
      <c r="V1395">
        <v>1</v>
      </c>
      <c r="W1395">
        <v>0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2</v>
      </c>
      <c r="AG1395">
        <v>4</v>
      </c>
      <c r="AH1395">
        <v>1</v>
      </c>
      <c r="AI1395">
        <v>1</v>
      </c>
      <c r="AJ1395">
        <v>203</v>
      </c>
    </row>
    <row r="1396" spans="1:36" x14ac:dyDescent="0.2">
      <c r="A1396">
        <v>1394</v>
      </c>
      <c r="B1396" t="s">
        <v>4202</v>
      </c>
      <c r="C1396" s="18">
        <f t="shared" si="91"/>
        <v>10</v>
      </c>
      <c r="D1396" t="s">
        <v>4203</v>
      </c>
      <c r="E1396" s="18">
        <f t="shared" si="92"/>
        <v>11</v>
      </c>
      <c r="F1396" s="18">
        <f t="shared" si="93"/>
        <v>-1</v>
      </c>
      <c r="G1396" s="18">
        <f t="shared" si="90"/>
        <v>1</v>
      </c>
      <c r="H1396" t="s">
        <v>4202</v>
      </c>
      <c r="I1396">
        <v>0</v>
      </c>
      <c r="J1396">
        <v>0</v>
      </c>
      <c r="K1396" t="s">
        <v>4202</v>
      </c>
      <c r="L1396">
        <v>1</v>
      </c>
      <c r="M1396">
        <v>0</v>
      </c>
      <c r="N1396" t="s">
        <v>4202</v>
      </c>
      <c r="O1396">
        <v>1</v>
      </c>
      <c r="P1396">
        <v>0</v>
      </c>
      <c r="Q1396" t="s">
        <v>4202</v>
      </c>
      <c r="R1396">
        <v>1</v>
      </c>
      <c r="S1396">
        <v>0</v>
      </c>
      <c r="T1396" t="s">
        <v>3708</v>
      </c>
      <c r="U1396" t="s">
        <v>3709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165</v>
      </c>
    </row>
    <row r="1397" spans="1:36" x14ac:dyDescent="0.2">
      <c r="A1397">
        <v>1395</v>
      </c>
      <c r="B1397" t="s">
        <v>4204</v>
      </c>
      <c r="C1397" s="18">
        <f t="shared" si="91"/>
        <v>9</v>
      </c>
      <c r="D1397" t="s">
        <v>4205</v>
      </c>
      <c r="E1397" s="18">
        <f t="shared" si="92"/>
        <v>9</v>
      </c>
      <c r="F1397" s="18">
        <f t="shared" si="93"/>
        <v>0</v>
      </c>
      <c r="G1397" s="18">
        <f t="shared" si="90"/>
        <v>0</v>
      </c>
      <c r="H1397" t="s">
        <v>4205</v>
      </c>
      <c r="I1397">
        <v>1</v>
      </c>
      <c r="J1397">
        <v>1</v>
      </c>
      <c r="K1397" t="s">
        <v>4206</v>
      </c>
      <c r="L1397">
        <v>0.8</v>
      </c>
      <c r="M1397">
        <v>0.8</v>
      </c>
      <c r="N1397" t="s">
        <v>4205</v>
      </c>
      <c r="O1397">
        <v>0.66666666666666596</v>
      </c>
      <c r="P1397">
        <v>0.66666666666666596</v>
      </c>
      <c r="Q1397" t="s">
        <v>4205</v>
      </c>
      <c r="R1397">
        <v>0.44444444444444398</v>
      </c>
      <c r="S1397">
        <v>0.44444444444444398</v>
      </c>
      <c r="T1397" t="s">
        <v>3699</v>
      </c>
      <c r="U1397" t="s">
        <v>3700</v>
      </c>
      <c r="V1397">
        <v>1</v>
      </c>
      <c r="W1397">
        <v>0</v>
      </c>
      <c r="X1397">
        <v>1</v>
      </c>
      <c r="Y1397">
        <v>1</v>
      </c>
      <c r="Z1397">
        <v>0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3</v>
      </c>
      <c r="AH1397">
        <v>1</v>
      </c>
      <c r="AI1397">
        <v>1</v>
      </c>
      <c r="AJ1397">
        <v>113</v>
      </c>
    </row>
    <row r="1398" spans="1:36" x14ac:dyDescent="0.2">
      <c r="A1398">
        <v>1396</v>
      </c>
      <c r="B1398" t="s">
        <v>4207</v>
      </c>
      <c r="C1398" s="18">
        <f t="shared" si="91"/>
        <v>6</v>
      </c>
      <c r="D1398" t="s">
        <v>4208</v>
      </c>
      <c r="E1398" s="18">
        <f t="shared" si="92"/>
        <v>6</v>
      </c>
      <c r="F1398" s="18">
        <f t="shared" si="93"/>
        <v>0</v>
      </c>
      <c r="G1398" s="18">
        <f t="shared" si="90"/>
        <v>0</v>
      </c>
      <c r="H1398" t="s">
        <v>3693</v>
      </c>
      <c r="I1398">
        <v>1</v>
      </c>
      <c r="J1398">
        <v>0</v>
      </c>
      <c r="K1398" t="s">
        <v>4209</v>
      </c>
      <c r="L1398">
        <v>1</v>
      </c>
      <c r="M1398">
        <v>1</v>
      </c>
      <c r="N1398" t="s">
        <v>3693</v>
      </c>
      <c r="O1398">
        <v>0.625</v>
      </c>
      <c r="P1398">
        <v>0</v>
      </c>
      <c r="Q1398" t="s">
        <v>3693</v>
      </c>
      <c r="R1398">
        <v>0.35714285714285698</v>
      </c>
      <c r="S1398">
        <v>0</v>
      </c>
      <c r="T1398" t="s">
        <v>4210</v>
      </c>
      <c r="U1398" t="s">
        <v>4211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3</v>
      </c>
      <c r="AH1398">
        <v>1</v>
      </c>
      <c r="AI1398">
        <v>1</v>
      </c>
      <c r="AJ1398">
        <v>199</v>
      </c>
    </row>
    <row r="1399" spans="1:36" x14ac:dyDescent="0.2">
      <c r="A1399">
        <v>1397</v>
      </c>
      <c r="B1399" t="s">
        <v>4212</v>
      </c>
      <c r="C1399" s="18">
        <f t="shared" si="91"/>
        <v>8</v>
      </c>
      <c r="D1399" t="s">
        <v>4213</v>
      </c>
      <c r="E1399" s="18">
        <f t="shared" si="92"/>
        <v>8</v>
      </c>
      <c r="F1399" s="18">
        <f t="shared" si="93"/>
        <v>0</v>
      </c>
      <c r="G1399" s="18">
        <f t="shared" si="90"/>
        <v>0</v>
      </c>
      <c r="H1399" t="s">
        <v>4214</v>
      </c>
      <c r="I1399">
        <v>2</v>
      </c>
      <c r="J1399">
        <v>2</v>
      </c>
      <c r="K1399" t="s">
        <v>4213</v>
      </c>
      <c r="L1399">
        <v>1</v>
      </c>
      <c r="M1399">
        <v>1</v>
      </c>
      <c r="N1399" t="s">
        <v>4214</v>
      </c>
      <c r="O1399">
        <v>0.5</v>
      </c>
      <c r="P1399">
        <v>0.5</v>
      </c>
      <c r="Q1399" t="s">
        <v>4214</v>
      </c>
      <c r="R1399">
        <v>0.33333333333333298</v>
      </c>
      <c r="S1399">
        <v>0.33333333333333298</v>
      </c>
      <c r="T1399" t="s">
        <v>3708</v>
      </c>
      <c r="U1399" t="s">
        <v>3709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5</v>
      </c>
      <c r="AG1399">
        <v>2</v>
      </c>
      <c r="AH1399">
        <v>3</v>
      </c>
      <c r="AI1399">
        <v>2</v>
      </c>
      <c r="AJ1399">
        <v>165</v>
      </c>
    </row>
    <row r="1400" spans="1:36" x14ac:dyDescent="0.2">
      <c r="A1400">
        <v>1398</v>
      </c>
      <c r="B1400" t="s">
        <v>4215</v>
      </c>
      <c r="C1400" s="18">
        <f t="shared" si="91"/>
        <v>5</v>
      </c>
      <c r="D1400" t="s">
        <v>4216</v>
      </c>
      <c r="E1400" s="18">
        <f t="shared" si="92"/>
        <v>5</v>
      </c>
      <c r="F1400" s="18">
        <f t="shared" si="93"/>
        <v>0</v>
      </c>
      <c r="G1400" s="18">
        <f t="shared" si="90"/>
        <v>0</v>
      </c>
      <c r="H1400" t="s">
        <v>4217</v>
      </c>
      <c r="I1400">
        <v>2</v>
      </c>
      <c r="J1400">
        <v>2</v>
      </c>
      <c r="K1400" t="s">
        <v>4216</v>
      </c>
      <c r="L1400">
        <v>1</v>
      </c>
      <c r="M1400">
        <v>1</v>
      </c>
      <c r="N1400" t="s">
        <v>3675</v>
      </c>
      <c r="O1400">
        <v>0.55555555555555503</v>
      </c>
      <c r="P1400">
        <v>0</v>
      </c>
      <c r="Q1400" t="s">
        <v>3675</v>
      </c>
      <c r="R1400">
        <v>0.33333333333333298</v>
      </c>
      <c r="S1400">
        <v>0</v>
      </c>
      <c r="T1400" t="s">
        <v>4218</v>
      </c>
      <c r="U1400" t="s">
        <v>4219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  <c r="AE1400">
        <v>1</v>
      </c>
      <c r="AF1400">
        <v>42</v>
      </c>
      <c r="AG1400">
        <v>1</v>
      </c>
      <c r="AH1400">
        <v>1</v>
      </c>
      <c r="AI1400">
        <v>1</v>
      </c>
      <c r="AJ1400">
        <v>220</v>
      </c>
    </row>
    <row r="1401" spans="1:36" x14ac:dyDescent="0.2">
      <c r="A1401">
        <v>1399</v>
      </c>
      <c r="B1401" t="s">
        <v>4220</v>
      </c>
      <c r="C1401" s="18">
        <f t="shared" si="91"/>
        <v>7</v>
      </c>
      <c r="D1401" t="s">
        <v>4221</v>
      </c>
      <c r="E1401" s="18">
        <f t="shared" si="92"/>
        <v>8</v>
      </c>
      <c r="F1401" s="18">
        <f t="shared" si="93"/>
        <v>-1</v>
      </c>
      <c r="G1401" s="18">
        <f t="shared" si="90"/>
        <v>0</v>
      </c>
      <c r="H1401" t="s">
        <v>4221</v>
      </c>
      <c r="I1401">
        <v>1</v>
      </c>
      <c r="J1401">
        <v>1</v>
      </c>
      <c r="K1401" t="s">
        <v>4221</v>
      </c>
      <c r="L1401">
        <v>0.875</v>
      </c>
      <c r="M1401">
        <v>0.875</v>
      </c>
      <c r="N1401" t="s">
        <v>4221</v>
      </c>
      <c r="O1401">
        <v>0.88888888888888795</v>
      </c>
      <c r="P1401">
        <v>0.88888888888888795</v>
      </c>
      <c r="Q1401" t="s">
        <v>4221</v>
      </c>
      <c r="R1401">
        <v>0.53333333333333299</v>
      </c>
      <c r="S1401">
        <v>0.53333333333333299</v>
      </c>
      <c r="T1401" t="s">
        <v>4222</v>
      </c>
      <c r="U1401" t="s">
        <v>4223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2</v>
      </c>
      <c r="AH1401">
        <v>1</v>
      </c>
      <c r="AI1401">
        <v>1</v>
      </c>
      <c r="AJ1401">
        <v>63</v>
      </c>
    </row>
    <row r="1402" spans="1:36" x14ac:dyDescent="0.2">
      <c r="A1402">
        <v>1400</v>
      </c>
      <c r="B1402" t="s">
        <v>4224</v>
      </c>
      <c r="C1402" s="18">
        <f t="shared" si="91"/>
        <v>9</v>
      </c>
      <c r="D1402" t="s">
        <v>4225</v>
      </c>
      <c r="E1402" s="18">
        <f t="shared" si="92"/>
        <v>8</v>
      </c>
      <c r="F1402" s="18">
        <f t="shared" si="93"/>
        <v>1</v>
      </c>
      <c r="G1402" s="18">
        <f t="shared" si="90"/>
        <v>0</v>
      </c>
      <c r="H1402" t="s">
        <v>4226</v>
      </c>
      <c r="I1402">
        <v>2</v>
      </c>
      <c r="J1402">
        <v>0</v>
      </c>
      <c r="K1402" t="s">
        <v>4227</v>
      </c>
      <c r="L1402">
        <v>0.88888888888888795</v>
      </c>
      <c r="M1402">
        <v>0</v>
      </c>
      <c r="N1402" t="s">
        <v>4228</v>
      </c>
      <c r="O1402">
        <v>0.63636363636363602</v>
      </c>
      <c r="P1402">
        <v>0</v>
      </c>
      <c r="Q1402" t="s">
        <v>4229</v>
      </c>
      <c r="R1402">
        <v>0.38888888888888801</v>
      </c>
      <c r="S1402">
        <v>0</v>
      </c>
      <c r="T1402" t="s">
        <v>4230</v>
      </c>
      <c r="U1402" t="s">
        <v>4231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7</v>
      </c>
      <c r="AG1402">
        <v>1</v>
      </c>
      <c r="AH1402">
        <v>1</v>
      </c>
      <c r="AI1402">
        <v>1</v>
      </c>
      <c r="AJ1402">
        <v>44</v>
      </c>
    </row>
    <row r="1403" spans="1:36" x14ac:dyDescent="0.2">
      <c r="A1403">
        <v>1401</v>
      </c>
      <c r="B1403" t="s">
        <v>4232</v>
      </c>
      <c r="C1403" s="18">
        <f t="shared" si="91"/>
        <v>3</v>
      </c>
      <c r="D1403" t="s">
        <v>4233</v>
      </c>
      <c r="E1403" s="18">
        <f t="shared" si="92"/>
        <v>4</v>
      </c>
      <c r="F1403" s="18">
        <f t="shared" si="93"/>
        <v>-1</v>
      </c>
      <c r="G1403" s="18">
        <f t="shared" si="90"/>
        <v>1</v>
      </c>
      <c r="H1403" t="s">
        <v>4232</v>
      </c>
      <c r="I1403">
        <v>0</v>
      </c>
      <c r="J1403">
        <v>0</v>
      </c>
      <c r="K1403" t="s">
        <v>4232</v>
      </c>
      <c r="L1403">
        <v>1</v>
      </c>
      <c r="M1403">
        <v>0</v>
      </c>
      <c r="N1403" t="s">
        <v>4232</v>
      </c>
      <c r="O1403">
        <v>1</v>
      </c>
      <c r="P1403">
        <v>0</v>
      </c>
      <c r="Q1403" t="s">
        <v>4232</v>
      </c>
      <c r="R1403">
        <v>1</v>
      </c>
      <c r="S1403">
        <v>0</v>
      </c>
      <c r="T1403" t="s">
        <v>4234</v>
      </c>
      <c r="U1403" t="s">
        <v>4235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2</v>
      </c>
      <c r="AH1403">
        <v>1</v>
      </c>
      <c r="AI1403">
        <v>1</v>
      </c>
      <c r="AJ1403">
        <v>127</v>
      </c>
    </row>
    <row r="1404" spans="1:36" x14ac:dyDescent="0.2">
      <c r="A1404">
        <v>1402</v>
      </c>
      <c r="B1404" t="s">
        <v>4236</v>
      </c>
      <c r="C1404" s="18">
        <f t="shared" si="91"/>
        <v>8</v>
      </c>
      <c r="D1404" t="s">
        <v>4237</v>
      </c>
      <c r="E1404" s="18">
        <f t="shared" si="92"/>
        <v>9</v>
      </c>
      <c r="F1404" s="18">
        <f t="shared" si="93"/>
        <v>-1</v>
      </c>
      <c r="G1404" s="18">
        <f t="shared" si="90"/>
        <v>0</v>
      </c>
      <c r="H1404" t="s">
        <v>4237</v>
      </c>
      <c r="I1404">
        <v>1</v>
      </c>
      <c r="J1404">
        <v>1</v>
      </c>
      <c r="K1404" t="s">
        <v>4238</v>
      </c>
      <c r="L1404">
        <v>0.88888888888888795</v>
      </c>
      <c r="M1404">
        <v>0.88888888888888795</v>
      </c>
      <c r="N1404" t="s">
        <v>4237</v>
      </c>
      <c r="O1404">
        <v>0.72727272727272696</v>
      </c>
      <c r="P1404">
        <v>0.72727272727272696</v>
      </c>
      <c r="Q1404" t="s">
        <v>4237</v>
      </c>
      <c r="R1404">
        <v>0.47058823529411697</v>
      </c>
      <c r="S1404">
        <v>0.47058823529411697</v>
      </c>
      <c r="T1404" t="s">
        <v>3839</v>
      </c>
      <c r="U1404" t="s">
        <v>3840</v>
      </c>
      <c r="V1404">
        <v>1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1</v>
      </c>
      <c r="AC1404">
        <v>1</v>
      </c>
      <c r="AD1404">
        <v>1</v>
      </c>
      <c r="AE1404">
        <v>0</v>
      </c>
      <c r="AF1404">
        <v>1</v>
      </c>
      <c r="AG1404">
        <v>4</v>
      </c>
      <c r="AH1404">
        <v>1</v>
      </c>
      <c r="AI1404">
        <v>1</v>
      </c>
      <c r="AJ1404">
        <v>200</v>
      </c>
    </row>
    <row r="1405" spans="1:36" x14ac:dyDescent="0.2">
      <c r="A1405">
        <v>1403</v>
      </c>
      <c r="B1405" t="s">
        <v>4239</v>
      </c>
      <c r="C1405" s="18">
        <f t="shared" si="91"/>
        <v>5</v>
      </c>
      <c r="D1405" t="s">
        <v>1994</v>
      </c>
      <c r="E1405" s="18">
        <f t="shared" si="92"/>
        <v>6</v>
      </c>
      <c r="F1405" s="18">
        <f t="shared" si="93"/>
        <v>-1</v>
      </c>
      <c r="G1405" s="18">
        <f t="shared" si="90"/>
        <v>0</v>
      </c>
      <c r="H1405" t="s">
        <v>1994</v>
      </c>
      <c r="I1405">
        <v>1</v>
      </c>
      <c r="J1405">
        <v>1</v>
      </c>
      <c r="K1405" t="s">
        <v>1994</v>
      </c>
      <c r="L1405">
        <v>0.83333333333333304</v>
      </c>
      <c r="M1405">
        <v>0.83333333333333304</v>
      </c>
      <c r="N1405" t="s">
        <v>1994</v>
      </c>
      <c r="O1405">
        <v>0.625</v>
      </c>
      <c r="P1405">
        <v>0.625</v>
      </c>
      <c r="Q1405" t="s">
        <v>1994</v>
      </c>
      <c r="R1405">
        <v>0.35714285714285698</v>
      </c>
      <c r="S1405">
        <v>0.35714285714285698</v>
      </c>
      <c r="T1405" t="s">
        <v>4240</v>
      </c>
      <c r="U1405" t="s">
        <v>4241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>
        <v>1</v>
      </c>
      <c r="AD1405">
        <v>1</v>
      </c>
      <c r="AE1405">
        <v>0</v>
      </c>
      <c r="AF1405">
        <v>2</v>
      </c>
      <c r="AG1405">
        <v>8</v>
      </c>
      <c r="AH1405">
        <v>1</v>
      </c>
      <c r="AI1405">
        <v>1</v>
      </c>
      <c r="AJ1405">
        <v>160</v>
      </c>
    </row>
    <row r="1406" spans="1:36" x14ac:dyDescent="0.2">
      <c r="A1406">
        <v>1404</v>
      </c>
      <c r="B1406" t="s">
        <v>4242</v>
      </c>
      <c r="C1406" s="18">
        <f t="shared" si="91"/>
        <v>7</v>
      </c>
      <c r="D1406" t="s">
        <v>1994</v>
      </c>
      <c r="E1406" s="18">
        <f t="shared" si="92"/>
        <v>6</v>
      </c>
      <c r="F1406" s="18">
        <f t="shared" si="93"/>
        <v>1</v>
      </c>
      <c r="G1406" s="18">
        <f t="shared" si="90"/>
        <v>0</v>
      </c>
      <c r="H1406" t="s">
        <v>1991</v>
      </c>
      <c r="I1406">
        <v>1</v>
      </c>
      <c r="J1406">
        <v>1</v>
      </c>
      <c r="K1406" t="s">
        <v>1994</v>
      </c>
      <c r="L1406">
        <v>0.85714285714285698</v>
      </c>
      <c r="M1406">
        <v>0.85714285714285698</v>
      </c>
      <c r="N1406" t="s">
        <v>1994</v>
      </c>
      <c r="O1406">
        <v>0.875</v>
      </c>
      <c r="P1406">
        <v>0.875</v>
      </c>
      <c r="Q1406" t="s">
        <v>1994</v>
      </c>
      <c r="R1406">
        <v>0.5</v>
      </c>
      <c r="S1406">
        <v>0.5</v>
      </c>
      <c r="T1406" t="s">
        <v>4218</v>
      </c>
      <c r="U1406" t="s">
        <v>4219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7</v>
      </c>
      <c r="AG1406">
        <v>5</v>
      </c>
      <c r="AH1406">
        <v>1</v>
      </c>
      <c r="AI1406">
        <v>1</v>
      </c>
      <c r="AJ1406">
        <v>220</v>
      </c>
    </row>
    <row r="1407" spans="1:36" x14ac:dyDescent="0.2">
      <c r="A1407">
        <v>1405</v>
      </c>
      <c r="B1407" t="s">
        <v>4243</v>
      </c>
      <c r="C1407" s="18">
        <f t="shared" si="91"/>
        <v>6</v>
      </c>
      <c r="D1407" t="s">
        <v>1994</v>
      </c>
      <c r="E1407" s="18">
        <f t="shared" si="92"/>
        <v>6</v>
      </c>
      <c r="F1407" s="18">
        <f t="shared" si="93"/>
        <v>0</v>
      </c>
      <c r="G1407" s="18">
        <f t="shared" si="90"/>
        <v>0</v>
      </c>
      <c r="H1407" t="s">
        <v>4244</v>
      </c>
      <c r="I1407">
        <v>1</v>
      </c>
      <c r="J1407">
        <v>1</v>
      </c>
      <c r="K1407" t="s">
        <v>4245</v>
      </c>
      <c r="L1407">
        <v>0.85714285714285698</v>
      </c>
      <c r="M1407">
        <v>0</v>
      </c>
      <c r="N1407" t="s">
        <v>4245</v>
      </c>
      <c r="O1407">
        <v>0.66666666666666596</v>
      </c>
      <c r="P1407">
        <v>0</v>
      </c>
      <c r="Q1407" t="s">
        <v>4245</v>
      </c>
      <c r="R1407">
        <v>0.4</v>
      </c>
      <c r="S1407">
        <v>0</v>
      </c>
      <c r="T1407" t="s">
        <v>4246</v>
      </c>
      <c r="U1407" t="s">
        <v>4247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13</v>
      </c>
      <c r="AG1407">
        <v>6</v>
      </c>
      <c r="AH1407">
        <v>4</v>
      </c>
      <c r="AI1407">
        <v>4</v>
      </c>
      <c r="AJ1407">
        <v>86</v>
      </c>
    </row>
    <row r="1408" spans="1:36" x14ac:dyDescent="0.2">
      <c r="A1408">
        <v>1406</v>
      </c>
      <c r="B1408" t="s">
        <v>4248</v>
      </c>
      <c r="C1408" s="18">
        <f t="shared" si="91"/>
        <v>4</v>
      </c>
      <c r="D1408" t="s">
        <v>4249</v>
      </c>
      <c r="E1408" s="18">
        <f t="shared" si="92"/>
        <v>5</v>
      </c>
      <c r="F1408" s="18">
        <f t="shared" si="93"/>
        <v>-1</v>
      </c>
      <c r="G1408" s="18">
        <f t="shared" si="90"/>
        <v>1</v>
      </c>
      <c r="H1408" t="s">
        <v>4248</v>
      </c>
      <c r="I1408">
        <v>0</v>
      </c>
      <c r="J1408">
        <v>0</v>
      </c>
      <c r="K1408" t="s">
        <v>4250</v>
      </c>
      <c r="L1408">
        <v>1</v>
      </c>
      <c r="M1408">
        <v>0</v>
      </c>
      <c r="N1408" t="s">
        <v>4248</v>
      </c>
      <c r="O1408">
        <v>1</v>
      </c>
      <c r="P1408">
        <v>0</v>
      </c>
      <c r="Q1408" t="s">
        <v>4248</v>
      </c>
      <c r="R1408">
        <v>1</v>
      </c>
      <c r="S1408">
        <v>0</v>
      </c>
      <c r="T1408" t="s">
        <v>4251</v>
      </c>
      <c r="U1408" t="s">
        <v>4252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2</v>
      </c>
      <c r="AH1408">
        <v>1</v>
      </c>
      <c r="AI1408">
        <v>1</v>
      </c>
      <c r="AJ1408">
        <v>215</v>
      </c>
    </row>
    <row r="1409" spans="1:36" x14ac:dyDescent="0.2">
      <c r="A1409">
        <v>1407</v>
      </c>
      <c r="B1409" t="s">
        <v>4253</v>
      </c>
      <c r="C1409" s="18">
        <f t="shared" si="91"/>
        <v>4</v>
      </c>
      <c r="D1409" t="s">
        <v>4254</v>
      </c>
      <c r="E1409" s="18">
        <f t="shared" si="92"/>
        <v>4</v>
      </c>
      <c r="F1409" s="18">
        <f t="shared" si="93"/>
        <v>0</v>
      </c>
      <c r="G1409" s="18">
        <f t="shared" si="90"/>
        <v>0</v>
      </c>
      <c r="H1409" t="s">
        <v>4255</v>
      </c>
      <c r="I1409">
        <v>2</v>
      </c>
      <c r="J1409">
        <v>2</v>
      </c>
      <c r="K1409" t="s">
        <v>240</v>
      </c>
      <c r="L1409">
        <v>1</v>
      </c>
      <c r="M1409">
        <v>1</v>
      </c>
      <c r="N1409" t="s">
        <v>4256</v>
      </c>
      <c r="O1409">
        <v>0.33333333333333298</v>
      </c>
      <c r="P1409">
        <v>0</v>
      </c>
      <c r="Q1409" t="s">
        <v>4256</v>
      </c>
      <c r="R1409">
        <v>0.16666666666666599</v>
      </c>
      <c r="S1409">
        <v>0</v>
      </c>
      <c r="T1409" t="s">
        <v>4257</v>
      </c>
      <c r="U1409" t="s">
        <v>4258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1</v>
      </c>
      <c r="AF1409">
        <v>114</v>
      </c>
      <c r="AG1409">
        <v>3</v>
      </c>
      <c r="AH1409">
        <v>2</v>
      </c>
      <c r="AI1409">
        <v>2</v>
      </c>
      <c r="AJ1409">
        <v>56</v>
      </c>
    </row>
    <row r="1410" spans="1:36" x14ac:dyDescent="0.2">
      <c r="A1410">
        <v>1408</v>
      </c>
      <c r="B1410" t="s">
        <v>4259</v>
      </c>
      <c r="C1410" s="18">
        <f t="shared" si="91"/>
        <v>6</v>
      </c>
      <c r="D1410" t="s">
        <v>4260</v>
      </c>
      <c r="E1410" s="18">
        <f t="shared" si="92"/>
        <v>7</v>
      </c>
      <c r="F1410" s="18">
        <f t="shared" si="93"/>
        <v>-1</v>
      </c>
      <c r="G1410" s="18">
        <f t="shared" ref="G1410:G1473" si="94">IF(H1410=B1410,1,0)</f>
        <v>0</v>
      </c>
      <c r="H1410" t="s">
        <v>4260</v>
      </c>
      <c r="I1410">
        <v>1</v>
      </c>
      <c r="J1410">
        <v>1</v>
      </c>
      <c r="K1410" t="s">
        <v>490</v>
      </c>
      <c r="L1410">
        <v>0.85714285714285698</v>
      </c>
      <c r="M1410">
        <v>0.85714285714285698</v>
      </c>
      <c r="N1410" t="s">
        <v>4260</v>
      </c>
      <c r="O1410">
        <v>0.66666666666666596</v>
      </c>
      <c r="P1410">
        <v>0.66666666666666596</v>
      </c>
      <c r="Q1410" t="s">
        <v>4260</v>
      </c>
      <c r="R1410">
        <v>0.4</v>
      </c>
      <c r="S1410">
        <v>0.4</v>
      </c>
      <c r="T1410" t="s">
        <v>4261</v>
      </c>
      <c r="U1410" t="s">
        <v>4262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1</v>
      </c>
      <c r="AD1410">
        <v>1</v>
      </c>
      <c r="AE1410">
        <v>0</v>
      </c>
      <c r="AF1410">
        <v>6</v>
      </c>
      <c r="AG1410">
        <v>21</v>
      </c>
      <c r="AH1410">
        <v>3</v>
      </c>
      <c r="AI1410">
        <v>3</v>
      </c>
      <c r="AJ1410">
        <v>5</v>
      </c>
    </row>
    <row r="1411" spans="1:36" x14ac:dyDescent="0.2">
      <c r="A1411">
        <v>1409</v>
      </c>
      <c r="B1411" t="s">
        <v>4263</v>
      </c>
      <c r="C1411" s="18">
        <f t="shared" ref="C1411:C1474" si="95">LEN(B1411)</f>
        <v>7</v>
      </c>
      <c r="D1411" t="s">
        <v>4264</v>
      </c>
      <c r="E1411" s="18">
        <f t="shared" ref="E1411:E1474" si="96">LEN(D1411)</f>
        <v>8</v>
      </c>
      <c r="F1411" s="18">
        <f t="shared" ref="F1411:F1474" si="97">C1411-E1411</f>
        <v>-1</v>
      </c>
      <c r="G1411" s="18">
        <f t="shared" si="94"/>
        <v>0</v>
      </c>
      <c r="H1411" t="s">
        <v>4260</v>
      </c>
      <c r="I1411">
        <v>1</v>
      </c>
      <c r="J1411">
        <v>1</v>
      </c>
      <c r="K1411" t="s">
        <v>496</v>
      </c>
      <c r="L1411">
        <v>1</v>
      </c>
      <c r="M1411">
        <v>0.875</v>
      </c>
      <c r="N1411" t="s">
        <v>4264</v>
      </c>
      <c r="O1411">
        <v>0.7</v>
      </c>
      <c r="P1411">
        <v>0.7</v>
      </c>
      <c r="Q1411" t="s">
        <v>4264</v>
      </c>
      <c r="R1411">
        <v>0.4375</v>
      </c>
      <c r="S1411">
        <v>0.4375</v>
      </c>
      <c r="T1411" t="s">
        <v>4265</v>
      </c>
      <c r="U1411" t="s">
        <v>4266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0</v>
      </c>
      <c r="AC1411">
        <v>1</v>
      </c>
      <c r="AD1411">
        <v>1</v>
      </c>
      <c r="AE1411">
        <v>1</v>
      </c>
      <c r="AF1411">
        <v>4</v>
      </c>
      <c r="AG1411">
        <v>2</v>
      </c>
      <c r="AH1411">
        <v>2</v>
      </c>
      <c r="AI1411">
        <v>2</v>
      </c>
      <c r="AJ1411">
        <v>16</v>
      </c>
    </row>
    <row r="1412" spans="1:36" x14ac:dyDescent="0.2">
      <c r="A1412">
        <v>1410</v>
      </c>
      <c r="B1412" t="s">
        <v>4267</v>
      </c>
      <c r="C1412" s="18">
        <f t="shared" si="95"/>
        <v>5</v>
      </c>
      <c r="D1412" t="s">
        <v>4268</v>
      </c>
      <c r="E1412" s="18">
        <f t="shared" si="96"/>
        <v>6</v>
      </c>
      <c r="F1412" s="18">
        <f t="shared" si="97"/>
        <v>-1</v>
      </c>
      <c r="G1412" s="18">
        <f t="shared" si="94"/>
        <v>0</v>
      </c>
      <c r="H1412" t="s">
        <v>4269</v>
      </c>
      <c r="I1412">
        <v>1</v>
      </c>
      <c r="J1412">
        <v>0</v>
      </c>
      <c r="K1412" t="s">
        <v>4270</v>
      </c>
      <c r="L1412">
        <v>1</v>
      </c>
      <c r="M1412">
        <v>0</v>
      </c>
      <c r="N1412" t="s">
        <v>4271</v>
      </c>
      <c r="O1412">
        <v>0.625</v>
      </c>
      <c r="P1412">
        <v>0</v>
      </c>
      <c r="Q1412" t="s">
        <v>4271</v>
      </c>
      <c r="R1412">
        <v>0.35714285714285698</v>
      </c>
      <c r="S1412">
        <v>0</v>
      </c>
      <c r="T1412" t="s">
        <v>4272</v>
      </c>
      <c r="U1412" t="s">
        <v>4273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4</v>
      </c>
      <c r="AG1412">
        <v>5</v>
      </c>
      <c r="AH1412">
        <v>1</v>
      </c>
      <c r="AI1412">
        <v>1</v>
      </c>
      <c r="AJ1412">
        <v>30</v>
      </c>
    </row>
    <row r="1413" spans="1:36" x14ac:dyDescent="0.2">
      <c r="A1413">
        <v>1411</v>
      </c>
      <c r="B1413" t="s">
        <v>4274</v>
      </c>
      <c r="C1413" s="18">
        <f t="shared" si="95"/>
        <v>9</v>
      </c>
      <c r="D1413" t="s">
        <v>4275</v>
      </c>
      <c r="E1413" s="18">
        <f t="shared" si="96"/>
        <v>8</v>
      </c>
      <c r="F1413" s="18">
        <f t="shared" si="97"/>
        <v>1</v>
      </c>
      <c r="G1413" s="18">
        <f t="shared" si="94"/>
        <v>0</v>
      </c>
      <c r="H1413" t="s">
        <v>4275</v>
      </c>
      <c r="I1413">
        <v>1</v>
      </c>
      <c r="J1413">
        <v>1</v>
      </c>
      <c r="K1413" t="s">
        <v>4275</v>
      </c>
      <c r="L1413">
        <v>0.88888888888888795</v>
      </c>
      <c r="M1413">
        <v>0.88888888888888795</v>
      </c>
      <c r="N1413" t="s">
        <v>4275</v>
      </c>
      <c r="O1413">
        <v>0.9</v>
      </c>
      <c r="P1413">
        <v>0.9</v>
      </c>
      <c r="Q1413" t="s">
        <v>4275</v>
      </c>
      <c r="R1413">
        <v>0.5625</v>
      </c>
      <c r="S1413">
        <v>0.5625</v>
      </c>
      <c r="T1413" t="s">
        <v>4276</v>
      </c>
      <c r="U1413" t="s">
        <v>4277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137</v>
      </c>
    </row>
    <row r="1414" spans="1:36" x14ac:dyDescent="0.2">
      <c r="A1414">
        <v>1412</v>
      </c>
      <c r="B1414" t="s">
        <v>4278</v>
      </c>
      <c r="C1414" s="18">
        <f t="shared" si="95"/>
        <v>8</v>
      </c>
      <c r="D1414" t="s">
        <v>4279</v>
      </c>
      <c r="E1414" s="18">
        <f t="shared" si="96"/>
        <v>7</v>
      </c>
      <c r="F1414" s="18">
        <f t="shared" si="97"/>
        <v>1</v>
      </c>
      <c r="G1414" s="18">
        <f t="shared" si="94"/>
        <v>0</v>
      </c>
      <c r="H1414" t="s">
        <v>4279</v>
      </c>
      <c r="I1414">
        <v>1</v>
      </c>
      <c r="J1414">
        <v>1</v>
      </c>
      <c r="K1414" t="s">
        <v>4279</v>
      </c>
      <c r="L1414">
        <v>0.875</v>
      </c>
      <c r="M1414">
        <v>0.875</v>
      </c>
      <c r="N1414" t="s">
        <v>4279</v>
      </c>
      <c r="O1414">
        <v>0.7</v>
      </c>
      <c r="P1414">
        <v>0.7</v>
      </c>
      <c r="Q1414" t="s">
        <v>4279</v>
      </c>
      <c r="R1414">
        <v>0.4375</v>
      </c>
      <c r="S1414">
        <v>0.4375</v>
      </c>
      <c r="T1414" t="s">
        <v>4280</v>
      </c>
      <c r="U1414" t="s">
        <v>4281</v>
      </c>
      <c r="V1414">
        <v>1</v>
      </c>
      <c r="W1414">
        <v>1</v>
      </c>
      <c r="X1414">
        <v>1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4</v>
      </c>
      <c r="AH1414">
        <v>1</v>
      </c>
      <c r="AI1414">
        <v>1</v>
      </c>
      <c r="AJ1414">
        <v>121</v>
      </c>
    </row>
    <row r="1415" spans="1:36" x14ac:dyDescent="0.2">
      <c r="A1415">
        <v>1413</v>
      </c>
      <c r="B1415" t="s">
        <v>4282</v>
      </c>
      <c r="C1415" s="18">
        <f t="shared" si="95"/>
        <v>8</v>
      </c>
      <c r="D1415" t="s">
        <v>4283</v>
      </c>
      <c r="E1415" s="18">
        <f t="shared" si="96"/>
        <v>9</v>
      </c>
      <c r="F1415" s="18">
        <f t="shared" si="97"/>
        <v>-1</v>
      </c>
      <c r="G1415" s="18">
        <f t="shared" si="94"/>
        <v>0</v>
      </c>
      <c r="H1415" t="s">
        <v>4284</v>
      </c>
      <c r="I1415">
        <v>2</v>
      </c>
      <c r="J1415">
        <v>2</v>
      </c>
      <c r="K1415" t="s">
        <v>4285</v>
      </c>
      <c r="L1415">
        <v>1</v>
      </c>
      <c r="M1415">
        <v>0</v>
      </c>
      <c r="N1415" t="s">
        <v>4285</v>
      </c>
      <c r="O1415">
        <v>0.63636363636363602</v>
      </c>
      <c r="P1415">
        <v>0</v>
      </c>
      <c r="Q1415" t="s">
        <v>4286</v>
      </c>
      <c r="R1415">
        <v>0.35</v>
      </c>
      <c r="S1415">
        <v>0</v>
      </c>
      <c r="T1415" t="s">
        <v>4287</v>
      </c>
      <c r="U1415" t="s">
        <v>4288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7</v>
      </c>
      <c r="AG1415">
        <v>1</v>
      </c>
      <c r="AH1415">
        <v>1</v>
      </c>
      <c r="AI1415">
        <v>1</v>
      </c>
      <c r="AJ1415">
        <v>187</v>
      </c>
    </row>
    <row r="1416" spans="1:36" x14ac:dyDescent="0.2">
      <c r="A1416">
        <v>1414</v>
      </c>
      <c r="B1416" t="s">
        <v>4289</v>
      </c>
      <c r="C1416" s="18">
        <f t="shared" si="95"/>
        <v>7</v>
      </c>
      <c r="D1416" t="s">
        <v>4290</v>
      </c>
      <c r="E1416" s="18">
        <f t="shared" si="96"/>
        <v>7</v>
      </c>
      <c r="F1416" s="18">
        <f t="shared" si="97"/>
        <v>0</v>
      </c>
      <c r="G1416" s="18">
        <f t="shared" si="94"/>
        <v>0</v>
      </c>
      <c r="H1416" t="s">
        <v>4290</v>
      </c>
      <c r="I1416">
        <v>2</v>
      </c>
      <c r="J1416">
        <v>2</v>
      </c>
      <c r="K1416" t="s">
        <v>4290</v>
      </c>
      <c r="L1416">
        <v>1</v>
      </c>
      <c r="M1416">
        <v>1</v>
      </c>
      <c r="N1416" t="s">
        <v>4291</v>
      </c>
      <c r="O1416">
        <v>0.5</v>
      </c>
      <c r="P1416">
        <v>0.45454545454545398</v>
      </c>
      <c r="Q1416" t="s">
        <v>4290</v>
      </c>
      <c r="R1416">
        <v>0.29411764705882298</v>
      </c>
      <c r="S1416">
        <v>0.29411764705882298</v>
      </c>
      <c r="T1416" t="s">
        <v>4276</v>
      </c>
      <c r="U1416" t="s">
        <v>4277</v>
      </c>
      <c r="V1416">
        <v>1</v>
      </c>
      <c r="W1416">
        <v>1</v>
      </c>
      <c r="X1416">
        <v>0</v>
      </c>
      <c r="Y1416">
        <v>1</v>
      </c>
      <c r="Z1416">
        <v>0</v>
      </c>
      <c r="AA1416">
        <v>1</v>
      </c>
      <c r="AB1416">
        <v>1</v>
      </c>
      <c r="AC1416">
        <v>0</v>
      </c>
      <c r="AD1416">
        <v>1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137</v>
      </c>
    </row>
    <row r="1417" spans="1:36" x14ac:dyDescent="0.2">
      <c r="A1417">
        <v>1415</v>
      </c>
      <c r="B1417" t="s">
        <v>4292</v>
      </c>
      <c r="C1417" s="18">
        <f t="shared" si="95"/>
        <v>8</v>
      </c>
      <c r="D1417" t="s">
        <v>4293</v>
      </c>
      <c r="E1417" s="18">
        <f t="shared" si="96"/>
        <v>8</v>
      </c>
      <c r="F1417" s="18">
        <f t="shared" si="97"/>
        <v>0</v>
      </c>
      <c r="G1417" s="18">
        <f t="shared" si="94"/>
        <v>0</v>
      </c>
      <c r="H1417" t="s">
        <v>4294</v>
      </c>
      <c r="I1417">
        <v>2</v>
      </c>
      <c r="J1417">
        <v>2</v>
      </c>
      <c r="K1417" t="s">
        <v>4293</v>
      </c>
      <c r="L1417">
        <v>1</v>
      </c>
      <c r="M1417">
        <v>1</v>
      </c>
      <c r="N1417" t="s">
        <v>4293</v>
      </c>
      <c r="O1417">
        <v>0.63636363636363602</v>
      </c>
      <c r="P1417">
        <v>0.63636363636363602</v>
      </c>
      <c r="Q1417" t="s">
        <v>4295</v>
      </c>
      <c r="R1417">
        <v>0.35294117647058798</v>
      </c>
      <c r="S1417">
        <v>0</v>
      </c>
      <c r="T1417" t="s">
        <v>4280</v>
      </c>
      <c r="U1417" t="s">
        <v>4281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1</v>
      </c>
      <c r="AF1417">
        <v>10</v>
      </c>
      <c r="AG1417">
        <v>1</v>
      </c>
      <c r="AH1417">
        <v>1</v>
      </c>
      <c r="AI1417">
        <v>1</v>
      </c>
      <c r="AJ1417">
        <v>121</v>
      </c>
    </row>
    <row r="1418" spans="1:36" x14ac:dyDescent="0.2">
      <c r="A1418">
        <v>1416</v>
      </c>
      <c r="B1418" t="s">
        <v>4296</v>
      </c>
      <c r="C1418" s="18">
        <f t="shared" si="95"/>
        <v>3</v>
      </c>
      <c r="D1418" t="s">
        <v>4297</v>
      </c>
      <c r="E1418" s="18">
        <f t="shared" si="96"/>
        <v>3</v>
      </c>
      <c r="F1418" s="18">
        <f t="shared" si="97"/>
        <v>0</v>
      </c>
      <c r="G1418" s="18">
        <f t="shared" si="94"/>
        <v>0</v>
      </c>
      <c r="H1418" t="s">
        <v>4298</v>
      </c>
      <c r="I1418">
        <v>1</v>
      </c>
      <c r="J1418">
        <v>0</v>
      </c>
      <c r="K1418" t="s">
        <v>4299</v>
      </c>
      <c r="L1418">
        <v>1</v>
      </c>
      <c r="M1418">
        <v>1</v>
      </c>
      <c r="N1418" t="s">
        <v>4300</v>
      </c>
      <c r="O1418">
        <v>0.66666666666666596</v>
      </c>
      <c r="P1418">
        <v>0</v>
      </c>
      <c r="Q1418" t="s">
        <v>4301</v>
      </c>
      <c r="R1418">
        <v>0.33333333333333298</v>
      </c>
      <c r="S1418">
        <v>0</v>
      </c>
      <c r="T1418" t="s">
        <v>4302</v>
      </c>
      <c r="U1418" t="s">
        <v>4303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21</v>
      </c>
      <c r="AG1418">
        <v>3</v>
      </c>
      <c r="AH1418">
        <v>4</v>
      </c>
      <c r="AI1418">
        <v>5</v>
      </c>
      <c r="AJ1418">
        <v>66</v>
      </c>
    </row>
    <row r="1419" spans="1:36" x14ac:dyDescent="0.2">
      <c r="A1419">
        <v>1417</v>
      </c>
      <c r="B1419" t="s">
        <v>4304</v>
      </c>
      <c r="C1419" s="18">
        <f t="shared" si="95"/>
        <v>6</v>
      </c>
      <c r="D1419" t="s">
        <v>4305</v>
      </c>
      <c r="E1419" s="18">
        <f t="shared" si="96"/>
        <v>5</v>
      </c>
      <c r="F1419" s="18">
        <f t="shared" si="97"/>
        <v>1</v>
      </c>
      <c r="G1419" s="18">
        <f t="shared" si="94"/>
        <v>0</v>
      </c>
      <c r="H1419" t="s">
        <v>4306</v>
      </c>
      <c r="I1419">
        <v>1</v>
      </c>
      <c r="J1419">
        <v>1</v>
      </c>
      <c r="K1419" t="s">
        <v>4307</v>
      </c>
      <c r="L1419">
        <v>0.85714285714285698</v>
      </c>
      <c r="M1419">
        <v>0</v>
      </c>
      <c r="N1419" t="s">
        <v>4305</v>
      </c>
      <c r="O1419">
        <v>0.85714285714285698</v>
      </c>
      <c r="P1419">
        <v>0.85714285714285698</v>
      </c>
      <c r="Q1419" t="s">
        <v>4305</v>
      </c>
      <c r="R1419">
        <v>0.46153846153846101</v>
      </c>
      <c r="S1419">
        <v>0.46153846153846101</v>
      </c>
      <c r="T1419" t="s">
        <v>4308</v>
      </c>
      <c r="U1419" t="s">
        <v>4309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1</v>
      </c>
      <c r="AF1419">
        <v>6</v>
      </c>
      <c r="AG1419">
        <v>13</v>
      </c>
      <c r="AH1419">
        <v>1</v>
      </c>
      <c r="AI1419">
        <v>1</v>
      </c>
      <c r="AJ1419">
        <v>10</v>
      </c>
    </row>
    <row r="1420" spans="1:36" x14ac:dyDescent="0.2">
      <c r="A1420">
        <v>1418</v>
      </c>
      <c r="B1420" t="s">
        <v>4310</v>
      </c>
      <c r="C1420" s="18">
        <f t="shared" si="95"/>
        <v>4</v>
      </c>
      <c r="D1420" t="s">
        <v>4311</v>
      </c>
      <c r="E1420" s="18">
        <f t="shared" si="96"/>
        <v>4</v>
      </c>
      <c r="F1420" s="18">
        <f t="shared" si="97"/>
        <v>0</v>
      </c>
      <c r="G1420" s="18">
        <f t="shared" si="94"/>
        <v>0</v>
      </c>
      <c r="H1420" t="s">
        <v>4312</v>
      </c>
      <c r="I1420">
        <v>1</v>
      </c>
      <c r="J1420">
        <v>0</v>
      </c>
      <c r="K1420" t="s">
        <v>4313</v>
      </c>
      <c r="L1420">
        <v>1</v>
      </c>
      <c r="M1420">
        <v>0</v>
      </c>
      <c r="N1420" t="s">
        <v>4314</v>
      </c>
      <c r="O1420">
        <v>0.6</v>
      </c>
      <c r="P1420">
        <v>0</v>
      </c>
      <c r="Q1420" t="s">
        <v>4315</v>
      </c>
      <c r="R1420">
        <v>0.30769230769230699</v>
      </c>
      <c r="S1420">
        <v>0</v>
      </c>
      <c r="T1420" t="s">
        <v>4316</v>
      </c>
      <c r="U1420" t="s">
        <v>4317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3</v>
      </c>
      <c r="AG1420">
        <v>4</v>
      </c>
      <c r="AH1420">
        <v>1</v>
      </c>
      <c r="AI1420">
        <v>1</v>
      </c>
      <c r="AJ1420">
        <v>16</v>
      </c>
    </row>
    <row r="1421" spans="1:36" x14ac:dyDescent="0.2">
      <c r="A1421">
        <v>1419</v>
      </c>
      <c r="B1421" t="s">
        <v>4318</v>
      </c>
      <c r="C1421" s="18">
        <f t="shared" si="95"/>
        <v>10</v>
      </c>
      <c r="D1421" t="s">
        <v>4319</v>
      </c>
      <c r="E1421" s="18">
        <f t="shared" si="96"/>
        <v>10</v>
      </c>
      <c r="F1421" s="18">
        <f t="shared" si="97"/>
        <v>0</v>
      </c>
      <c r="G1421" s="18">
        <f t="shared" si="94"/>
        <v>0</v>
      </c>
      <c r="H1421" t="s">
        <v>4319</v>
      </c>
      <c r="I1421">
        <v>1</v>
      </c>
      <c r="J1421">
        <v>1</v>
      </c>
      <c r="K1421" t="s">
        <v>4320</v>
      </c>
      <c r="L1421">
        <v>0.81818181818181801</v>
      </c>
      <c r="M1421">
        <v>0.81818181818181801</v>
      </c>
      <c r="N1421" t="s">
        <v>4319</v>
      </c>
      <c r="O1421">
        <v>0.69230769230769196</v>
      </c>
      <c r="P1421">
        <v>0.69230769230769196</v>
      </c>
      <c r="Q1421" t="s">
        <v>4319</v>
      </c>
      <c r="R1421">
        <v>0.47368421052631499</v>
      </c>
      <c r="S1421">
        <v>0.47368421052631499</v>
      </c>
      <c r="T1421" t="s">
        <v>4321</v>
      </c>
      <c r="U1421" t="s">
        <v>4322</v>
      </c>
      <c r="V1421">
        <v>1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116</v>
      </c>
    </row>
    <row r="1422" spans="1:36" x14ac:dyDescent="0.2">
      <c r="A1422">
        <v>1420</v>
      </c>
      <c r="B1422" t="s">
        <v>4323</v>
      </c>
      <c r="C1422" s="18">
        <f t="shared" si="95"/>
        <v>9</v>
      </c>
      <c r="D1422" t="s">
        <v>4324</v>
      </c>
      <c r="E1422" s="18">
        <f t="shared" si="96"/>
        <v>9</v>
      </c>
      <c r="F1422" s="18">
        <f t="shared" si="97"/>
        <v>0</v>
      </c>
      <c r="G1422" s="18">
        <f t="shared" si="94"/>
        <v>0</v>
      </c>
      <c r="H1422" t="s">
        <v>4324</v>
      </c>
      <c r="I1422">
        <v>1</v>
      </c>
      <c r="J1422">
        <v>1</v>
      </c>
      <c r="K1422" t="s">
        <v>4325</v>
      </c>
      <c r="L1422">
        <v>0.81818181818181801</v>
      </c>
      <c r="M1422">
        <v>0.8</v>
      </c>
      <c r="N1422" t="s">
        <v>4324</v>
      </c>
      <c r="O1422">
        <v>0.66666666666666596</v>
      </c>
      <c r="P1422">
        <v>0.66666666666666596</v>
      </c>
      <c r="Q1422" t="s">
        <v>4324</v>
      </c>
      <c r="R1422">
        <v>0.44444444444444398</v>
      </c>
      <c r="S1422">
        <v>0.44444444444444398</v>
      </c>
      <c r="T1422" t="s">
        <v>4321</v>
      </c>
      <c r="U1422" t="s">
        <v>4322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2</v>
      </c>
      <c r="AH1422">
        <v>1</v>
      </c>
      <c r="AI1422">
        <v>1</v>
      </c>
      <c r="AJ1422">
        <v>116</v>
      </c>
    </row>
    <row r="1423" spans="1:36" x14ac:dyDescent="0.2">
      <c r="A1423">
        <v>1421</v>
      </c>
      <c r="B1423" t="s">
        <v>4326</v>
      </c>
      <c r="C1423" s="18">
        <f t="shared" si="95"/>
        <v>11</v>
      </c>
      <c r="D1423" t="s">
        <v>4327</v>
      </c>
      <c r="E1423" s="18">
        <f t="shared" si="96"/>
        <v>11</v>
      </c>
      <c r="F1423" s="18">
        <f t="shared" si="97"/>
        <v>0</v>
      </c>
      <c r="G1423" s="18">
        <f t="shared" si="94"/>
        <v>0</v>
      </c>
      <c r="H1423" t="s">
        <v>4327</v>
      </c>
      <c r="I1423">
        <v>1</v>
      </c>
      <c r="J1423">
        <v>1</v>
      </c>
      <c r="K1423" t="s">
        <v>4328</v>
      </c>
      <c r="L1423">
        <v>0.84615384615384603</v>
      </c>
      <c r="M1423">
        <v>0.83333333333333304</v>
      </c>
      <c r="N1423" t="s">
        <v>4327</v>
      </c>
      <c r="O1423">
        <v>0.71428571428571397</v>
      </c>
      <c r="P1423">
        <v>0.71428571428571397</v>
      </c>
      <c r="Q1423" t="s">
        <v>4327</v>
      </c>
      <c r="R1423">
        <v>0.5</v>
      </c>
      <c r="S1423">
        <v>0.5</v>
      </c>
      <c r="T1423" t="s">
        <v>4321</v>
      </c>
      <c r="U1423" t="s">
        <v>4322</v>
      </c>
      <c r="V1423">
        <v>1</v>
      </c>
      <c r="W1423">
        <v>0</v>
      </c>
      <c r="X1423">
        <v>1</v>
      </c>
      <c r="Y1423">
        <v>1</v>
      </c>
      <c r="Z1423">
        <v>0</v>
      </c>
      <c r="AA1423">
        <v>1</v>
      </c>
      <c r="AB1423">
        <v>0</v>
      </c>
      <c r="AC1423">
        <v>1</v>
      </c>
      <c r="AD1423">
        <v>1</v>
      </c>
      <c r="AE1423">
        <v>1</v>
      </c>
      <c r="AF1423">
        <v>1</v>
      </c>
      <c r="AG1423">
        <v>2</v>
      </c>
      <c r="AH1423">
        <v>1</v>
      </c>
      <c r="AI1423">
        <v>1</v>
      </c>
      <c r="AJ1423">
        <v>116</v>
      </c>
    </row>
    <row r="1424" spans="1:36" x14ac:dyDescent="0.2">
      <c r="A1424">
        <v>1422</v>
      </c>
      <c r="B1424" t="s">
        <v>4329</v>
      </c>
      <c r="C1424" s="18">
        <f t="shared" si="95"/>
        <v>9</v>
      </c>
      <c r="D1424" t="s">
        <v>4319</v>
      </c>
      <c r="E1424" s="18">
        <f t="shared" si="96"/>
        <v>10</v>
      </c>
      <c r="F1424" s="18">
        <f t="shared" si="97"/>
        <v>-1</v>
      </c>
      <c r="G1424" s="18">
        <f t="shared" si="94"/>
        <v>0</v>
      </c>
      <c r="H1424" t="s">
        <v>4319</v>
      </c>
      <c r="I1424">
        <v>1</v>
      </c>
      <c r="J1424">
        <v>1</v>
      </c>
      <c r="K1424" t="s">
        <v>4319</v>
      </c>
      <c r="L1424">
        <v>0.9</v>
      </c>
      <c r="M1424">
        <v>0.9</v>
      </c>
      <c r="N1424" t="s">
        <v>4319</v>
      </c>
      <c r="O1424">
        <v>0.75</v>
      </c>
      <c r="P1424">
        <v>0.75</v>
      </c>
      <c r="Q1424" t="s">
        <v>4319</v>
      </c>
      <c r="R1424">
        <v>0.5</v>
      </c>
      <c r="S1424">
        <v>0.5</v>
      </c>
      <c r="T1424" t="s">
        <v>4321</v>
      </c>
      <c r="U1424" t="s">
        <v>4322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116</v>
      </c>
    </row>
    <row r="1425" spans="1:36" x14ac:dyDescent="0.2">
      <c r="A1425">
        <v>1423</v>
      </c>
      <c r="B1425" t="s">
        <v>4330</v>
      </c>
      <c r="C1425" s="18">
        <f t="shared" si="95"/>
        <v>8</v>
      </c>
      <c r="D1425" t="s">
        <v>4324</v>
      </c>
      <c r="E1425" s="18">
        <f t="shared" si="96"/>
        <v>9</v>
      </c>
      <c r="F1425" s="18">
        <f t="shared" si="97"/>
        <v>-1</v>
      </c>
      <c r="G1425" s="18">
        <f t="shared" si="94"/>
        <v>0</v>
      </c>
      <c r="H1425" t="s">
        <v>4324</v>
      </c>
      <c r="I1425">
        <v>1</v>
      </c>
      <c r="J1425">
        <v>1</v>
      </c>
      <c r="K1425" t="s">
        <v>4331</v>
      </c>
      <c r="L1425">
        <v>0.88888888888888795</v>
      </c>
      <c r="M1425">
        <v>0.88888888888888795</v>
      </c>
      <c r="N1425" t="s">
        <v>4324</v>
      </c>
      <c r="O1425">
        <v>0.72727272727272696</v>
      </c>
      <c r="P1425">
        <v>0.72727272727272696</v>
      </c>
      <c r="Q1425" t="s">
        <v>4324</v>
      </c>
      <c r="R1425">
        <v>0.47058823529411697</v>
      </c>
      <c r="S1425">
        <v>0.47058823529411697</v>
      </c>
      <c r="T1425" t="s">
        <v>4321</v>
      </c>
      <c r="U1425" t="s">
        <v>4322</v>
      </c>
      <c r="V1425">
        <v>1</v>
      </c>
      <c r="W1425">
        <v>0</v>
      </c>
      <c r="X1425">
        <v>1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3</v>
      </c>
      <c r="AH1425">
        <v>1</v>
      </c>
      <c r="AI1425">
        <v>1</v>
      </c>
      <c r="AJ1425">
        <v>116</v>
      </c>
    </row>
    <row r="1426" spans="1:36" x14ac:dyDescent="0.2">
      <c r="A1426">
        <v>1424</v>
      </c>
      <c r="B1426" t="s">
        <v>4332</v>
      </c>
      <c r="C1426" s="18">
        <f t="shared" si="95"/>
        <v>10</v>
      </c>
      <c r="D1426" t="s">
        <v>4327</v>
      </c>
      <c r="E1426" s="18">
        <f t="shared" si="96"/>
        <v>11</v>
      </c>
      <c r="F1426" s="18">
        <f t="shared" si="97"/>
        <v>-1</v>
      </c>
      <c r="G1426" s="18">
        <f t="shared" si="94"/>
        <v>0</v>
      </c>
      <c r="H1426" t="s">
        <v>4327</v>
      </c>
      <c r="I1426">
        <v>1</v>
      </c>
      <c r="J1426">
        <v>1</v>
      </c>
      <c r="K1426" t="s">
        <v>4327</v>
      </c>
      <c r="L1426">
        <v>0.90909090909090895</v>
      </c>
      <c r="M1426">
        <v>0.90909090909090895</v>
      </c>
      <c r="N1426" t="s">
        <v>4327</v>
      </c>
      <c r="O1426">
        <v>0.76923076923076905</v>
      </c>
      <c r="P1426">
        <v>0.76923076923076905</v>
      </c>
      <c r="Q1426" t="s">
        <v>4327</v>
      </c>
      <c r="R1426">
        <v>0.52631578947368396</v>
      </c>
      <c r="S1426">
        <v>0.52631578947368396</v>
      </c>
      <c r="T1426" t="s">
        <v>4321</v>
      </c>
      <c r="U1426" t="s">
        <v>4322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116</v>
      </c>
    </row>
    <row r="1427" spans="1:36" x14ac:dyDescent="0.2">
      <c r="A1427">
        <v>1425</v>
      </c>
      <c r="B1427" t="s">
        <v>4333</v>
      </c>
      <c r="C1427" s="18">
        <f t="shared" si="95"/>
        <v>6</v>
      </c>
      <c r="D1427" t="s">
        <v>515</v>
      </c>
      <c r="E1427" s="18">
        <f t="shared" si="96"/>
        <v>6</v>
      </c>
      <c r="F1427" s="18">
        <f t="shared" si="97"/>
        <v>0</v>
      </c>
      <c r="G1427" s="18">
        <f t="shared" si="94"/>
        <v>1</v>
      </c>
      <c r="H1427" t="s">
        <v>4333</v>
      </c>
      <c r="I1427">
        <v>0</v>
      </c>
      <c r="J1427">
        <v>1</v>
      </c>
      <c r="K1427" t="s">
        <v>4334</v>
      </c>
      <c r="L1427">
        <v>1</v>
      </c>
      <c r="M1427">
        <v>0</v>
      </c>
      <c r="N1427" t="s">
        <v>4333</v>
      </c>
      <c r="O1427">
        <v>1</v>
      </c>
      <c r="P1427">
        <v>0.55555555555555503</v>
      </c>
      <c r="Q1427" t="s">
        <v>4333</v>
      </c>
      <c r="R1427">
        <v>1</v>
      </c>
      <c r="S1427">
        <v>0.33333333333333298</v>
      </c>
      <c r="T1427" t="s">
        <v>4335</v>
      </c>
      <c r="U1427" t="s">
        <v>4336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2</v>
      </c>
      <c r="AH1427">
        <v>1</v>
      </c>
      <c r="AI1427">
        <v>1</v>
      </c>
      <c r="AJ1427">
        <v>53</v>
      </c>
    </row>
    <row r="1428" spans="1:36" x14ac:dyDescent="0.2">
      <c r="A1428">
        <v>1426</v>
      </c>
      <c r="B1428" t="s">
        <v>4333</v>
      </c>
      <c r="C1428" s="18">
        <f t="shared" si="95"/>
        <v>6</v>
      </c>
      <c r="D1428" t="s">
        <v>518</v>
      </c>
      <c r="E1428" s="18">
        <f t="shared" si="96"/>
        <v>6</v>
      </c>
      <c r="F1428" s="18">
        <f t="shared" si="97"/>
        <v>0</v>
      </c>
      <c r="G1428" s="18">
        <f t="shared" si="94"/>
        <v>1</v>
      </c>
      <c r="H1428" t="s">
        <v>4333</v>
      </c>
      <c r="I1428">
        <v>0</v>
      </c>
      <c r="J1428">
        <v>0</v>
      </c>
      <c r="K1428" t="s">
        <v>4334</v>
      </c>
      <c r="L1428">
        <v>1</v>
      </c>
      <c r="M1428">
        <v>0</v>
      </c>
      <c r="N1428" t="s">
        <v>4333</v>
      </c>
      <c r="O1428">
        <v>1</v>
      </c>
      <c r="P1428">
        <v>0</v>
      </c>
      <c r="Q1428" t="s">
        <v>4333</v>
      </c>
      <c r="R1428">
        <v>1</v>
      </c>
      <c r="S1428">
        <v>0</v>
      </c>
      <c r="T1428" t="s">
        <v>4335</v>
      </c>
      <c r="U1428" t="s">
        <v>4336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2</v>
      </c>
      <c r="AH1428">
        <v>1</v>
      </c>
      <c r="AI1428">
        <v>1</v>
      </c>
      <c r="AJ1428">
        <v>53</v>
      </c>
    </row>
    <row r="1429" spans="1:36" x14ac:dyDescent="0.2">
      <c r="A1429">
        <v>1427</v>
      </c>
      <c r="B1429" t="s">
        <v>4337</v>
      </c>
      <c r="C1429" s="18">
        <f t="shared" si="95"/>
        <v>7</v>
      </c>
      <c r="D1429" t="s">
        <v>4338</v>
      </c>
      <c r="E1429" s="18">
        <f t="shared" si="96"/>
        <v>7</v>
      </c>
      <c r="F1429" s="18">
        <f t="shared" si="97"/>
        <v>0</v>
      </c>
      <c r="G1429" s="18">
        <f t="shared" si="94"/>
        <v>0</v>
      </c>
      <c r="H1429" t="s">
        <v>4338</v>
      </c>
      <c r="I1429">
        <v>1</v>
      </c>
      <c r="J1429">
        <v>1</v>
      </c>
      <c r="K1429" t="s">
        <v>4339</v>
      </c>
      <c r="L1429">
        <v>1</v>
      </c>
      <c r="M1429">
        <v>0.75</v>
      </c>
      <c r="N1429" t="s">
        <v>4333</v>
      </c>
      <c r="O1429">
        <v>0.66666666666666596</v>
      </c>
      <c r="P1429">
        <v>0.6</v>
      </c>
      <c r="Q1429" t="s">
        <v>4333</v>
      </c>
      <c r="R1429">
        <v>0.4</v>
      </c>
      <c r="S1429">
        <v>0.375</v>
      </c>
      <c r="T1429" t="s">
        <v>4335</v>
      </c>
      <c r="U1429" t="s">
        <v>4336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3</v>
      </c>
      <c r="AG1429">
        <v>1</v>
      </c>
      <c r="AH1429">
        <v>1</v>
      </c>
      <c r="AI1429">
        <v>1</v>
      </c>
      <c r="AJ1429">
        <v>53</v>
      </c>
    </row>
    <row r="1430" spans="1:36" x14ac:dyDescent="0.2">
      <c r="A1430">
        <v>1428</v>
      </c>
      <c r="B1430" t="s">
        <v>4337</v>
      </c>
      <c r="C1430" s="18">
        <f t="shared" si="95"/>
        <v>7</v>
      </c>
      <c r="D1430" t="s">
        <v>4340</v>
      </c>
      <c r="E1430" s="18">
        <f t="shared" si="96"/>
        <v>7</v>
      </c>
      <c r="F1430" s="18">
        <f t="shared" si="97"/>
        <v>0</v>
      </c>
      <c r="G1430" s="18">
        <f t="shared" si="94"/>
        <v>0</v>
      </c>
      <c r="H1430" t="s">
        <v>4338</v>
      </c>
      <c r="I1430">
        <v>1</v>
      </c>
      <c r="J1430">
        <v>1</v>
      </c>
      <c r="K1430" t="s">
        <v>4339</v>
      </c>
      <c r="L1430">
        <v>1</v>
      </c>
      <c r="M1430">
        <v>0</v>
      </c>
      <c r="N1430" t="s">
        <v>4333</v>
      </c>
      <c r="O1430">
        <v>0.66666666666666596</v>
      </c>
      <c r="P1430">
        <v>0</v>
      </c>
      <c r="Q1430" t="s">
        <v>4333</v>
      </c>
      <c r="R1430">
        <v>0.4</v>
      </c>
      <c r="S1430">
        <v>0</v>
      </c>
      <c r="T1430" t="s">
        <v>4335</v>
      </c>
      <c r="U1430" t="s">
        <v>4336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3</v>
      </c>
      <c r="AG1430">
        <v>1</v>
      </c>
      <c r="AH1430">
        <v>1</v>
      </c>
      <c r="AI1430">
        <v>1</v>
      </c>
      <c r="AJ1430">
        <v>53</v>
      </c>
    </row>
    <row r="1431" spans="1:36" x14ac:dyDescent="0.2">
      <c r="A1431">
        <v>1429</v>
      </c>
      <c r="B1431" t="s">
        <v>4341</v>
      </c>
      <c r="C1431" s="18">
        <f t="shared" si="95"/>
        <v>9</v>
      </c>
      <c r="D1431" t="s">
        <v>4342</v>
      </c>
      <c r="E1431" s="18">
        <f t="shared" si="96"/>
        <v>9</v>
      </c>
      <c r="F1431" s="18">
        <f t="shared" si="97"/>
        <v>0</v>
      </c>
      <c r="G1431" s="18">
        <f t="shared" si="94"/>
        <v>0</v>
      </c>
      <c r="H1431" t="s">
        <v>4343</v>
      </c>
      <c r="I1431">
        <v>1</v>
      </c>
      <c r="J1431">
        <v>2</v>
      </c>
      <c r="K1431" t="s">
        <v>4342</v>
      </c>
      <c r="L1431">
        <v>1</v>
      </c>
      <c r="M1431">
        <v>1</v>
      </c>
      <c r="N1431" t="s">
        <v>4343</v>
      </c>
      <c r="O1431">
        <v>0.75</v>
      </c>
      <c r="P1431">
        <v>0.53846153846153799</v>
      </c>
      <c r="Q1431" t="s">
        <v>4343</v>
      </c>
      <c r="R1431">
        <v>0.5</v>
      </c>
      <c r="S1431">
        <v>0.36842105263157798</v>
      </c>
      <c r="T1431" t="s">
        <v>4344</v>
      </c>
      <c r="U1431" t="s">
        <v>4345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35</v>
      </c>
    </row>
    <row r="1432" spans="1:36" x14ac:dyDescent="0.2">
      <c r="A1432">
        <v>1430</v>
      </c>
      <c r="B1432" t="s">
        <v>4346</v>
      </c>
      <c r="C1432" s="18">
        <f t="shared" si="95"/>
        <v>5</v>
      </c>
      <c r="D1432" t="s">
        <v>4347</v>
      </c>
      <c r="E1432" s="18">
        <f t="shared" si="96"/>
        <v>5</v>
      </c>
      <c r="F1432" s="18">
        <f t="shared" si="97"/>
        <v>0</v>
      </c>
      <c r="G1432" s="18">
        <f t="shared" si="94"/>
        <v>0</v>
      </c>
      <c r="H1432" t="s">
        <v>4348</v>
      </c>
      <c r="I1432">
        <v>1</v>
      </c>
      <c r="J1432">
        <v>0</v>
      </c>
      <c r="K1432" t="s">
        <v>4347</v>
      </c>
      <c r="L1432">
        <v>1</v>
      </c>
      <c r="M1432">
        <v>1</v>
      </c>
      <c r="N1432" t="s">
        <v>4349</v>
      </c>
      <c r="O1432">
        <v>0.625</v>
      </c>
      <c r="P1432">
        <v>0</v>
      </c>
      <c r="Q1432" t="s">
        <v>4349</v>
      </c>
      <c r="R1432">
        <v>0.35714285714285698</v>
      </c>
      <c r="S1432">
        <v>0</v>
      </c>
      <c r="T1432" t="s">
        <v>4302</v>
      </c>
      <c r="U1432" t="s">
        <v>4303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</v>
      </c>
      <c r="AF1432">
        <v>2</v>
      </c>
      <c r="AG1432">
        <v>1</v>
      </c>
      <c r="AH1432">
        <v>1</v>
      </c>
      <c r="AI1432">
        <v>1</v>
      </c>
      <c r="AJ1432">
        <v>66</v>
      </c>
    </row>
    <row r="1433" spans="1:36" x14ac:dyDescent="0.2">
      <c r="A1433">
        <v>1431</v>
      </c>
      <c r="B1433" t="s">
        <v>4346</v>
      </c>
      <c r="C1433" s="18">
        <f t="shared" si="95"/>
        <v>5</v>
      </c>
      <c r="D1433" t="s">
        <v>4349</v>
      </c>
      <c r="E1433" s="18">
        <f t="shared" si="96"/>
        <v>6</v>
      </c>
      <c r="F1433" s="18">
        <f t="shared" si="97"/>
        <v>-1</v>
      </c>
      <c r="G1433" s="18">
        <f t="shared" si="94"/>
        <v>0</v>
      </c>
      <c r="H1433" t="s">
        <v>4348</v>
      </c>
      <c r="I1433">
        <v>1</v>
      </c>
      <c r="J1433">
        <v>1</v>
      </c>
      <c r="K1433" t="s">
        <v>4347</v>
      </c>
      <c r="L1433">
        <v>1</v>
      </c>
      <c r="M1433">
        <v>0</v>
      </c>
      <c r="N1433" t="s">
        <v>4349</v>
      </c>
      <c r="O1433">
        <v>0.625</v>
      </c>
      <c r="P1433">
        <v>0.625</v>
      </c>
      <c r="Q1433" t="s">
        <v>4349</v>
      </c>
      <c r="R1433">
        <v>0.35714285714285698</v>
      </c>
      <c r="S1433">
        <v>0.35714285714285698</v>
      </c>
      <c r="T1433" t="s">
        <v>4302</v>
      </c>
      <c r="U1433" t="s">
        <v>4303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1</v>
      </c>
      <c r="AD1433">
        <v>1</v>
      </c>
      <c r="AE1433">
        <v>1</v>
      </c>
      <c r="AF1433">
        <v>2</v>
      </c>
      <c r="AG1433">
        <v>1</v>
      </c>
      <c r="AH1433">
        <v>1</v>
      </c>
      <c r="AI1433">
        <v>1</v>
      </c>
      <c r="AJ1433">
        <v>66</v>
      </c>
    </row>
    <row r="1434" spans="1:36" x14ac:dyDescent="0.2">
      <c r="A1434">
        <v>1432</v>
      </c>
      <c r="B1434" t="s">
        <v>4350</v>
      </c>
      <c r="C1434" s="18">
        <f t="shared" si="95"/>
        <v>5</v>
      </c>
      <c r="D1434" t="s">
        <v>4351</v>
      </c>
      <c r="E1434" s="18">
        <f t="shared" si="96"/>
        <v>6</v>
      </c>
      <c r="F1434" s="18">
        <f t="shared" si="97"/>
        <v>-1</v>
      </c>
      <c r="G1434" s="18">
        <f t="shared" si="94"/>
        <v>0</v>
      </c>
      <c r="H1434" t="s">
        <v>4352</v>
      </c>
      <c r="I1434">
        <v>1</v>
      </c>
      <c r="J1434">
        <v>1</v>
      </c>
      <c r="K1434" t="s">
        <v>4353</v>
      </c>
      <c r="L1434">
        <v>1</v>
      </c>
      <c r="M1434">
        <v>0.83333333333333304</v>
      </c>
      <c r="N1434" t="s">
        <v>4351</v>
      </c>
      <c r="O1434">
        <v>0.625</v>
      </c>
      <c r="P1434">
        <v>0.625</v>
      </c>
      <c r="Q1434" t="s">
        <v>4351</v>
      </c>
      <c r="R1434">
        <v>0.35714285714285698</v>
      </c>
      <c r="S1434">
        <v>0.35714285714285698</v>
      </c>
      <c r="T1434" t="s">
        <v>4354</v>
      </c>
      <c r="U1434" t="s">
        <v>4355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1</v>
      </c>
      <c r="AE1434">
        <v>1</v>
      </c>
      <c r="AF1434">
        <v>17</v>
      </c>
      <c r="AG1434">
        <v>1</v>
      </c>
      <c r="AH1434">
        <v>2</v>
      </c>
      <c r="AI1434">
        <v>2</v>
      </c>
      <c r="AJ1434">
        <v>14</v>
      </c>
    </row>
    <row r="1435" spans="1:36" x14ac:dyDescent="0.2">
      <c r="A1435">
        <v>1433</v>
      </c>
      <c r="B1435" t="s">
        <v>4356</v>
      </c>
      <c r="C1435" s="18">
        <f t="shared" si="95"/>
        <v>7</v>
      </c>
      <c r="D1435" t="s">
        <v>4357</v>
      </c>
      <c r="E1435" s="18">
        <f t="shared" si="96"/>
        <v>8</v>
      </c>
      <c r="F1435" s="18">
        <f t="shared" si="97"/>
        <v>-1</v>
      </c>
      <c r="G1435" s="18">
        <f t="shared" si="94"/>
        <v>0</v>
      </c>
      <c r="H1435" t="s">
        <v>4358</v>
      </c>
      <c r="I1435">
        <v>1</v>
      </c>
      <c r="J1435">
        <v>1</v>
      </c>
      <c r="K1435" t="s">
        <v>4359</v>
      </c>
      <c r="L1435">
        <v>1</v>
      </c>
      <c r="M1435">
        <v>0.875</v>
      </c>
      <c r="N1435" t="s">
        <v>4357</v>
      </c>
      <c r="O1435">
        <v>0.7</v>
      </c>
      <c r="P1435">
        <v>0.7</v>
      </c>
      <c r="Q1435" t="s">
        <v>4357</v>
      </c>
      <c r="R1435">
        <v>0.4375</v>
      </c>
      <c r="S1435">
        <v>0.4375</v>
      </c>
      <c r="T1435" t="s">
        <v>4360</v>
      </c>
      <c r="U1435" t="s">
        <v>4361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1</v>
      </c>
      <c r="AB1435">
        <v>0</v>
      </c>
      <c r="AC1435">
        <v>1</v>
      </c>
      <c r="AD1435">
        <v>1</v>
      </c>
      <c r="AE1435">
        <v>1</v>
      </c>
      <c r="AF1435">
        <v>3</v>
      </c>
      <c r="AG1435">
        <v>1</v>
      </c>
      <c r="AH1435">
        <v>1</v>
      </c>
      <c r="AI1435">
        <v>1</v>
      </c>
      <c r="AJ1435">
        <v>569</v>
      </c>
    </row>
    <row r="1436" spans="1:36" x14ac:dyDescent="0.2">
      <c r="A1436">
        <v>1434</v>
      </c>
      <c r="B1436" t="s">
        <v>4362</v>
      </c>
      <c r="C1436" s="18">
        <f t="shared" si="95"/>
        <v>7</v>
      </c>
      <c r="D1436" t="s">
        <v>4275</v>
      </c>
      <c r="E1436" s="18">
        <f t="shared" si="96"/>
        <v>8</v>
      </c>
      <c r="F1436" s="18">
        <f t="shared" si="97"/>
        <v>-1</v>
      </c>
      <c r="G1436" s="18">
        <f t="shared" si="94"/>
        <v>1</v>
      </c>
      <c r="H1436" t="s">
        <v>4362</v>
      </c>
      <c r="I1436">
        <v>0</v>
      </c>
      <c r="J1436">
        <v>1</v>
      </c>
      <c r="K1436" t="s">
        <v>4362</v>
      </c>
      <c r="L1436">
        <v>1</v>
      </c>
      <c r="M1436">
        <v>0.875</v>
      </c>
      <c r="N1436" t="s">
        <v>4362</v>
      </c>
      <c r="O1436">
        <v>1</v>
      </c>
      <c r="P1436">
        <v>0.7</v>
      </c>
      <c r="Q1436" t="s">
        <v>4362</v>
      </c>
      <c r="R1436">
        <v>1</v>
      </c>
      <c r="S1436">
        <v>0.4375</v>
      </c>
      <c r="T1436" t="s">
        <v>4360</v>
      </c>
      <c r="U1436" t="s">
        <v>4361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1</v>
      </c>
      <c r="AI1436">
        <v>1</v>
      </c>
      <c r="AJ1436">
        <v>569</v>
      </c>
    </row>
    <row r="1437" spans="1:36" x14ac:dyDescent="0.2">
      <c r="A1437">
        <v>1435</v>
      </c>
      <c r="B1437" t="s">
        <v>4362</v>
      </c>
      <c r="C1437" s="18">
        <f t="shared" si="95"/>
        <v>7</v>
      </c>
      <c r="D1437" t="s">
        <v>4363</v>
      </c>
      <c r="E1437" s="18">
        <f t="shared" si="96"/>
        <v>8</v>
      </c>
      <c r="F1437" s="18">
        <f t="shared" si="97"/>
        <v>-1</v>
      </c>
      <c r="G1437" s="18">
        <f t="shared" si="94"/>
        <v>1</v>
      </c>
      <c r="H1437" t="s">
        <v>4362</v>
      </c>
      <c r="I1437">
        <v>0</v>
      </c>
      <c r="J1437">
        <v>0</v>
      </c>
      <c r="K1437" t="s">
        <v>4362</v>
      </c>
      <c r="L1437">
        <v>1</v>
      </c>
      <c r="M1437">
        <v>0</v>
      </c>
      <c r="N1437" t="s">
        <v>4362</v>
      </c>
      <c r="O1437">
        <v>1</v>
      </c>
      <c r="P1437">
        <v>0</v>
      </c>
      <c r="Q1437" t="s">
        <v>4362</v>
      </c>
      <c r="R1437">
        <v>1</v>
      </c>
      <c r="S1437">
        <v>0</v>
      </c>
      <c r="T1437" t="s">
        <v>4360</v>
      </c>
      <c r="U1437" t="s">
        <v>4361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569</v>
      </c>
    </row>
    <row r="1438" spans="1:36" x14ac:dyDescent="0.2">
      <c r="A1438">
        <v>1436</v>
      </c>
      <c r="B1438" t="s">
        <v>4364</v>
      </c>
      <c r="C1438" s="18">
        <f t="shared" si="95"/>
        <v>7</v>
      </c>
      <c r="D1438" t="s">
        <v>4357</v>
      </c>
      <c r="E1438" s="18">
        <f t="shared" si="96"/>
        <v>8</v>
      </c>
      <c r="F1438" s="18">
        <f t="shared" si="97"/>
        <v>-1</v>
      </c>
      <c r="G1438" s="18">
        <f t="shared" si="94"/>
        <v>0</v>
      </c>
      <c r="H1438" t="s">
        <v>4357</v>
      </c>
      <c r="I1438">
        <v>1</v>
      </c>
      <c r="J1438">
        <v>1</v>
      </c>
      <c r="K1438" t="s">
        <v>4365</v>
      </c>
      <c r="L1438">
        <v>1</v>
      </c>
      <c r="M1438">
        <v>0</v>
      </c>
      <c r="N1438" t="s">
        <v>4357</v>
      </c>
      <c r="O1438">
        <v>0.7</v>
      </c>
      <c r="P1438">
        <v>0.7</v>
      </c>
      <c r="Q1438" t="s">
        <v>4357</v>
      </c>
      <c r="R1438">
        <v>0.4375</v>
      </c>
      <c r="S1438">
        <v>0.4375</v>
      </c>
      <c r="T1438" t="s">
        <v>4360</v>
      </c>
      <c r="U1438" t="s">
        <v>4361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1</v>
      </c>
      <c r="AE1438">
        <v>1</v>
      </c>
      <c r="AF1438">
        <v>4</v>
      </c>
      <c r="AG1438">
        <v>2</v>
      </c>
      <c r="AH1438">
        <v>2</v>
      </c>
      <c r="AI1438">
        <v>2</v>
      </c>
      <c r="AJ1438">
        <v>569</v>
      </c>
    </row>
    <row r="1439" spans="1:36" x14ac:dyDescent="0.2">
      <c r="A1439">
        <v>1437</v>
      </c>
      <c r="B1439" t="s">
        <v>4364</v>
      </c>
      <c r="C1439" s="18">
        <f t="shared" si="95"/>
        <v>7</v>
      </c>
      <c r="D1439" t="s">
        <v>4366</v>
      </c>
      <c r="E1439" s="18">
        <f t="shared" si="96"/>
        <v>8</v>
      </c>
      <c r="F1439" s="18">
        <f t="shared" si="97"/>
        <v>-1</v>
      </c>
      <c r="G1439" s="18">
        <f t="shared" si="94"/>
        <v>0</v>
      </c>
      <c r="H1439" t="s">
        <v>4357</v>
      </c>
      <c r="I1439">
        <v>1</v>
      </c>
      <c r="J1439">
        <v>1</v>
      </c>
      <c r="K1439" t="s">
        <v>4365</v>
      </c>
      <c r="L1439">
        <v>1</v>
      </c>
      <c r="M1439">
        <v>0</v>
      </c>
      <c r="N1439" t="s">
        <v>4357</v>
      </c>
      <c r="O1439">
        <v>0.7</v>
      </c>
      <c r="P1439">
        <v>0.7</v>
      </c>
      <c r="Q1439" t="s">
        <v>4357</v>
      </c>
      <c r="R1439">
        <v>0.4375</v>
      </c>
      <c r="S1439">
        <v>0.4375</v>
      </c>
      <c r="T1439" t="s">
        <v>4360</v>
      </c>
      <c r="U1439" t="s">
        <v>4361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1</v>
      </c>
      <c r="AE1439">
        <v>1</v>
      </c>
      <c r="AF1439">
        <v>4</v>
      </c>
      <c r="AG1439">
        <v>2</v>
      </c>
      <c r="AH1439">
        <v>2</v>
      </c>
      <c r="AI1439">
        <v>2</v>
      </c>
      <c r="AJ1439">
        <v>569</v>
      </c>
    </row>
    <row r="1440" spans="1:36" x14ac:dyDescent="0.2">
      <c r="A1440">
        <v>1438</v>
      </c>
      <c r="B1440" t="s">
        <v>4367</v>
      </c>
      <c r="C1440" s="18">
        <f t="shared" si="95"/>
        <v>9</v>
      </c>
      <c r="D1440" t="s">
        <v>4368</v>
      </c>
      <c r="E1440" s="18">
        <f t="shared" si="96"/>
        <v>10</v>
      </c>
      <c r="F1440" s="18">
        <f t="shared" si="97"/>
        <v>-1</v>
      </c>
      <c r="G1440" s="18">
        <f t="shared" si="94"/>
        <v>0</v>
      </c>
      <c r="H1440" t="s">
        <v>4369</v>
      </c>
      <c r="I1440">
        <v>1</v>
      </c>
      <c r="J1440">
        <v>1</v>
      </c>
      <c r="K1440" t="s">
        <v>4370</v>
      </c>
      <c r="L1440">
        <v>1</v>
      </c>
      <c r="M1440">
        <v>0.9</v>
      </c>
      <c r="N1440" t="s">
        <v>4369</v>
      </c>
      <c r="O1440">
        <v>0.75</v>
      </c>
      <c r="P1440">
        <v>0.75</v>
      </c>
      <c r="Q1440" t="s">
        <v>4369</v>
      </c>
      <c r="R1440">
        <v>0.5</v>
      </c>
      <c r="S1440">
        <v>0.5</v>
      </c>
      <c r="T1440" t="s">
        <v>4360</v>
      </c>
      <c r="U1440" t="s">
        <v>4361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1</v>
      </c>
      <c r="AE1440">
        <v>1</v>
      </c>
      <c r="AF1440">
        <v>3</v>
      </c>
      <c r="AG1440">
        <v>1</v>
      </c>
      <c r="AH1440">
        <v>2</v>
      </c>
      <c r="AI1440">
        <v>2</v>
      </c>
      <c r="AJ1440">
        <v>569</v>
      </c>
    </row>
    <row r="1441" spans="1:36" x14ac:dyDescent="0.2">
      <c r="A1441">
        <v>1439</v>
      </c>
      <c r="B1441" t="s">
        <v>4371</v>
      </c>
      <c r="C1441" s="18">
        <f t="shared" si="95"/>
        <v>10</v>
      </c>
      <c r="D1441" t="s">
        <v>4372</v>
      </c>
      <c r="E1441" s="18">
        <f t="shared" si="96"/>
        <v>12</v>
      </c>
      <c r="F1441" s="18">
        <f t="shared" si="97"/>
        <v>-2</v>
      </c>
      <c r="G1441" s="18">
        <f t="shared" si="94"/>
        <v>0</v>
      </c>
      <c r="H1441" t="s">
        <v>4363</v>
      </c>
      <c r="I1441">
        <v>2</v>
      </c>
      <c r="J1441">
        <v>2</v>
      </c>
      <c r="K1441" t="s">
        <v>4372</v>
      </c>
      <c r="L1441">
        <v>0.83333333333333304</v>
      </c>
      <c r="M1441">
        <v>0.83333333333333304</v>
      </c>
      <c r="N1441" t="s">
        <v>4372</v>
      </c>
      <c r="O1441">
        <v>0.71428571428571397</v>
      </c>
      <c r="P1441">
        <v>0.71428571428571397</v>
      </c>
      <c r="Q1441" t="s">
        <v>4372</v>
      </c>
      <c r="R1441">
        <v>0.5</v>
      </c>
      <c r="S1441">
        <v>0.5</v>
      </c>
      <c r="T1441" t="s">
        <v>4360</v>
      </c>
      <c r="U1441" t="s">
        <v>4361</v>
      </c>
      <c r="V1441">
        <v>0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7</v>
      </c>
      <c r="AG1441">
        <v>2</v>
      </c>
      <c r="AH1441">
        <v>1</v>
      </c>
      <c r="AI1441">
        <v>1</v>
      </c>
      <c r="AJ1441">
        <v>569</v>
      </c>
    </row>
    <row r="1442" spans="1:36" x14ac:dyDescent="0.2">
      <c r="A1442">
        <v>1440</v>
      </c>
      <c r="B1442" t="s">
        <v>4373</v>
      </c>
      <c r="C1442" s="18">
        <f t="shared" si="95"/>
        <v>10</v>
      </c>
      <c r="D1442" t="s">
        <v>4374</v>
      </c>
      <c r="E1442" s="18">
        <f t="shared" si="96"/>
        <v>11</v>
      </c>
      <c r="F1442" s="18">
        <f t="shared" si="97"/>
        <v>-1</v>
      </c>
      <c r="G1442" s="18">
        <f t="shared" si="94"/>
        <v>0</v>
      </c>
      <c r="H1442" t="s">
        <v>4374</v>
      </c>
      <c r="I1442">
        <v>1</v>
      </c>
      <c r="J1442">
        <v>1</v>
      </c>
      <c r="K1442" t="s">
        <v>4374</v>
      </c>
      <c r="L1442">
        <v>0.90909090909090895</v>
      </c>
      <c r="M1442">
        <v>0.90909090909090895</v>
      </c>
      <c r="N1442" t="s">
        <v>4374</v>
      </c>
      <c r="O1442">
        <v>0.76923076923076905</v>
      </c>
      <c r="P1442">
        <v>0.76923076923076905</v>
      </c>
      <c r="Q1442" t="s">
        <v>4374</v>
      </c>
      <c r="R1442">
        <v>0.52631578947368396</v>
      </c>
      <c r="S1442">
        <v>0.52631578947368396</v>
      </c>
      <c r="T1442" t="s">
        <v>4360</v>
      </c>
      <c r="U1442" t="s">
        <v>4361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569</v>
      </c>
    </row>
    <row r="1443" spans="1:36" x14ac:dyDescent="0.2">
      <c r="A1443">
        <v>1441</v>
      </c>
      <c r="B1443" t="s">
        <v>4375</v>
      </c>
      <c r="C1443" s="18">
        <f t="shared" si="95"/>
        <v>9</v>
      </c>
      <c r="D1443" t="s">
        <v>4376</v>
      </c>
      <c r="E1443" s="18">
        <f t="shared" si="96"/>
        <v>10</v>
      </c>
      <c r="F1443" s="18">
        <f t="shared" si="97"/>
        <v>-1</v>
      </c>
      <c r="G1443" s="18">
        <f t="shared" si="94"/>
        <v>0</v>
      </c>
      <c r="H1443" t="s">
        <v>4377</v>
      </c>
      <c r="I1443">
        <v>1</v>
      </c>
      <c r="J1443">
        <v>1</v>
      </c>
      <c r="K1443" t="s">
        <v>4376</v>
      </c>
      <c r="L1443">
        <v>0.9</v>
      </c>
      <c r="M1443">
        <v>0.9</v>
      </c>
      <c r="N1443" t="s">
        <v>4376</v>
      </c>
      <c r="O1443">
        <v>0.75</v>
      </c>
      <c r="P1443">
        <v>0.75</v>
      </c>
      <c r="Q1443" t="s">
        <v>4376</v>
      </c>
      <c r="R1443">
        <v>0.5</v>
      </c>
      <c r="S1443">
        <v>0.5</v>
      </c>
      <c r="T1443" t="s">
        <v>4378</v>
      </c>
      <c r="U1443" t="s">
        <v>4379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2</v>
      </c>
      <c r="AG1443">
        <v>3</v>
      </c>
      <c r="AH1443">
        <v>1</v>
      </c>
      <c r="AI1443">
        <v>1</v>
      </c>
      <c r="AJ1443">
        <v>39</v>
      </c>
    </row>
    <row r="1444" spans="1:36" x14ac:dyDescent="0.2">
      <c r="A1444">
        <v>1442</v>
      </c>
      <c r="B1444" t="s">
        <v>4380</v>
      </c>
      <c r="C1444" s="18">
        <f t="shared" si="95"/>
        <v>10</v>
      </c>
      <c r="D1444" t="s">
        <v>4381</v>
      </c>
      <c r="E1444" s="18">
        <f t="shared" si="96"/>
        <v>10</v>
      </c>
      <c r="F1444" s="18">
        <f t="shared" si="97"/>
        <v>0</v>
      </c>
      <c r="G1444" s="18">
        <f t="shared" si="94"/>
        <v>0</v>
      </c>
      <c r="H1444" t="s">
        <v>4381</v>
      </c>
      <c r="I1444">
        <v>1</v>
      </c>
      <c r="J1444">
        <v>1</v>
      </c>
      <c r="K1444" t="s">
        <v>4382</v>
      </c>
      <c r="L1444">
        <v>0.90909090909090895</v>
      </c>
      <c r="M1444">
        <v>0</v>
      </c>
      <c r="N1444" t="s">
        <v>4381</v>
      </c>
      <c r="O1444">
        <v>0.69230769230769196</v>
      </c>
      <c r="P1444">
        <v>0.69230769230769196</v>
      </c>
      <c r="Q1444" t="s">
        <v>4381</v>
      </c>
      <c r="R1444">
        <v>0.47368421052631499</v>
      </c>
      <c r="S1444">
        <v>0.47368421052631499</v>
      </c>
      <c r="T1444" t="s">
        <v>4378</v>
      </c>
      <c r="U1444" t="s">
        <v>4379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0</v>
      </c>
      <c r="AC1444">
        <v>1</v>
      </c>
      <c r="AD1444">
        <v>1</v>
      </c>
      <c r="AE1444">
        <v>1</v>
      </c>
      <c r="AF1444">
        <v>1</v>
      </c>
      <c r="AG1444">
        <v>2</v>
      </c>
      <c r="AH1444">
        <v>1</v>
      </c>
      <c r="AI1444">
        <v>1</v>
      </c>
      <c r="AJ1444">
        <v>39</v>
      </c>
    </row>
    <row r="1445" spans="1:36" x14ac:dyDescent="0.2">
      <c r="A1445">
        <v>1443</v>
      </c>
      <c r="B1445" t="s">
        <v>4383</v>
      </c>
      <c r="C1445" s="18">
        <f t="shared" si="95"/>
        <v>11</v>
      </c>
      <c r="D1445" t="s">
        <v>4384</v>
      </c>
      <c r="E1445" s="18">
        <f t="shared" si="96"/>
        <v>11</v>
      </c>
      <c r="F1445" s="18">
        <f t="shared" si="97"/>
        <v>0</v>
      </c>
      <c r="G1445" s="18">
        <f t="shared" si="94"/>
        <v>0</v>
      </c>
      <c r="H1445" t="s">
        <v>4384</v>
      </c>
      <c r="I1445">
        <v>1</v>
      </c>
      <c r="J1445">
        <v>1</v>
      </c>
      <c r="K1445" t="s">
        <v>4385</v>
      </c>
      <c r="L1445">
        <v>0.91666666666666596</v>
      </c>
      <c r="M1445">
        <v>0</v>
      </c>
      <c r="N1445" t="s">
        <v>4384</v>
      </c>
      <c r="O1445">
        <v>0.71428571428571397</v>
      </c>
      <c r="P1445">
        <v>0.71428571428571397</v>
      </c>
      <c r="Q1445" t="s">
        <v>4384</v>
      </c>
      <c r="R1445">
        <v>0.5</v>
      </c>
      <c r="S1445">
        <v>0.5</v>
      </c>
      <c r="T1445" t="s">
        <v>4378</v>
      </c>
      <c r="U1445" t="s">
        <v>4379</v>
      </c>
      <c r="V1445">
        <v>1</v>
      </c>
      <c r="W1445">
        <v>0</v>
      </c>
      <c r="X1445">
        <v>1</v>
      </c>
      <c r="Y1445">
        <v>1</v>
      </c>
      <c r="Z1445">
        <v>0</v>
      </c>
      <c r="AA1445">
        <v>1</v>
      </c>
      <c r="AB1445">
        <v>0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39</v>
      </c>
    </row>
    <row r="1446" spans="1:36" x14ac:dyDescent="0.2">
      <c r="A1446">
        <v>1444</v>
      </c>
      <c r="B1446" t="s">
        <v>4386</v>
      </c>
      <c r="C1446" s="18">
        <f t="shared" si="95"/>
        <v>4</v>
      </c>
      <c r="D1446" t="s">
        <v>4387</v>
      </c>
      <c r="E1446" s="18">
        <f t="shared" si="96"/>
        <v>4</v>
      </c>
      <c r="F1446" s="18">
        <f t="shared" si="97"/>
        <v>0</v>
      </c>
      <c r="G1446" s="18">
        <f t="shared" si="94"/>
        <v>0</v>
      </c>
      <c r="H1446" t="s">
        <v>781</v>
      </c>
      <c r="I1446">
        <v>1</v>
      </c>
      <c r="J1446">
        <v>0</v>
      </c>
      <c r="K1446" t="s">
        <v>4387</v>
      </c>
      <c r="L1446">
        <v>1</v>
      </c>
      <c r="M1446">
        <v>1</v>
      </c>
      <c r="N1446" t="s">
        <v>4388</v>
      </c>
      <c r="O1446">
        <v>0.625</v>
      </c>
      <c r="P1446">
        <v>0</v>
      </c>
      <c r="Q1446" t="s">
        <v>4389</v>
      </c>
      <c r="R1446">
        <v>0.35714285714285698</v>
      </c>
      <c r="S1446">
        <v>0</v>
      </c>
      <c r="T1446" t="s">
        <v>4390</v>
      </c>
      <c r="U1446" t="s">
        <v>4391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</v>
      </c>
      <c r="AF1446">
        <v>25</v>
      </c>
      <c r="AG1446">
        <v>7</v>
      </c>
      <c r="AH1446">
        <v>3</v>
      </c>
      <c r="AI1446">
        <v>1</v>
      </c>
      <c r="AJ1446">
        <v>39</v>
      </c>
    </row>
    <row r="1447" spans="1:36" x14ac:dyDescent="0.2">
      <c r="A1447">
        <v>1445</v>
      </c>
      <c r="B1447" t="s">
        <v>4392</v>
      </c>
      <c r="C1447" s="18">
        <f t="shared" si="95"/>
        <v>10</v>
      </c>
      <c r="D1447" t="s">
        <v>4374</v>
      </c>
      <c r="E1447" s="18">
        <f t="shared" si="96"/>
        <v>11</v>
      </c>
      <c r="F1447" s="18">
        <f t="shared" si="97"/>
        <v>-1</v>
      </c>
      <c r="G1447" s="18">
        <f t="shared" si="94"/>
        <v>0</v>
      </c>
      <c r="H1447" t="s">
        <v>4374</v>
      </c>
      <c r="I1447">
        <v>1</v>
      </c>
      <c r="J1447">
        <v>1</v>
      </c>
      <c r="K1447" t="s">
        <v>4393</v>
      </c>
      <c r="L1447">
        <v>1</v>
      </c>
      <c r="M1447">
        <v>0.90909090909090895</v>
      </c>
      <c r="N1447" t="s">
        <v>4374</v>
      </c>
      <c r="O1447">
        <v>0.76923076923076905</v>
      </c>
      <c r="P1447">
        <v>0.76923076923076905</v>
      </c>
      <c r="Q1447" t="s">
        <v>4374</v>
      </c>
      <c r="R1447">
        <v>0.52631578947368396</v>
      </c>
      <c r="S1447">
        <v>0.52631578947368396</v>
      </c>
      <c r="T1447" t="s">
        <v>4394</v>
      </c>
      <c r="U1447" t="s">
        <v>4395</v>
      </c>
      <c r="V1447">
        <v>1</v>
      </c>
      <c r="W1447">
        <v>0</v>
      </c>
      <c r="X1447">
        <v>1</v>
      </c>
      <c r="Y1447">
        <v>1</v>
      </c>
      <c r="Z1447">
        <v>0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1</v>
      </c>
      <c r="AI1447">
        <v>1</v>
      </c>
      <c r="AJ1447">
        <v>101</v>
      </c>
    </row>
    <row r="1448" spans="1:36" x14ac:dyDescent="0.2">
      <c r="A1448">
        <v>1446</v>
      </c>
      <c r="B1448" t="s">
        <v>4396</v>
      </c>
      <c r="C1448" s="18">
        <f t="shared" si="95"/>
        <v>8</v>
      </c>
      <c r="D1448" t="s">
        <v>4397</v>
      </c>
      <c r="E1448" s="18">
        <f t="shared" si="96"/>
        <v>8</v>
      </c>
      <c r="F1448" s="18">
        <f t="shared" si="97"/>
        <v>0</v>
      </c>
      <c r="G1448" s="18">
        <f t="shared" si="94"/>
        <v>0</v>
      </c>
      <c r="H1448" t="s">
        <v>4397</v>
      </c>
      <c r="I1448">
        <v>1</v>
      </c>
      <c r="J1448">
        <v>1</v>
      </c>
      <c r="K1448" t="s">
        <v>4398</v>
      </c>
      <c r="L1448">
        <v>0.875</v>
      </c>
      <c r="M1448">
        <v>0</v>
      </c>
      <c r="N1448" t="s">
        <v>4399</v>
      </c>
      <c r="O1448">
        <v>0.77777777777777701</v>
      </c>
      <c r="P1448">
        <v>0.63636363636363602</v>
      </c>
      <c r="Q1448" t="s">
        <v>4399</v>
      </c>
      <c r="R1448">
        <v>0.46666666666666601</v>
      </c>
      <c r="S1448">
        <v>0.41176470588235198</v>
      </c>
      <c r="T1448" t="s">
        <v>4360</v>
      </c>
      <c r="U1448" t="s">
        <v>4361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569</v>
      </c>
    </row>
    <row r="1449" spans="1:36" x14ac:dyDescent="0.2">
      <c r="A1449">
        <v>1447</v>
      </c>
      <c r="B1449" t="s">
        <v>4400</v>
      </c>
      <c r="C1449" s="18">
        <f t="shared" si="95"/>
        <v>8</v>
      </c>
      <c r="D1449" t="s">
        <v>4401</v>
      </c>
      <c r="E1449" s="18">
        <f t="shared" si="96"/>
        <v>8</v>
      </c>
      <c r="F1449" s="18">
        <f t="shared" si="97"/>
        <v>0</v>
      </c>
      <c r="G1449" s="18">
        <f t="shared" si="94"/>
        <v>0</v>
      </c>
      <c r="H1449" t="s">
        <v>4401</v>
      </c>
      <c r="I1449">
        <v>1</v>
      </c>
      <c r="J1449">
        <v>1</v>
      </c>
      <c r="K1449" t="s">
        <v>4402</v>
      </c>
      <c r="L1449">
        <v>0.88888888888888795</v>
      </c>
      <c r="M1449">
        <v>0</v>
      </c>
      <c r="N1449" t="s">
        <v>4403</v>
      </c>
      <c r="O1449">
        <v>0.7</v>
      </c>
      <c r="P1449">
        <v>0.63636363636363602</v>
      </c>
      <c r="Q1449" t="s">
        <v>4403</v>
      </c>
      <c r="R1449">
        <v>0.4375</v>
      </c>
      <c r="S1449">
        <v>0.41176470588235198</v>
      </c>
      <c r="T1449" t="s">
        <v>4404</v>
      </c>
      <c r="U1449" t="s">
        <v>4405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2</v>
      </c>
      <c r="AH1449">
        <v>1</v>
      </c>
      <c r="AI1449">
        <v>1</v>
      </c>
      <c r="AJ1449">
        <v>25</v>
      </c>
    </row>
    <row r="1450" spans="1:36" x14ac:dyDescent="0.2">
      <c r="A1450">
        <v>1448</v>
      </c>
      <c r="B1450" t="s">
        <v>4406</v>
      </c>
      <c r="C1450" s="18">
        <f t="shared" si="95"/>
        <v>10</v>
      </c>
      <c r="D1450" t="s">
        <v>4376</v>
      </c>
      <c r="E1450" s="18">
        <f t="shared" si="96"/>
        <v>10</v>
      </c>
      <c r="F1450" s="18">
        <f t="shared" si="97"/>
        <v>0</v>
      </c>
      <c r="G1450" s="18">
        <f t="shared" si="94"/>
        <v>0</v>
      </c>
      <c r="H1450" t="s">
        <v>4407</v>
      </c>
      <c r="I1450">
        <v>1</v>
      </c>
      <c r="J1450">
        <v>1</v>
      </c>
      <c r="K1450" t="s">
        <v>4408</v>
      </c>
      <c r="L1450">
        <v>0.9</v>
      </c>
      <c r="M1450">
        <v>0</v>
      </c>
      <c r="N1450" t="s">
        <v>4407</v>
      </c>
      <c r="O1450">
        <v>0.69230769230769196</v>
      </c>
      <c r="P1450">
        <v>0.69230769230769196</v>
      </c>
      <c r="Q1450" t="s">
        <v>4407</v>
      </c>
      <c r="R1450">
        <v>0.47368421052631499</v>
      </c>
      <c r="S1450">
        <v>0.47368421052631499</v>
      </c>
      <c r="T1450" t="s">
        <v>4378</v>
      </c>
      <c r="U1450" t="s">
        <v>4379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1</v>
      </c>
      <c r="AE1450">
        <v>1</v>
      </c>
      <c r="AF1450">
        <v>2</v>
      </c>
      <c r="AG1450">
        <v>4</v>
      </c>
      <c r="AH1450">
        <v>2</v>
      </c>
      <c r="AI1450">
        <v>2</v>
      </c>
      <c r="AJ1450">
        <v>39</v>
      </c>
    </row>
    <row r="1451" spans="1:36" x14ac:dyDescent="0.2">
      <c r="A1451">
        <v>1449</v>
      </c>
      <c r="B1451" t="s">
        <v>4409</v>
      </c>
      <c r="C1451" s="18">
        <f t="shared" si="95"/>
        <v>8</v>
      </c>
      <c r="D1451" t="s">
        <v>4410</v>
      </c>
      <c r="E1451" s="18">
        <f t="shared" si="96"/>
        <v>7</v>
      </c>
      <c r="F1451" s="18">
        <f t="shared" si="97"/>
        <v>1</v>
      </c>
      <c r="G1451" s="18">
        <f t="shared" si="94"/>
        <v>0</v>
      </c>
      <c r="H1451" t="s">
        <v>4410</v>
      </c>
      <c r="I1451">
        <v>1</v>
      </c>
      <c r="J1451">
        <v>1</v>
      </c>
      <c r="K1451" t="s">
        <v>4411</v>
      </c>
      <c r="L1451">
        <v>0.88888888888888795</v>
      </c>
      <c r="M1451">
        <v>0</v>
      </c>
      <c r="N1451" t="s">
        <v>4410</v>
      </c>
      <c r="O1451">
        <v>0.88888888888888795</v>
      </c>
      <c r="P1451">
        <v>0.88888888888888795</v>
      </c>
      <c r="Q1451" t="s">
        <v>4410</v>
      </c>
      <c r="R1451">
        <v>0.53333333333333299</v>
      </c>
      <c r="S1451">
        <v>0.53333333333333299</v>
      </c>
      <c r="T1451" t="s">
        <v>4360</v>
      </c>
      <c r="U1451" t="s">
        <v>4361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569</v>
      </c>
    </row>
    <row r="1452" spans="1:36" x14ac:dyDescent="0.2">
      <c r="A1452">
        <v>1450</v>
      </c>
      <c r="B1452" t="s">
        <v>4412</v>
      </c>
      <c r="C1452" s="18">
        <f t="shared" si="95"/>
        <v>7</v>
      </c>
      <c r="D1452" t="s">
        <v>4413</v>
      </c>
      <c r="E1452" s="18">
        <f t="shared" si="96"/>
        <v>8</v>
      </c>
      <c r="F1452" s="18">
        <f t="shared" si="97"/>
        <v>-1</v>
      </c>
      <c r="G1452" s="18">
        <f t="shared" si="94"/>
        <v>0</v>
      </c>
      <c r="H1452" t="s">
        <v>4413</v>
      </c>
      <c r="I1452">
        <v>1</v>
      </c>
      <c r="J1452">
        <v>1</v>
      </c>
      <c r="K1452" t="s">
        <v>4413</v>
      </c>
      <c r="L1452">
        <v>0.875</v>
      </c>
      <c r="M1452">
        <v>0.875</v>
      </c>
      <c r="N1452" t="s">
        <v>4413</v>
      </c>
      <c r="O1452">
        <v>0.7</v>
      </c>
      <c r="P1452">
        <v>0.7</v>
      </c>
      <c r="Q1452" t="s">
        <v>4413</v>
      </c>
      <c r="R1452">
        <v>0.4375</v>
      </c>
      <c r="S1452">
        <v>0.4375</v>
      </c>
      <c r="T1452" t="s">
        <v>4414</v>
      </c>
      <c r="U1452" t="s">
        <v>4415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3</v>
      </c>
      <c r="AH1452">
        <v>1</v>
      </c>
      <c r="AI1452">
        <v>1</v>
      </c>
      <c r="AJ1452">
        <v>47</v>
      </c>
    </row>
    <row r="1453" spans="1:36" x14ac:dyDescent="0.2">
      <c r="A1453">
        <v>1451</v>
      </c>
      <c r="B1453" t="s">
        <v>4416</v>
      </c>
      <c r="C1453" s="18">
        <f t="shared" si="95"/>
        <v>8</v>
      </c>
      <c r="D1453" t="s">
        <v>4417</v>
      </c>
      <c r="E1453" s="18">
        <f t="shared" si="96"/>
        <v>9</v>
      </c>
      <c r="F1453" s="18">
        <f t="shared" si="97"/>
        <v>-1</v>
      </c>
      <c r="G1453" s="18">
        <f t="shared" si="94"/>
        <v>0</v>
      </c>
      <c r="H1453" t="s">
        <v>4417</v>
      </c>
      <c r="I1453">
        <v>1</v>
      </c>
      <c r="J1453">
        <v>1</v>
      </c>
      <c r="K1453" t="s">
        <v>4417</v>
      </c>
      <c r="L1453">
        <v>0.88888888888888795</v>
      </c>
      <c r="M1453">
        <v>0.88888888888888795</v>
      </c>
      <c r="N1453" t="s">
        <v>4417</v>
      </c>
      <c r="O1453">
        <v>0.9</v>
      </c>
      <c r="P1453">
        <v>0.9</v>
      </c>
      <c r="Q1453" t="s">
        <v>4417</v>
      </c>
      <c r="R1453">
        <v>0.5625</v>
      </c>
      <c r="S1453">
        <v>0.5625</v>
      </c>
      <c r="T1453" t="s">
        <v>4418</v>
      </c>
      <c r="U1453" t="s">
        <v>4419</v>
      </c>
      <c r="V1453">
        <v>1</v>
      </c>
      <c r="W1453">
        <v>1</v>
      </c>
      <c r="X1453">
        <v>1</v>
      </c>
      <c r="Y1453">
        <v>1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365</v>
      </c>
    </row>
    <row r="1454" spans="1:36" x14ac:dyDescent="0.2">
      <c r="A1454">
        <v>1452</v>
      </c>
      <c r="B1454" t="s">
        <v>4420</v>
      </c>
      <c r="C1454" s="18">
        <f t="shared" si="95"/>
        <v>10</v>
      </c>
      <c r="D1454" t="s">
        <v>4421</v>
      </c>
      <c r="E1454" s="18">
        <f t="shared" si="96"/>
        <v>11</v>
      </c>
      <c r="F1454" s="18">
        <f t="shared" si="97"/>
        <v>-1</v>
      </c>
      <c r="G1454" s="18">
        <f t="shared" si="94"/>
        <v>0</v>
      </c>
      <c r="H1454" t="s">
        <v>4421</v>
      </c>
      <c r="I1454">
        <v>1</v>
      </c>
      <c r="J1454">
        <v>1</v>
      </c>
      <c r="K1454" t="s">
        <v>4421</v>
      </c>
      <c r="L1454">
        <v>0.90909090909090895</v>
      </c>
      <c r="M1454">
        <v>0.90909090909090895</v>
      </c>
      <c r="N1454" t="s">
        <v>4421</v>
      </c>
      <c r="O1454">
        <v>0.91666666666666596</v>
      </c>
      <c r="P1454">
        <v>0.91666666666666596</v>
      </c>
      <c r="Q1454" t="s">
        <v>4421</v>
      </c>
      <c r="R1454">
        <v>0.61111111111111105</v>
      </c>
      <c r="S1454">
        <v>0.61111111111111105</v>
      </c>
      <c r="T1454" t="s">
        <v>4418</v>
      </c>
      <c r="U1454" t="s">
        <v>4419</v>
      </c>
      <c r="V1454">
        <v>1</v>
      </c>
      <c r="W1454">
        <v>1</v>
      </c>
      <c r="X1454">
        <v>1</v>
      </c>
      <c r="Y1454">
        <v>1</v>
      </c>
      <c r="Z1454">
        <v>0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365</v>
      </c>
    </row>
    <row r="1455" spans="1:36" x14ac:dyDescent="0.2">
      <c r="A1455">
        <v>1453</v>
      </c>
      <c r="B1455" t="s">
        <v>4422</v>
      </c>
      <c r="C1455" s="18">
        <f t="shared" si="95"/>
        <v>11</v>
      </c>
      <c r="D1455" t="s">
        <v>4423</v>
      </c>
      <c r="E1455" s="18">
        <f t="shared" si="96"/>
        <v>12</v>
      </c>
      <c r="F1455" s="18">
        <f t="shared" si="97"/>
        <v>-1</v>
      </c>
      <c r="G1455" s="18">
        <f t="shared" si="94"/>
        <v>0</v>
      </c>
      <c r="H1455" t="s">
        <v>4423</v>
      </c>
      <c r="I1455">
        <v>1</v>
      </c>
      <c r="J1455">
        <v>1</v>
      </c>
      <c r="K1455" t="s">
        <v>4423</v>
      </c>
      <c r="L1455">
        <v>0.91666666666666596</v>
      </c>
      <c r="M1455">
        <v>0.91666666666666596</v>
      </c>
      <c r="N1455" t="s">
        <v>4423</v>
      </c>
      <c r="O1455">
        <v>0.92307692307692302</v>
      </c>
      <c r="P1455">
        <v>0.92307692307692302</v>
      </c>
      <c r="Q1455" t="s">
        <v>4423</v>
      </c>
      <c r="R1455">
        <v>0.63157894736842102</v>
      </c>
      <c r="S1455">
        <v>0.63157894736842102</v>
      </c>
      <c r="T1455" t="s">
        <v>4418</v>
      </c>
      <c r="U1455" t="s">
        <v>4419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365</v>
      </c>
    </row>
    <row r="1456" spans="1:36" x14ac:dyDescent="0.2">
      <c r="A1456">
        <v>1454</v>
      </c>
      <c r="B1456" t="s">
        <v>4424</v>
      </c>
      <c r="C1456" s="18">
        <f t="shared" si="95"/>
        <v>12</v>
      </c>
      <c r="D1456" t="s">
        <v>4425</v>
      </c>
      <c r="E1456" s="18">
        <f t="shared" si="96"/>
        <v>13</v>
      </c>
      <c r="F1456" s="18">
        <f t="shared" si="97"/>
        <v>-1</v>
      </c>
      <c r="G1456" s="18">
        <f t="shared" si="94"/>
        <v>0</v>
      </c>
      <c r="H1456" t="s">
        <v>4425</v>
      </c>
      <c r="I1456">
        <v>1</v>
      </c>
      <c r="J1456">
        <v>1</v>
      </c>
      <c r="K1456" t="s">
        <v>4425</v>
      </c>
      <c r="L1456">
        <v>0.92307692307692302</v>
      </c>
      <c r="M1456">
        <v>0.92307692307692302</v>
      </c>
      <c r="N1456" t="s">
        <v>4425</v>
      </c>
      <c r="O1456">
        <v>0.92857142857142805</v>
      </c>
      <c r="P1456">
        <v>0.92857142857142805</v>
      </c>
      <c r="Q1456" t="s">
        <v>4425</v>
      </c>
      <c r="R1456">
        <v>0.65</v>
      </c>
      <c r="S1456">
        <v>0.65</v>
      </c>
      <c r="T1456" t="s">
        <v>4418</v>
      </c>
      <c r="U1456" t="s">
        <v>4419</v>
      </c>
      <c r="V1456">
        <v>1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365</v>
      </c>
    </row>
    <row r="1457" spans="1:36" x14ac:dyDescent="0.2">
      <c r="A1457">
        <v>1455</v>
      </c>
      <c r="B1457" t="s">
        <v>4426</v>
      </c>
      <c r="C1457" s="18">
        <f t="shared" si="95"/>
        <v>8</v>
      </c>
      <c r="D1457" t="s">
        <v>4427</v>
      </c>
      <c r="E1457" s="18">
        <f t="shared" si="96"/>
        <v>9</v>
      </c>
      <c r="F1457" s="18">
        <f t="shared" si="97"/>
        <v>-1</v>
      </c>
      <c r="G1457" s="18">
        <f t="shared" si="94"/>
        <v>1</v>
      </c>
      <c r="H1457" t="s">
        <v>4426</v>
      </c>
      <c r="I1457">
        <v>0</v>
      </c>
      <c r="J1457">
        <v>1</v>
      </c>
      <c r="K1457" t="s">
        <v>4426</v>
      </c>
      <c r="L1457">
        <v>1</v>
      </c>
      <c r="M1457">
        <v>0.88888888888888795</v>
      </c>
      <c r="N1457" t="s">
        <v>4426</v>
      </c>
      <c r="O1457">
        <v>1</v>
      </c>
      <c r="P1457">
        <v>0.72727272727272696</v>
      </c>
      <c r="Q1457" t="s">
        <v>4426</v>
      </c>
      <c r="R1457">
        <v>1</v>
      </c>
      <c r="S1457">
        <v>0.47058823529411697</v>
      </c>
      <c r="T1457" t="s">
        <v>4418</v>
      </c>
      <c r="U1457" t="s">
        <v>4419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365</v>
      </c>
    </row>
    <row r="1458" spans="1:36" x14ac:dyDescent="0.2">
      <c r="A1458">
        <v>1456</v>
      </c>
      <c r="B1458" t="s">
        <v>4428</v>
      </c>
      <c r="C1458" s="18">
        <f t="shared" si="95"/>
        <v>8</v>
      </c>
      <c r="D1458" t="s">
        <v>4417</v>
      </c>
      <c r="E1458" s="18">
        <f t="shared" si="96"/>
        <v>9</v>
      </c>
      <c r="F1458" s="18">
        <f t="shared" si="97"/>
        <v>-1</v>
      </c>
      <c r="G1458" s="18">
        <f t="shared" si="94"/>
        <v>1</v>
      </c>
      <c r="H1458" t="s">
        <v>4428</v>
      </c>
      <c r="I1458">
        <v>0</v>
      </c>
      <c r="J1458">
        <v>0</v>
      </c>
      <c r="K1458" t="s">
        <v>4428</v>
      </c>
      <c r="L1458">
        <v>1</v>
      </c>
      <c r="M1458">
        <v>0</v>
      </c>
      <c r="N1458" t="s">
        <v>4428</v>
      </c>
      <c r="O1458">
        <v>1</v>
      </c>
      <c r="P1458">
        <v>0</v>
      </c>
      <c r="Q1458" t="s">
        <v>4428</v>
      </c>
      <c r="R1458">
        <v>1</v>
      </c>
      <c r="S1458">
        <v>0</v>
      </c>
      <c r="T1458" t="s">
        <v>4418</v>
      </c>
      <c r="U1458" t="s">
        <v>4419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365</v>
      </c>
    </row>
    <row r="1459" spans="1:36" x14ac:dyDescent="0.2">
      <c r="A1459">
        <v>1457</v>
      </c>
      <c r="B1459" t="s">
        <v>4429</v>
      </c>
      <c r="C1459" s="18">
        <f t="shared" si="95"/>
        <v>10</v>
      </c>
      <c r="D1459" t="s">
        <v>4421</v>
      </c>
      <c r="E1459" s="18">
        <f t="shared" si="96"/>
        <v>11</v>
      </c>
      <c r="F1459" s="18">
        <f t="shared" si="97"/>
        <v>-1</v>
      </c>
      <c r="G1459" s="18">
        <f t="shared" si="94"/>
        <v>1</v>
      </c>
      <c r="H1459" t="s">
        <v>4429</v>
      </c>
      <c r="I1459">
        <v>0</v>
      </c>
      <c r="J1459">
        <v>0</v>
      </c>
      <c r="K1459" t="s">
        <v>4429</v>
      </c>
      <c r="L1459">
        <v>1</v>
      </c>
      <c r="M1459">
        <v>0</v>
      </c>
      <c r="N1459" t="s">
        <v>4429</v>
      </c>
      <c r="O1459">
        <v>1</v>
      </c>
      <c r="P1459">
        <v>0</v>
      </c>
      <c r="Q1459" t="s">
        <v>4429</v>
      </c>
      <c r="R1459">
        <v>1</v>
      </c>
      <c r="S1459">
        <v>0</v>
      </c>
      <c r="T1459" t="s">
        <v>4418</v>
      </c>
      <c r="U1459" t="s">
        <v>4419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365</v>
      </c>
    </row>
    <row r="1460" spans="1:36" x14ac:dyDescent="0.2">
      <c r="A1460">
        <v>1458</v>
      </c>
      <c r="B1460" t="s">
        <v>4430</v>
      </c>
      <c r="C1460" s="18">
        <f t="shared" si="95"/>
        <v>11</v>
      </c>
      <c r="D1460" t="s">
        <v>4423</v>
      </c>
      <c r="E1460" s="18">
        <f t="shared" si="96"/>
        <v>12</v>
      </c>
      <c r="F1460" s="18">
        <f t="shared" si="97"/>
        <v>-1</v>
      </c>
      <c r="G1460" s="18">
        <f t="shared" si="94"/>
        <v>0</v>
      </c>
      <c r="H1460" t="s">
        <v>4423</v>
      </c>
      <c r="I1460">
        <v>1</v>
      </c>
      <c r="J1460">
        <v>1</v>
      </c>
      <c r="K1460" t="s">
        <v>4423</v>
      </c>
      <c r="L1460">
        <v>0.91666666666666596</v>
      </c>
      <c r="M1460">
        <v>0.91666666666666596</v>
      </c>
      <c r="N1460" t="s">
        <v>4423</v>
      </c>
      <c r="O1460">
        <v>0.92307692307692302</v>
      </c>
      <c r="P1460">
        <v>0.92307692307692302</v>
      </c>
      <c r="Q1460" t="s">
        <v>4423</v>
      </c>
      <c r="R1460">
        <v>0.63157894736842102</v>
      </c>
      <c r="S1460">
        <v>0.63157894736842102</v>
      </c>
      <c r="T1460" t="s">
        <v>4418</v>
      </c>
      <c r="U1460" t="s">
        <v>4419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365</v>
      </c>
    </row>
    <row r="1461" spans="1:36" x14ac:dyDescent="0.2">
      <c r="A1461">
        <v>1459</v>
      </c>
      <c r="B1461" t="s">
        <v>4431</v>
      </c>
      <c r="C1461" s="18">
        <f t="shared" si="95"/>
        <v>12</v>
      </c>
      <c r="D1461" t="s">
        <v>4425</v>
      </c>
      <c r="E1461" s="18">
        <f t="shared" si="96"/>
        <v>13</v>
      </c>
      <c r="F1461" s="18">
        <f t="shared" si="97"/>
        <v>-1</v>
      </c>
      <c r="G1461" s="18">
        <f t="shared" si="94"/>
        <v>0</v>
      </c>
      <c r="H1461" t="s">
        <v>4425</v>
      </c>
      <c r="I1461">
        <v>1</v>
      </c>
      <c r="J1461">
        <v>1</v>
      </c>
      <c r="K1461" t="s">
        <v>4425</v>
      </c>
      <c r="L1461">
        <v>0.92307692307692302</v>
      </c>
      <c r="M1461">
        <v>0.92307692307692302</v>
      </c>
      <c r="N1461" t="s">
        <v>4425</v>
      </c>
      <c r="O1461">
        <v>0.92857142857142805</v>
      </c>
      <c r="P1461">
        <v>0.92857142857142805</v>
      </c>
      <c r="Q1461" t="s">
        <v>4425</v>
      </c>
      <c r="R1461">
        <v>0.65</v>
      </c>
      <c r="S1461">
        <v>0.65</v>
      </c>
      <c r="T1461" t="s">
        <v>4418</v>
      </c>
      <c r="U1461" t="s">
        <v>4419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2</v>
      </c>
      <c r="AH1461">
        <v>1</v>
      </c>
      <c r="AI1461">
        <v>1</v>
      </c>
      <c r="AJ1461">
        <v>365</v>
      </c>
    </row>
    <row r="1462" spans="1:36" x14ac:dyDescent="0.2">
      <c r="A1462">
        <v>1460</v>
      </c>
      <c r="B1462" t="s">
        <v>4432</v>
      </c>
      <c r="C1462" s="18">
        <f t="shared" si="95"/>
        <v>10</v>
      </c>
      <c r="D1462" t="s">
        <v>4433</v>
      </c>
      <c r="E1462" s="18">
        <f t="shared" si="96"/>
        <v>9</v>
      </c>
      <c r="F1462" s="18">
        <f t="shared" si="97"/>
        <v>1</v>
      </c>
      <c r="G1462" s="18">
        <f t="shared" si="94"/>
        <v>0</v>
      </c>
      <c r="H1462" t="s">
        <v>4433</v>
      </c>
      <c r="I1462">
        <v>2</v>
      </c>
      <c r="J1462">
        <v>2</v>
      </c>
      <c r="K1462" t="s">
        <v>4433</v>
      </c>
      <c r="L1462">
        <v>0.72727272727272696</v>
      </c>
      <c r="M1462">
        <v>0.72727272727272696</v>
      </c>
      <c r="N1462" t="s">
        <v>4433</v>
      </c>
      <c r="O1462">
        <v>0.61538461538461497</v>
      </c>
      <c r="P1462">
        <v>0.61538461538461497</v>
      </c>
      <c r="Q1462" t="s">
        <v>4433</v>
      </c>
      <c r="R1462">
        <v>0.42105263157894701</v>
      </c>
      <c r="S1462">
        <v>0.42105263157894701</v>
      </c>
      <c r="T1462" t="s">
        <v>4434</v>
      </c>
      <c r="U1462" t="s">
        <v>4435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2</v>
      </c>
      <c r="AG1462">
        <v>1</v>
      </c>
      <c r="AH1462">
        <v>1</v>
      </c>
      <c r="AI1462">
        <v>1</v>
      </c>
      <c r="AJ1462">
        <v>134</v>
      </c>
    </row>
    <row r="1463" spans="1:36" x14ac:dyDescent="0.2">
      <c r="A1463">
        <v>1461</v>
      </c>
      <c r="B1463" t="s">
        <v>4436</v>
      </c>
      <c r="C1463" s="18">
        <f t="shared" si="95"/>
        <v>10</v>
      </c>
      <c r="D1463" t="s">
        <v>4437</v>
      </c>
      <c r="E1463" s="18">
        <f t="shared" si="96"/>
        <v>10</v>
      </c>
      <c r="F1463" s="18">
        <f t="shared" si="97"/>
        <v>0</v>
      </c>
      <c r="G1463" s="18">
        <f t="shared" si="94"/>
        <v>0</v>
      </c>
      <c r="H1463" t="s">
        <v>4437</v>
      </c>
      <c r="I1463">
        <v>1</v>
      </c>
      <c r="J1463">
        <v>1</v>
      </c>
      <c r="K1463" t="s">
        <v>4438</v>
      </c>
      <c r="L1463">
        <v>0.90909090909090895</v>
      </c>
      <c r="M1463">
        <v>0</v>
      </c>
      <c r="N1463" t="s">
        <v>4437</v>
      </c>
      <c r="O1463">
        <v>0.69230769230769196</v>
      </c>
      <c r="P1463">
        <v>0.69230769230769196</v>
      </c>
      <c r="Q1463" t="s">
        <v>4437</v>
      </c>
      <c r="R1463">
        <v>0.47368421052631499</v>
      </c>
      <c r="S1463">
        <v>0.47368421052631499</v>
      </c>
      <c r="T1463" t="s">
        <v>4439</v>
      </c>
      <c r="U1463" t="s">
        <v>4440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244</v>
      </c>
    </row>
    <row r="1464" spans="1:36" x14ac:dyDescent="0.2">
      <c r="A1464">
        <v>1462</v>
      </c>
      <c r="B1464" t="s">
        <v>4441</v>
      </c>
      <c r="C1464" s="18">
        <f t="shared" si="95"/>
        <v>7</v>
      </c>
      <c r="D1464" t="s">
        <v>4442</v>
      </c>
      <c r="E1464" s="18">
        <f t="shared" si="96"/>
        <v>7</v>
      </c>
      <c r="F1464" s="18">
        <f t="shared" si="97"/>
        <v>0</v>
      </c>
      <c r="G1464" s="18">
        <f t="shared" si="94"/>
        <v>0</v>
      </c>
      <c r="H1464" t="s">
        <v>4443</v>
      </c>
      <c r="I1464">
        <v>1</v>
      </c>
      <c r="J1464">
        <v>1</v>
      </c>
      <c r="K1464" t="s">
        <v>4444</v>
      </c>
      <c r="L1464">
        <v>1</v>
      </c>
      <c r="M1464">
        <v>0</v>
      </c>
      <c r="N1464" t="s">
        <v>4445</v>
      </c>
      <c r="O1464">
        <v>0.72727272727272696</v>
      </c>
      <c r="P1464">
        <v>0</v>
      </c>
      <c r="Q1464" t="s">
        <v>4445</v>
      </c>
      <c r="R1464">
        <v>0.47058823529411697</v>
      </c>
      <c r="S1464">
        <v>0</v>
      </c>
      <c r="T1464" t="s">
        <v>4446</v>
      </c>
      <c r="U1464" t="s">
        <v>4447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1</v>
      </c>
      <c r="AF1464">
        <v>9</v>
      </c>
      <c r="AG1464">
        <v>3</v>
      </c>
      <c r="AH1464">
        <v>1</v>
      </c>
      <c r="AI1464">
        <v>1</v>
      </c>
      <c r="AJ1464">
        <v>85</v>
      </c>
    </row>
    <row r="1465" spans="1:36" x14ac:dyDescent="0.2">
      <c r="A1465">
        <v>1463</v>
      </c>
      <c r="B1465" t="s">
        <v>4448</v>
      </c>
      <c r="C1465" s="18">
        <f t="shared" si="95"/>
        <v>8</v>
      </c>
      <c r="D1465" t="s">
        <v>4449</v>
      </c>
      <c r="E1465" s="18">
        <f t="shared" si="96"/>
        <v>8</v>
      </c>
      <c r="F1465" s="18">
        <f t="shared" si="97"/>
        <v>0</v>
      </c>
      <c r="G1465" s="18">
        <f t="shared" si="94"/>
        <v>0</v>
      </c>
      <c r="H1465" t="s">
        <v>4450</v>
      </c>
      <c r="I1465">
        <v>1</v>
      </c>
      <c r="J1465">
        <v>1</v>
      </c>
      <c r="K1465" t="s">
        <v>4451</v>
      </c>
      <c r="L1465">
        <v>1</v>
      </c>
      <c r="M1465">
        <v>0</v>
      </c>
      <c r="N1465" t="s">
        <v>4452</v>
      </c>
      <c r="O1465">
        <v>0.75</v>
      </c>
      <c r="P1465">
        <v>0</v>
      </c>
      <c r="Q1465" t="s">
        <v>4452</v>
      </c>
      <c r="R1465">
        <v>0.5</v>
      </c>
      <c r="S1465">
        <v>0</v>
      </c>
      <c r="T1465" t="s">
        <v>4446</v>
      </c>
      <c r="U1465" t="s">
        <v>4447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1</v>
      </c>
      <c r="AF1465">
        <v>5</v>
      </c>
      <c r="AG1465">
        <v>2</v>
      </c>
      <c r="AH1465">
        <v>1</v>
      </c>
      <c r="AI1465">
        <v>1</v>
      </c>
      <c r="AJ1465">
        <v>85</v>
      </c>
    </row>
    <row r="1466" spans="1:36" x14ac:dyDescent="0.2">
      <c r="A1466">
        <v>1464</v>
      </c>
      <c r="B1466" t="s">
        <v>4453</v>
      </c>
      <c r="C1466" s="18">
        <f t="shared" si="95"/>
        <v>7</v>
      </c>
      <c r="D1466" t="s">
        <v>4454</v>
      </c>
      <c r="E1466" s="18">
        <f t="shared" si="96"/>
        <v>8</v>
      </c>
      <c r="F1466" s="18">
        <f t="shared" si="97"/>
        <v>-1</v>
      </c>
      <c r="G1466" s="18">
        <f t="shared" si="94"/>
        <v>0</v>
      </c>
      <c r="H1466" t="s">
        <v>4455</v>
      </c>
      <c r="I1466">
        <v>1</v>
      </c>
      <c r="J1466">
        <v>1</v>
      </c>
      <c r="K1466" t="s">
        <v>4456</v>
      </c>
      <c r="L1466">
        <v>0.875</v>
      </c>
      <c r="M1466">
        <v>0.875</v>
      </c>
      <c r="N1466" t="s">
        <v>4454</v>
      </c>
      <c r="O1466">
        <v>0.88888888888888795</v>
      </c>
      <c r="P1466">
        <v>0.88888888888888795</v>
      </c>
      <c r="Q1466" t="s">
        <v>4454</v>
      </c>
      <c r="R1466">
        <v>0.53333333333333299</v>
      </c>
      <c r="S1466">
        <v>0.53333333333333299</v>
      </c>
      <c r="T1466" t="s">
        <v>4457</v>
      </c>
      <c r="U1466" t="s">
        <v>4458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2</v>
      </c>
      <c r="AG1466">
        <v>9</v>
      </c>
      <c r="AH1466">
        <v>1</v>
      </c>
      <c r="AI1466">
        <v>1</v>
      </c>
      <c r="AJ1466">
        <v>248</v>
      </c>
    </row>
    <row r="1467" spans="1:36" x14ac:dyDescent="0.2">
      <c r="A1467">
        <v>1465</v>
      </c>
      <c r="B1467" t="s">
        <v>4459</v>
      </c>
      <c r="C1467" s="18">
        <f t="shared" si="95"/>
        <v>6</v>
      </c>
      <c r="D1467" t="s">
        <v>4460</v>
      </c>
      <c r="E1467" s="18">
        <f t="shared" si="96"/>
        <v>7</v>
      </c>
      <c r="F1467" s="18">
        <f t="shared" si="97"/>
        <v>-1</v>
      </c>
      <c r="G1467" s="18">
        <f t="shared" si="94"/>
        <v>0</v>
      </c>
      <c r="H1467" t="s">
        <v>4461</v>
      </c>
      <c r="I1467">
        <v>1</v>
      </c>
      <c r="J1467">
        <v>1</v>
      </c>
      <c r="K1467" t="s">
        <v>4462</v>
      </c>
      <c r="L1467">
        <v>1</v>
      </c>
      <c r="M1467">
        <v>0.85714285714285698</v>
      </c>
      <c r="N1467" t="s">
        <v>4460</v>
      </c>
      <c r="O1467">
        <v>0.875</v>
      </c>
      <c r="P1467">
        <v>0.875</v>
      </c>
      <c r="Q1467" t="s">
        <v>4460</v>
      </c>
      <c r="R1467">
        <v>0.5</v>
      </c>
      <c r="S1467">
        <v>0.5</v>
      </c>
      <c r="T1467" t="s">
        <v>4463</v>
      </c>
      <c r="U1467" t="s">
        <v>4464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1</v>
      </c>
      <c r="AF1467">
        <v>5</v>
      </c>
      <c r="AG1467">
        <v>1</v>
      </c>
      <c r="AH1467">
        <v>1</v>
      </c>
      <c r="AI1467">
        <v>1</v>
      </c>
      <c r="AJ1467">
        <v>99</v>
      </c>
    </row>
    <row r="1468" spans="1:36" x14ac:dyDescent="0.2">
      <c r="A1468">
        <v>1466</v>
      </c>
      <c r="B1468" t="s">
        <v>4465</v>
      </c>
      <c r="C1468" s="18">
        <f t="shared" si="95"/>
        <v>7</v>
      </c>
      <c r="D1468" t="s">
        <v>4466</v>
      </c>
      <c r="E1468" s="18">
        <f t="shared" si="96"/>
        <v>8</v>
      </c>
      <c r="F1468" s="18">
        <f t="shared" si="97"/>
        <v>-1</v>
      </c>
      <c r="G1468" s="18">
        <f t="shared" si="94"/>
        <v>0</v>
      </c>
      <c r="H1468" t="s">
        <v>4467</v>
      </c>
      <c r="I1468">
        <v>1</v>
      </c>
      <c r="J1468">
        <v>1</v>
      </c>
      <c r="K1468" t="s">
        <v>4468</v>
      </c>
      <c r="L1468">
        <v>1</v>
      </c>
      <c r="M1468">
        <v>0.875</v>
      </c>
      <c r="N1468" t="s">
        <v>4466</v>
      </c>
      <c r="O1468">
        <v>0.88888888888888795</v>
      </c>
      <c r="P1468">
        <v>0.88888888888888795</v>
      </c>
      <c r="Q1468" t="s">
        <v>4466</v>
      </c>
      <c r="R1468">
        <v>0.53333333333333299</v>
      </c>
      <c r="S1468">
        <v>0.53333333333333299</v>
      </c>
      <c r="T1468" t="s">
        <v>4469</v>
      </c>
      <c r="U1468" t="s">
        <v>4470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7</v>
      </c>
      <c r="AG1468">
        <v>1</v>
      </c>
      <c r="AH1468">
        <v>1</v>
      </c>
      <c r="AI1468">
        <v>1</v>
      </c>
      <c r="AJ1468">
        <v>232</v>
      </c>
    </row>
    <row r="1469" spans="1:36" x14ac:dyDescent="0.2">
      <c r="A1469">
        <v>1467</v>
      </c>
      <c r="B1469" t="s">
        <v>4471</v>
      </c>
      <c r="C1469" s="18">
        <f t="shared" si="95"/>
        <v>7</v>
      </c>
      <c r="D1469" t="s">
        <v>4454</v>
      </c>
      <c r="E1469" s="18">
        <f t="shared" si="96"/>
        <v>8</v>
      </c>
      <c r="F1469" s="18">
        <f t="shared" si="97"/>
        <v>-1</v>
      </c>
      <c r="G1469" s="18">
        <f t="shared" si="94"/>
        <v>0</v>
      </c>
      <c r="H1469" t="s">
        <v>4472</v>
      </c>
      <c r="I1469">
        <v>1</v>
      </c>
      <c r="J1469">
        <v>0</v>
      </c>
      <c r="K1469" t="s">
        <v>4473</v>
      </c>
      <c r="L1469">
        <v>0.875</v>
      </c>
      <c r="M1469">
        <v>0</v>
      </c>
      <c r="N1469" t="s">
        <v>4473</v>
      </c>
      <c r="O1469">
        <v>0.7</v>
      </c>
      <c r="P1469">
        <v>0</v>
      </c>
      <c r="Q1469" t="s">
        <v>4473</v>
      </c>
      <c r="R1469">
        <v>0.4375</v>
      </c>
      <c r="S1469">
        <v>0</v>
      </c>
      <c r="T1469" t="s">
        <v>4469</v>
      </c>
      <c r="U1469" t="s">
        <v>4470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5</v>
      </c>
      <c r="AG1469">
        <v>8</v>
      </c>
      <c r="AH1469">
        <v>1</v>
      </c>
      <c r="AI1469">
        <v>1</v>
      </c>
      <c r="AJ1469">
        <v>232</v>
      </c>
    </row>
    <row r="1470" spans="1:36" x14ac:dyDescent="0.2">
      <c r="A1470">
        <v>1468</v>
      </c>
      <c r="B1470" t="s">
        <v>4471</v>
      </c>
      <c r="C1470" s="18">
        <f t="shared" si="95"/>
        <v>7</v>
      </c>
      <c r="D1470" t="s">
        <v>4474</v>
      </c>
      <c r="E1470" s="18">
        <f t="shared" si="96"/>
        <v>7</v>
      </c>
      <c r="F1470" s="18">
        <f t="shared" si="97"/>
        <v>0</v>
      </c>
      <c r="G1470" s="18">
        <f t="shared" si="94"/>
        <v>0</v>
      </c>
      <c r="H1470" t="s">
        <v>4472</v>
      </c>
      <c r="I1470">
        <v>1</v>
      </c>
      <c r="J1470">
        <v>1</v>
      </c>
      <c r="K1470" t="s">
        <v>4473</v>
      </c>
      <c r="L1470">
        <v>0.875</v>
      </c>
      <c r="M1470">
        <v>0</v>
      </c>
      <c r="N1470" t="s">
        <v>4473</v>
      </c>
      <c r="O1470">
        <v>0.7</v>
      </c>
      <c r="P1470">
        <v>0</v>
      </c>
      <c r="Q1470" t="s">
        <v>4473</v>
      </c>
      <c r="R1470">
        <v>0.4375</v>
      </c>
      <c r="S1470">
        <v>0</v>
      </c>
      <c r="T1470" t="s">
        <v>4469</v>
      </c>
      <c r="U1470" t="s">
        <v>4470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5</v>
      </c>
      <c r="AG1470">
        <v>8</v>
      </c>
      <c r="AH1470">
        <v>1</v>
      </c>
      <c r="AI1470">
        <v>1</v>
      </c>
      <c r="AJ1470">
        <v>232</v>
      </c>
    </row>
    <row r="1471" spans="1:36" x14ac:dyDescent="0.2">
      <c r="A1471">
        <v>1469</v>
      </c>
      <c r="B1471" t="s">
        <v>4475</v>
      </c>
      <c r="C1471" s="18">
        <f t="shared" si="95"/>
        <v>11</v>
      </c>
      <c r="D1471" t="s">
        <v>4476</v>
      </c>
      <c r="E1471" s="18">
        <f t="shared" si="96"/>
        <v>11</v>
      </c>
      <c r="F1471" s="18">
        <f t="shared" si="97"/>
        <v>0</v>
      </c>
      <c r="G1471" s="18">
        <f t="shared" si="94"/>
        <v>0</v>
      </c>
      <c r="H1471" t="s">
        <v>4476</v>
      </c>
      <c r="I1471">
        <v>1</v>
      </c>
      <c r="J1471">
        <v>1</v>
      </c>
      <c r="K1471" t="s">
        <v>4477</v>
      </c>
      <c r="L1471">
        <v>0.83333333333333304</v>
      </c>
      <c r="M1471">
        <v>0.83333333333333304</v>
      </c>
      <c r="N1471" t="s">
        <v>4476</v>
      </c>
      <c r="O1471">
        <v>0.71428571428571397</v>
      </c>
      <c r="P1471">
        <v>0.71428571428571397</v>
      </c>
      <c r="Q1471" t="s">
        <v>4476</v>
      </c>
      <c r="R1471">
        <v>0.5</v>
      </c>
      <c r="S1471">
        <v>0.5</v>
      </c>
      <c r="T1471" t="s">
        <v>4463</v>
      </c>
      <c r="U1471" t="s">
        <v>4464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>
        <v>2</v>
      </c>
      <c r="AH1471">
        <v>1</v>
      </c>
      <c r="AI1471">
        <v>1</v>
      </c>
      <c r="AJ1471">
        <v>99</v>
      </c>
    </row>
    <row r="1472" spans="1:36" x14ac:dyDescent="0.2">
      <c r="A1472">
        <v>1470</v>
      </c>
      <c r="B1472" t="s">
        <v>4478</v>
      </c>
      <c r="C1472" s="18">
        <f t="shared" si="95"/>
        <v>10</v>
      </c>
      <c r="D1472" t="s">
        <v>4479</v>
      </c>
      <c r="E1472" s="18">
        <f t="shared" si="96"/>
        <v>9</v>
      </c>
      <c r="F1472" s="18">
        <f t="shared" si="97"/>
        <v>1</v>
      </c>
      <c r="G1472" s="18">
        <f t="shared" si="94"/>
        <v>0</v>
      </c>
      <c r="H1472" t="s">
        <v>4479</v>
      </c>
      <c r="I1472">
        <v>1</v>
      </c>
      <c r="J1472">
        <v>1</v>
      </c>
      <c r="K1472" t="s">
        <v>4480</v>
      </c>
      <c r="L1472">
        <v>0.9</v>
      </c>
      <c r="M1472">
        <v>0.9</v>
      </c>
      <c r="N1472" t="s">
        <v>4479</v>
      </c>
      <c r="O1472">
        <v>0.90909090909090895</v>
      </c>
      <c r="P1472">
        <v>0.90909090909090895</v>
      </c>
      <c r="Q1472" t="s">
        <v>4479</v>
      </c>
      <c r="R1472">
        <v>0.58823529411764697</v>
      </c>
      <c r="S1472">
        <v>0.58823529411764697</v>
      </c>
      <c r="T1472" t="s">
        <v>4481</v>
      </c>
      <c r="U1472" t="s">
        <v>4482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2</v>
      </c>
      <c r="AG1472">
        <v>3</v>
      </c>
      <c r="AH1472">
        <v>1</v>
      </c>
      <c r="AI1472">
        <v>1</v>
      </c>
      <c r="AJ1472">
        <v>284</v>
      </c>
    </row>
    <row r="1473" spans="1:36" x14ac:dyDescent="0.2">
      <c r="A1473">
        <v>1471</v>
      </c>
      <c r="B1473" t="s">
        <v>4478</v>
      </c>
      <c r="C1473" s="18">
        <f t="shared" si="95"/>
        <v>10</v>
      </c>
      <c r="D1473" t="s">
        <v>4483</v>
      </c>
      <c r="E1473" s="18">
        <f t="shared" si="96"/>
        <v>10</v>
      </c>
      <c r="F1473" s="18">
        <f t="shared" si="97"/>
        <v>0</v>
      </c>
      <c r="G1473" s="18">
        <f t="shared" si="94"/>
        <v>0</v>
      </c>
      <c r="H1473" t="s">
        <v>4479</v>
      </c>
      <c r="I1473">
        <v>1</v>
      </c>
      <c r="J1473">
        <v>1</v>
      </c>
      <c r="K1473" t="s">
        <v>4480</v>
      </c>
      <c r="L1473">
        <v>0.9</v>
      </c>
      <c r="M1473">
        <v>0</v>
      </c>
      <c r="N1473" t="s">
        <v>4479</v>
      </c>
      <c r="O1473">
        <v>0.90909090909090895</v>
      </c>
      <c r="P1473">
        <v>0</v>
      </c>
      <c r="Q1473" t="s">
        <v>4479</v>
      </c>
      <c r="R1473">
        <v>0.58823529411764697</v>
      </c>
      <c r="S1473">
        <v>0</v>
      </c>
      <c r="T1473" t="s">
        <v>4481</v>
      </c>
      <c r="U1473" t="s">
        <v>4482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2</v>
      </c>
      <c r="AG1473">
        <v>3</v>
      </c>
      <c r="AH1473">
        <v>1</v>
      </c>
      <c r="AI1473">
        <v>1</v>
      </c>
      <c r="AJ1473">
        <v>284</v>
      </c>
    </row>
    <row r="1474" spans="1:36" x14ac:dyDescent="0.2">
      <c r="A1474">
        <v>1472</v>
      </c>
      <c r="B1474" t="s">
        <v>4484</v>
      </c>
      <c r="C1474" s="18">
        <f t="shared" si="95"/>
        <v>8</v>
      </c>
      <c r="D1474" t="s">
        <v>4485</v>
      </c>
      <c r="E1474" s="18">
        <f t="shared" si="96"/>
        <v>7</v>
      </c>
      <c r="F1474" s="18">
        <f t="shared" si="97"/>
        <v>1</v>
      </c>
      <c r="G1474" s="18">
        <f t="shared" ref="G1474:G1537" si="98">IF(H1474=B1474,1,0)</f>
        <v>0</v>
      </c>
      <c r="H1474" t="s">
        <v>4485</v>
      </c>
      <c r="I1474">
        <v>1</v>
      </c>
      <c r="J1474">
        <v>1</v>
      </c>
      <c r="K1474" t="s">
        <v>4486</v>
      </c>
      <c r="L1474">
        <v>0.88888888888888795</v>
      </c>
      <c r="M1474">
        <v>0.875</v>
      </c>
      <c r="N1474" t="s">
        <v>4485</v>
      </c>
      <c r="O1474">
        <v>0.88888888888888795</v>
      </c>
      <c r="P1474">
        <v>0.88888888888888795</v>
      </c>
      <c r="Q1474" t="s">
        <v>4485</v>
      </c>
      <c r="R1474">
        <v>0.53333333333333299</v>
      </c>
      <c r="S1474">
        <v>0.53333333333333299</v>
      </c>
      <c r="T1474" t="s">
        <v>4487</v>
      </c>
      <c r="U1474" t="s">
        <v>4488</v>
      </c>
      <c r="V1474">
        <v>1</v>
      </c>
      <c r="W1474">
        <v>0</v>
      </c>
      <c r="X1474">
        <v>1</v>
      </c>
      <c r="Y1474">
        <v>1</v>
      </c>
      <c r="Z1474">
        <v>0</v>
      </c>
      <c r="AA1474">
        <v>1</v>
      </c>
      <c r="AB1474">
        <v>0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1</v>
      </c>
      <c r="AI1474">
        <v>1</v>
      </c>
      <c r="AJ1474">
        <v>18</v>
      </c>
    </row>
    <row r="1475" spans="1:36" x14ac:dyDescent="0.2">
      <c r="A1475">
        <v>1473</v>
      </c>
      <c r="B1475" t="s">
        <v>4484</v>
      </c>
      <c r="C1475" s="18">
        <f t="shared" ref="C1475:C1538" si="99">LEN(B1475)</f>
        <v>8</v>
      </c>
      <c r="D1475" t="s">
        <v>4489</v>
      </c>
      <c r="E1475" s="18">
        <f t="shared" ref="E1475:E1538" si="100">LEN(D1475)</f>
        <v>8</v>
      </c>
      <c r="F1475" s="18">
        <f t="shared" ref="F1475:F1538" si="101">C1475-E1475</f>
        <v>0</v>
      </c>
      <c r="G1475" s="18">
        <f t="shared" si="98"/>
        <v>0</v>
      </c>
      <c r="H1475" t="s">
        <v>4485</v>
      </c>
      <c r="I1475">
        <v>1</v>
      </c>
      <c r="J1475">
        <v>1</v>
      </c>
      <c r="K1475" t="s">
        <v>4486</v>
      </c>
      <c r="L1475">
        <v>0.88888888888888795</v>
      </c>
      <c r="M1475">
        <v>0</v>
      </c>
      <c r="N1475" t="s">
        <v>4485</v>
      </c>
      <c r="O1475">
        <v>0.88888888888888795</v>
      </c>
      <c r="P1475">
        <v>0</v>
      </c>
      <c r="Q1475" t="s">
        <v>4485</v>
      </c>
      <c r="R1475">
        <v>0.53333333333333299</v>
      </c>
      <c r="S1475">
        <v>0</v>
      </c>
      <c r="T1475" t="s">
        <v>4487</v>
      </c>
      <c r="U1475" t="s">
        <v>4488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1</v>
      </c>
      <c r="AH1475">
        <v>1</v>
      </c>
      <c r="AI1475">
        <v>1</v>
      </c>
      <c r="AJ1475">
        <v>18</v>
      </c>
    </row>
    <row r="1476" spans="1:36" x14ac:dyDescent="0.2">
      <c r="A1476">
        <v>1474</v>
      </c>
      <c r="B1476" t="s">
        <v>4490</v>
      </c>
      <c r="C1476" s="18">
        <f t="shared" si="99"/>
        <v>10</v>
      </c>
      <c r="D1476" t="s">
        <v>4491</v>
      </c>
      <c r="E1476" s="18">
        <f t="shared" si="100"/>
        <v>9</v>
      </c>
      <c r="F1476" s="18">
        <f t="shared" si="101"/>
        <v>1</v>
      </c>
      <c r="G1476" s="18">
        <f t="shared" si="98"/>
        <v>0</v>
      </c>
      <c r="H1476" t="s">
        <v>4491</v>
      </c>
      <c r="I1476">
        <v>1</v>
      </c>
      <c r="J1476">
        <v>1</v>
      </c>
      <c r="K1476" t="s">
        <v>4491</v>
      </c>
      <c r="L1476">
        <v>0.9</v>
      </c>
      <c r="M1476">
        <v>0.9</v>
      </c>
      <c r="N1476" t="s">
        <v>4491</v>
      </c>
      <c r="O1476">
        <v>0.90909090909090895</v>
      </c>
      <c r="P1476">
        <v>0.90909090909090895</v>
      </c>
      <c r="Q1476" t="s">
        <v>4491</v>
      </c>
      <c r="R1476">
        <v>0.58823529411764697</v>
      </c>
      <c r="S1476">
        <v>0.58823529411764697</v>
      </c>
      <c r="T1476" t="s">
        <v>4487</v>
      </c>
      <c r="U1476" t="s">
        <v>4488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2</v>
      </c>
      <c r="AG1476">
        <v>1</v>
      </c>
      <c r="AH1476">
        <v>1</v>
      </c>
      <c r="AI1476">
        <v>1</v>
      </c>
      <c r="AJ1476">
        <v>18</v>
      </c>
    </row>
    <row r="1477" spans="1:36" x14ac:dyDescent="0.2">
      <c r="A1477">
        <v>1475</v>
      </c>
      <c r="B1477" t="s">
        <v>4492</v>
      </c>
      <c r="C1477" s="18">
        <f t="shared" si="99"/>
        <v>10</v>
      </c>
      <c r="D1477" t="s">
        <v>4493</v>
      </c>
      <c r="E1477" s="18">
        <f t="shared" si="100"/>
        <v>10</v>
      </c>
      <c r="F1477" s="18">
        <f t="shared" si="101"/>
        <v>0</v>
      </c>
      <c r="G1477" s="18">
        <f t="shared" si="98"/>
        <v>0</v>
      </c>
      <c r="H1477" t="s">
        <v>4493</v>
      </c>
      <c r="I1477">
        <v>2</v>
      </c>
      <c r="J1477">
        <v>2</v>
      </c>
      <c r="K1477" t="s">
        <v>4494</v>
      </c>
      <c r="L1477">
        <v>0.9</v>
      </c>
      <c r="M1477">
        <v>0.81818181818181801</v>
      </c>
      <c r="N1477" t="s">
        <v>4493</v>
      </c>
      <c r="O1477">
        <v>0.83333333333333304</v>
      </c>
      <c r="P1477">
        <v>0.83333333333333304</v>
      </c>
      <c r="Q1477" t="s">
        <v>4495</v>
      </c>
      <c r="R1477">
        <v>0.41176470588235198</v>
      </c>
      <c r="S1477">
        <v>0.4</v>
      </c>
      <c r="T1477" t="s">
        <v>4481</v>
      </c>
      <c r="U1477" t="s">
        <v>4482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284</v>
      </c>
    </row>
    <row r="1478" spans="1:36" x14ac:dyDescent="0.2">
      <c r="A1478">
        <v>1476</v>
      </c>
      <c r="B1478" t="s">
        <v>4496</v>
      </c>
      <c r="C1478" s="18">
        <f t="shared" si="99"/>
        <v>11</v>
      </c>
      <c r="D1478" t="s">
        <v>4493</v>
      </c>
      <c r="E1478" s="18">
        <f t="shared" si="100"/>
        <v>10</v>
      </c>
      <c r="F1478" s="18">
        <f t="shared" si="101"/>
        <v>1</v>
      </c>
      <c r="G1478" s="18">
        <f t="shared" si="98"/>
        <v>0</v>
      </c>
      <c r="H1478" t="s">
        <v>4493</v>
      </c>
      <c r="I1478">
        <v>3</v>
      </c>
      <c r="J1478">
        <v>3</v>
      </c>
      <c r="K1478" t="s">
        <v>4494</v>
      </c>
      <c r="L1478">
        <v>0.81818181818181801</v>
      </c>
      <c r="M1478">
        <v>0.75</v>
      </c>
      <c r="N1478" t="s">
        <v>4493</v>
      </c>
      <c r="O1478">
        <v>0.76923076923076905</v>
      </c>
      <c r="P1478">
        <v>0.76923076923076905</v>
      </c>
      <c r="Q1478" t="s">
        <v>4495</v>
      </c>
      <c r="R1478">
        <v>0.38888888888888801</v>
      </c>
      <c r="S1478">
        <v>0</v>
      </c>
      <c r="T1478" t="s">
        <v>4481</v>
      </c>
      <c r="U1478" t="s">
        <v>4482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0</v>
      </c>
      <c r="AE1478">
        <v>1</v>
      </c>
      <c r="AF1478">
        <v>2</v>
      </c>
      <c r="AG1478">
        <v>1</v>
      </c>
      <c r="AH1478">
        <v>1</v>
      </c>
      <c r="AI1478">
        <v>1</v>
      </c>
      <c r="AJ1478">
        <v>284</v>
      </c>
    </row>
    <row r="1479" spans="1:36" x14ac:dyDescent="0.2">
      <c r="A1479">
        <v>1477</v>
      </c>
      <c r="B1479" t="s">
        <v>4497</v>
      </c>
      <c r="C1479" s="18">
        <f t="shared" si="99"/>
        <v>9</v>
      </c>
      <c r="D1479" t="s">
        <v>4498</v>
      </c>
      <c r="E1479" s="18">
        <f t="shared" si="100"/>
        <v>8</v>
      </c>
      <c r="F1479" s="18">
        <f t="shared" si="101"/>
        <v>1</v>
      </c>
      <c r="G1479" s="18">
        <f t="shared" si="98"/>
        <v>0</v>
      </c>
      <c r="H1479" t="s">
        <v>4498</v>
      </c>
      <c r="I1479">
        <v>3</v>
      </c>
      <c r="J1479">
        <v>3</v>
      </c>
      <c r="K1479" t="s">
        <v>4499</v>
      </c>
      <c r="L1479">
        <v>0.88888888888888795</v>
      </c>
      <c r="M1479">
        <v>0</v>
      </c>
      <c r="N1479" t="s">
        <v>4498</v>
      </c>
      <c r="O1479">
        <v>0.72727272727272696</v>
      </c>
      <c r="P1479">
        <v>0.72727272727272696</v>
      </c>
      <c r="Q1479" t="s">
        <v>4500</v>
      </c>
      <c r="R1479">
        <v>0.23529411764705799</v>
      </c>
      <c r="S1479">
        <v>0</v>
      </c>
      <c r="T1479" t="s">
        <v>4481</v>
      </c>
      <c r="U1479" t="s">
        <v>4482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0</v>
      </c>
      <c r="AE1479">
        <v>1</v>
      </c>
      <c r="AF1479">
        <v>5</v>
      </c>
      <c r="AG1479">
        <v>2</v>
      </c>
      <c r="AH1479">
        <v>1</v>
      </c>
      <c r="AI1479">
        <v>2</v>
      </c>
      <c r="AJ1479">
        <v>284</v>
      </c>
    </row>
    <row r="1480" spans="1:36" x14ac:dyDescent="0.2">
      <c r="A1480">
        <v>1478</v>
      </c>
      <c r="B1480" t="s">
        <v>4501</v>
      </c>
      <c r="C1480" s="18">
        <f t="shared" si="99"/>
        <v>8</v>
      </c>
      <c r="D1480" t="s">
        <v>4498</v>
      </c>
      <c r="E1480" s="18">
        <f t="shared" si="100"/>
        <v>8</v>
      </c>
      <c r="F1480" s="18">
        <f t="shared" si="101"/>
        <v>0</v>
      </c>
      <c r="G1480" s="18">
        <f t="shared" si="98"/>
        <v>0</v>
      </c>
      <c r="H1480" t="s">
        <v>4498</v>
      </c>
      <c r="I1480">
        <v>2</v>
      </c>
      <c r="J1480">
        <v>2</v>
      </c>
      <c r="K1480" t="s">
        <v>4502</v>
      </c>
      <c r="L1480">
        <v>0.875</v>
      </c>
      <c r="M1480">
        <v>0</v>
      </c>
      <c r="N1480" t="s">
        <v>4498</v>
      </c>
      <c r="O1480">
        <v>0.8</v>
      </c>
      <c r="P1480">
        <v>0.8</v>
      </c>
      <c r="Q1480" t="s">
        <v>4498</v>
      </c>
      <c r="R1480">
        <v>0.33333333333333298</v>
      </c>
      <c r="S1480">
        <v>0.33333333333333298</v>
      </c>
      <c r="T1480" t="s">
        <v>4481</v>
      </c>
      <c r="U1480" t="s">
        <v>4482</v>
      </c>
      <c r="V1480">
        <v>1</v>
      </c>
      <c r="W1480">
        <v>0</v>
      </c>
      <c r="X1480">
        <v>1</v>
      </c>
      <c r="Y1480">
        <v>1</v>
      </c>
      <c r="Z1480">
        <v>0</v>
      </c>
      <c r="AA1480">
        <v>1</v>
      </c>
      <c r="AB1480">
        <v>0</v>
      </c>
      <c r="AC1480">
        <v>1</v>
      </c>
      <c r="AD1480">
        <v>1</v>
      </c>
      <c r="AE1480">
        <v>1</v>
      </c>
      <c r="AF1480">
        <v>1</v>
      </c>
      <c r="AG1480">
        <v>5</v>
      </c>
      <c r="AH1480">
        <v>1</v>
      </c>
      <c r="AI1480">
        <v>1</v>
      </c>
      <c r="AJ1480">
        <v>284</v>
      </c>
    </row>
    <row r="1481" spans="1:36" x14ac:dyDescent="0.2">
      <c r="A1481">
        <v>1479</v>
      </c>
      <c r="B1481" t="s">
        <v>4503</v>
      </c>
      <c r="C1481" s="18">
        <f t="shared" si="99"/>
        <v>8</v>
      </c>
      <c r="D1481" t="s">
        <v>4454</v>
      </c>
      <c r="E1481" s="18">
        <f t="shared" si="100"/>
        <v>8</v>
      </c>
      <c r="F1481" s="18">
        <f t="shared" si="101"/>
        <v>0</v>
      </c>
      <c r="G1481" s="18">
        <f t="shared" si="98"/>
        <v>0</v>
      </c>
      <c r="H1481" t="s">
        <v>4455</v>
      </c>
      <c r="I1481">
        <v>2</v>
      </c>
      <c r="J1481">
        <v>2</v>
      </c>
      <c r="K1481" t="s">
        <v>4504</v>
      </c>
      <c r="L1481">
        <v>0.88888888888888795</v>
      </c>
      <c r="M1481">
        <v>0</v>
      </c>
      <c r="N1481" t="s">
        <v>4454</v>
      </c>
      <c r="O1481">
        <v>0.8</v>
      </c>
      <c r="P1481">
        <v>0.8</v>
      </c>
      <c r="Q1481" t="s">
        <v>4455</v>
      </c>
      <c r="R1481">
        <v>0.35294117647058798</v>
      </c>
      <c r="S1481">
        <v>0</v>
      </c>
      <c r="T1481" t="s">
        <v>4457</v>
      </c>
      <c r="U1481" t="s">
        <v>4458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1</v>
      </c>
      <c r="AF1481">
        <v>7</v>
      </c>
      <c r="AG1481">
        <v>5</v>
      </c>
      <c r="AH1481">
        <v>1</v>
      </c>
      <c r="AI1481">
        <v>1</v>
      </c>
      <c r="AJ1481">
        <v>248</v>
      </c>
    </row>
    <row r="1482" spans="1:36" x14ac:dyDescent="0.2">
      <c r="A1482">
        <v>1480</v>
      </c>
      <c r="B1482" t="s">
        <v>4505</v>
      </c>
      <c r="C1482" s="18">
        <f t="shared" si="99"/>
        <v>9</v>
      </c>
      <c r="D1482" t="s">
        <v>4506</v>
      </c>
      <c r="E1482" s="18">
        <f t="shared" si="100"/>
        <v>9</v>
      </c>
      <c r="F1482" s="18">
        <f t="shared" si="101"/>
        <v>0</v>
      </c>
      <c r="G1482" s="18">
        <f t="shared" si="98"/>
        <v>0</v>
      </c>
      <c r="H1482" t="s">
        <v>4507</v>
      </c>
      <c r="I1482">
        <v>2</v>
      </c>
      <c r="J1482">
        <v>2</v>
      </c>
      <c r="K1482" t="s">
        <v>4508</v>
      </c>
      <c r="L1482">
        <v>1</v>
      </c>
      <c r="M1482">
        <v>0</v>
      </c>
      <c r="N1482" t="s">
        <v>4506</v>
      </c>
      <c r="O1482">
        <v>0.81818181818181801</v>
      </c>
      <c r="P1482">
        <v>0.81818181818181801</v>
      </c>
      <c r="Q1482" t="s">
        <v>4507</v>
      </c>
      <c r="R1482">
        <v>0.38888888888888801</v>
      </c>
      <c r="S1482">
        <v>0</v>
      </c>
      <c r="T1482" t="s">
        <v>4457</v>
      </c>
      <c r="U1482" t="s">
        <v>4458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6</v>
      </c>
      <c r="AG1482">
        <v>2</v>
      </c>
      <c r="AH1482">
        <v>1</v>
      </c>
      <c r="AI1482">
        <v>1</v>
      </c>
      <c r="AJ1482">
        <v>248</v>
      </c>
    </row>
    <row r="1483" spans="1:36" x14ac:dyDescent="0.2">
      <c r="A1483">
        <v>1481</v>
      </c>
      <c r="B1483" t="s">
        <v>4509</v>
      </c>
      <c r="C1483" s="18">
        <f t="shared" si="99"/>
        <v>7</v>
      </c>
      <c r="D1483" t="s">
        <v>4460</v>
      </c>
      <c r="E1483" s="18">
        <f t="shared" si="100"/>
        <v>7</v>
      </c>
      <c r="F1483" s="18">
        <f t="shared" si="101"/>
        <v>0</v>
      </c>
      <c r="G1483" s="18">
        <f t="shared" si="98"/>
        <v>0</v>
      </c>
      <c r="H1483" t="s">
        <v>4510</v>
      </c>
      <c r="I1483">
        <v>2</v>
      </c>
      <c r="J1483">
        <v>2</v>
      </c>
      <c r="K1483" t="s">
        <v>4511</v>
      </c>
      <c r="L1483">
        <v>0.85714285714285698</v>
      </c>
      <c r="M1483">
        <v>0</v>
      </c>
      <c r="N1483" t="s">
        <v>4460</v>
      </c>
      <c r="O1483">
        <v>0.77777777777777701</v>
      </c>
      <c r="P1483">
        <v>0.77777777777777701</v>
      </c>
      <c r="Q1483" t="s">
        <v>4512</v>
      </c>
      <c r="R1483">
        <v>0.35294117647058798</v>
      </c>
      <c r="S1483">
        <v>0</v>
      </c>
      <c r="T1483" t="s">
        <v>4463</v>
      </c>
      <c r="U1483" t="s">
        <v>4464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>
        <v>18</v>
      </c>
      <c r="AG1483">
        <v>2</v>
      </c>
      <c r="AH1483">
        <v>1</v>
      </c>
      <c r="AI1483">
        <v>1</v>
      </c>
      <c r="AJ1483">
        <v>99</v>
      </c>
    </row>
    <row r="1484" spans="1:36" x14ac:dyDescent="0.2">
      <c r="A1484">
        <v>1482</v>
      </c>
      <c r="B1484" t="s">
        <v>4513</v>
      </c>
      <c r="C1484" s="18">
        <f t="shared" si="99"/>
        <v>8</v>
      </c>
      <c r="D1484" t="s">
        <v>4466</v>
      </c>
      <c r="E1484" s="18">
        <f t="shared" si="100"/>
        <v>8</v>
      </c>
      <c r="F1484" s="18">
        <f t="shared" si="101"/>
        <v>0</v>
      </c>
      <c r="G1484" s="18">
        <f t="shared" si="98"/>
        <v>0</v>
      </c>
      <c r="H1484" t="s">
        <v>4467</v>
      </c>
      <c r="I1484">
        <v>2</v>
      </c>
      <c r="J1484">
        <v>2</v>
      </c>
      <c r="K1484" t="s">
        <v>4468</v>
      </c>
      <c r="L1484">
        <v>0.875</v>
      </c>
      <c r="M1484">
        <v>0.77777777777777701</v>
      </c>
      <c r="N1484" t="s">
        <v>4466</v>
      </c>
      <c r="O1484">
        <v>0.8</v>
      </c>
      <c r="P1484">
        <v>0.8</v>
      </c>
      <c r="Q1484" t="s">
        <v>4514</v>
      </c>
      <c r="R1484">
        <v>0.375</v>
      </c>
      <c r="S1484">
        <v>0</v>
      </c>
      <c r="T1484" t="s">
        <v>4469</v>
      </c>
      <c r="U1484" t="s">
        <v>4470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15</v>
      </c>
      <c r="AG1484">
        <v>1</v>
      </c>
      <c r="AH1484">
        <v>1</v>
      </c>
      <c r="AI1484">
        <v>1</v>
      </c>
      <c r="AJ1484">
        <v>232</v>
      </c>
    </row>
    <row r="1485" spans="1:36" x14ac:dyDescent="0.2">
      <c r="A1485">
        <v>1483</v>
      </c>
      <c r="B1485" t="s">
        <v>4515</v>
      </c>
      <c r="C1485" s="18">
        <f t="shared" si="99"/>
        <v>8</v>
      </c>
      <c r="D1485" t="s">
        <v>4460</v>
      </c>
      <c r="E1485" s="18">
        <f t="shared" si="100"/>
        <v>7</v>
      </c>
      <c r="F1485" s="18">
        <f t="shared" si="101"/>
        <v>1</v>
      </c>
      <c r="G1485" s="18">
        <f t="shared" si="98"/>
        <v>0</v>
      </c>
      <c r="H1485" t="s">
        <v>4460</v>
      </c>
      <c r="I1485">
        <v>1</v>
      </c>
      <c r="J1485">
        <v>1</v>
      </c>
      <c r="K1485" t="s">
        <v>4460</v>
      </c>
      <c r="L1485">
        <v>0.875</v>
      </c>
      <c r="M1485">
        <v>0.875</v>
      </c>
      <c r="N1485" t="s">
        <v>4460</v>
      </c>
      <c r="O1485">
        <v>0.88888888888888795</v>
      </c>
      <c r="P1485">
        <v>0.88888888888888795</v>
      </c>
      <c r="Q1485" t="s">
        <v>4460</v>
      </c>
      <c r="R1485">
        <v>0.53333333333333299</v>
      </c>
      <c r="S1485">
        <v>0.53333333333333299</v>
      </c>
      <c r="T1485" t="s">
        <v>4463</v>
      </c>
      <c r="U1485" t="s">
        <v>4464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1</v>
      </c>
      <c r="AH1485">
        <v>1</v>
      </c>
      <c r="AI1485">
        <v>1</v>
      </c>
      <c r="AJ1485">
        <v>99</v>
      </c>
    </row>
    <row r="1486" spans="1:36" x14ac:dyDescent="0.2">
      <c r="A1486">
        <v>1484</v>
      </c>
      <c r="B1486" t="s">
        <v>4516</v>
      </c>
      <c r="C1486" s="18">
        <f t="shared" si="99"/>
        <v>9</v>
      </c>
      <c r="D1486" t="s">
        <v>4466</v>
      </c>
      <c r="E1486" s="18">
        <f t="shared" si="100"/>
        <v>8</v>
      </c>
      <c r="F1486" s="18">
        <f t="shared" si="101"/>
        <v>1</v>
      </c>
      <c r="G1486" s="18">
        <f t="shared" si="98"/>
        <v>0</v>
      </c>
      <c r="H1486" t="s">
        <v>4466</v>
      </c>
      <c r="I1486">
        <v>1</v>
      </c>
      <c r="J1486">
        <v>1</v>
      </c>
      <c r="K1486" t="s">
        <v>4466</v>
      </c>
      <c r="L1486">
        <v>0.88888888888888795</v>
      </c>
      <c r="M1486">
        <v>0.88888888888888795</v>
      </c>
      <c r="N1486" t="s">
        <v>4466</v>
      </c>
      <c r="O1486">
        <v>0.9</v>
      </c>
      <c r="P1486">
        <v>0.9</v>
      </c>
      <c r="Q1486" t="s">
        <v>4466</v>
      </c>
      <c r="R1486">
        <v>0.5625</v>
      </c>
      <c r="S1486">
        <v>0.5625</v>
      </c>
      <c r="T1486" t="s">
        <v>4469</v>
      </c>
      <c r="U1486" t="s">
        <v>4470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232</v>
      </c>
    </row>
    <row r="1487" spans="1:36" x14ac:dyDescent="0.2">
      <c r="A1487">
        <v>1485</v>
      </c>
      <c r="B1487" t="s">
        <v>4517</v>
      </c>
      <c r="C1487" s="18">
        <f t="shared" si="99"/>
        <v>6</v>
      </c>
      <c r="D1487" t="s">
        <v>4518</v>
      </c>
      <c r="E1487" s="18">
        <f t="shared" si="100"/>
        <v>6</v>
      </c>
      <c r="F1487" s="18">
        <f t="shared" si="101"/>
        <v>0</v>
      </c>
      <c r="G1487" s="18">
        <f t="shared" si="98"/>
        <v>0</v>
      </c>
      <c r="H1487" t="s">
        <v>4519</v>
      </c>
      <c r="I1487">
        <v>2</v>
      </c>
      <c r="J1487">
        <v>2</v>
      </c>
      <c r="K1487" t="s">
        <v>4518</v>
      </c>
      <c r="L1487">
        <v>1</v>
      </c>
      <c r="M1487">
        <v>1</v>
      </c>
      <c r="N1487" t="s">
        <v>4520</v>
      </c>
      <c r="O1487">
        <v>0.54545454545454497</v>
      </c>
      <c r="P1487">
        <v>0</v>
      </c>
      <c r="Q1487" t="s">
        <v>4520</v>
      </c>
      <c r="R1487">
        <v>0.35294117647058798</v>
      </c>
      <c r="S1487">
        <v>0</v>
      </c>
      <c r="T1487" t="s">
        <v>4521</v>
      </c>
      <c r="U1487" t="s">
        <v>4522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24</v>
      </c>
      <c r="AG1487">
        <v>1</v>
      </c>
      <c r="AH1487">
        <v>2</v>
      </c>
      <c r="AI1487">
        <v>2</v>
      </c>
      <c r="AJ1487">
        <v>30</v>
      </c>
    </row>
    <row r="1488" spans="1:36" x14ac:dyDescent="0.2">
      <c r="A1488">
        <v>1486</v>
      </c>
      <c r="B1488" t="s">
        <v>4523</v>
      </c>
      <c r="C1488" s="18">
        <f t="shared" si="99"/>
        <v>9</v>
      </c>
      <c r="D1488" t="s">
        <v>4524</v>
      </c>
      <c r="E1488" s="18">
        <f t="shared" si="100"/>
        <v>9</v>
      </c>
      <c r="F1488" s="18">
        <f t="shared" si="101"/>
        <v>0</v>
      </c>
      <c r="G1488" s="18">
        <f t="shared" si="98"/>
        <v>0</v>
      </c>
      <c r="H1488" t="s">
        <v>4524</v>
      </c>
      <c r="I1488">
        <v>1</v>
      </c>
      <c r="J1488">
        <v>1</v>
      </c>
      <c r="K1488" t="s">
        <v>4525</v>
      </c>
      <c r="L1488">
        <v>0.9</v>
      </c>
      <c r="M1488">
        <v>0</v>
      </c>
      <c r="N1488" t="s">
        <v>4526</v>
      </c>
      <c r="O1488">
        <v>0.7</v>
      </c>
      <c r="P1488">
        <v>0.66666666666666596</v>
      </c>
      <c r="Q1488" t="s">
        <v>4524</v>
      </c>
      <c r="R1488">
        <v>0.44444444444444398</v>
      </c>
      <c r="S1488">
        <v>0.44444444444444398</v>
      </c>
      <c r="T1488" t="s">
        <v>4418</v>
      </c>
      <c r="U1488" t="s">
        <v>4419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2</v>
      </c>
      <c r="AG1488">
        <v>3</v>
      </c>
      <c r="AH1488">
        <v>1</v>
      </c>
      <c r="AI1488">
        <v>2</v>
      </c>
      <c r="AJ1488">
        <v>365</v>
      </c>
    </row>
    <row r="1489" spans="1:36" x14ac:dyDescent="0.2">
      <c r="A1489">
        <v>1487</v>
      </c>
      <c r="B1489" t="s">
        <v>4527</v>
      </c>
      <c r="C1489" s="18">
        <f t="shared" si="99"/>
        <v>9</v>
      </c>
      <c r="D1489" t="s">
        <v>4528</v>
      </c>
      <c r="E1489" s="18">
        <f t="shared" si="100"/>
        <v>10</v>
      </c>
      <c r="F1489" s="18">
        <f t="shared" si="101"/>
        <v>-1</v>
      </c>
      <c r="G1489" s="18">
        <f t="shared" si="98"/>
        <v>0</v>
      </c>
      <c r="H1489" t="s">
        <v>4528</v>
      </c>
      <c r="I1489">
        <v>1</v>
      </c>
      <c r="J1489">
        <v>1</v>
      </c>
      <c r="K1489" t="s">
        <v>4529</v>
      </c>
      <c r="L1489">
        <v>0.9</v>
      </c>
      <c r="M1489">
        <v>0.9</v>
      </c>
      <c r="N1489" t="s">
        <v>4528</v>
      </c>
      <c r="O1489">
        <v>0.75</v>
      </c>
      <c r="P1489">
        <v>0.75</v>
      </c>
      <c r="Q1489" t="s">
        <v>4528</v>
      </c>
      <c r="R1489">
        <v>0.5</v>
      </c>
      <c r="S1489">
        <v>0.5</v>
      </c>
      <c r="T1489" t="s">
        <v>4434</v>
      </c>
      <c r="U1489" t="s">
        <v>4435</v>
      </c>
      <c r="V1489">
        <v>1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3</v>
      </c>
      <c r="AH1489">
        <v>1</v>
      </c>
      <c r="AI1489">
        <v>1</v>
      </c>
      <c r="AJ1489">
        <v>134</v>
      </c>
    </row>
    <row r="1490" spans="1:36" x14ac:dyDescent="0.2">
      <c r="A1490">
        <v>1488</v>
      </c>
      <c r="B1490" t="s">
        <v>4530</v>
      </c>
      <c r="C1490" s="18">
        <f t="shared" si="99"/>
        <v>7</v>
      </c>
      <c r="D1490" t="s">
        <v>4531</v>
      </c>
      <c r="E1490" s="18">
        <f t="shared" si="100"/>
        <v>8</v>
      </c>
      <c r="F1490" s="18">
        <f t="shared" si="101"/>
        <v>-1</v>
      </c>
      <c r="G1490" s="18">
        <f t="shared" si="98"/>
        <v>0</v>
      </c>
      <c r="H1490" t="s">
        <v>4531</v>
      </c>
      <c r="I1490">
        <v>1</v>
      </c>
      <c r="J1490">
        <v>1</v>
      </c>
      <c r="K1490" t="s">
        <v>4531</v>
      </c>
      <c r="L1490">
        <v>0.875</v>
      </c>
      <c r="M1490">
        <v>0.875</v>
      </c>
      <c r="N1490" t="s">
        <v>4531</v>
      </c>
      <c r="O1490">
        <v>0.7</v>
      </c>
      <c r="P1490">
        <v>0.7</v>
      </c>
      <c r="Q1490" t="s">
        <v>4531</v>
      </c>
      <c r="R1490">
        <v>0.4375</v>
      </c>
      <c r="S1490">
        <v>0.4375</v>
      </c>
      <c r="T1490" t="s">
        <v>4434</v>
      </c>
      <c r="U1490" t="s">
        <v>4435</v>
      </c>
      <c r="V1490">
        <v>1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4</v>
      </c>
      <c r="AH1490">
        <v>1</v>
      </c>
      <c r="AI1490">
        <v>1</v>
      </c>
      <c r="AJ1490">
        <v>134</v>
      </c>
    </row>
    <row r="1491" spans="1:36" x14ac:dyDescent="0.2">
      <c r="A1491">
        <v>1489</v>
      </c>
      <c r="B1491" t="s">
        <v>4532</v>
      </c>
      <c r="C1491" s="18">
        <f t="shared" si="99"/>
        <v>9</v>
      </c>
      <c r="D1491" t="s">
        <v>4533</v>
      </c>
      <c r="E1491" s="18">
        <f t="shared" si="100"/>
        <v>9</v>
      </c>
      <c r="F1491" s="18">
        <f t="shared" si="101"/>
        <v>0</v>
      </c>
      <c r="G1491" s="18">
        <f t="shared" si="98"/>
        <v>0</v>
      </c>
      <c r="H1491" t="s">
        <v>4533</v>
      </c>
      <c r="I1491">
        <v>1</v>
      </c>
      <c r="J1491">
        <v>1</v>
      </c>
      <c r="K1491" t="s">
        <v>4533</v>
      </c>
      <c r="L1491">
        <v>0.8</v>
      </c>
      <c r="M1491">
        <v>0.8</v>
      </c>
      <c r="N1491" t="s">
        <v>4533</v>
      </c>
      <c r="O1491">
        <v>0.66666666666666596</v>
      </c>
      <c r="P1491">
        <v>0.66666666666666596</v>
      </c>
      <c r="Q1491" t="s">
        <v>4533</v>
      </c>
      <c r="R1491">
        <v>0.44444444444444398</v>
      </c>
      <c r="S1491">
        <v>0.44444444444444398</v>
      </c>
      <c r="T1491" t="s">
        <v>4434</v>
      </c>
      <c r="U1491" t="s">
        <v>4435</v>
      </c>
      <c r="V1491">
        <v>1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134</v>
      </c>
    </row>
    <row r="1492" spans="1:36" x14ac:dyDescent="0.2">
      <c r="A1492">
        <v>1490</v>
      </c>
      <c r="B1492" t="s">
        <v>4534</v>
      </c>
      <c r="C1492" s="18">
        <f t="shared" si="99"/>
        <v>8</v>
      </c>
      <c r="D1492" t="s">
        <v>4524</v>
      </c>
      <c r="E1492" s="18">
        <f t="shared" si="100"/>
        <v>9</v>
      </c>
      <c r="F1492" s="18">
        <f t="shared" si="101"/>
        <v>-1</v>
      </c>
      <c r="G1492" s="18">
        <f t="shared" si="98"/>
        <v>0</v>
      </c>
      <c r="H1492" t="s">
        <v>4524</v>
      </c>
      <c r="I1492">
        <v>1</v>
      </c>
      <c r="J1492">
        <v>1</v>
      </c>
      <c r="K1492" t="s">
        <v>4535</v>
      </c>
      <c r="L1492">
        <v>1</v>
      </c>
      <c r="M1492">
        <v>0.88888888888888795</v>
      </c>
      <c r="N1492" t="s">
        <v>4524</v>
      </c>
      <c r="O1492">
        <v>0.72727272727272696</v>
      </c>
      <c r="P1492">
        <v>0.72727272727272696</v>
      </c>
      <c r="Q1492" t="s">
        <v>4524</v>
      </c>
      <c r="R1492">
        <v>0.47058823529411697</v>
      </c>
      <c r="S1492">
        <v>0.47058823529411697</v>
      </c>
      <c r="T1492" t="s">
        <v>4418</v>
      </c>
      <c r="U1492" t="s">
        <v>4419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1</v>
      </c>
      <c r="AD1492">
        <v>1</v>
      </c>
      <c r="AE1492">
        <v>1</v>
      </c>
      <c r="AF1492">
        <v>2</v>
      </c>
      <c r="AG1492">
        <v>1</v>
      </c>
      <c r="AH1492">
        <v>1</v>
      </c>
      <c r="AI1492">
        <v>1</v>
      </c>
      <c r="AJ1492">
        <v>365</v>
      </c>
    </row>
    <row r="1493" spans="1:36" x14ac:dyDescent="0.2">
      <c r="A1493">
        <v>1491</v>
      </c>
      <c r="B1493" t="s">
        <v>4534</v>
      </c>
      <c r="C1493" s="18">
        <f t="shared" si="99"/>
        <v>8</v>
      </c>
      <c r="D1493" t="s">
        <v>4535</v>
      </c>
      <c r="E1493" s="18">
        <f t="shared" si="100"/>
        <v>8</v>
      </c>
      <c r="F1493" s="18">
        <f t="shared" si="101"/>
        <v>0</v>
      </c>
      <c r="G1493" s="18">
        <f t="shared" si="98"/>
        <v>0</v>
      </c>
      <c r="H1493" t="s">
        <v>4524</v>
      </c>
      <c r="I1493">
        <v>1</v>
      </c>
      <c r="J1493">
        <v>0</v>
      </c>
      <c r="K1493" t="s">
        <v>4535</v>
      </c>
      <c r="L1493">
        <v>1</v>
      </c>
      <c r="M1493">
        <v>1</v>
      </c>
      <c r="N1493" t="s">
        <v>4524</v>
      </c>
      <c r="O1493">
        <v>0.72727272727272696</v>
      </c>
      <c r="P1493">
        <v>0</v>
      </c>
      <c r="Q1493" t="s">
        <v>4524</v>
      </c>
      <c r="R1493">
        <v>0.47058823529411697</v>
      </c>
      <c r="S1493">
        <v>0</v>
      </c>
      <c r="T1493" t="s">
        <v>4418</v>
      </c>
      <c r="U1493" t="s">
        <v>4419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2</v>
      </c>
      <c r="AG1493">
        <v>1</v>
      </c>
      <c r="AH1493">
        <v>1</v>
      </c>
      <c r="AI1493">
        <v>1</v>
      </c>
      <c r="AJ1493">
        <v>365</v>
      </c>
    </row>
    <row r="1494" spans="1:36" x14ac:dyDescent="0.2">
      <c r="A1494">
        <v>1492</v>
      </c>
      <c r="B1494" t="s">
        <v>4536</v>
      </c>
      <c r="C1494" s="18">
        <f t="shared" si="99"/>
        <v>7</v>
      </c>
      <c r="D1494" t="s">
        <v>4537</v>
      </c>
      <c r="E1494" s="18">
        <f t="shared" si="100"/>
        <v>7</v>
      </c>
      <c r="F1494" s="18">
        <f t="shared" si="101"/>
        <v>0</v>
      </c>
      <c r="G1494" s="18">
        <f t="shared" si="98"/>
        <v>0</v>
      </c>
      <c r="H1494" t="s">
        <v>4538</v>
      </c>
      <c r="I1494">
        <v>1</v>
      </c>
      <c r="J1494">
        <v>2</v>
      </c>
      <c r="K1494" t="s">
        <v>4537</v>
      </c>
      <c r="L1494">
        <v>1</v>
      </c>
      <c r="M1494">
        <v>1</v>
      </c>
      <c r="N1494" t="s">
        <v>4537</v>
      </c>
      <c r="O1494">
        <v>0.6</v>
      </c>
      <c r="P1494">
        <v>0.6</v>
      </c>
      <c r="Q1494" t="s">
        <v>4538</v>
      </c>
      <c r="R1494">
        <v>0.375</v>
      </c>
      <c r="S1494">
        <v>0</v>
      </c>
      <c r="T1494" t="s">
        <v>4418</v>
      </c>
      <c r="U1494" t="s">
        <v>4419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</v>
      </c>
      <c r="AF1494">
        <v>2</v>
      </c>
      <c r="AG1494">
        <v>1</v>
      </c>
      <c r="AH1494">
        <v>3</v>
      </c>
      <c r="AI1494">
        <v>2</v>
      </c>
      <c r="AJ1494">
        <v>365</v>
      </c>
    </row>
    <row r="1495" spans="1:36" x14ac:dyDescent="0.2">
      <c r="A1495">
        <v>1493</v>
      </c>
      <c r="B1495" t="s">
        <v>4539</v>
      </c>
      <c r="C1495" s="18">
        <f t="shared" si="99"/>
        <v>10</v>
      </c>
      <c r="D1495" t="s">
        <v>4540</v>
      </c>
      <c r="E1495" s="18">
        <f t="shared" si="100"/>
        <v>10</v>
      </c>
      <c r="F1495" s="18">
        <f t="shared" si="101"/>
        <v>0</v>
      </c>
      <c r="G1495" s="18">
        <f t="shared" si="98"/>
        <v>0</v>
      </c>
      <c r="H1495" t="s">
        <v>4541</v>
      </c>
      <c r="I1495">
        <v>1</v>
      </c>
      <c r="J1495">
        <v>1</v>
      </c>
      <c r="K1495" t="s">
        <v>4542</v>
      </c>
      <c r="L1495">
        <v>0.90909090909090895</v>
      </c>
      <c r="M1495">
        <v>0</v>
      </c>
      <c r="N1495" t="s">
        <v>4541</v>
      </c>
      <c r="O1495">
        <v>0.69230769230769196</v>
      </c>
      <c r="P1495">
        <v>0.69230769230769196</v>
      </c>
      <c r="Q1495" t="s">
        <v>4541</v>
      </c>
      <c r="R1495">
        <v>0.47368421052631499</v>
      </c>
      <c r="S1495">
        <v>0.47368421052631499</v>
      </c>
      <c r="T1495" t="s">
        <v>4418</v>
      </c>
      <c r="U1495" t="s">
        <v>4419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1</v>
      </c>
      <c r="AD1495">
        <v>1</v>
      </c>
      <c r="AE1495">
        <v>0</v>
      </c>
      <c r="AF1495">
        <v>2</v>
      </c>
      <c r="AG1495">
        <v>2</v>
      </c>
      <c r="AH1495">
        <v>2</v>
      </c>
      <c r="AI1495">
        <v>2</v>
      </c>
      <c r="AJ1495">
        <v>365</v>
      </c>
    </row>
    <row r="1496" spans="1:36" x14ac:dyDescent="0.2">
      <c r="A1496">
        <v>1494</v>
      </c>
      <c r="B1496" t="s">
        <v>4543</v>
      </c>
      <c r="C1496" s="18">
        <f t="shared" si="99"/>
        <v>7</v>
      </c>
      <c r="D1496" t="s">
        <v>4544</v>
      </c>
      <c r="E1496" s="18">
        <f t="shared" si="100"/>
        <v>8</v>
      </c>
      <c r="F1496" s="18">
        <f t="shared" si="101"/>
        <v>-1</v>
      </c>
      <c r="G1496" s="18">
        <f t="shared" si="98"/>
        <v>0</v>
      </c>
      <c r="H1496" t="s">
        <v>4545</v>
      </c>
      <c r="I1496">
        <v>1</v>
      </c>
      <c r="J1496">
        <v>1</v>
      </c>
      <c r="K1496" t="s">
        <v>4546</v>
      </c>
      <c r="L1496">
        <v>0.875</v>
      </c>
      <c r="M1496">
        <v>0.875</v>
      </c>
      <c r="N1496" t="s">
        <v>4544</v>
      </c>
      <c r="O1496">
        <v>0.7</v>
      </c>
      <c r="P1496">
        <v>0.7</v>
      </c>
      <c r="Q1496" t="s">
        <v>4544</v>
      </c>
      <c r="R1496">
        <v>0.4375</v>
      </c>
      <c r="S1496">
        <v>0.4375</v>
      </c>
      <c r="T1496" t="s">
        <v>4547</v>
      </c>
      <c r="U1496" t="s">
        <v>4548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3</v>
      </c>
      <c r="AG1496">
        <v>13</v>
      </c>
      <c r="AH1496">
        <v>1</v>
      </c>
      <c r="AI1496">
        <v>1</v>
      </c>
      <c r="AJ1496">
        <v>21</v>
      </c>
    </row>
    <row r="1497" spans="1:36" x14ac:dyDescent="0.2">
      <c r="A1497">
        <v>1495</v>
      </c>
      <c r="B1497" t="s">
        <v>4549</v>
      </c>
      <c r="C1497" s="18">
        <f t="shared" si="99"/>
        <v>12</v>
      </c>
      <c r="D1497" t="s">
        <v>4550</v>
      </c>
      <c r="E1497" s="18">
        <f t="shared" si="100"/>
        <v>11</v>
      </c>
      <c r="F1497" s="18">
        <f t="shared" si="101"/>
        <v>1</v>
      </c>
      <c r="G1497" s="18">
        <f t="shared" si="98"/>
        <v>1</v>
      </c>
      <c r="H1497" t="s">
        <v>4549</v>
      </c>
      <c r="I1497">
        <v>0</v>
      </c>
      <c r="J1497">
        <v>0</v>
      </c>
      <c r="K1497" t="s">
        <v>4549</v>
      </c>
      <c r="L1497">
        <v>1</v>
      </c>
      <c r="M1497">
        <v>0</v>
      </c>
      <c r="N1497" t="s">
        <v>4549</v>
      </c>
      <c r="O1497">
        <v>1</v>
      </c>
      <c r="P1497">
        <v>0</v>
      </c>
      <c r="Q1497" t="s">
        <v>4549</v>
      </c>
      <c r="R1497">
        <v>1</v>
      </c>
      <c r="S1497">
        <v>0</v>
      </c>
      <c r="T1497" t="s">
        <v>4457</v>
      </c>
      <c r="U1497" t="s">
        <v>4458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1</v>
      </c>
      <c r="AI1497">
        <v>1</v>
      </c>
      <c r="AJ1497">
        <v>248</v>
      </c>
    </row>
    <row r="1498" spans="1:36" x14ac:dyDescent="0.2">
      <c r="A1498">
        <v>1496</v>
      </c>
      <c r="B1498" t="s">
        <v>4551</v>
      </c>
      <c r="C1498" s="18">
        <f t="shared" si="99"/>
        <v>10</v>
      </c>
      <c r="D1498" t="s">
        <v>4552</v>
      </c>
      <c r="E1498" s="18">
        <f t="shared" si="100"/>
        <v>11</v>
      </c>
      <c r="F1498" s="18">
        <f t="shared" si="101"/>
        <v>-1</v>
      </c>
      <c r="G1498" s="18">
        <f t="shared" si="98"/>
        <v>0</v>
      </c>
      <c r="H1498" t="s">
        <v>4552</v>
      </c>
      <c r="I1498">
        <v>1</v>
      </c>
      <c r="J1498">
        <v>1</v>
      </c>
      <c r="K1498" t="s">
        <v>4552</v>
      </c>
      <c r="L1498">
        <v>0.90909090909090895</v>
      </c>
      <c r="M1498">
        <v>0.90909090909090895</v>
      </c>
      <c r="N1498" t="s">
        <v>4552</v>
      </c>
      <c r="O1498">
        <v>0.76923076923076905</v>
      </c>
      <c r="P1498">
        <v>0.76923076923076905</v>
      </c>
      <c r="Q1498" t="s">
        <v>4552</v>
      </c>
      <c r="R1498">
        <v>0.52631578947368396</v>
      </c>
      <c r="S1498">
        <v>0.52631578947368396</v>
      </c>
      <c r="T1498" t="s">
        <v>4481</v>
      </c>
      <c r="U1498" t="s">
        <v>4482</v>
      </c>
      <c r="V1498">
        <v>1</v>
      </c>
      <c r="W1498">
        <v>1</v>
      </c>
      <c r="X1498">
        <v>1</v>
      </c>
      <c r="Y1498">
        <v>1</v>
      </c>
      <c r="Z1498">
        <v>0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284</v>
      </c>
    </row>
    <row r="1499" spans="1:36" x14ac:dyDescent="0.2">
      <c r="A1499">
        <v>1497</v>
      </c>
      <c r="B1499" t="s">
        <v>4553</v>
      </c>
      <c r="C1499" s="18">
        <f t="shared" si="99"/>
        <v>11</v>
      </c>
      <c r="D1499" t="s">
        <v>4554</v>
      </c>
      <c r="E1499" s="18">
        <f t="shared" si="100"/>
        <v>10</v>
      </c>
      <c r="F1499" s="18">
        <f t="shared" si="101"/>
        <v>1</v>
      </c>
      <c r="G1499" s="18">
        <f t="shared" si="98"/>
        <v>0</v>
      </c>
      <c r="H1499" t="s">
        <v>4554</v>
      </c>
      <c r="I1499">
        <v>1</v>
      </c>
      <c r="J1499">
        <v>1</v>
      </c>
      <c r="K1499" t="s">
        <v>4555</v>
      </c>
      <c r="L1499">
        <v>0.91666666666666596</v>
      </c>
      <c r="M1499">
        <v>0.90909090909090895</v>
      </c>
      <c r="N1499" t="s">
        <v>4554</v>
      </c>
      <c r="O1499">
        <v>0.91666666666666596</v>
      </c>
      <c r="P1499">
        <v>0.91666666666666596</v>
      </c>
      <c r="Q1499" t="s">
        <v>4554</v>
      </c>
      <c r="R1499">
        <v>0.61111111111111105</v>
      </c>
      <c r="S1499">
        <v>0.61111111111111105</v>
      </c>
      <c r="T1499" t="s">
        <v>4481</v>
      </c>
      <c r="U1499" t="s">
        <v>4482</v>
      </c>
      <c r="V1499">
        <v>1</v>
      </c>
      <c r="W1499">
        <v>0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284</v>
      </c>
    </row>
    <row r="1500" spans="1:36" x14ac:dyDescent="0.2">
      <c r="A1500">
        <v>1498</v>
      </c>
      <c r="B1500" t="s">
        <v>4556</v>
      </c>
      <c r="C1500" s="18">
        <f t="shared" si="99"/>
        <v>11</v>
      </c>
      <c r="D1500" t="s">
        <v>4557</v>
      </c>
      <c r="E1500" s="18">
        <f t="shared" si="100"/>
        <v>12</v>
      </c>
      <c r="F1500" s="18">
        <f t="shared" si="101"/>
        <v>-1</v>
      </c>
      <c r="G1500" s="18">
        <f t="shared" si="98"/>
        <v>0</v>
      </c>
      <c r="H1500" t="s">
        <v>4557</v>
      </c>
      <c r="I1500">
        <v>1</v>
      </c>
      <c r="J1500">
        <v>1</v>
      </c>
      <c r="K1500" t="s">
        <v>4557</v>
      </c>
      <c r="L1500">
        <v>0.91666666666666596</v>
      </c>
      <c r="M1500">
        <v>0.91666666666666596</v>
      </c>
      <c r="N1500" t="s">
        <v>4557</v>
      </c>
      <c r="O1500">
        <v>0.78571428571428503</v>
      </c>
      <c r="P1500">
        <v>0.78571428571428503</v>
      </c>
      <c r="Q1500" t="s">
        <v>4557</v>
      </c>
      <c r="R1500">
        <v>0.55000000000000004</v>
      </c>
      <c r="S1500">
        <v>0.55000000000000004</v>
      </c>
      <c r="T1500" t="s">
        <v>4558</v>
      </c>
      <c r="U1500" t="s">
        <v>4559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1</v>
      </c>
      <c r="AD1500">
        <v>1</v>
      </c>
      <c r="AE1500">
        <v>0</v>
      </c>
      <c r="AF1500">
        <v>1</v>
      </c>
      <c r="AG1500">
        <v>2</v>
      </c>
      <c r="AH1500">
        <v>1</v>
      </c>
      <c r="AI1500">
        <v>1</v>
      </c>
      <c r="AJ1500">
        <v>191</v>
      </c>
    </row>
    <row r="1501" spans="1:36" x14ac:dyDescent="0.2">
      <c r="A1501">
        <v>1499</v>
      </c>
      <c r="B1501" t="s">
        <v>4560</v>
      </c>
      <c r="C1501" s="18">
        <f t="shared" si="99"/>
        <v>8</v>
      </c>
      <c r="D1501" t="s">
        <v>4561</v>
      </c>
      <c r="E1501" s="18">
        <f t="shared" si="100"/>
        <v>9</v>
      </c>
      <c r="F1501" s="18">
        <f t="shared" si="101"/>
        <v>-1</v>
      </c>
      <c r="G1501" s="18">
        <f t="shared" si="98"/>
        <v>0</v>
      </c>
      <c r="H1501" t="s">
        <v>4561</v>
      </c>
      <c r="I1501">
        <v>1</v>
      </c>
      <c r="J1501">
        <v>1</v>
      </c>
      <c r="K1501" t="s">
        <v>4562</v>
      </c>
      <c r="L1501">
        <v>1</v>
      </c>
      <c r="M1501">
        <v>0.88888888888888795</v>
      </c>
      <c r="N1501" t="s">
        <v>4561</v>
      </c>
      <c r="O1501">
        <v>0.72727272727272696</v>
      </c>
      <c r="P1501">
        <v>0.72727272727272696</v>
      </c>
      <c r="Q1501" t="s">
        <v>4561</v>
      </c>
      <c r="R1501">
        <v>0.47058823529411697</v>
      </c>
      <c r="S1501">
        <v>0.47058823529411697</v>
      </c>
      <c r="T1501" t="s">
        <v>4563</v>
      </c>
      <c r="U1501" t="s">
        <v>4564</v>
      </c>
      <c r="V1501">
        <v>1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147</v>
      </c>
    </row>
    <row r="1502" spans="1:36" x14ac:dyDescent="0.2">
      <c r="A1502">
        <v>1500</v>
      </c>
      <c r="B1502" t="s">
        <v>4565</v>
      </c>
      <c r="C1502" s="18">
        <f t="shared" si="99"/>
        <v>8</v>
      </c>
      <c r="D1502" t="s">
        <v>4566</v>
      </c>
      <c r="E1502" s="18">
        <f t="shared" si="100"/>
        <v>9</v>
      </c>
      <c r="F1502" s="18">
        <f t="shared" si="101"/>
        <v>-1</v>
      </c>
      <c r="G1502" s="18">
        <f t="shared" si="98"/>
        <v>0</v>
      </c>
      <c r="H1502" t="s">
        <v>4566</v>
      </c>
      <c r="I1502">
        <v>1</v>
      </c>
      <c r="J1502">
        <v>1</v>
      </c>
      <c r="K1502" t="s">
        <v>4566</v>
      </c>
      <c r="L1502">
        <v>0.88888888888888795</v>
      </c>
      <c r="M1502">
        <v>0.88888888888888795</v>
      </c>
      <c r="N1502" t="s">
        <v>4566</v>
      </c>
      <c r="O1502">
        <v>0.72727272727272696</v>
      </c>
      <c r="P1502">
        <v>0.72727272727272696</v>
      </c>
      <c r="Q1502" t="s">
        <v>4566</v>
      </c>
      <c r="R1502">
        <v>0.47058823529411697</v>
      </c>
      <c r="S1502">
        <v>0.47058823529411697</v>
      </c>
      <c r="T1502" t="s">
        <v>4563</v>
      </c>
      <c r="U1502" t="s">
        <v>4564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4</v>
      </c>
      <c r="AH1502">
        <v>1</v>
      </c>
      <c r="AI1502">
        <v>1</v>
      </c>
      <c r="AJ1502">
        <v>147</v>
      </c>
    </row>
    <row r="1503" spans="1:36" x14ac:dyDescent="0.2">
      <c r="A1503">
        <v>1501</v>
      </c>
      <c r="B1503" t="s">
        <v>4567</v>
      </c>
      <c r="C1503" s="18">
        <f t="shared" si="99"/>
        <v>5</v>
      </c>
      <c r="D1503" t="s">
        <v>4568</v>
      </c>
      <c r="E1503" s="18">
        <f t="shared" si="100"/>
        <v>6</v>
      </c>
      <c r="F1503" s="18">
        <f t="shared" si="101"/>
        <v>-1</v>
      </c>
      <c r="G1503" s="18">
        <f t="shared" si="98"/>
        <v>0</v>
      </c>
      <c r="H1503" t="s">
        <v>4569</v>
      </c>
      <c r="I1503">
        <v>1</v>
      </c>
      <c r="J1503">
        <v>1</v>
      </c>
      <c r="K1503" t="s">
        <v>4570</v>
      </c>
      <c r="L1503">
        <v>1</v>
      </c>
      <c r="M1503">
        <v>0</v>
      </c>
      <c r="N1503" t="s">
        <v>4568</v>
      </c>
      <c r="O1503">
        <v>0.625</v>
      </c>
      <c r="P1503">
        <v>0.625</v>
      </c>
      <c r="Q1503" t="s">
        <v>4568</v>
      </c>
      <c r="R1503">
        <v>0.35714285714285698</v>
      </c>
      <c r="S1503">
        <v>0.35714285714285698</v>
      </c>
      <c r="T1503" t="s">
        <v>4571</v>
      </c>
      <c r="U1503" t="s">
        <v>4572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1</v>
      </c>
      <c r="AE1503">
        <v>0</v>
      </c>
      <c r="AF1503">
        <v>3</v>
      </c>
      <c r="AG1503">
        <v>5</v>
      </c>
      <c r="AH1503">
        <v>1</v>
      </c>
      <c r="AI1503">
        <v>1</v>
      </c>
      <c r="AJ1503">
        <v>290</v>
      </c>
    </row>
    <row r="1504" spans="1:36" x14ac:dyDescent="0.2">
      <c r="A1504">
        <v>1502</v>
      </c>
      <c r="B1504" t="s">
        <v>4573</v>
      </c>
      <c r="C1504" s="18">
        <f t="shared" si="99"/>
        <v>10</v>
      </c>
      <c r="D1504" t="s">
        <v>4574</v>
      </c>
      <c r="E1504" s="18">
        <f t="shared" si="100"/>
        <v>9</v>
      </c>
      <c r="F1504" s="18">
        <f t="shared" si="101"/>
        <v>1</v>
      </c>
      <c r="G1504" s="18">
        <f t="shared" si="98"/>
        <v>0</v>
      </c>
      <c r="H1504" t="s">
        <v>4575</v>
      </c>
      <c r="I1504">
        <v>2</v>
      </c>
      <c r="J1504">
        <v>0</v>
      </c>
      <c r="K1504" t="s">
        <v>4576</v>
      </c>
      <c r="L1504">
        <v>0.9</v>
      </c>
      <c r="M1504">
        <v>0</v>
      </c>
      <c r="N1504" t="s">
        <v>4575</v>
      </c>
      <c r="O1504">
        <v>0.57142857142857095</v>
      </c>
      <c r="P1504">
        <v>0</v>
      </c>
      <c r="Q1504" t="s">
        <v>4575</v>
      </c>
      <c r="R1504">
        <v>0.4</v>
      </c>
      <c r="S1504">
        <v>0</v>
      </c>
      <c r="T1504" t="s">
        <v>4577</v>
      </c>
      <c r="U1504" t="s">
        <v>4578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2</v>
      </c>
      <c r="AH1504">
        <v>1</v>
      </c>
      <c r="AI1504">
        <v>1</v>
      </c>
      <c r="AJ1504">
        <v>56</v>
      </c>
    </row>
    <row r="1505" spans="1:36" x14ac:dyDescent="0.2">
      <c r="A1505">
        <v>1503</v>
      </c>
      <c r="B1505" t="s">
        <v>4579</v>
      </c>
      <c r="C1505" s="18">
        <f t="shared" si="99"/>
        <v>6</v>
      </c>
      <c r="D1505" t="s">
        <v>4580</v>
      </c>
      <c r="E1505" s="18">
        <f t="shared" si="100"/>
        <v>6</v>
      </c>
      <c r="F1505" s="18">
        <f t="shared" si="101"/>
        <v>0</v>
      </c>
      <c r="G1505" s="18">
        <f t="shared" si="98"/>
        <v>0</v>
      </c>
      <c r="H1505" t="s">
        <v>4581</v>
      </c>
      <c r="I1505">
        <v>1</v>
      </c>
      <c r="J1505">
        <v>1</v>
      </c>
      <c r="K1505" t="s">
        <v>4582</v>
      </c>
      <c r="L1505">
        <v>0.85714285714285698</v>
      </c>
      <c r="M1505">
        <v>0</v>
      </c>
      <c r="N1505" t="s">
        <v>4581</v>
      </c>
      <c r="O1505">
        <v>0.625</v>
      </c>
      <c r="P1505">
        <v>0</v>
      </c>
      <c r="Q1505" t="s">
        <v>4581</v>
      </c>
      <c r="R1505">
        <v>0.35714285714285698</v>
      </c>
      <c r="S1505">
        <v>0</v>
      </c>
      <c r="T1505" t="s">
        <v>4571</v>
      </c>
      <c r="U1505" t="s">
        <v>4572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4</v>
      </c>
      <c r="AG1505">
        <v>2</v>
      </c>
      <c r="AH1505">
        <v>2</v>
      </c>
      <c r="AI1505">
        <v>2</v>
      </c>
      <c r="AJ1505">
        <v>290</v>
      </c>
    </row>
    <row r="1506" spans="1:36" x14ac:dyDescent="0.2">
      <c r="A1506">
        <v>1504</v>
      </c>
      <c r="B1506" t="s">
        <v>4583</v>
      </c>
      <c r="C1506" s="18">
        <f t="shared" si="99"/>
        <v>4</v>
      </c>
      <c r="D1506" t="s">
        <v>4584</v>
      </c>
      <c r="E1506" s="18">
        <f t="shared" si="100"/>
        <v>4</v>
      </c>
      <c r="F1506" s="18">
        <f t="shared" si="101"/>
        <v>0</v>
      </c>
      <c r="G1506" s="18">
        <f t="shared" si="98"/>
        <v>1</v>
      </c>
      <c r="H1506" t="s">
        <v>4583</v>
      </c>
      <c r="I1506">
        <v>0</v>
      </c>
      <c r="J1506">
        <v>0</v>
      </c>
      <c r="K1506" t="s">
        <v>4585</v>
      </c>
      <c r="L1506">
        <v>1</v>
      </c>
      <c r="M1506">
        <v>1</v>
      </c>
      <c r="N1506" t="s">
        <v>4583</v>
      </c>
      <c r="O1506">
        <v>1</v>
      </c>
      <c r="P1506">
        <v>0</v>
      </c>
      <c r="Q1506" t="s">
        <v>4583</v>
      </c>
      <c r="R1506">
        <v>1</v>
      </c>
      <c r="S1506">
        <v>0</v>
      </c>
      <c r="T1506" t="s">
        <v>4521</v>
      </c>
      <c r="U1506" t="s">
        <v>4522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5</v>
      </c>
      <c r="AH1506">
        <v>1</v>
      </c>
      <c r="AI1506">
        <v>1</v>
      </c>
      <c r="AJ1506">
        <v>30</v>
      </c>
    </row>
    <row r="1507" spans="1:36" x14ac:dyDescent="0.2">
      <c r="A1507">
        <v>1505</v>
      </c>
      <c r="B1507" t="s">
        <v>4586</v>
      </c>
      <c r="C1507" s="18">
        <f t="shared" si="99"/>
        <v>10</v>
      </c>
      <c r="D1507" t="s">
        <v>4587</v>
      </c>
      <c r="E1507" s="18">
        <f t="shared" si="100"/>
        <v>9</v>
      </c>
      <c r="F1507" s="18">
        <f t="shared" si="101"/>
        <v>1</v>
      </c>
      <c r="G1507" s="18">
        <f t="shared" si="98"/>
        <v>0</v>
      </c>
      <c r="H1507" t="s">
        <v>4587</v>
      </c>
      <c r="I1507">
        <v>1</v>
      </c>
      <c r="J1507">
        <v>1</v>
      </c>
      <c r="K1507" t="s">
        <v>4588</v>
      </c>
      <c r="L1507">
        <v>0.90909090909090895</v>
      </c>
      <c r="M1507">
        <v>0.9</v>
      </c>
      <c r="N1507" t="s">
        <v>4587</v>
      </c>
      <c r="O1507">
        <v>0.75</v>
      </c>
      <c r="P1507">
        <v>0.75</v>
      </c>
      <c r="Q1507" t="s">
        <v>4587</v>
      </c>
      <c r="R1507">
        <v>0.5</v>
      </c>
      <c r="S1507">
        <v>0.5</v>
      </c>
      <c r="T1507" t="s">
        <v>4418</v>
      </c>
      <c r="U1507" t="s">
        <v>4419</v>
      </c>
      <c r="V1507">
        <v>1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365</v>
      </c>
    </row>
    <row r="1508" spans="1:36" x14ac:dyDescent="0.2">
      <c r="A1508">
        <v>1506</v>
      </c>
      <c r="B1508" t="s">
        <v>4589</v>
      </c>
      <c r="C1508" s="18">
        <f t="shared" si="99"/>
        <v>9</v>
      </c>
      <c r="D1508" t="s">
        <v>4590</v>
      </c>
      <c r="E1508" s="18">
        <f t="shared" si="100"/>
        <v>10</v>
      </c>
      <c r="F1508" s="18">
        <f t="shared" si="101"/>
        <v>-1</v>
      </c>
      <c r="G1508" s="18">
        <f t="shared" si="98"/>
        <v>0</v>
      </c>
      <c r="H1508" t="s">
        <v>4590</v>
      </c>
      <c r="I1508">
        <v>1</v>
      </c>
      <c r="J1508">
        <v>1</v>
      </c>
      <c r="K1508" t="s">
        <v>4590</v>
      </c>
      <c r="L1508">
        <v>0.9</v>
      </c>
      <c r="M1508">
        <v>0.9</v>
      </c>
      <c r="N1508" t="s">
        <v>4590</v>
      </c>
      <c r="O1508">
        <v>0.75</v>
      </c>
      <c r="P1508">
        <v>0.75</v>
      </c>
      <c r="Q1508" t="s">
        <v>4590</v>
      </c>
      <c r="R1508">
        <v>0.5</v>
      </c>
      <c r="S1508">
        <v>0.5</v>
      </c>
      <c r="T1508" t="s">
        <v>4591</v>
      </c>
      <c r="U1508" t="s">
        <v>4592</v>
      </c>
      <c r="V1508">
        <v>1</v>
      </c>
      <c r="W1508">
        <v>1</v>
      </c>
      <c r="X1508">
        <v>1</v>
      </c>
      <c r="Y1508">
        <v>1</v>
      </c>
      <c r="Z1508">
        <v>0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1</v>
      </c>
      <c r="AH1508">
        <v>1</v>
      </c>
      <c r="AI1508">
        <v>1</v>
      </c>
      <c r="AJ1508">
        <v>138</v>
      </c>
    </row>
    <row r="1509" spans="1:36" x14ac:dyDescent="0.2">
      <c r="A1509">
        <v>1507</v>
      </c>
      <c r="B1509" t="s">
        <v>4593</v>
      </c>
      <c r="C1509" s="18">
        <f t="shared" si="99"/>
        <v>8</v>
      </c>
      <c r="D1509" t="s">
        <v>4594</v>
      </c>
      <c r="E1509" s="18">
        <f t="shared" si="100"/>
        <v>8</v>
      </c>
      <c r="F1509" s="18">
        <f t="shared" si="101"/>
        <v>0</v>
      </c>
      <c r="G1509" s="18">
        <f t="shared" si="98"/>
        <v>0</v>
      </c>
      <c r="H1509" t="s">
        <v>4595</v>
      </c>
      <c r="I1509">
        <v>1</v>
      </c>
      <c r="J1509">
        <v>1</v>
      </c>
      <c r="K1509" t="s">
        <v>4596</v>
      </c>
      <c r="L1509">
        <v>0.875</v>
      </c>
      <c r="M1509">
        <v>0</v>
      </c>
      <c r="N1509" t="s">
        <v>4595</v>
      </c>
      <c r="O1509">
        <v>0.63636363636363602</v>
      </c>
      <c r="P1509">
        <v>0.63636363636363602</v>
      </c>
      <c r="Q1509" t="s">
        <v>4595</v>
      </c>
      <c r="R1509">
        <v>0.41176470588235198</v>
      </c>
      <c r="S1509">
        <v>0.41176470588235198</v>
      </c>
      <c r="T1509" t="s">
        <v>4457</v>
      </c>
      <c r="U1509" t="s">
        <v>4458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1</v>
      </c>
      <c r="AF1509">
        <v>2</v>
      </c>
      <c r="AG1509">
        <v>1</v>
      </c>
      <c r="AH1509">
        <v>2</v>
      </c>
      <c r="AI1509">
        <v>2</v>
      </c>
      <c r="AJ1509">
        <v>248</v>
      </c>
    </row>
    <row r="1510" spans="1:36" x14ac:dyDescent="0.2">
      <c r="A1510">
        <v>1508</v>
      </c>
      <c r="B1510" t="s">
        <v>4597</v>
      </c>
      <c r="C1510" s="18">
        <f t="shared" si="99"/>
        <v>11</v>
      </c>
      <c r="D1510" t="s">
        <v>4598</v>
      </c>
      <c r="E1510" s="18">
        <f t="shared" si="100"/>
        <v>11</v>
      </c>
      <c r="F1510" s="18">
        <f t="shared" si="101"/>
        <v>0</v>
      </c>
      <c r="G1510" s="18">
        <f t="shared" si="98"/>
        <v>0</v>
      </c>
      <c r="H1510" t="s">
        <v>4599</v>
      </c>
      <c r="I1510">
        <v>1</v>
      </c>
      <c r="J1510">
        <v>1</v>
      </c>
      <c r="K1510" t="s">
        <v>4599</v>
      </c>
      <c r="L1510">
        <v>0.83333333333333304</v>
      </c>
      <c r="M1510">
        <v>0.83333333333333304</v>
      </c>
      <c r="N1510" t="s">
        <v>4599</v>
      </c>
      <c r="O1510">
        <v>0.71428571428571397</v>
      </c>
      <c r="P1510">
        <v>0.71428571428571397</v>
      </c>
      <c r="Q1510" t="s">
        <v>4599</v>
      </c>
      <c r="R1510">
        <v>0.5</v>
      </c>
      <c r="S1510">
        <v>0.5</v>
      </c>
      <c r="T1510" t="s">
        <v>4457</v>
      </c>
      <c r="U1510" t="s">
        <v>4458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248</v>
      </c>
    </row>
    <row r="1511" spans="1:36" x14ac:dyDescent="0.2">
      <c r="A1511">
        <v>1509</v>
      </c>
      <c r="B1511" t="s">
        <v>4600</v>
      </c>
      <c r="C1511" s="18">
        <f t="shared" si="99"/>
        <v>9</v>
      </c>
      <c r="D1511" t="s">
        <v>4594</v>
      </c>
      <c r="E1511" s="18">
        <f t="shared" si="100"/>
        <v>8</v>
      </c>
      <c r="F1511" s="18">
        <f t="shared" si="101"/>
        <v>1</v>
      </c>
      <c r="G1511" s="18">
        <f t="shared" si="98"/>
        <v>0</v>
      </c>
      <c r="H1511" t="s">
        <v>4594</v>
      </c>
      <c r="I1511">
        <v>1</v>
      </c>
      <c r="J1511">
        <v>1</v>
      </c>
      <c r="K1511" t="s">
        <v>4601</v>
      </c>
      <c r="L1511">
        <v>0.9</v>
      </c>
      <c r="M1511">
        <v>0.88888888888888795</v>
      </c>
      <c r="N1511" t="s">
        <v>4594</v>
      </c>
      <c r="O1511">
        <v>0.72727272727272696</v>
      </c>
      <c r="P1511">
        <v>0.72727272727272696</v>
      </c>
      <c r="Q1511" t="s">
        <v>4594</v>
      </c>
      <c r="R1511">
        <v>0.47058823529411697</v>
      </c>
      <c r="S1511">
        <v>0.47058823529411697</v>
      </c>
      <c r="T1511" t="s">
        <v>4457</v>
      </c>
      <c r="U1511" t="s">
        <v>4458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1</v>
      </c>
      <c r="AF1511">
        <v>1</v>
      </c>
      <c r="AG1511">
        <v>2</v>
      </c>
      <c r="AH1511">
        <v>1</v>
      </c>
      <c r="AI1511">
        <v>1</v>
      </c>
      <c r="AJ1511">
        <v>248</v>
      </c>
    </row>
    <row r="1512" spans="1:36" x14ac:dyDescent="0.2">
      <c r="A1512">
        <v>1510</v>
      </c>
      <c r="B1512" t="s">
        <v>4602</v>
      </c>
      <c r="C1512" s="18">
        <f t="shared" si="99"/>
        <v>10</v>
      </c>
      <c r="D1512" t="s">
        <v>4603</v>
      </c>
      <c r="E1512" s="18">
        <f t="shared" si="100"/>
        <v>9</v>
      </c>
      <c r="F1512" s="18">
        <f t="shared" si="101"/>
        <v>1</v>
      </c>
      <c r="G1512" s="18">
        <f t="shared" si="98"/>
        <v>0</v>
      </c>
      <c r="H1512" t="s">
        <v>4603</v>
      </c>
      <c r="I1512">
        <v>1</v>
      </c>
      <c r="J1512">
        <v>1</v>
      </c>
      <c r="K1512" t="s">
        <v>4604</v>
      </c>
      <c r="L1512">
        <v>1</v>
      </c>
      <c r="M1512">
        <v>0.9</v>
      </c>
      <c r="N1512" t="s">
        <v>4603</v>
      </c>
      <c r="O1512">
        <v>0.75</v>
      </c>
      <c r="P1512">
        <v>0.75</v>
      </c>
      <c r="Q1512" t="s">
        <v>4603</v>
      </c>
      <c r="R1512">
        <v>0.5</v>
      </c>
      <c r="S1512">
        <v>0.5</v>
      </c>
      <c r="T1512" t="s">
        <v>4457</v>
      </c>
      <c r="U1512" t="s">
        <v>4458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248</v>
      </c>
    </row>
    <row r="1513" spans="1:36" x14ac:dyDescent="0.2">
      <c r="A1513">
        <v>1511</v>
      </c>
      <c r="B1513" t="s">
        <v>4605</v>
      </c>
      <c r="C1513" s="18">
        <f t="shared" si="99"/>
        <v>10</v>
      </c>
      <c r="D1513" t="s">
        <v>4606</v>
      </c>
      <c r="E1513" s="18">
        <f t="shared" si="100"/>
        <v>11</v>
      </c>
      <c r="F1513" s="18">
        <f t="shared" si="101"/>
        <v>-1</v>
      </c>
      <c r="G1513" s="18">
        <f t="shared" si="98"/>
        <v>0</v>
      </c>
      <c r="H1513" t="s">
        <v>4606</v>
      </c>
      <c r="I1513">
        <v>1</v>
      </c>
      <c r="J1513">
        <v>1</v>
      </c>
      <c r="K1513" t="s">
        <v>4607</v>
      </c>
      <c r="L1513">
        <v>0.90909090909090895</v>
      </c>
      <c r="M1513">
        <v>0.90909090909090895</v>
      </c>
      <c r="N1513" t="s">
        <v>4606</v>
      </c>
      <c r="O1513">
        <v>0.76923076923076905</v>
      </c>
      <c r="P1513">
        <v>0.76923076923076905</v>
      </c>
      <c r="Q1513" t="s">
        <v>4606</v>
      </c>
      <c r="R1513">
        <v>0.52631578947368396</v>
      </c>
      <c r="S1513">
        <v>0.52631578947368396</v>
      </c>
      <c r="T1513" t="s">
        <v>4608</v>
      </c>
      <c r="U1513" t="s">
        <v>4609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4</v>
      </c>
      <c r="AH1513">
        <v>1</v>
      </c>
      <c r="AI1513">
        <v>1</v>
      </c>
      <c r="AJ1513">
        <v>19</v>
      </c>
    </row>
    <row r="1514" spans="1:36" x14ac:dyDescent="0.2">
      <c r="A1514">
        <v>1512</v>
      </c>
      <c r="B1514" t="s">
        <v>4610</v>
      </c>
      <c r="C1514" s="18">
        <f t="shared" si="99"/>
        <v>11</v>
      </c>
      <c r="D1514" t="s">
        <v>4611</v>
      </c>
      <c r="E1514" s="18">
        <f t="shared" si="100"/>
        <v>12</v>
      </c>
      <c r="F1514" s="18">
        <f t="shared" si="101"/>
        <v>-1</v>
      </c>
      <c r="G1514" s="18">
        <f t="shared" si="98"/>
        <v>0</v>
      </c>
      <c r="H1514" t="s">
        <v>4611</v>
      </c>
      <c r="I1514">
        <v>1</v>
      </c>
      <c r="J1514">
        <v>1</v>
      </c>
      <c r="K1514" t="s">
        <v>4611</v>
      </c>
      <c r="L1514">
        <v>0.91666666666666596</v>
      </c>
      <c r="M1514">
        <v>0.91666666666666596</v>
      </c>
      <c r="N1514" t="s">
        <v>4611</v>
      </c>
      <c r="O1514">
        <v>0.78571428571428503</v>
      </c>
      <c r="P1514">
        <v>0.78571428571428503</v>
      </c>
      <c r="Q1514" t="s">
        <v>4611</v>
      </c>
      <c r="R1514">
        <v>0.55000000000000004</v>
      </c>
      <c r="S1514">
        <v>0.55000000000000004</v>
      </c>
      <c r="T1514" t="s">
        <v>4608</v>
      </c>
      <c r="U1514" t="s">
        <v>4609</v>
      </c>
      <c r="V1514">
        <v>1</v>
      </c>
      <c r="W1514">
        <v>1</v>
      </c>
      <c r="X1514">
        <v>1</v>
      </c>
      <c r="Y1514">
        <v>1</v>
      </c>
      <c r="Z1514">
        <v>0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3</v>
      </c>
      <c r="AH1514">
        <v>1</v>
      </c>
      <c r="AI1514">
        <v>1</v>
      </c>
      <c r="AJ1514">
        <v>19</v>
      </c>
    </row>
    <row r="1515" spans="1:36" x14ac:dyDescent="0.2">
      <c r="A1515">
        <v>1513</v>
      </c>
      <c r="B1515" t="s">
        <v>4612</v>
      </c>
      <c r="C1515" s="18">
        <f t="shared" si="99"/>
        <v>6</v>
      </c>
      <c r="D1515" t="s">
        <v>4613</v>
      </c>
      <c r="E1515" s="18">
        <f t="shared" si="100"/>
        <v>7</v>
      </c>
      <c r="F1515" s="18">
        <f t="shared" si="101"/>
        <v>-1</v>
      </c>
      <c r="G1515" s="18">
        <f t="shared" si="98"/>
        <v>0</v>
      </c>
      <c r="H1515" t="s">
        <v>4613</v>
      </c>
      <c r="I1515">
        <v>1</v>
      </c>
      <c r="J1515">
        <v>1</v>
      </c>
      <c r="K1515" t="s">
        <v>4614</v>
      </c>
      <c r="L1515">
        <v>1</v>
      </c>
      <c r="M1515">
        <v>0</v>
      </c>
      <c r="N1515" t="s">
        <v>4613</v>
      </c>
      <c r="O1515">
        <v>0.66666666666666596</v>
      </c>
      <c r="P1515">
        <v>0.66666666666666596</v>
      </c>
      <c r="Q1515" t="s">
        <v>4613</v>
      </c>
      <c r="R1515">
        <v>0.4</v>
      </c>
      <c r="S1515">
        <v>0.4</v>
      </c>
      <c r="T1515" t="s">
        <v>4615</v>
      </c>
      <c r="U1515" t="s">
        <v>4616</v>
      </c>
      <c r="V1515">
        <v>1</v>
      </c>
      <c r="W1515">
        <v>0</v>
      </c>
      <c r="X1515">
        <v>1</v>
      </c>
      <c r="Y1515">
        <v>1</v>
      </c>
      <c r="Z1515">
        <v>0</v>
      </c>
      <c r="AA1515">
        <v>1</v>
      </c>
      <c r="AB1515">
        <v>0</v>
      </c>
      <c r="AC1515">
        <v>1</v>
      </c>
      <c r="AD1515">
        <v>1</v>
      </c>
      <c r="AE1515">
        <v>0</v>
      </c>
      <c r="AF1515">
        <v>2</v>
      </c>
      <c r="AG1515">
        <v>1</v>
      </c>
      <c r="AH1515">
        <v>1</v>
      </c>
      <c r="AI1515">
        <v>1</v>
      </c>
      <c r="AJ1515">
        <v>83</v>
      </c>
    </row>
    <row r="1516" spans="1:36" x14ac:dyDescent="0.2">
      <c r="A1516">
        <v>1514</v>
      </c>
      <c r="B1516" t="s">
        <v>4612</v>
      </c>
      <c r="C1516" s="18">
        <f t="shared" si="99"/>
        <v>6</v>
      </c>
      <c r="D1516" t="s">
        <v>4617</v>
      </c>
      <c r="E1516" s="18">
        <f t="shared" si="100"/>
        <v>6</v>
      </c>
      <c r="F1516" s="18">
        <f t="shared" si="101"/>
        <v>0</v>
      </c>
      <c r="G1516" s="18">
        <f t="shared" si="98"/>
        <v>0</v>
      </c>
      <c r="H1516" t="s">
        <v>4613</v>
      </c>
      <c r="I1516">
        <v>1</v>
      </c>
      <c r="J1516">
        <v>1</v>
      </c>
      <c r="K1516" t="s">
        <v>4614</v>
      </c>
      <c r="L1516">
        <v>1</v>
      </c>
      <c r="M1516">
        <v>0</v>
      </c>
      <c r="N1516" t="s">
        <v>4613</v>
      </c>
      <c r="O1516">
        <v>0.66666666666666596</v>
      </c>
      <c r="P1516">
        <v>0</v>
      </c>
      <c r="Q1516" t="s">
        <v>4613</v>
      </c>
      <c r="R1516">
        <v>0.4</v>
      </c>
      <c r="S1516">
        <v>0</v>
      </c>
      <c r="T1516" t="s">
        <v>4615</v>
      </c>
      <c r="U1516" t="s">
        <v>4616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2</v>
      </c>
      <c r="AG1516">
        <v>1</v>
      </c>
      <c r="AH1516">
        <v>1</v>
      </c>
      <c r="AI1516">
        <v>1</v>
      </c>
      <c r="AJ1516">
        <v>83</v>
      </c>
    </row>
    <row r="1517" spans="1:36" x14ac:dyDescent="0.2">
      <c r="A1517">
        <v>1515</v>
      </c>
      <c r="B1517" t="s">
        <v>4618</v>
      </c>
      <c r="C1517" s="18">
        <f t="shared" si="99"/>
        <v>9</v>
      </c>
      <c r="D1517" t="s">
        <v>4619</v>
      </c>
      <c r="E1517" s="18">
        <f t="shared" si="100"/>
        <v>8</v>
      </c>
      <c r="F1517" s="18">
        <f t="shared" si="101"/>
        <v>1</v>
      </c>
      <c r="G1517" s="18">
        <f t="shared" si="98"/>
        <v>0</v>
      </c>
      <c r="H1517" t="s">
        <v>4619</v>
      </c>
      <c r="I1517">
        <v>1</v>
      </c>
      <c r="J1517">
        <v>1</v>
      </c>
      <c r="K1517" t="s">
        <v>2707</v>
      </c>
      <c r="L1517">
        <v>0.9</v>
      </c>
      <c r="M1517">
        <v>0</v>
      </c>
      <c r="N1517" t="s">
        <v>4619</v>
      </c>
      <c r="O1517">
        <v>0.72727272727272696</v>
      </c>
      <c r="P1517">
        <v>0.72727272727272696</v>
      </c>
      <c r="Q1517" t="s">
        <v>4619</v>
      </c>
      <c r="R1517">
        <v>0.47058823529411697</v>
      </c>
      <c r="S1517">
        <v>0.47058823529411697</v>
      </c>
      <c r="T1517" t="s">
        <v>4620</v>
      </c>
      <c r="U1517" t="s">
        <v>4621</v>
      </c>
      <c r="V1517">
        <v>1</v>
      </c>
      <c r="W1517">
        <v>0</v>
      </c>
      <c r="X1517">
        <v>1</v>
      </c>
      <c r="Y1517">
        <v>1</v>
      </c>
      <c r="Z1517">
        <v>0</v>
      </c>
      <c r="AA1517">
        <v>1</v>
      </c>
      <c r="AB1517">
        <v>0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28</v>
      </c>
    </row>
    <row r="1518" spans="1:36" x14ac:dyDescent="0.2">
      <c r="A1518">
        <v>1516</v>
      </c>
      <c r="B1518" t="s">
        <v>4622</v>
      </c>
      <c r="C1518" s="18">
        <f t="shared" si="99"/>
        <v>11</v>
      </c>
      <c r="D1518" t="s">
        <v>4623</v>
      </c>
      <c r="E1518" s="18">
        <f t="shared" si="100"/>
        <v>10</v>
      </c>
      <c r="F1518" s="18">
        <f t="shared" si="101"/>
        <v>1</v>
      </c>
      <c r="G1518" s="18">
        <f t="shared" si="98"/>
        <v>0</v>
      </c>
      <c r="H1518" t="s">
        <v>4623</v>
      </c>
      <c r="I1518">
        <v>1</v>
      </c>
      <c r="J1518">
        <v>1</v>
      </c>
      <c r="K1518" t="s">
        <v>4623</v>
      </c>
      <c r="L1518">
        <v>0.90909090909090895</v>
      </c>
      <c r="M1518">
        <v>0.90909090909090895</v>
      </c>
      <c r="N1518" t="s">
        <v>4623</v>
      </c>
      <c r="O1518">
        <v>0.76923076923076905</v>
      </c>
      <c r="P1518">
        <v>0.76923076923076905</v>
      </c>
      <c r="Q1518" t="s">
        <v>4623</v>
      </c>
      <c r="R1518">
        <v>0.52631578947368396</v>
      </c>
      <c r="S1518">
        <v>0.52631578947368396</v>
      </c>
      <c r="T1518" t="s">
        <v>4620</v>
      </c>
      <c r="U1518" t="s">
        <v>4621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3</v>
      </c>
      <c r="AH1518">
        <v>1</v>
      </c>
      <c r="AI1518">
        <v>1</v>
      </c>
      <c r="AJ1518">
        <v>28</v>
      </c>
    </row>
    <row r="1519" spans="1:36" x14ac:dyDescent="0.2">
      <c r="A1519">
        <v>1517</v>
      </c>
      <c r="B1519" t="s">
        <v>4624</v>
      </c>
      <c r="C1519" s="18">
        <f t="shared" si="99"/>
        <v>9</v>
      </c>
      <c r="D1519" t="s">
        <v>4625</v>
      </c>
      <c r="E1519" s="18">
        <f t="shared" si="100"/>
        <v>9</v>
      </c>
      <c r="F1519" s="18">
        <f t="shared" si="101"/>
        <v>0</v>
      </c>
      <c r="G1519" s="18">
        <f t="shared" si="98"/>
        <v>0</v>
      </c>
      <c r="H1519" t="s">
        <v>4625</v>
      </c>
      <c r="I1519">
        <v>1</v>
      </c>
      <c r="J1519">
        <v>1</v>
      </c>
      <c r="K1519" t="s">
        <v>4626</v>
      </c>
      <c r="L1519">
        <v>1</v>
      </c>
      <c r="M1519">
        <v>0</v>
      </c>
      <c r="N1519" t="s">
        <v>4625</v>
      </c>
      <c r="O1519">
        <v>0.66666666666666596</v>
      </c>
      <c r="P1519">
        <v>0.66666666666666596</v>
      </c>
      <c r="Q1519" t="s">
        <v>4625</v>
      </c>
      <c r="R1519">
        <v>0.44444444444444398</v>
      </c>
      <c r="S1519">
        <v>0.44444444444444398</v>
      </c>
      <c r="T1519" t="s">
        <v>4457</v>
      </c>
      <c r="U1519" t="s">
        <v>4458</v>
      </c>
      <c r="V1519">
        <v>1</v>
      </c>
      <c r="W1519">
        <v>0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248</v>
      </c>
    </row>
    <row r="1520" spans="1:36" x14ac:dyDescent="0.2">
      <c r="A1520">
        <v>1518</v>
      </c>
      <c r="B1520" t="s">
        <v>4627</v>
      </c>
      <c r="C1520" s="18">
        <f t="shared" si="99"/>
        <v>12</v>
      </c>
      <c r="D1520" t="s">
        <v>4628</v>
      </c>
      <c r="E1520" s="18">
        <f t="shared" si="100"/>
        <v>13</v>
      </c>
      <c r="F1520" s="18">
        <f t="shared" si="101"/>
        <v>-1</v>
      </c>
      <c r="G1520" s="18">
        <f t="shared" si="98"/>
        <v>0</v>
      </c>
      <c r="H1520" t="s">
        <v>4629</v>
      </c>
      <c r="I1520">
        <v>1</v>
      </c>
      <c r="J1520">
        <v>1</v>
      </c>
      <c r="K1520" t="s">
        <v>4628</v>
      </c>
      <c r="L1520">
        <v>0.92307692307692302</v>
      </c>
      <c r="M1520">
        <v>0.92307692307692302</v>
      </c>
      <c r="N1520" t="s">
        <v>4628</v>
      </c>
      <c r="O1520">
        <v>0.8</v>
      </c>
      <c r="P1520">
        <v>0.8</v>
      </c>
      <c r="Q1520" t="s">
        <v>4628</v>
      </c>
      <c r="R1520">
        <v>0.57142857142857095</v>
      </c>
      <c r="S1520">
        <v>0.57142857142857095</v>
      </c>
      <c r="T1520" t="s">
        <v>4571</v>
      </c>
      <c r="U1520" t="s">
        <v>4572</v>
      </c>
      <c r="V1520">
        <v>0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0</v>
      </c>
      <c r="AF1520">
        <v>2</v>
      </c>
      <c r="AG1520">
        <v>1</v>
      </c>
      <c r="AH1520">
        <v>1</v>
      </c>
      <c r="AI1520">
        <v>1</v>
      </c>
      <c r="AJ1520">
        <v>290</v>
      </c>
    </row>
    <row r="1521" spans="1:36" x14ac:dyDescent="0.2">
      <c r="A1521">
        <v>1519</v>
      </c>
      <c r="B1521" t="s">
        <v>4630</v>
      </c>
      <c r="C1521" s="18">
        <f t="shared" si="99"/>
        <v>13</v>
      </c>
      <c r="D1521" t="s">
        <v>4631</v>
      </c>
      <c r="E1521" s="18">
        <f t="shared" si="100"/>
        <v>13</v>
      </c>
      <c r="F1521" s="18">
        <f t="shared" si="101"/>
        <v>0</v>
      </c>
      <c r="G1521" s="18">
        <f t="shared" si="98"/>
        <v>0</v>
      </c>
      <c r="H1521" t="s">
        <v>4631</v>
      </c>
      <c r="I1521">
        <v>2</v>
      </c>
      <c r="J1521">
        <v>2</v>
      </c>
      <c r="K1521" t="s">
        <v>4631</v>
      </c>
      <c r="L1521">
        <v>1</v>
      </c>
      <c r="M1521">
        <v>1</v>
      </c>
      <c r="N1521" t="s">
        <v>4631</v>
      </c>
      <c r="O1521">
        <v>0.64705882352941102</v>
      </c>
      <c r="P1521">
        <v>0.64705882352941102</v>
      </c>
      <c r="Q1521" t="s">
        <v>4631</v>
      </c>
      <c r="R1521">
        <v>0.47826086956521702</v>
      </c>
      <c r="S1521">
        <v>0.47826086956521702</v>
      </c>
      <c r="T1521" t="s">
        <v>4632</v>
      </c>
      <c r="U1521" t="s">
        <v>4633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2</v>
      </c>
      <c r="AG1521">
        <v>1</v>
      </c>
      <c r="AH1521">
        <v>1</v>
      </c>
      <c r="AI1521">
        <v>1</v>
      </c>
      <c r="AJ1521">
        <v>420</v>
      </c>
    </row>
    <row r="1522" spans="1:36" x14ac:dyDescent="0.2">
      <c r="A1522">
        <v>1520</v>
      </c>
      <c r="B1522" t="s">
        <v>4634</v>
      </c>
      <c r="C1522" s="18">
        <f t="shared" si="99"/>
        <v>11</v>
      </c>
      <c r="D1522" t="s">
        <v>4635</v>
      </c>
      <c r="E1522" s="18">
        <f t="shared" si="100"/>
        <v>12</v>
      </c>
      <c r="F1522" s="18">
        <f t="shared" si="101"/>
        <v>-1</v>
      </c>
      <c r="G1522" s="18">
        <f t="shared" si="98"/>
        <v>0</v>
      </c>
      <c r="H1522" t="s">
        <v>4635</v>
      </c>
      <c r="I1522">
        <v>1</v>
      </c>
      <c r="J1522">
        <v>1</v>
      </c>
      <c r="K1522" t="s">
        <v>4636</v>
      </c>
      <c r="L1522">
        <v>0.91666666666666596</v>
      </c>
      <c r="M1522">
        <v>0.91666666666666596</v>
      </c>
      <c r="N1522" t="s">
        <v>4635</v>
      </c>
      <c r="O1522">
        <v>0.78571428571428503</v>
      </c>
      <c r="P1522">
        <v>0.78571428571428503</v>
      </c>
      <c r="Q1522" t="s">
        <v>4635</v>
      </c>
      <c r="R1522">
        <v>0.55000000000000004</v>
      </c>
      <c r="S1522">
        <v>0.55000000000000004</v>
      </c>
      <c r="T1522" t="s">
        <v>4571</v>
      </c>
      <c r="U1522" t="s">
        <v>4572</v>
      </c>
      <c r="V1522">
        <v>1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4</v>
      </c>
      <c r="AH1522">
        <v>1</v>
      </c>
      <c r="AI1522">
        <v>1</v>
      </c>
      <c r="AJ1522">
        <v>290</v>
      </c>
    </row>
    <row r="1523" spans="1:36" x14ac:dyDescent="0.2">
      <c r="A1523">
        <v>1521</v>
      </c>
      <c r="B1523" t="s">
        <v>4637</v>
      </c>
      <c r="C1523" s="18">
        <f t="shared" si="99"/>
        <v>8</v>
      </c>
      <c r="D1523" t="s">
        <v>4638</v>
      </c>
      <c r="E1523" s="18">
        <f t="shared" si="100"/>
        <v>6</v>
      </c>
      <c r="F1523" s="18">
        <f t="shared" si="101"/>
        <v>2</v>
      </c>
      <c r="G1523" s="18">
        <f t="shared" si="98"/>
        <v>0</v>
      </c>
      <c r="H1523" t="s">
        <v>4639</v>
      </c>
      <c r="I1523">
        <v>2</v>
      </c>
      <c r="J1523">
        <v>2</v>
      </c>
      <c r="K1523" t="s">
        <v>4640</v>
      </c>
      <c r="L1523">
        <v>0.77777777777777701</v>
      </c>
      <c r="M1523">
        <v>0.75</v>
      </c>
      <c r="N1523" t="s">
        <v>4638</v>
      </c>
      <c r="O1523">
        <v>0.77777777777777701</v>
      </c>
      <c r="P1523">
        <v>0.77777777777777701</v>
      </c>
      <c r="Q1523" t="s">
        <v>4638</v>
      </c>
      <c r="R1523">
        <v>0.69230769230769196</v>
      </c>
      <c r="S1523">
        <v>0.69230769230769196</v>
      </c>
      <c r="T1523" t="s">
        <v>4463</v>
      </c>
      <c r="U1523" t="s">
        <v>4464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1</v>
      </c>
      <c r="AB1523">
        <v>0</v>
      </c>
      <c r="AC1523">
        <v>1</v>
      </c>
      <c r="AD1523">
        <v>1</v>
      </c>
      <c r="AE1523">
        <v>1</v>
      </c>
      <c r="AF1523">
        <v>6</v>
      </c>
      <c r="AG1523">
        <v>3</v>
      </c>
      <c r="AH1523">
        <v>1</v>
      </c>
      <c r="AI1523">
        <v>1</v>
      </c>
      <c r="AJ1523">
        <v>99</v>
      </c>
    </row>
    <row r="1524" spans="1:36" x14ac:dyDescent="0.2">
      <c r="A1524">
        <v>1522</v>
      </c>
      <c r="B1524" t="s">
        <v>4641</v>
      </c>
      <c r="C1524" s="18">
        <f t="shared" si="99"/>
        <v>9</v>
      </c>
      <c r="D1524" t="s">
        <v>4642</v>
      </c>
      <c r="E1524" s="18">
        <f t="shared" si="100"/>
        <v>8</v>
      </c>
      <c r="F1524" s="18">
        <f t="shared" si="101"/>
        <v>1</v>
      </c>
      <c r="G1524" s="18">
        <f t="shared" si="98"/>
        <v>0</v>
      </c>
      <c r="H1524" t="s">
        <v>4642</v>
      </c>
      <c r="I1524">
        <v>1</v>
      </c>
      <c r="J1524">
        <v>1</v>
      </c>
      <c r="K1524" t="s">
        <v>4643</v>
      </c>
      <c r="L1524">
        <v>0.9</v>
      </c>
      <c r="M1524">
        <v>0</v>
      </c>
      <c r="N1524" t="s">
        <v>4642</v>
      </c>
      <c r="O1524">
        <v>0.72727272727272696</v>
      </c>
      <c r="P1524">
        <v>0.72727272727272696</v>
      </c>
      <c r="Q1524" t="s">
        <v>4642</v>
      </c>
      <c r="R1524">
        <v>0.47058823529411697</v>
      </c>
      <c r="S1524">
        <v>0.47058823529411697</v>
      </c>
      <c r="T1524" t="s">
        <v>4463</v>
      </c>
      <c r="U1524" t="s">
        <v>4464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99</v>
      </c>
    </row>
    <row r="1525" spans="1:36" x14ac:dyDescent="0.2">
      <c r="A1525">
        <v>1523</v>
      </c>
      <c r="B1525" t="s">
        <v>4644</v>
      </c>
      <c r="C1525" s="18">
        <f t="shared" si="99"/>
        <v>11</v>
      </c>
      <c r="D1525" t="s">
        <v>4645</v>
      </c>
      <c r="E1525" s="18">
        <f t="shared" si="100"/>
        <v>12</v>
      </c>
      <c r="F1525" s="18">
        <f t="shared" si="101"/>
        <v>-1</v>
      </c>
      <c r="G1525" s="18">
        <f t="shared" si="98"/>
        <v>1</v>
      </c>
      <c r="H1525" t="s">
        <v>4644</v>
      </c>
      <c r="I1525">
        <v>0</v>
      </c>
      <c r="J1525">
        <v>0</v>
      </c>
      <c r="K1525" t="s">
        <v>4644</v>
      </c>
      <c r="L1525">
        <v>1</v>
      </c>
      <c r="M1525">
        <v>0</v>
      </c>
      <c r="N1525" t="s">
        <v>4644</v>
      </c>
      <c r="O1525">
        <v>1</v>
      </c>
      <c r="P1525">
        <v>0</v>
      </c>
      <c r="Q1525" t="s">
        <v>4644</v>
      </c>
      <c r="R1525">
        <v>1</v>
      </c>
      <c r="S1525">
        <v>0</v>
      </c>
      <c r="T1525" t="s">
        <v>4632</v>
      </c>
      <c r="U1525" t="s">
        <v>4633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420</v>
      </c>
    </row>
    <row r="1526" spans="1:36" x14ac:dyDescent="0.2">
      <c r="A1526">
        <v>1524</v>
      </c>
      <c r="B1526" t="s">
        <v>4646</v>
      </c>
      <c r="C1526" s="18">
        <f t="shared" si="99"/>
        <v>12</v>
      </c>
      <c r="D1526" t="s">
        <v>4647</v>
      </c>
      <c r="E1526" s="18">
        <f t="shared" si="100"/>
        <v>13</v>
      </c>
      <c r="F1526" s="18">
        <f t="shared" si="101"/>
        <v>-1</v>
      </c>
      <c r="G1526" s="18">
        <f t="shared" si="98"/>
        <v>1</v>
      </c>
      <c r="H1526" t="s">
        <v>4646</v>
      </c>
      <c r="I1526">
        <v>0</v>
      </c>
      <c r="J1526">
        <v>0</v>
      </c>
      <c r="K1526" t="s">
        <v>4646</v>
      </c>
      <c r="L1526">
        <v>1</v>
      </c>
      <c r="M1526">
        <v>0</v>
      </c>
      <c r="N1526" t="s">
        <v>4646</v>
      </c>
      <c r="O1526">
        <v>1</v>
      </c>
      <c r="P1526">
        <v>0</v>
      </c>
      <c r="Q1526" t="s">
        <v>4646</v>
      </c>
      <c r="R1526">
        <v>1</v>
      </c>
      <c r="S1526">
        <v>0</v>
      </c>
      <c r="T1526" t="s">
        <v>4632</v>
      </c>
      <c r="U1526" t="s">
        <v>4633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420</v>
      </c>
    </row>
    <row r="1527" spans="1:36" x14ac:dyDescent="0.2">
      <c r="A1527">
        <v>1525</v>
      </c>
      <c r="B1527" t="s">
        <v>4648</v>
      </c>
      <c r="C1527" s="18">
        <f t="shared" si="99"/>
        <v>10</v>
      </c>
      <c r="D1527" t="s">
        <v>4649</v>
      </c>
      <c r="E1527" s="18">
        <f t="shared" si="100"/>
        <v>11</v>
      </c>
      <c r="F1527" s="18">
        <f t="shared" si="101"/>
        <v>-1</v>
      </c>
      <c r="G1527" s="18">
        <f t="shared" si="98"/>
        <v>0</v>
      </c>
      <c r="H1527" t="s">
        <v>4650</v>
      </c>
      <c r="I1527">
        <v>2</v>
      </c>
      <c r="J1527">
        <v>2</v>
      </c>
      <c r="K1527" t="s">
        <v>4651</v>
      </c>
      <c r="L1527">
        <v>1</v>
      </c>
      <c r="M1527">
        <v>0</v>
      </c>
      <c r="N1527" t="s">
        <v>4652</v>
      </c>
      <c r="O1527">
        <v>0.6</v>
      </c>
      <c r="P1527">
        <v>0</v>
      </c>
      <c r="Q1527" t="s">
        <v>4650</v>
      </c>
      <c r="R1527">
        <v>0.4</v>
      </c>
      <c r="S1527">
        <v>0</v>
      </c>
      <c r="T1527" t="s">
        <v>4418</v>
      </c>
      <c r="U1527" t="s">
        <v>4419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3</v>
      </c>
      <c r="AG1527">
        <v>1</v>
      </c>
      <c r="AH1527">
        <v>1</v>
      </c>
      <c r="AI1527">
        <v>2</v>
      </c>
      <c r="AJ1527">
        <v>365</v>
      </c>
    </row>
    <row r="1528" spans="1:36" x14ac:dyDescent="0.2">
      <c r="A1528">
        <v>1526</v>
      </c>
      <c r="B1528" t="s">
        <v>4653</v>
      </c>
      <c r="C1528" s="18">
        <f t="shared" si="99"/>
        <v>12</v>
      </c>
      <c r="D1528" t="s">
        <v>4654</v>
      </c>
      <c r="E1528" s="18">
        <f t="shared" si="100"/>
        <v>13</v>
      </c>
      <c r="F1528" s="18">
        <f t="shared" si="101"/>
        <v>-1</v>
      </c>
      <c r="G1528" s="18">
        <f t="shared" si="98"/>
        <v>0</v>
      </c>
      <c r="H1528" t="s">
        <v>4654</v>
      </c>
      <c r="I1528">
        <v>2</v>
      </c>
      <c r="J1528">
        <v>2</v>
      </c>
      <c r="K1528" t="s">
        <v>4654</v>
      </c>
      <c r="L1528">
        <v>0.92307692307692302</v>
      </c>
      <c r="M1528">
        <v>0.92307692307692302</v>
      </c>
      <c r="N1528" t="s">
        <v>4654</v>
      </c>
      <c r="O1528">
        <v>0.58823529411764697</v>
      </c>
      <c r="P1528">
        <v>0.58823529411764697</v>
      </c>
      <c r="Q1528" t="s">
        <v>4654</v>
      </c>
      <c r="R1528">
        <v>0.434782608695652</v>
      </c>
      <c r="S1528">
        <v>0.434782608695652</v>
      </c>
      <c r="T1528" t="s">
        <v>4418</v>
      </c>
      <c r="U1528" t="s">
        <v>4419</v>
      </c>
      <c r="V1528">
        <v>1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2</v>
      </c>
      <c r="AH1528">
        <v>1</v>
      </c>
      <c r="AI1528">
        <v>1</v>
      </c>
      <c r="AJ1528">
        <v>365</v>
      </c>
    </row>
    <row r="1529" spans="1:36" x14ac:dyDescent="0.2">
      <c r="A1529">
        <v>1527</v>
      </c>
      <c r="B1529" t="s">
        <v>4655</v>
      </c>
      <c r="C1529" s="18">
        <f t="shared" si="99"/>
        <v>14</v>
      </c>
      <c r="D1529" t="s">
        <v>4656</v>
      </c>
      <c r="E1529" s="18">
        <f t="shared" si="100"/>
        <v>15</v>
      </c>
      <c r="F1529" s="18">
        <f t="shared" si="101"/>
        <v>-1</v>
      </c>
      <c r="G1529" s="18">
        <f t="shared" si="98"/>
        <v>0</v>
      </c>
      <c r="H1529" t="s">
        <v>4656</v>
      </c>
      <c r="I1529">
        <v>2</v>
      </c>
      <c r="J1529">
        <v>2</v>
      </c>
      <c r="K1529" t="s">
        <v>4656</v>
      </c>
      <c r="L1529">
        <v>0.93333333333333302</v>
      </c>
      <c r="M1529">
        <v>0.93333333333333302</v>
      </c>
      <c r="N1529" t="s">
        <v>4656</v>
      </c>
      <c r="O1529">
        <v>0.63157894736842102</v>
      </c>
      <c r="P1529">
        <v>0.63157894736842102</v>
      </c>
      <c r="Q1529" t="s">
        <v>4656</v>
      </c>
      <c r="R1529">
        <v>0.48</v>
      </c>
      <c r="S1529">
        <v>0.48</v>
      </c>
      <c r="T1529" t="s">
        <v>4418</v>
      </c>
      <c r="U1529" t="s">
        <v>4419</v>
      </c>
      <c r="V1529">
        <v>1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365</v>
      </c>
    </row>
    <row r="1530" spans="1:36" x14ac:dyDescent="0.2">
      <c r="A1530">
        <v>1528</v>
      </c>
      <c r="B1530" t="s">
        <v>4657</v>
      </c>
      <c r="C1530" s="18">
        <f t="shared" si="99"/>
        <v>11</v>
      </c>
      <c r="D1530" t="s">
        <v>4658</v>
      </c>
      <c r="E1530" s="18">
        <f t="shared" si="100"/>
        <v>12</v>
      </c>
      <c r="F1530" s="18">
        <f t="shared" si="101"/>
        <v>-1</v>
      </c>
      <c r="G1530" s="18">
        <f t="shared" si="98"/>
        <v>0</v>
      </c>
      <c r="H1530" t="s">
        <v>4658</v>
      </c>
      <c r="I1530">
        <v>2</v>
      </c>
      <c r="J1530">
        <v>2</v>
      </c>
      <c r="K1530" t="s">
        <v>4659</v>
      </c>
      <c r="L1530">
        <v>1</v>
      </c>
      <c r="M1530">
        <v>0.91666666666666596</v>
      </c>
      <c r="N1530" t="s">
        <v>4658</v>
      </c>
      <c r="O1530">
        <v>0.5625</v>
      </c>
      <c r="P1530">
        <v>0.5625</v>
      </c>
      <c r="Q1530" t="s">
        <v>4658</v>
      </c>
      <c r="R1530">
        <v>0.40909090909090901</v>
      </c>
      <c r="S1530">
        <v>0.40909090909090901</v>
      </c>
      <c r="T1530" t="s">
        <v>4418</v>
      </c>
      <c r="U1530" t="s">
        <v>4419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365</v>
      </c>
    </row>
    <row r="1531" spans="1:36" x14ac:dyDescent="0.2">
      <c r="A1531">
        <v>1529</v>
      </c>
      <c r="B1531" t="s">
        <v>4660</v>
      </c>
      <c r="C1531" s="18">
        <f t="shared" si="99"/>
        <v>11</v>
      </c>
      <c r="D1531" t="s">
        <v>4649</v>
      </c>
      <c r="E1531" s="18">
        <f t="shared" si="100"/>
        <v>11</v>
      </c>
      <c r="F1531" s="18">
        <f t="shared" si="101"/>
        <v>0</v>
      </c>
      <c r="G1531" s="18">
        <f t="shared" si="98"/>
        <v>0</v>
      </c>
      <c r="H1531" t="s">
        <v>4651</v>
      </c>
      <c r="I1531">
        <v>2</v>
      </c>
      <c r="J1531">
        <v>2</v>
      </c>
      <c r="K1531" t="s">
        <v>4649</v>
      </c>
      <c r="L1531">
        <v>1</v>
      </c>
      <c r="M1531">
        <v>1</v>
      </c>
      <c r="N1531" t="s">
        <v>4652</v>
      </c>
      <c r="O1531">
        <v>0.66666666666666596</v>
      </c>
      <c r="P1531">
        <v>0.6</v>
      </c>
      <c r="Q1531" t="s">
        <v>4649</v>
      </c>
      <c r="R1531">
        <v>0.42857142857142799</v>
      </c>
      <c r="S1531">
        <v>0.42857142857142799</v>
      </c>
      <c r="T1531" t="s">
        <v>4418</v>
      </c>
      <c r="U1531" t="s">
        <v>4419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1</v>
      </c>
      <c r="AB1531">
        <v>1</v>
      </c>
      <c r="AC1531">
        <v>0</v>
      </c>
      <c r="AD1531">
        <v>1</v>
      </c>
      <c r="AE1531">
        <v>1</v>
      </c>
      <c r="AF1531">
        <v>2</v>
      </c>
      <c r="AG1531">
        <v>1</v>
      </c>
      <c r="AH1531">
        <v>1</v>
      </c>
      <c r="AI1531">
        <v>1</v>
      </c>
      <c r="AJ1531">
        <v>365</v>
      </c>
    </row>
    <row r="1532" spans="1:36" x14ac:dyDescent="0.2">
      <c r="A1532">
        <v>1530</v>
      </c>
      <c r="B1532" t="s">
        <v>4661</v>
      </c>
      <c r="C1532" s="18">
        <f t="shared" si="99"/>
        <v>13</v>
      </c>
      <c r="D1532" t="s">
        <v>4654</v>
      </c>
      <c r="E1532" s="18">
        <f t="shared" si="100"/>
        <v>13</v>
      </c>
      <c r="F1532" s="18">
        <f t="shared" si="101"/>
        <v>0</v>
      </c>
      <c r="G1532" s="18">
        <f t="shared" si="98"/>
        <v>0</v>
      </c>
      <c r="H1532" t="s">
        <v>4654</v>
      </c>
      <c r="I1532">
        <v>2</v>
      </c>
      <c r="J1532">
        <v>2</v>
      </c>
      <c r="K1532" t="s">
        <v>4654</v>
      </c>
      <c r="L1532">
        <v>1</v>
      </c>
      <c r="M1532">
        <v>1</v>
      </c>
      <c r="N1532" t="s">
        <v>4654</v>
      </c>
      <c r="O1532">
        <v>0.64705882352941102</v>
      </c>
      <c r="P1532">
        <v>0.64705882352941102</v>
      </c>
      <c r="Q1532" t="s">
        <v>4654</v>
      </c>
      <c r="R1532">
        <v>0.47826086956521702</v>
      </c>
      <c r="S1532">
        <v>0.47826086956521702</v>
      </c>
      <c r="T1532" t="s">
        <v>4418</v>
      </c>
      <c r="U1532" t="s">
        <v>4419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365</v>
      </c>
    </row>
    <row r="1533" spans="1:36" x14ac:dyDescent="0.2">
      <c r="A1533">
        <v>1531</v>
      </c>
      <c r="B1533" t="s">
        <v>4662</v>
      </c>
      <c r="C1533" s="18">
        <f t="shared" si="99"/>
        <v>16</v>
      </c>
      <c r="D1533" t="s">
        <v>4663</v>
      </c>
      <c r="E1533" s="18">
        <f t="shared" si="100"/>
        <v>16</v>
      </c>
      <c r="F1533" s="18">
        <f t="shared" si="101"/>
        <v>0</v>
      </c>
      <c r="G1533" s="18">
        <f t="shared" si="98"/>
        <v>0</v>
      </c>
      <c r="H1533" t="s">
        <v>4663</v>
      </c>
      <c r="I1533">
        <v>2</v>
      </c>
      <c r="J1533">
        <v>2</v>
      </c>
      <c r="K1533" t="s">
        <v>4663</v>
      </c>
      <c r="L1533">
        <v>1</v>
      </c>
      <c r="M1533">
        <v>1</v>
      </c>
      <c r="N1533" t="s">
        <v>4663</v>
      </c>
      <c r="O1533">
        <v>0.7</v>
      </c>
      <c r="P1533">
        <v>0.7</v>
      </c>
      <c r="Q1533" t="s">
        <v>4663</v>
      </c>
      <c r="R1533">
        <v>0.53846153846153799</v>
      </c>
      <c r="S1533">
        <v>0.53846153846153799</v>
      </c>
      <c r="T1533" t="s">
        <v>4418</v>
      </c>
      <c r="U1533" t="s">
        <v>4419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365</v>
      </c>
    </row>
    <row r="1534" spans="1:36" x14ac:dyDescent="0.2">
      <c r="A1534">
        <v>1532</v>
      </c>
      <c r="B1534" t="s">
        <v>4664</v>
      </c>
      <c r="C1534" s="18">
        <f t="shared" si="99"/>
        <v>15</v>
      </c>
      <c r="D1534" t="s">
        <v>4656</v>
      </c>
      <c r="E1534" s="18">
        <f t="shared" si="100"/>
        <v>15</v>
      </c>
      <c r="F1534" s="18">
        <f t="shared" si="101"/>
        <v>0</v>
      </c>
      <c r="G1534" s="18">
        <f t="shared" si="98"/>
        <v>0</v>
      </c>
      <c r="H1534" t="s">
        <v>4656</v>
      </c>
      <c r="I1534">
        <v>2</v>
      </c>
      <c r="J1534">
        <v>2</v>
      </c>
      <c r="K1534" t="s">
        <v>4656</v>
      </c>
      <c r="L1534">
        <v>1</v>
      </c>
      <c r="M1534">
        <v>1</v>
      </c>
      <c r="N1534" t="s">
        <v>4656</v>
      </c>
      <c r="O1534">
        <v>0.68421052631578905</v>
      </c>
      <c r="P1534">
        <v>0.68421052631578905</v>
      </c>
      <c r="Q1534" t="s">
        <v>4656</v>
      </c>
      <c r="R1534">
        <v>0.52</v>
      </c>
      <c r="S1534">
        <v>0.52</v>
      </c>
      <c r="T1534" t="s">
        <v>4418</v>
      </c>
      <c r="U1534" t="s">
        <v>4419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365</v>
      </c>
    </row>
    <row r="1535" spans="1:36" x14ac:dyDescent="0.2">
      <c r="A1535">
        <v>1533</v>
      </c>
      <c r="B1535" t="s">
        <v>4665</v>
      </c>
      <c r="C1535" s="18">
        <f t="shared" si="99"/>
        <v>12</v>
      </c>
      <c r="D1535" t="s">
        <v>4658</v>
      </c>
      <c r="E1535" s="18">
        <f t="shared" si="100"/>
        <v>12</v>
      </c>
      <c r="F1535" s="18">
        <f t="shared" si="101"/>
        <v>0</v>
      </c>
      <c r="G1535" s="18">
        <f t="shared" si="98"/>
        <v>0</v>
      </c>
      <c r="H1535" t="s">
        <v>4658</v>
      </c>
      <c r="I1535">
        <v>2</v>
      </c>
      <c r="J1535">
        <v>2</v>
      </c>
      <c r="K1535" t="s">
        <v>4658</v>
      </c>
      <c r="L1535">
        <v>1</v>
      </c>
      <c r="M1535">
        <v>1</v>
      </c>
      <c r="N1535" t="s">
        <v>4658</v>
      </c>
      <c r="O1535">
        <v>0.625</v>
      </c>
      <c r="P1535">
        <v>0.625</v>
      </c>
      <c r="Q1535" t="s">
        <v>4658</v>
      </c>
      <c r="R1535">
        <v>0.45454545454545398</v>
      </c>
      <c r="S1535">
        <v>0.45454545454545398</v>
      </c>
      <c r="T1535" t="s">
        <v>4418</v>
      </c>
      <c r="U1535" t="s">
        <v>4419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365</v>
      </c>
    </row>
    <row r="1536" spans="1:36" x14ac:dyDescent="0.2">
      <c r="A1536">
        <v>1534</v>
      </c>
      <c r="B1536" t="s">
        <v>4651</v>
      </c>
      <c r="C1536" s="18">
        <f t="shared" si="99"/>
        <v>10</v>
      </c>
      <c r="D1536" t="s">
        <v>4649</v>
      </c>
      <c r="E1536" s="18">
        <f t="shared" si="100"/>
        <v>11</v>
      </c>
      <c r="F1536" s="18">
        <f t="shared" si="101"/>
        <v>-1</v>
      </c>
      <c r="G1536" s="18">
        <f t="shared" si="98"/>
        <v>1</v>
      </c>
      <c r="H1536" t="s">
        <v>4651</v>
      </c>
      <c r="I1536">
        <v>0</v>
      </c>
      <c r="J1536">
        <v>0</v>
      </c>
      <c r="K1536" t="s">
        <v>4651</v>
      </c>
      <c r="L1536">
        <v>1</v>
      </c>
      <c r="M1536">
        <v>0</v>
      </c>
      <c r="N1536" t="s">
        <v>4651</v>
      </c>
      <c r="O1536">
        <v>1</v>
      </c>
      <c r="P1536">
        <v>0</v>
      </c>
      <c r="Q1536" t="s">
        <v>4651</v>
      </c>
      <c r="R1536">
        <v>1</v>
      </c>
      <c r="S1536">
        <v>0</v>
      </c>
      <c r="T1536" t="s">
        <v>4418</v>
      </c>
      <c r="U1536" t="s">
        <v>4419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365</v>
      </c>
    </row>
    <row r="1537" spans="1:36" x14ac:dyDescent="0.2">
      <c r="A1537">
        <v>1535</v>
      </c>
      <c r="B1537" t="s">
        <v>4666</v>
      </c>
      <c r="C1537" s="18">
        <f t="shared" si="99"/>
        <v>12</v>
      </c>
      <c r="D1537" t="s">
        <v>4654</v>
      </c>
      <c r="E1537" s="18">
        <f t="shared" si="100"/>
        <v>13</v>
      </c>
      <c r="F1537" s="18">
        <f t="shared" si="101"/>
        <v>-1</v>
      </c>
      <c r="G1537" s="18">
        <f t="shared" si="98"/>
        <v>0</v>
      </c>
      <c r="H1537" t="s">
        <v>4654</v>
      </c>
      <c r="I1537">
        <v>1</v>
      </c>
      <c r="J1537">
        <v>1</v>
      </c>
      <c r="K1537" t="s">
        <v>4654</v>
      </c>
      <c r="L1537">
        <v>0.92307692307692302</v>
      </c>
      <c r="M1537">
        <v>0.92307692307692302</v>
      </c>
      <c r="N1537" t="s">
        <v>4654</v>
      </c>
      <c r="O1537">
        <v>0.8</v>
      </c>
      <c r="P1537">
        <v>0.8</v>
      </c>
      <c r="Q1537" t="s">
        <v>4654</v>
      </c>
      <c r="R1537">
        <v>0.57142857142857095</v>
      </c>
      <c r="S1537">
        <v>0.57142857142857095</v>
      </c>
      <c r="T1537" t="s">
        <v>4418</v>
      </c>
      <c r="U1537" t="s">
        <v>4419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2</v>
      </c>
      <c r="AH1537">
        <v>1</v>
      </c>
      <c r="AI1537">
        <v>1</v>
      </c>
      <c r="AJ1537">
        <v>365</v>
      </c>
    </row>
    <row r="1538" spans="1:36" x14ac:dyDescent="0.2">
      <c r="A1538">
        <v>1536</v>
      </c>
      <c r="B1538" t="s">
        <v>4667</v>
      </c>
      <c r="C1538" s="18">
        <f t="shared" si="99"/>
        <v>15</v>
      </c>
      <c r="D1538" t="s">
        <v>4663</v>
      </c>
      <c r="E1538" s="18">
        <f t="shared" si="100"/>
        <v>16</v>
      </c>
      <c r="F1538" s="18">
        <f t="shared" si="101"/>
        <v>-1</v>
      </c>
      <c r="G1538" s="18">
        <f t="shared" ref="G1538:G1601" si="102">IF(H1538=B1538,1,0)</f>
        <v>0</v>
      </c>
      <c r="H1538" t="s">
        <v>4663</v>
      </c>
      <c r="I1538">
        <v>1</v>
      </c>
      <c r="J1538">
        <v>1</v>
      </c>
      <c r="K1538" t="s">
        <v>4663</v>
      </c>
      <c r="L1538">
        <v>0.9375</v>
      </c>
      <c r="M1538">
        <v>0.9375</v>
      </c>
      <c r="N1538" t="s">
        <v>4663</v>
      </c>
      <c r="O1538">
        <v>0.83333333333333304</v>
      </c>
      <c r="P1538">
        <v>0.83333333333333304</v>
      </c>
      <c r="Q1538" t="s">
        <v>4663</v>
      </c>
      <c r="R1538">
        <v>0.625</v>
      </c>
      <c r="S1538">
        <v>0.625</v>
      </c>
      <c r="T1538" t="s">
        <v>4418</v>
      </c>
      <c r="U1538" t="s">
        <v>4419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365</v>
      </c>
    </row>
    <row r="1539" spans="1:36" x14ac:dyDescent="0.2">
      <c r="A1539">
        <v>1537</v>
      </c>
      <c r="B1539" t="s">
        <v>4668</v>
      </c>
      <c r="C1539" s="18">
        <f t="shared" ref="C1539:C1602" si="103">LEN(B1539)</f>
        <v>14</v>
      </c>
      <c r="D1539" t="s">
        <v>4656</v>
      </c>
      <c r="E1539" s="18">
        <f t="shared" ref="E1539:E1602" si="104">LEN(D1539)</f>
        <v>15</v>
      </c>
      <c r="F1539" s="18">
        <f t="shared" ref="F1539:F1602" si="105">C1539-E1539</f>
        <v>-1</v>
      </c>
      <c r="G1539" s="18">
        <f t="shared" si="102"/>
        <v>0</v>
      </c>
      <c r="H1539" t="s">
        <v>4656</v>
      </c>
      <c r="I1539">
        <v>1</v>
      </c>
      <c r="J1539">
        <v>1</v>
      </c>
      <c r="K1539" t="s">
        <v>4656</v>
      </c>
      <c r="L1539">
        <v>0.93333333333333302</v>
      </c>
      <c r="M1539">
        <v>0.93333333333333302</v>
      </c>
      <c r="N1539" t="s">
        <v>4656</v>
      </c>
      <c r="O1539">
        <v>0.82352941176470495</v>
      </c>
      <c r="P1539">
        <v>0.82352941176470495</v>
      </c>
      <c r="Q1539" t="s">
        <v>4656</v>
      </c>
      <c r="R1539">
        <v>0.60869565217391297</v>
      </c>
      <c r="S1539">
        <v>0.60869565217391297</v>
      </c>
      <c r="T1539" t="s">
        <v>4418</v>
      </c>
      <c r="U1539" t="s">
        <v>4419</v>
      </c>
      <c r="V1539">
        <v>1</v>
      </c>
      <c r="W1539">
        <v>1</v>
      </c>
      <c r="X1539">
        <v>1</v>
      </c>
      <c r="Y1539">
        <v>1</v>
      </c>
      <c r="Z1539">
        <v>0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365</v>
      </c>
    </row>
    <row r="1540" spans="1:36" x14ac:dyDescent="0.2">
      <c r="A1540">
        <v>1538</v>
      </c>
      <c r="B1540" t="s">
        <v>4669</v>
      </c>
      <c r="C1540" s="18">
        <f t="shared" si="103"/>
        <v>11</v>
      </c>
      <c r="D1540" t="s">
        <v>4658</v>
      </c>
      <c r="E1540" s="18">
        <f t="shared" si="104"/>
        <v>12</v>
      </c>
      <c r="F1540" s="18">
        <f t="shared" si="105"/>
        <v>-1</v>
      </c>
      <c r="G1540" s="18">
        <f t="shared" si="102"/>
        <v>0</v>
      </c>
      <c r="H1540" t="s">
        <v>4651</v>
      </c>
      <c r="I1540">
        <v>1</v>
      </c>
      <c r="J1540">
        <v>1</v>
      </c>
      <c r="K1540" t="s">
        <v>4659</v>
      </c>
      <c r="L1540">
        <v>1</v>
      </c>
      <c r="M1540">
        <v>0.91666666666666596</v>
      </c>
      <c r="N1540" t="s">
        <v>4658</v>
      </c>
      <c r="O1540">
        <v>0.78571428571428503</v>
      </c>
      <c r="P1540">
        <v>0.78571428571428503</v>
      </c>
      <c r="Q1540" t="s">
        <v>4658</v>
      </c>
      <c r="R1540">
        <v>0.55000000000000004</v>
      </c>
      <c r="S1540">
        <v>0.55000000000000004</v>
      </c>
      <c r="T1540" t="s">
        <v>4418</v>
      </c>
      <c r="U1540" t="s">
        <v>4419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1</v>
      </c>
      <c r="AD1540">
        <v>1</v>
      </c>
      <c r="AE1540">
        <v>1</v>
      </c>
      <c r="AF1540">
        <v>2</v>
      </c>
      <c r="AG1540">
        <v>1</v>
      </c>
      <c r="AH1540">
        <v>1</v>
      </c>
      <c r="AI1540">
        <v>1</v>
      </c>
      <c r="AJ1540">
        <v>365</v>
      </c>
    </row>
    <row r="1541" spans="1:36" x14ac:dyDescent="0.2">
      <c r="A1541">
        <v>1539</v>
      </c>
      <c r="B1541" t="s">
        <v>4670</v>
      </c>
      <c r="C1541" s="18">
        <f t="shared" si="103"/>
        <v>13</v>
      </c>
      <c r="D1541" t="s">
        <v>4671</v>
      </c>
      <c r="E1541" s="18">
        <f t="shared" si="104"/>
        <v>12</v>
      </c>
      <c r="F1541" s="18">
        <f t="shared" si="105"/>
        <v>1</v>
      </c>
      <c r="G1541" s="18">
        <f t="shared" si="102"/>
        <v>0</v>
      </c>
      <c r="H1541" t="s">
        <v>4671</v>
      </c>
      <c r="I1541">
        <v>1</v>
      </c>
      <c r="J1541">
        <v>1</v>
      </c>
      <c r="K1541" t="s">
        <v>4672</v>
      </c>
      <c r="L1541">
        <v>0.92857142857142805</v>
      </c>
      <c r="M1541">
        <v>0.92307692307692302</v>
      </c>
      <c r="N1541" t="s">
        <v>4671</v>
      </c>
      <c r="O1541">
        <v>0.8</v>
      </c>
      <c r="P1541">
        <v>0.8</v>
      </c>
      <c r="Q1541" t="s">
        <v>4671</v>
      </c>
      <c r="R1541">
        <v>0.57142857142857095</v>
      </c>
      <c r="S1541">
        <v>0.57142857142857095</v>
      </c>
      <c r="T1541" t="s">
        <v>4439</v>
      </c>
      <c r="U1541" t="s">
        <v>4440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2</v>
      </c>
      <c r="AG1541">
        <v>1</v>
      </c>
      <c r="AH1541">
        <v>1</v>
      </c>
      <c r="AI1541">
        <v>1</v>
      </c>
      <c r="AJ1541">
        <v>244</v>
      </c>
    </row>
    <row r="1542" spans="1:36" x14ac:dyDescent="0.2">
      <c r="A1542">
        <v>1540</v>
      </c>
      <c r="B1542" t="s">
        <v>4673</v>
      </c>
      <c r="C1542" s="18">
        <f t="shared" si="103"/>
        <v>12</v>
      </c>
      <c r="D1542" t="s">
        <v>4658</v>
      </c>
      <c r="E1542" s="18">
        <f t="shared" si="104"/>
        <v>12</v>
      </c>
      <c r="F1542" s="18">
        <f t="shared" si="105"/>
        <v>0</v>
      </c>
      <c r="G1542" s="18">
        <f t="shared" si="102"/>
        <v>0</v>
      </c>
      <c r="H1542" t="s">
        <v>4658</v>
      </c>
      <c r="I1542">
        <v>2</v>
      </c>
      <c r="J1542">
        <v>2</v>
      </c>
      <c r="K1542" t="s">
        <v>4658</v>
      </c>
      <c r="L1542">
        <v>1</v>
      </c>
      <c r="M1542">
        <v>1</v>
      </c>
      <c r="N1542" t="s">
        <v>4658</v>
      </c>
      <c r="O1542">
        <v>0.625</v>
      </c>
      <c r="P1542">
        <v>0.625</v>
      </c>
      <c r="Q1542" t="s">
        <v>4658</v>
      </c>
      <c r="R1542">
        <v>0.45454545454545398</v>
      </c>
      <c r="S1542">
        <v>0.45454545454545398</v>
      </c>
      <c r="T1542" t="s">
        <v>4418</v>
      </c>
      <c r="U1542" t="s">
        <v>4419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365</v>
      </c>
    </row>
    <row r="1543" spans="1:36" x14ac:dyDescent="0.2">
      <c r="A1543">
        <v>1541</v>
      </c>
      <c r="B1543" t="s">
        <v>4674</v>
      </c>
      <c r="C1543" s="18">
        <f t="shared" si="103"/>
        <v>4</v>
      </c>
      <c r="D1543" t="s">
        <v>4675</v>
      </c>
      <c r="E1543" s="18">
        <f t="shared" si="104"/>
        <v>4</v>
      </c>
      <c r="F1543" s="18">
        <f t="shared" si="105"/>
        <v>0</v>
      </c>
      <c r="G1543" s="18">
        <f t="shared" si="102"/>
        <v>0</v>
      </c>
      <c r="H1543" t="s">
        <v>4676</v>
      </c>
      <c r="I1543">
        <v>1</v>
      </c>
      <c r="J1543">
        <v>0</v>
      </c>
      <c r="K1543" t="s">
        <v>4675</v>
      </c>
      <c r="L1543">
        <v>1</v>
      </c>
      <c r="M1543">
        <v>1</v>
      </c>
      <c r="N1543" t="s">
        <v>4676</v>
      </c>
      <c r="O1543">
        <v>0.5</v>
      </c>
      <c r="P1543">
        <v>0</v>
      </c>
      <c r="Q1543" t="s">
        <v>4676</v>
      </c>
      <c r="R1543">
        <v>0.25</v>
      </c>
      <c r="S1543">
        <v>0</v>
      </c>
      <c r="T1543" t="s">
        <v>4677</v>
      </c>
      <c r="U1543" t="s">
        <v>4678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1</v>
      </c>
      <c r="AH1543">
        <v>2</v>
      </c>
      <c r="AI1543">
        <v>1</v>
      </c>
      <c r="AJ1543">
        <v>118</v>
      </c>
    </row>
    <row r="1544" spans="1:36" x14ac:dyDescent="0.2">
      <c r="A1544">
        <v>1542</v>
      </c>
      <c r="B1544" t="s">
        <v>4679</v>
      </c>
      <c r="C1544" s="18">
        <f t="shared" si="103"/>
        <v>9</v>
      </c>
      <c r="D1544" t="s">
        <v>4680</v>
      </c>
      <c r="E1544" s="18">
        <f t="shared" si="104"/>
        <v>8</v>
      </c>
      <c r="F1544" s="18">
        <f t="shared" si="105"/>
        <v>1</v>
      </c>
      <c r="G1544" s="18">
        <f t="shared" si="102"/>
        <v>0</v>
      </c>
      <c r="H1544" t="s">
        <v>4680</v>
      </c>
      <c r="I1544">
        <v>1</v>
      </c>
      <c r="J1544">
        <v>1</v>
      </c>
      <c r="K1544" t="s">
        <v>4681</v>
      </c>
      <c r="L1544">
        <v>0.9</v>
      </c>
      <c r="M1544">
        <v>0.88888888888888795</v>
      </c>
      <c r="N1544" t="s">
        <v>4680</v>
      </c>
      <c r="O1544">
        <v>0.72727272727272696</v>
      </c>
      <c r="P1544">
        <v>0.72727272727272696</v>
      </c>
      <c r="Q1544" t="s">
        <v>4680</v>
      </c>
      <c r="R1544">
        <v>0.47058823529411697</v>
      </c>
      <c r="S1544">
        <v>0.47058823529411697</v>
      </c>
      <c r="T1544" t="s">
        <v>4682</v>
      </c>
      <c r="U1544" t="s">
        <v>4683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42</v>
      </c>
    </row>
    <row r="1545" spans="1:36" x14ac:dyDescent="0.2">
      <c r="A1545">
        <v>1543</v>
      </c>
      <c r="B1545" t="s">
        <v>4684</v>
      </c>
      <c r="C1545" s="18">
        <f t="shared" si="103"/>
        <v>7</v>
      </c>
      <c r="D1545" t="s">
        <v>4685</v>
      </c>
      <c r="E1545" s="18">
        <f t="shared" si="104"/>
        <v>7</v>
      </c>
      <c r="F1545" s="18">
        <f t="shared" si="105"/>
        <v>0</v>
      </c>
      <c r="G1545" s="18">
        <f t="shared" si="102"/>
        <v>0</v>
      </c>
      <c r="H1545" t="s">
        <v>3743</v>
      </c>
      <c r="I1545">
        <v>2</v>
      </c>
      <c r="J1545">
        <v>2</v>
      </c>
      <c r="K1545" t="s">
        <v>4685</v>
      </c>
      <c r="L1545">
        <v>1</v>
      </c>
      <c r="M1545">
        <v>1</v>
      </c>
      <c r="N1545" t="s">
        <v>4686</v>
      </c>
      <c r="O1545">
        <v>0.55555555555555503</v>
      </c>
      <c r="P1545">
        <v>0.45454545454545398</v>
      </c>
      <c r="Q1545" t="s">
        <v>4686</v>
      </c>
      <c r="R1545">
        <v>0.33333333333333298</v>
      </c>
      <c r="S1545">
        <v>0.29411764705882298</v>
      </c>
      <c r="T1545" t="s">
        <v>4687</v>
      </c>
      <c r="U1545" t="s">
        <v>4688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5</v>
      </c>
      <c r="AG1545">
        <v>1</v>
      </c>
      <c r="AH1545">
        <v>1</v>
      </c>
      <c r="AI1545">
        <v>1</v>
      </c>
      <c r="AJ1545">
        <v>223</v>
      </c>
    </row>
    <row r="1546" spans="1:36" x14ac:dyDescent="0.2">
      <c r="A1546">
        <v>1544</v>
      </c>
      <c r="B1546" t="s">
        <v>4689</v>
      </c>
      <c r="C1546" s="18">
        <f t="shared" si="103"/>
        <v>11</v>
      </c>
      <c r="D1546" t="s">
        <v>4690</v>
      </c>
      <c r="E1546" s="18">
        <f t="shared" si="104"/>
        <v>11</v>
      </c>
      <c r="F1546" s="18">
        <f t="shared" si="105"/>
        <v>0</v>
      </c>
      <c r="G1546" s="18">
        <f t="shared" si="102"/>
        <v>0</v>
      </c>
      <c r="H1546" t="s">
        <v>4690</v>
      </c>
      <c r="I1546">
        <v>1</v>
      </c>
      <c r="J1546">
        <v>1</v>
      </c>
      <c r="K1546" t="s">
        <v>4690</v>
      </c>
      <c r="L1546">
        <v>0.83333333333333304</v>
      </c>
      <c r="M1546">
        <v>0.83333333333333304</v>
      </c>
      <c r="N1546" t="s">
        <v>4690</v>
      </c>
      <c r="O1546">
        <v>0.71428571428571397</v>
      </c>
      <c r="P1546">
        <v>0.71428571428571397</v>
      </c>
      <c r="Q1546" t="s">
        <v>4690</v>
      </c>
      <c r="R1546">
        <v>0.5</v>
      </c>
      <c r="S1546">
        <v>0.5</v>
      </c>
      <c r="T1546" t="s">
        <v>4691</v>
      </c>
      <c r="U1546" t="s">
        <v>4692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2</v>
      </c>
      <c r="AH1546">
        <v>1</v>
      </c>
      <c r="AI1546">
        <v>1</v>
      </c>
      <c r="AJ1546">
        <v>92</v>
      </c>
    </row>
    <row r="1547" spans="1:36" x14ac:dyDescent="0.2">
      <c r="A1547">
        <v>1545</v>
      </c>
      <c r="B1547" t="s">
        <v>4693</v>
      </c>
      <c r="C1547" s="18">
        <f t="shared" si="103"/>
        <v>11</v>
      </c>
      <c r="D1547" t="s">
        <v>4690</v>
      </c>
      <c r="E1547" s="18">
        <f t="shared" si="104"/>
        <v>11</v>
      </c>
      <c r="F1547" s="18">
        <f t="shared" si="105"/>
        <v>0</v>
      </c>
      <c r="G1547" s="18">
        <f t="shared" si="102"/>
        <v>0</v>
      </c>
      <c r="H1547" t="s">
        <v>4690</v>
      </c>
      <c r="I1547">
        <v>1</v>
      </c>
      <c r="J1547">
        <v>1</v>
      </c>
      <c r="K1547" t="s">
        <v>4690</v>
      </c>
      <c r="L1547">
        <v>0.83333333333333304</v>
      </c>
      <c r="M1547">
        <v>0.83333333333333304</v>
      </c>
      <c r="N1547" t="s">
        <v>4690</v>
      </c>
      <c r="O1547">
        <v>0.71428571428571397</v>
      </c>
      <c r="P1547">
        <v>0.71428571428571397</v>
      </c>
      <c r="Q1547" t="s">
        <v>4690</v>
      </c>
      <c r="R1547">
        <v>0.5</v>
      </c>
      <c r="S1547">
        <v>0.5</v>
      </c>
      <c r="T1547" t="s">
        <v>4691</v>
      </c>
      <c r="U1547" t="s">
        <v>4692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92</v>
      </c>
    </row>
    <row r="1548" spans="1:36" x14ac:dyDescent="0.2">
      <c r="A1548">
        <v>1546</v>
      </c>
      <c r="B1548" t="s">
        <v>4694</v>
      </c>
      <c r="C1548" s="18">
        <f t="shared" si="103"/>
        <v>9</v>
      </c>
      <c r="D1548" t="s">
        <v>4695</v>
      </c>
      <c r="E1548" s="18">
        <f t="shared" si="104"/>
        <v>10</v>
      </c>
      <c r="F1548" s="18">
        <f t="shared" si="105"/>
        <v>-1</v>
      </c>
      <c r="G1548" s="18">
        <f t="shared" si="102"/>
        <v>0</v>
      </c>
      <c r="H1548" t="s">
        <v>4695</v>
      </c>
      <c r="I1548">
        <v>1</v>
      </c>
      <c r="J1548">
        <v>1</v>
      </c>
      <c r="K1548" t="s">
        <v>4695</v>
      </c>
      <c r="L1548">
        <v>0.9</v>
      </c>
      <c r="M1548">
        <v>0.9</v>
      </c>
      <c r="N1548" t="s">
        <v>4695</v>
      </c>
      <c r="O1548">
        <v>0.75</v>
      </c>
      <c r="P1548">
        <v>0.75</v>
      </c>
      <c r="Q1548" t="s">
        <v>4695</v>
      </c>
      <c r="R1548">
        <v>0.5</v>
      </c>
      <c r="S1548">
        <v>0.5</v>
      </c>
      <c r="T1548" t="s">
        <v>4696</v>
      </c>
      <c r="U1548" t="s">
        <v>4697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2</v>
      </c>
      <c r="AG1548">
        <v>3</v>
      </c>
      <c r="AH1548">
        <v>1</v>
      </c>
      <c r="AI1548">
        <v>1</v>
      </c>
      <c r="AJ1548">
        <v>83</v>
      </c>
    </row>
    <row r="1549" spans="1:36" x14ac:dyDescent="0.2">
      <c r="A1549">
        <v>1547</v>
      </c>
      <c r="B1549" t="s">
        <v>4698</v>
      </c>
      <c r="C1549" s="18">
        <f t="shared" si="103"/>
        <v>10</v>
      </c>
      <c r="D1549" t="s">
        <v>4690</v>
      </c>
      <c r="E1549" s="18">
        <f t="shared" si="104"/>
        <v>11</v>
      </c>
      <c r="F1549" s="18">
        <f t="shared" si="105"/>
        <v>-1</v>
      </c>
      <c r="G1549" s="18">
        <f t="shared" si="102"/>
        <v>0</v>
      </c>
      <c r="H1549" t="s">
        <v>4690</v>
      </c>
      <c r="I1549">
        <v>1</v>
      </c>
      <c r="J1549">
        <v>1</v>
      </c>
      <c r="K1549" t="s">
        <v>4690</v>
      </c>
      <c r="L1549">
        <v>0.90909090909090895</v>
      </c>
      <c r="M1549">
        <v>0.90909090909090895</v>
      </c>
      <c r="N1549" t="s">
        <v>4690</v>
      </c>
      <c r="O1549">
        <v>0.76923076923076905</v>
      </c>
      <c r="P1549">
        <v>0.76923076923076905</v>
      </c>
      <c r="Q1549" t="s">
        <v>4690</v>
      </c>
      <c r="R1549">
        <v>0.52631578947368396</v>
      </c>
      <c r="S1549">
        <v>0.52631578947368396</v>
      </c>
      <c r="T1549" t="s">
        <v>4691</v>
      </c>
      <c r="U1549" t="s">
        <v>4692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92</v>
      </c>
    </row>
    <row r="1550" spans="1:36" x14ac:dyDescent="0.2">
      <c r="A1550">
        <v>1548</v>
      </c>
      <c r="B1550" t="s">
        <v>4699</v>
      </c>
      <c r="C1550" s="18">
        <f t="shared" si="103"/>
        <v>10</v>
      </c>
      <c r="D1550" t="s">
        <v>4690</v>
      </c>
      <c r="E1550" s="18">
        <f t="shared" si="104"/>
        <v>11</v>
      </c>
      <c r="F1550" s="18">
        <f t="shared" si="105"/>
        <v>-1</v>
      </c>
      <c r="G1550" s="18">
        <f t="shared" si="102"/>
        <v>0</v>
      </c>
      <c r="H1550" t="s">
        <v>4690</v>
      </c>
      <c r="I1550">
        <v>1</v>
      </c>
      <c r="J1550">
        <v>1</v>
      </c>
      <c r="K1550" t="s">
        <v>4690</v>
      </c>
      <c r="L1550">
        <v>0.90909090909090895</v>
      </c>
      <c r="M1550">
        <v>0.90909090909090895</v>
      </c>
      <c r="N1550" t="s">
        <v>4690</v>
      </c>
      <c r="O1550">
        <v>0.76923076923076905</v>
      </c>
      <c r="P1550">
        <v>0.76923076923076905</v>
      </c>
      <c r="Q1550" t="s">
        <v>4690</v>
      </c>
      <c r="R1550">
        <v>0.52631578947368396</v>
      </c>
      <c r="S1550">
        <v>0.52631578947368396</v>
      </c>
      <c r="T1550" t="s">
        <v>4691</v>
      </c>
      <c r="U1550" t="s">
        <v>4692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92</v>
      </c>
    </row>
    <row r="1551" spans="1:36" x14ac:dyDescent="0.2">
      <c r="A1551">
        <v>1549</v>
      </c>
      <c r="B1551" t="s">
        <v>4700</v>
      </c>
      <c r="C1551" s="18">
        <f t="shared" si="103"/>
        <v>7</v>
      </c>
      <c r="D1551" t="s">
        <v>4701</v>
      </c>
      <c r="E1551" s="18">
        <f t="shared" si="104"/>
        <v>8</v>
      </c>
      <c r="F1551" s="18">
        <f t="shared" si="105"/>
        <v>-1</v>
      </c>
      <c r="G1551" s="18">
        <f t="shared" si="102"/>
        <v>1</v>
      </c>
      <c r="H1551" t="s">
        <v>4700</v>
      </c>
      <c r="I1551">
        <v>0</v>
      </c>
      <c r="J1551">
        <v>0</v>
      </c>
      <c r="K1551" t="s">
        <v>4700</v>
      </c>
      <c r="L1551">
        <v>1</v>
      </c>
      <c r="M1551">
        <v>0</v>
      </c>
      <c r="N1551" t="s">
        <v>4700</v>
      </c>
      <c r="O1551">
        <v>1</v>
      </c>
      <c r="P1551">
        <v>0</v>
      </c>
      <c r="Q1551" t="s">
        <v>4700</v>
      </c>
      <c r="R1551">
        <v>1</v>
      </c>
      <c r="S1551">
        <v>0</v>
      </c>
      <c r="T1551" t="s">
        <v>4702</v>
      </c>
      <c r="U1551" t="s">
        <v>4703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212</v>
      </c>
    </row>
    <row r="1552" spans="1:36" x14ac:dyDescent="0.2">
      <c r="A1552">
        <v>1550</v>
      </c>
      <c r="B1552" t="s">
        <v>4704</v>
      </c>
      <c r="C1552" s="18">
        <f t="shared" si="103"/>
        <v>10</v>
      </c>
      <c r="D1552" t="s">
        <v>4705</v>
      </c>
      <c r="E1552" s="18">
        <f t="shared" si="104"/>
        <v>9</v>
      </c>
      <c r="F1552" s="18">
        <f t="shared" si="105"/>
        <v>1</v>
      </c>
      <c r="G1552" s="18">
        <f t="shared" si="102"/>
        <v>0</v>
      </c>
      <c r="H1552" t="s">
        <v>4705</v>
      </c>
      <c r="I1552">
        <v>1</v>
      </c>
      <c r="J1552">
        <v>1</v>
      </c>
      <c r="K1552" t="s">
        <v>4705</v>
      </c>
      <c r="L1552">
        <v>0.9</v>
      </c>
      <c r="M1552">
        <v>0.9</v>
      </c>
      <c r="N1552" t="s">
        <v>4705</v>
      </c>
      <c r="O1552">
        <v>0.90909090909090895</v>
      </c>
      <c r="P1552">
        <v>0.90909090909090895</v>
      </c>
      <c r="Q1552" t="s">
        <v>4705</v>
      </c>
      <c r="R1552">
        <v>0.58823529411764697</v>
      </c>
      <c r="S1552">
        <v>0.58823529411764697</v>
      </c>
      <c r="T1552" t="s">
        <v>4706</v>
      </c>
      <c r="U1552" t="s">
        <v>4707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144</v>
      </c>
    </row>
    <row r="1553" spans="1:36" x14ac:dyDescent="0.2">
      <c r="A1553">
        <v>1551</v>
      </c>
      <c r="B1553" t="s">
        <v>4708</v>
      </c>
      <c r="C1553" s="18">
        <f t="shared" si="103"/>
        <v>10</v>
      </c>
      <c r="D1553" t="s">
        <v>4709</v>
      </c>
      <c r="E1553" s="18">
        <f t="shared" si="104"/>
        <v>10</v>
      </c>
      <c r="F1553" s="18">
        <f t="shared" si="105"/>
        <v>0</v>
      </c>
      <c r="G1553" s="18">
        <f t="shared" si="102"/>
        <v>0</v>
      </c>
      <c r="H1553" t="s">
        <v>4709</v>
      </c>
      <c r="I1553">
        <v>1</v>
      </c>
      <c r="J1553">
        <v>1</v>
      </c>
      <c r="K1553" t="s">
        <v>4710</v>
      </c>
      <c r="L1553">
        <v>0.9</v>
      </c>
      <c r="M1553">
        <v>0.81818181818181801</v>
      </c>
      <c r="N1553" t="s">
        <v>4709</v>
      </c>
      <c r="O1553">
        <v>0.69230769230769196</v>
      </c>
      <c r="P1553">
        <v>0.69230769230769196</v>
      </c>
      <c r="Q1553" t="s">
        <v>4709</v>
      </c>
      <c r="R1553">
        <v>0.47368421052631499</v>
      </c>
      <c r="S1553">
        <v>0.47368421052631499</v>
      </c>
      <c r="T1553" t="s">
        <v>4711</v>
      </c>
      <c r="U1553" t="s">
        <v>4712</v>
      </c>
      <c r="V1553">
        <v>1</v>
      </c>
      <c r="W1553">
        <v>0</v>
      </c>
      <c r="X1553">
        <v>1</v>
      </c>
      <c r="Y1553">
        <v>1</v>
      </c>
      <c r="Z1553">
        <v>0</v>
      </c>
      <c r="AA1553">
        <v>1</v>
      </c>
      <c r="AB1553">
        <v>0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687</v>
      </c>
    </row>
    <row r="1554" spans="1:36" x14ac:dyDescent="0.2">
      <c r="A1554">
        <v>1552</v>
      </c>
      <c r="B1554" t="s">
        <v>4713</v>
      </c>
      <c r="C1554" s="18">
        <f t="shared" si="103"/>
        <v>10</v>
      </c>
      <c r="D1554" t="s">
        <v>4695</v>
      </c>
      <c r="E1554" s="18">
        <f t="shared" si="104"/>
        <v>10</v>
      </c>
      <c r="F1554" s="18">
        <f t="shared" si="105"/>
        <v>0</v>
      </c>
      <c r="G1554" s="18">
        <f t="shared" si="102"/>
        <v>0</v>
      </c>
      <c r="H1554" t="s">
        <v>4695</v>
      </c>
      <c r="I1554">
        <v>2</v>
      </c>
      <c r="J1554">
        <v>2</v>
      </c>
      <c r="K1554" t="s">
        <v>4695</v>
      </c>
      <c r="L1554">
        <v>1</v>
      </c>
      <c r="M1554">
        <v>1</v>
      </c>
      <c r="N1554" t="s">
        <v>4714</v>
      </c>
      <c r="O1554">
        <v>0.53846153846153799</v>
      </c>
      <c r="P1554">
        <v>0</v>
      </c>
      <c r="Q1554" t="s">
        <v>4715</v>
      </c>
      <c r="R1554">
        <v>0.38095238095237999</v>
      </c>
      <c r="S1554">
        <v>0</v>
      </c>
      <c r="T1554" t="s">
        <v>4716</v>
      </c>
      <c r="U1554" t="s">
        <v>4717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0</v>
      </c>
      <c r="AE1554">
        <v>1</v>
      </c>
      <c r="AF1554">
        <v>2</v>
      </c>
      <c r="AG1554">
        <v>1</v>
      </c>
      <c r="AH1554">
        <v>1</v>
      </c>
      <c r="AI1554">
        <v>1</v>
      </c>
      <c r="AJ1554">
        <v>233</v>
      </c>
    </row>
    <row r="1555" spans="1:36" x14ac:dyDescent="0.2">
      <c r="A1555">
        <v>1553</v>
      </c>
      <c r="B1555" t="s">
        <v>4718</v>
      </c>
      <c r="C1555" s="18">
        <f t="shared" si="103"/>
        <v>10</v>
      </c>
      <c r="D1555" t="s">
        <v>4695</v>
      </c>
      <c r="E1555" s="18">
        <f t="shared" si="104"/>
        <v>10</v>
      </c>
      <c r="F1555" s="18">
        <f t="shared" si="105"/>
        <v>0</v>
      </c>
      <c r="G1555" s="18">
        <f t="shared" si="102"/>
        <v>0</v>
      </c>
      <c r="H1555" t="s">
        <v>4695</v>
      </c>
      <c r="I1555">
        <v>1</v>
      </c>
      <c r="J1555">
        <v>1</v>
      </c>
      <c r="K1555" t="s">
        <v>4695</v>
      </c>
      <c r="L1555">
        <v>0.81818181818181801</v>
      </c>
      <c r="M1555">
        <v>0.81818181818181801</v>
      </c>
      <c r="N1555" t="s">
        <v>4695</v>
      </c>
      <c r="O1555">
        <v>0.69230769230769196</v>
      </c>
      <c r="P1555">
        <v>0.69230769230769196</v>
      </c>
      <c r="Q1555" t="s">
        <v>4695</v>
      </c>
      <c r="R1555">
        <v>0.47368421052631499</v>
      </c>
      <c r="S1555">
        <v>0.47368421052631499</v>
      </c>
      <c r="T1555" t="s">
        <v>4716</v>
      </c>
      <c r="U1555" t="s">
        <v>4717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4</v>
      </c>
      <c r="AH1555">
        <v>1</v>
      </c>
      <c r="AI1555">
        <v>1</v>
      </c>
      <c r="AJ1555">
        <v>233</v>
      </c>
    </row>
    <row r="1556" spans="1:36" x14ac:dyDescent="0.2">
      <c r="A1556">
        <v>1554</v>
      </c>
      <c r="B1556" t="s">
        <v>4719</v>
      </c>
      <c r="C1556" s="18">
        <f t="shared" si="103"/>
        <v>10</v>
      </c>
      <c r="D1556" t="s">
        <v>4695</v>
      </c>
      <c r="E1556" s="18">
        <f t="shared" si="104"/>
        <v>10</v>
      </c>
      <c r="F1556" s="18">
        <f t="shared" si="105"/>
        <v>0</v>
      </c>
      <c r="G1556" s="18">
        <f t="shared" si="102"/>
        <v>0</v>
      </c>
      <c r="H1556" t="s">
        <v>4695</v>
      </c>
      <c r="I1556">
        <v>2</v>
      </c>
      <c r="J1556">
        <v>2</v>
      </c>
      <c r="K1556" t="s">
        <v>4715</v>
      </c>
      <c r="L1556">
        <v>0.90909090909090895</v>
      </c>
      <c r="M1556">
        <v>0.81818181818181801</v>
      </c>
      <c r="N1556" t="s">
        <v>4714</v>
      </c>
      <c r="O1556">
        <v>0.53846153846153799</v>
      </c>
      <c r="P1556">
        <v>0</v>
      </c>
      <c r="Q1556" t="s">
        <v>4715</v>
      </c>
      <c r="R1556">
        <v>0.38095238095237999</v>
      </c>
      <c r="S1556">
        <v>0</v>
      </c>
      <c r="T1556" t="s">
        <v>4716</v>
      </c>
      <c r="U1556" t="s">
        <v>4717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1</v>
      </c>
      <c r="AH1556">
        <v>1</v>
      </c>
      <c r="AI1556">
        <v>1</v>
      </c>
      <c r="AJ1556">
        <v>233</v>
      </c>
    </row>
    <row r="1557" spans="1:36" x14ac:dyDescent="0.2">
      <c r="A1557">
        <v>1555</v>
      </c>
      <c r="B1557" t="s">
        <v>4720</v>
      </c>
      <c r="C1557" s="18">
        <f t="shared" si="103"/>
        <v>10</v>
      </c>
      <c r="D1557" t="s">
        <v>4695</v>
      </c>
      <c r="E1557" s="18">
        <f t="shared" si="104"/>
        <v>10</v>
      </c>
      <c r="F1557" s="18">
        <f t="shared" si="105"/>
        <v>0</v>
      </c>
      <c r="G1557" s="18">
        <f t="shared" si="102"/>
        <v>0</v>
      </c>
      <c r="H1557" t="s">
        <v>4695</v>
      </c>
      <c r="I1557">
        <v>1</v>
      </c>
      <c r="J1557">
        <v>1</v>
      </c>
      <c r="K1557" t="s">
        <v>4721</v>
      </c>
      <c r="L1557">
        <v>0.83333333333333304</v>
      </c>
      <c r="M1557">
        <v>0.81818181818181801</v>
      </c>
      <c r="N1557" t="s">
        <v>4695</v>
      </c>
      <c r="O1557">
        <v>0.69230769230769196</v>
      </c>
      <c r="P1557">
        <v>0.69230769230769196</v>
      </c>
      <c r="Q1557" t="s">
        <v>4695</v>
      </c>
      <c r="R1557">
        <v>0.47368421052631499</v>
      </c>
      <c r="S1557">
        <v>0.47368421052631499</v>
      </c>
      <c r="T1557" t="s">
        <v>4716</v>
      </c>
      <c r="U1557" t="s">
        <v>4717</v>
      </c>
      <c r="V1557">
        <v>1</v>
      </c>
      <c r="W1557">
        <v>0</v>
      </c>
      <c r="X1557">
        <v>1</v>
      </c>
      <c r="Y1557">
        <v>1</v>
      </c>
      <c r="Z1557">
        <v>0</v>
      </c>
      <c r="AA1557">
        <v>1</v>
      </c>
      <c r="AB1557">
        <v>0</v>
      </c>
      <c r="AC1557">
        <v>1</v>
      </c>
      <c r="AD1557">
        <v>1</v>
      </c>
      <c r="AE1557">
        <v>1</v>
      </c>
      <c r="AF1557">
        <v>1</v>
      </c>
      <c r="AG1557">
        <v>2</v>
      </c>
      <c r="AH1557">
        <v>1</v>
      </c>
      <c r="AI1557">
        <v>1</v>
      </c>
      <c r="AJ1557">
        <v>233</v>
      </c>
    </row>
    <row r="1558" spans="1:36" x14ac:dyDescent="0.2">
      <c r="A1558">
        <v>1556</v>
      </c>
      <c r="B1558" t="s">
        <v>4722</v>
      </c>
      <c r="C1558" s="18">
        <f t="shared" si="103"/>
        <v>11</v>
      </c>
      <c r="D1558" t="s">
        <v>4695</v>
      </c>
      <c r="E1558" s="18">
        <f t="shared" si="104"/>
        <v>10</v>
      </c>
      <c r="F1558" s="18">
        <f t="shared" si="105"/>
        <v>1</v>
      </c>
      <c r="G1558" s="18">
        <f t="shared" si="102"/>
        <v>0</v>
      </c>
      <c r="H1558" t="s">
        <v>4695</v>
      </c>
      <c r="I1558">
        <v>1</v>
      </c>
      <c r="J1558">
        <v>1</v>
      </c>
      <c r="K1558" t="s">
        <v>4723</v>
      </c>
      <c r="L1558">
        <v>0.91666666666666596</v>
      </c>
      <c r="M1558">
        <v>0.90909090909090895</v>
      </c>
      <c r="N1558" t="s">
        <v>4695</v>
      </c>
      <c r="O1558">
        <v>0.76923076923076905</v>
      </c>
      <c r="P1558">
        <v>0.76923076923076905</v>
      </c>
      <c r="Q1558" t="s">
        <v>4695</v>
      </c>
      <c r="R1558">
        <v>0.52631578947368396</v>
      </c>
      <c r="S1558">
        <v>0.52631578947368396</v>
      </c>
      <c r="T1558" t="s">
        <v>4716</v>
      </c>
      <c r="U1558" t="s">
        <v>4717</v>
      </c>
      <c r="V1558">
        <v>1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233</v>
      </c>
    </row>
    <row r="1559" spans="1:36" x14ac:dyDescent="0.2">
      <c r="A1559">
        <v>1557</v>
      </c>
      <c r="B1559" t="s">
        <v>4724</v>
      </c>
      <c r="C1559" s="18">
        <f t="shared" si="103"/>
        <v>6</v>
      </c>
      <c r="D1559" t="s">
        <v>4725</v>
      </c>
      <c r="E1559" s="18">
        <f t="shared" si="104"/>
        <v>6</v>
      </c>
      <c r="F1559" s="18">
        <f t="shared" si="105"/>
        <v>0</v>
      </c>
      <c r="G1559" s="18">
        <f t="shared" si="102"/>
        <v>0</v>
      </c>
      <c r="H1559" t="s">
        <v>4726</v>
      </c>
      <c r="I1559">
        <v>1</v>
      </c>
      <c r="J1559">
        <v>1</v>
      </c>
      <c r="K1559" t="s">
        <v>4727</v>
      </c>
      <c r="L1559">
        <v>1</v>
      </c>
      <c r="M1559">
        <v>0</v>
      </c>
      <c r="N1559" t="s">
        <v>4728</v>
      </c>
      <c r="O1559">
        <v>0.7</v>
      </c>
      <c r="P1559">
        <v>0</v>
      </c>
      <c r="Q1559" t="s">
        <v>4728</v>
      </c>
      <c r="R1559">
        <v>0.4375</v>
      </c>
      <c r="S1559">
        <v>0</v>
      </c>
      <c r="T1559" t="s">
        <v>4308</v>
      </c>
      <c r="U1559" t="s">
        <v>4309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4</v>
      </c>
      <c r="AG1559">
        <v>2</v>
      </c>
      <c r="AH1559">
        <v>1</v>
      </c>
      <c r="AI1559">
        <v>1</v>
      </c>
      <c r="AJ1559">
        <v>10</v>
      </c>
    </row>
    <row r="1560" spans="1:36" x14ac:dyDescent="0.2">
      <c r="A1560">
        <v>1558</v>
      </c>
      <c r="B1560" t="s">
        <v>4724</v>
      </c>
      <c r="C1560" s="18">
        <f t="shared" si="103"/>
        <v>6</v>
      </c>
      <c r="D1560" t="s">
        <v>4729</v>
      </c>
      <c r="E1560" s="18">
        <f t="shared" si="104"/>
        <v>6</v>
      </c>
      <c r="F1560" s="18">
        <f t="shared" si="105"/>
        <v>0</v>
      </c>
      <c r="G1560" s="18">
        <f t="shared" si="102"/>
        <v>0</v>
      </c>
      <c r="H1560" t="s">
        <v>4726</v>
      </c>
      <c r="I1560">
        <v>1</v>
      </c>
      <c r="J1560">
        <v>0</v>
      </c>
      <c r="K1560" t="s">
        <v>4727</v>
      </c>
      <c r="L1560">
        <v>1</v>
      </c>
      <c r="M1560">
        <v>1</v>
      </c>
      <c r="N1560" t="s">
        <v>4728</v>
      </c>
      <c r="O1560">
        <v>0.7</v>
      </c>
      <c r="P1560">
        <v>0</v>
      </c>
      <c r="Q1560" t="s">
        <v>4728</v>
      </c>
      <c r="R1560">
        <v>0.4375</v>
      </c>
      <c r="S1560">
        <v>0</v>
      </c>
      <c r="T1560" t="s">
        <v>4308</v>
      </c>
      <c r="U1560" t="s">
        <v>4309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4</v>
      </c>
      <c r="AG1560">
        <v>2</v>
      </c>
      <c r="AH1560">
        <v>1</v>
      </c>
      <c r="AI1560">
        <v>1</v>
      </c>
      <c r="AJ1560">
        <v>10</v>
      </c>
    </row>
    <row r="1561" spans="1:36" x14ac:dyDescent="0.2">
      <c r="A1561">
        <v>1559</v>
      </c>
      <c r="B1561" t="s">
        <v>4730</v>
      </c>
      <c r="C1561" s="18">
        <f t="shared" si="103"/>
        <v>6</v>
      </c>
      <c r="D1561" t="s">
        <v>4731</v>
      </c>
      <c r="E1561" s="18">
        <f t="shared" si="104"/>
        <v>7</v>
      </c>
      <c r="F1561" s="18">
        <f t="shared" si="105"/>
        <v>-1</v>
      </c>
      <c r="G1561" s="18">
        <f t="shared" si="102"/>
        <v>0</v>
      </c>
      <c r="H1561" t="s">
        <v>4732</v>
      </c>
      <c r="I1561">
        <v>1</v>
      </c>
      <c r="J1561">
        <v>1</v>
      </c>
      <c r="K1561" t="s">
        <v>1260</v>
      </c>
      <c r="L1561">
        <v>1</v>
      </c>
      <c r="M1561">
        <v>0</v>
      </c>
      <c r="N1561" t="s">
        <v>4731</v>
      </c>
      <c r="O1561">
        <v>0.875</v>
      </c>
      <c r="P1561">
        <v>0.875</v>
      </c>
      <c r="Q1561" t="s">
        <v>4731</v>
      </c>
      <c r="R1561">
        <v>0.5</v>
      </c>
      <c r="S1561">
        <v>0.5</v>
      </c>
      <c r="T1561" t="s">
        <v>4733</v>
      </c>
      <c r="U1561" t="s">
        <v>4734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6</v>
      </c>
      <c r="AG1561">
        <v>5</v>
      </c>
      <c r="AH1561">
        <v>1</v>
      </c>
      <c r="AI1561">
        <v>1</v>
      </c>
      <c r="AJ1561">
        <v>86</v>
      </c>
    </row>
    <row r="1562" spans="1:36" x14ac:dyDescent="0.2">
      <c r="A1562">
        <v>1560</v>
      </c>
      <c r="B1562" t="s">
        <v>4735</v>
      </c>
      <c r="C1562" s="18">
        <f t="shared" si="103"/>
        <v>10</v>
      </c>
      <c r="D1562" t="s">
        <v>4736</v>
      </c>
      <c r="E1562" s="18">
        <f t="shared" si="104"/>
        <v>11</v>
      </c>
      <c r="F1562" s="18">
        <f t="shared" si="105"/>
        <v>-1</v>
      </c>
      <c r="G1562" s="18">
        <f t="shared" si="102"/>
        <v>0</v>
      </c>
      <c r="H1562" t="s">
        <v>4737</v>
      </c>
      <c r="I1562">
        <v>1</v>
      </c>
      <c r="J1562">
        <v>1</v>
      </c>
      <c r="K1562" t="s">
        <v>1823</v>
      </c>
      <c r="L1562">
        <v>0.90909090909090895</v>
      </c>
      <c r="M1562">
        <v>0.90909090909090895</v>
      </c>
      <c r="N1562" t="s">
        <v>4736</v>
      </c>
      <c r="O1562">
        <v>0.91666666666666596</v>
      </c>
      <c r="P1562">
        <v>0.91666666666666596</v>
      </c>
      <c r="Q1562" t="s">
        <v>4736</v>
      </c>
      <c r="R1562">
        <v>0.61111111111111105</v>
      </c>
      <c r="S1562">
        <v>0.61111111111111105</v>
      </c>
      <c r="T1562" t="s">
        <v>4733</v>
      </c>
      <c r="U1562" t="s">
        <v>4734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2</v>
      </c>
      <c r="AG1562">
        <v>4</v>
      </c>
      <c r="AH1562">
        <v>1</v>
      </c>
      <c r="AI1562">
        <v>1</v>
      </c>
      <c r="AJ1562">
        <v>86</v>
      </c>
    </row>
    <row r="1563" spans="1:36" x14ac:dyDescent="0.2">
      <c r="A1563">
        <v>1561</v>
      </c>
      <c r="B1563" t="s">
        <v>4738</v>
      </c>
      <c r="C1563" s="18">
        <f t="shared" si="103"/>
        <v>8</v>
      </c>
      <c r="D1563" t="s">
        <v>4736</v>
      </c>
      <c r="E1563" s="18">
        <f t="shared" si="104"/>
        <v>11</v>
      </c>
      <c r="F1563" s="18">
        <f t="shared" si="105"/>
        <v>-3</v>
      </c>
      <c r="G1563" s="18">
        <f t="shared" si="102"/>
        <v>0</v>
      </c>
      <c r="H1563" t="s">
        <v>4739</v>
      </c>
      <c r="I1563">
        <v>2</v>
      </c>
      <c r="J1563">
        <v>3</v>
      </c>
      <c r="K1563" t="s">
        <v>4740</v>
      </c>
      <c r="L1563">
        <v>1</v>
      </c>
      <c r="M1563">
        <v>0</v>
      </c>
      <c r="N1563" t="s">
        <v>4736</v>
      </c>
      <c r="O1563">
        <v>0.61538461538461497</v>
      </c>
      <c r="P1563">
        <v>0.61538461538461497</v>
      </c>
      <c r="Q1563" t="s">
        <v>4741</v>
      </c>
      <c r="R1563">
        <v>0.33333333333333298</v>
      </c>
      <c r="S1563">
        <v>0</v>
      </c>
      <c r="T1563" t="s">
        <v>4733</v>
      </c>
      <c r="U1563" t="s">
        <v>4734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3</v>
      </c>
      <c r="AG1563">
        <v>1</v>
      </c>
      <c r="AH1563">
        <v>1</v>
      </c>
      <c r="AI1563">
        <v>1</v>
      </c>
      <c r="AJ1563">
        <v>86</v>
      </c>
    </row>
    <row r="1564" spans="1:36" x14ac:dyDescent="0.2">
      <c r="A1564">
        <v>1562</v>
      </c>
      <c r="B1564" t="s">
        <v>4742</v>
      </c>
      <c r="C1564" s="18">
        <f t="shared" si="103"/>
        <v>7</v>
      </c>
      <c r="D1564" t="s">
        <v>4743</v>
      </c>
      <c r="E1564" s="18">
        <f t="shared" si="104"/>
        <v>8</v>
      </c>
      <c r="F1564" s="18">
        <f t="shared" si="105"/>
        <v>-1</v>
      </c>
      <c r="G1564" s="18">
        <f t="shared" si="102"/>
        <v>0</v>
      </c>
      <c r="H1564" t="s">
        <v>4744</v>
      </c>
      <c r="I1564">
        <v>1</v>
      </c>
      <c r="J1564">
        <v>2</v>
      </c>
      <c r="K1564" t="s">
        <v>4745</v>
      </c>
      <c r="L1564">
        <v>1</v>
      </c>
      <c r="M1564">
        <v>0</v>
      </c>
      <c r="N1564" t="s">
        <v>4746</v>
      </c>
      <c r="O1564">
        <v>0.7</v>
      </c>
      <c r="P1564">
        <v>0.54545454545454497</v>
      </c>
      <c r="Q1564" t="s">
        <v>4747</v>
      </c>
      <c r="R1564">
        <v>0.4</v>
      </c>
      <c r="S1564">
        <v>0.35294117647058798</v>
      </c>
      <c r="T1564" t="s">
        <v>4748</v>
      </c>
      <c r="U1564" t="s">
        <v>4749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5</v>
      </c>
      <c r="AG1564">
        <v>3</v>
      </c>
      <c r="AH1564">
        <v>3</v>
      </c>
      <c r="AI1564">
        <v>1</v>
      </c>
      <c r="AJ1564">
        <v>109</v>
      </c>
    </row>
    <row r="1565" spans="1:36" x14ac:dyDescent="0.2">
      <c r="A1565">
        <v>1563</v>
      </c>
      <c r="B1565" t="s">
        <v>4742</v>
      </c>
      <c r="C1565" s="18">
        <f t="shared" si="103"/>
        <v>7</v>
      </c>
      <c r="D1565" t="s">
        <v>4750</v>
      </c>
      <c r="E1565" s="18">
        <f t="shared" si="104"/>
        <v>7</v>
      </c>
      <c r="F1565" s="18">
        <f t="shared" si="105"/>
        <v>0</v>
      </c>
      <c r="G1565" s="18">
        <f t="shared" si="102"/>
        <v>0</v>
      </c>
      <c r="H1565" t="s">
        <v>4744</v>
      </c>
      <c r="I1565">
        <v>1</v>
      </c>
      <c r="J1565">
        <v>1</v>
      </c>
      <c r="K1565" t="s">
        <v>4745</v>
      </c>
      <c r="L1565">
        <v>1</v>
      </c>
      <c r="M1565">
        <v>0</v>
      </c>
      <c r="N1565" t="s">
        <v>4746</v>
      </c>
      <c r="O1565">
        <v>0.7</v>
      </c>
      <c r="P1565">
        <v>0.6</v>
      </c>
      <c r="Q1565" t="s">
        <v>4747</v>
      </c>
      <c r="R1565">
        <v>0.4</v>
      </c>
      <c r="S1565">
        <v>0.375</v>
      </c>
      <c r="T1565" t="s">
        <v>4748</v>
      </c>
      <c r="U1565" t="s">
        <v>4749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5</v>
      </c>
      <c r="AG1565">
        <v>3</v>
      </c>
      <c r="AH1565">
        <v>3</v>
      </c>
      <c r="AI1565">
        <v>1</v>
      </c>
      <c r="AJ1565">
        <v>109</v>
      </c>
    </row>
    <row r="1566" spans="1:36" x14ac:dyDescent="0.2">
      <c r="A1566">
        <v>1564</v>
      </c>
      <c r="B1566" t="s">
        <v>4751</v>
      </c>
      <c r="C1566" s="18">
        <f t="shared" si="103"/>
        <v>8</v>
      </c>
      <c r="D1566" t="s">
        <v>4752</v>
      </c>
      <c r="E1566" s="18">
        <f t="shared" si="104"/>
        <v>7</v>
      </c>
      <c r="F1566" s="18">
        <f t="shared" si="105"/>
        <v>1</v>
      </c>
      <c r="G1566" s="18">
        <f t="shared" si="102"/>
        <v>0</v>
      </c>
      <c r="H1566" t="s">
        <v>4752</v>
      </c>
      <c r="I1566">
        <v>1</v>
      </c>
      <c r="J1566">
        <v>1</v>
      </c>
      <c r="K1566" t="s">
        <v>4753</v>
      </c>
      <c r="L1566">
        <v>0.88888888888888795</v>
      </c>
      <c r="M1566">
        <v>0</v>
      </c>
      <c r="N1566" t="s">
        <v>4752</v>
      </c>
      <c r="O1566">
        <v>0.88888888888888795</v>
      </c>
      <c r="P1566">
        <v>0.88888888888888795</v>
      </c>
      <c r="Q1566" t="s">
        <v>4752</v>
      </c>
      <c r="R1566">
        <v>0.53333333333333299</v>
      </c>
      <c r="S1566">
        <v>0.53333333333333299</v>
      </c>
      <c r="T1566" t="s">
        <v>4754</v>
      </c>
      <c r="U1566" t="s">
        <v>4755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2</v>
      </c>
      <c r="AG1566">
        <v>5</v>
      </c>
      <c r="AH1566">
        <v>1</v>
      </c>
      <c r="AI1566">
        <v>1</v>
      </c>
      <c r="AJ1566">
        <v>33</v>
      </c>
    </row>
    <row r="1567" spans="1:36" x14ac:dyDescent="0.2">
      <c r="A1567">
        <v>1565</v>
      </c>
      <c r="B1567" t="s">
        <v>4756</v>
      </c>
      <c r="C1567" s="18">
        <f t="shared" si="103"/>
        <v>8</v>
      </c>
      <c r="D1567" t="s">
        <v>4757</v>
      </c>
      <c r="E1567" s="18">
        <f t="shared" si="104"/>
        <v>9</v>
      </c>
      <c r="F1567" s="18">
        <f t="shared" si="105"/>
        <v>-1</v>
      </c>
      <c r="G1567" s="18">
        <f t="shared" si="102"/>
        <v>0</v>
      </c>
      <c r="H1567" t="s">
        <v>4757</v>
      </c>
      <c r="I1567">
        <v>1</v>
      </c>
      <c r="J1567">
        <v>1</v>
      </c>
      <c r="K1567" t="s">
        <v>4758</v>
      </c>
      <c r="L1567">
        <v>1</v>
      </c>
      <c r="M1567">
        <v>0</v>
      </c>
      <c r="N1567" t="s">
        <v>4757</v>
      </c>
      <c r="O1567">
        <v>0.9</v>
      </c>
      <c r="P1567">
        <v>0.9</v>
      </c>
      <c r="Q1567" t="s">
        <v>4757</v>
      </c>
      <c r="R1567">
        <v>0.5625</v>
      </c>
      <c r="S1567">
        <v>0.5625</v>
      </c>
      <c r="T1567" t="s">
        <v>4759</v>
      </c>
      <c r="U1567" t="s">
        <v>4760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135</v>
      </c>
    </row>
    <row r="1568" spans="1:36" x14ac:dyDescent="0.2">
      <c r="A1568">
        <v>1566</v>
      </c>
      <c r="B1568" t="s">
        <v>4761</v>
      </c>
      <c r="C1568" s="18">
        <f t="shared" si="103"/>
        <v>9</v>
      </c>
      <c r="D1568" t="s">
        <v>4762</v>
      </c>
      <c r="E1568" s="18">
        <f t="shared" si="104"/>
        <v>9</v>
      </c>
      <c r="F1568" s="18">
        <f t="shared" si="105"/>
        <v>0</v>
      </c>
      <c r="G1568" s="18">
        <f t="shared" si="102"/>
        <v>0</v>
      </c>
      <c r="H1568" t="s">
        <v>4763</v>
      </c>
      <c r="I1568">
        <v>2</v>
      </c>
      <c r="J1568">
        <v>2</v>
      </c>
      <c r="K1568" t="s">
        <v>4762</v>
      </c>
      <c r="L1568">
        <v>1</v>
      </c>
      <c r="M1568">
        <v>1</v>
      </c>
      <c r="N1568" t="s">
        <v>4762</v>
      </c>
      <c r="O1568">
        <v>0.53846153846153799</v>
      </c>
      <c r="P1568">
        <v>0.53846153846153799</v>
      </c>
      <c r="Q1568" t="s">
        <v>4762</v>
      </c>
      <c r="R1568">
        <v>0.36842105263157798</v>
      </c>
      <c r="S1568">
        <v>0.36842105263157798</v>
      </c>
      <c r="T1568" t="s">
        <v>4764</v>
      </c>
      <c r="U1568" t="s">
        <v>4765</v>
      </c>
      <c r="V1568">
        <v>0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5</v>
      </c>
      <c r="AG1568">
        <v>2</v>
      </c>
      <c r="AH1568">
        <v>2</v>
      </c>
      <c r="AI1568">
        <v>1</v>
      </c>
      <c r="AJ1568">
        <v>252</v>
      </c>
    </row>
    <row r="1569" spans="1:36" x14ac:dyDescent="0.2">
      <c r="A1569">
        <v>1567</v>
      </c>
      <c r="B1569" t="s">
        <v>4766</v>
      </c>
      <c r="C1569" s="18">
        <f t="shared" si="103"/>
        <v>4</v>
      </c>
      <c r="D1569" t="s">
        <v>779</v>
      </c>
      <c r="E1569" s="18">
        <f t="shared" si="104"/>
        <v>4</v>
      </c>
      <c r="F1569" s="18">
        <f t="shared" si="105"/>
        <v>0</v>
      </c>
      <c r="G1569" s="18">
        <f t="shared" si="102"/>
        <v>0</v>
      </c>
      <c r="H1569" t="s">
        <v>4767</v>
      </c>
      <c r="I1569">
        <v>1</v>
      </c>
      <c r="J1569">
        <v>0</v>
      </c>
      <c r="K1569" t="s">
        <v>4387</v>
      </c>
      <c r="L1569">
        <v>1</v>
      </c>
      <c r="M1569">
        <v>1</v>
      </c>
      <c r="N1569" t="s">
        <v>4768</v>
      </c>
      <c r="O1569">
        <v>0.5</v>
      </c>
      <c r="P1569">
        <v>0</v>
      </c>
      <c r="Q1569" t="s">
        <v>4768</v>
      </c>
      <c r="R1569">
        <v>0.28571428571428498</v>
      </c>
      <c r="S1569">
        <v>0</v>
      </c>
      <c r="T1569" t="s">
        <v>4769</v>
      </c>
      <c r="U1569" t="s">
        <v>4770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6</v>
      </c>
      <c r="AG1569">
        <v>7</v>
      </c>
      <c r="AH1569">
        <v>4</v>
      </c>
      <c r="AI1569">
        <v>2</v>
      </c>
      <c r="AJ1569">
        <v>30</v>
      </c>
    </row>
    <row r="1570" spans="1:36" x14ac:dyDescent="0.2">
      <c r="A1570">
        <v>1568</v>
      </c>
      <c r="B1570" t="s">
        <v>4771</v>
      </c>
      <c r="C1570" s="18">
        <f t="shared" si="103"/>
        <v>9</v>
      </c>
      <c r="D1570" t="s">
        <v>4772</v>
      </c>
      <c r="E1570" s="18">
        <f t="shared" si="104"/>
        <v>10</v>
      </c>
      <c r="F1570" s="18">
        <f t="shared" si="105"/>
        <v>-1</v>
      </c>
      <c r="G1570" s="18">
        <f t="shared" si="102"/>
        <v>0</v>
      </c>
      <c r="H1570" t="s">
        <v>4773</v>
      </c>
      <c r="I1570">
        <v>1</v>
      </c>
      <c r="J1570">
        <v>1</v>
      </c>
      <c r="K1570" t="s">
        <v>4774</v>
      </c>
      <c r="L1570">
        <v>0.9</v>
      </c>
      <c r="M1570">
        <v>0.9</v>
      </c>
      <c r="N1570" t="s">
        <v>4772</v>
      </c>
      <c r="O1570">
        <v>0.90909090909090895</v>
      </c>
      <c r="P1570">
        <v>0.90909090909090895</v>
      </c>
      <c r="Q1570" t="s">
        <v>4772</v>
      </c>
      <c r="R1570">
        <v>0.58823529411764697</v>
      </c>
      <c r="S1570">
        <v>0.58823529411764697</v>
      </c>
      <c r="T1570" t="s">
        <v>4775</v>
      </c>
      <c r="U1570" t="s">
        <v>4776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2</v>
      </c>
      <c r="AG1570">
        <v>4</v>
      </c>
      <c r="AH1570">
        <v>1</v>
      </c>
      <c r="AI1570">
        <v>1</v>
      </c>
      <c r="AJ1570">
        <v>195</v>
      </c>
    </row>
    <row r="1571" spans="1:36" x14ac:dyDescent="0.2">
      <c r="A1571">
        <v>1569</v>
      </c>
      <c r="B1571" t="s">
        <v>4777</v>
      </c>
      <c r="C1571" s="18">
        <f t="shared" si="103"/>
        <v>9</v>
      </c>
      <c r="D1571" t="s">
        <v>4757</v>
      </c>
      <c r="E1571" s="18">
        <f t="shared" si="104"/>
        <v>9</v>
      </c>
      <c r="F1571" s="18">
        <f t="shared" si="105"/>
        <v>0</v>
      </c>
      <c r="G1571" s="18">
        <f t="shared" si="102"/>
        <v>0</v>
      </c>
      <c r="H1571" t="s">
        <v>4757</v>
      </c>
      <c r="I1571">
        <v>1</v>
      </c>
      <c r="J1571">
        <v>1</v>
      </c>
      <c r="K1571" t="s">
        <v>4778</v>
      </c>
      <c r="L1571">
        <v>1</v>
      </c>
      <c r="M1571">
        <v>0</v>
      </c>
      <c r="N1571" t="s">
        <v>4757</v>
      </c>
      <c r="O1571">
        <v>0.66666666666666596</v>
      </c>
      <c r="P1571">
        <v>0.66666666666666596</v>
      </c>
      <c r="Q1571" t="s">
        <v>4757</v>
      </c>
      <c r="R1571">
        <v>0.44444444444444398</v>
      </c>
      <c r="S1571">
        <v>0.44444444444444398</v>
      </c>
      <c r="T1571" t="s">
        <v>4779</v>
      </c>
      <c r="U1571" t="s">
        <v>4780</v>
      </c>
      <c r="V1571">
        <v>1</v>
      </c>
      <c r="W1571">
        <v>0</v>
      </c>
      <c r="X1571">
        <v>1</v>
      </c>
      <c r="Y1571">
        <v>1</v>
      </c>
      <c r="Z1571">
        <v>0</v>
      </c>
      <c r="AA1571">
        <v>1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>
        <v>2</v>
      </c>
      <c r="AH1571">
        <v>1</v>
      </c>
      <c r="AI1571">
        <v>1</v>
      </c>
      <c r="AJ1571">
        <v>144</v>
      </c>
    </row>
    <row r="1572" spans="1:36" x14ac:dyDescent="0.2">
      <c r="A1572">
        <v>1570</v>
      </c>
      <c r="B1572" t="s">
        <v>4781</v>
      </c>
      <c r="C1572" s="18">
        <f t="shared" si="103"/>
        <v>7</v>
      </c>
      <c r="D1572" t="s">
        <v>4782</v>
      </c>
      <c r="E1572" s="18">
        <f t="shared" si="104"/>
        <v>7</v>
      </c>
      <c r="F1572" s="18">
        <f t="shared" si="105"/>
        <v>0</v>
      </c>
      <c r="G1572" s="18">
        <f t="shared" si="102"/>
        <v>0</v>
      </c>
      <c r="H1572" t="s">
        <v>4782</v>
      </c>
      <c r="I1572">
        <v>1</v>
      </c>
      <c r="J1572">
        <v>1</v>
      </c>
      <c r="K1572" t="s">
        <v>4783</v>
      </c>
      <c r="L1572">
        <v>0.875</v>
      </c>
      <c r="M1572">
        <v>0</v>
      </c>
      <c r="N1572" t="s">
        <v>4784</v>
      </c>
      <c r="O1572">
        <v>0.66666666666666596</v>
      </c>
      <c r="P1572">
        <v>0</v>
      </c>
      <c r="Q1572" t="s">
        <v>4785</v>
      </c>
      <c r="R1572">
        <v>0.46153846153846101</v>
      </c>
      <c r="S1572">
        <v>0</v>
      </c>
      <c r="T1572" t="s">
        <v>4779</v>
      </c>
      <c r="U1572" t="s">
        <v>4780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3</v>
      </c>
      <c r="AH1572">
        <v>1</v>
      </c>
      <c r="AI1572">
        <v>1</v>
      </c>
      <c r="AJ1572">
        <v>144</v>
      </c>
    </row>
    <row r="1573" spans="1:36" x14ac:dyDescent="0.2">
      <c r="A1573">
        <v>1571</v>
      </c>
      <c r="B1573" t="s">
        <v>4786</v>
      </c>
      <c r="C1573" s="18">
        <f t="shared" si="103"/>
        <v>9</v>
      </c>
      <c r="D1573" t="s">
        <v>4757</v>
      </c>
      <c r="E1573" s="18">
        <f t="shared" si="104"/>
        <v>9</v>
      </c>
      <c r="F1573" s="18">
        <f t="shared" si="105"/>
        <v>0</v>
      </c>
      <c r="G1573" s="18">
        <f t="shared" si="102"/>
        <v>0</v>
      </c>
      <c r="H1573" t="s">
        <v>4787</v>
      </c>
      <c r="I1573">
        <v>2</v>
      </c>
      <c r="J1573">
        <v>2</v>
      </c>
      <c r="K1573" t="s">
        <v>4757</v>
      </c>
      <c r="L1573">
        <v>1</v>
      </c>
      <c r="M1573">
        <v>1</v>
      </c>
      <c r="N1573" t="s">
        <v>4788</v>
      </c>
      <c r="O1573">
        <v>0.7</v>
      </c>
      <c r="P1573">
        <v>0</v>
      </c>
      <c r="Q1573" t="s">
        <v>4788</v>
      </c>
      <c r="R1573">
        <v>0.4375</v>
      </c>
      <c r="S1573">
        <v>0</v>
      </c>
      <c r="T1573" t="s">
        <v>4759</v>
      </c>
      <c r="U1573" t="s">
        <v>4760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4</v>
      </c>
      <c r="AG1573">
        <v>1</v>
      </c>
      <c r="AH1573">
        <v>1</v>
      </c>
      <c r="AI1573">
        <v>1</v>
      </c>
      <c r="AJ1573">
        <v>135</v>
      </c>
    </row>
    <row r="1574" spans="1:36" x14ac:dyDescent="0.2">
      <c r="A1574">
        <v>1572</v>
      </c>
      <c r="B1574" t="s">
        <v>4789</v>
      </c>
      <c r="C1574" s="18">
        <f t="shared" si="103"/>
        <v>10</v>
      </c>
      <c r="D1574" t="s">
        <v>4790</v>
      </c>
      <c r="E1574" s="18">
        <f t="shared" si="104"/>
        <v>11</v>
      </c>
      <c r="F1574" s="18">
        <f t="shared" si="105"/>
        <v>-1</v>
      </c>
      <c r="G1574" s="18">
        <f t="shared" si="102"/>
        <v>0</v>
      </c>
      <c r="H1574" t="s">
        <v>4757</v>
      </c>
      <c r="I1574">
        <v>1</v>
      </c>
      <c r="J1574">
        <v>1</v>
      </c>
      <c r="K1574" t="s">
        <v>4790</v>
      </c>
      <c r="L1574">
        <v>0.90909090909090895</v>
      </c>
      <c r="M1574">
        <v>0.90909090909090895</v>
      </c>
      <c r="N1574" t="s">
        <v>4790</v>
      </c>
      <c r="O1574">
        <v>0.91666666666666596</v>
      </c>
      <c r="P1574">
        <v>0.91666666666666596</v>
      </c>
      <c r="Q1574" t="s">
        <v>4790</v>
      </c>
      <c r="R1574">
        <v>0.61111111111111105</v>
      </c>
      <c r="S1574">
        <v>0.61111111111111105</v>
      </c>
      <c r="T1574" t="s">
        <v>4759</v>
      </c>
      <c r="U1574" t="s">
        <v>4760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3</v>
      </c>
      <c r="AG1574">
        <v>2</v>
      </c>
      <c r="AH1574">
        <v>1</v>
      </c>
      <c r="AI1574">
        <v>1</v>
      </c>
      <c r="AJ1574">
        <v>135</v>
      </c>
    </row>
    <row r="1575" spans="1:36" x14ac:dyDescent="0.2">
      <c r="A1575">
        <v>1573</v>
      </c>
      <c r="B1575" t="s">
        <v>4791</v>
      </c>
      <c r="C1575" s="18">
        <f t="shared" si="103"/>
        <v>9</v>
      </c>
      <c r="D1575" t="s">
        <v>4757</v>
      </c>
      <c r="E1575" s="18">
        <f t="shared" si="104"/>
        <v>9</v>
      </c>
      <c r="F1575" s="18">
        <f t="shared" si="105"/>
        <v>0</v>
      </c>
      <c r="G1575" s="18">
        <f t="shared" si="102"/>
        <v>0</v>
      </c>
      <c r="H1575" t="s">
        <v>4757</v>
      </c>
      <c r="I1575">
        <v>1</v>
      </c>
      <c r="J1575">
        <v>1</v>
      </c>
      <c r="K1575" t="s">
        <v>4792</v>
      </c>
      <c r="L1575">
        <v>0.9</v>
      </c>
      <c r="M1575">
        <v>0.8</v>
      </c>
      <c r="N1575" t="s">
        <v>4757</v>
      </c>
      <c r="O1575">
        <v>0.66666666666666596</v>
      </c>
      <c r="P1575">
        <v>0.66666666666666596</v>
      </c>
      <c r="Q1575" t="s">
        <v>4757</v>
      </c>
      <c r="R1575">
        <v>0.44444444444444398</v>
      </c>
      <c r="S1575">
        <v>0.44444444444444398</v>
      </c>
      <c r="T1575" t="s">
        <v>4759</v>
      </c>
      <c r="U1575" t="s">
        <v>4760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135</v>
      </c>
    </row>
    <row r="1576" spans="1:36" x14ac:dyDescent="0.2">
      <c r="A1576">
        <v>1574</v>
      </c>
      <c r="B1576" t="s">
        <v>4793</v>
      </c>
      <c r="C1576" s="18">
        <f t="shared" si="103"/>
        <v>9</v>
      </c>
      <c r="D1576" t="s">
        <v>4757</v>
      </c>
      <c r="E1576" s="18">
        <f t="shared" si="104"/>
        <v>9</v>
      </c>
      <c r="F1576" s="18">
        <f t="shared" si="105"/>
        <v>0</v>
      </c>
      <c r="G1576" s="18">
        <f t="shared" si="102"/>
        <v>0</v>
      </c>
      <c r="H1576" t="s">
        <v>4778</v>
      </c>
      <c r="I1576">
        <v>2</v>
      </c>
      <c r="J1576">
        <v>0</v>
      </c>
      <c r="K1576" t="s">
        <v>4794</v>
      </c>
      <c r="L1576">
        <v>0.9</v>
      </c>
      <c r="M1576">
        <v>0</v>
      </c>
      <c r="N1576" t="s">
        <v>4795</v>
      </c>
      <c r="O1576">
        <v>0.45454545454545398</v>
      </c>
      <c r="P1576">
        <v>0.42857142857142799</v>
      </c>
      <c r="Q1576" t="s">
        <v>4778</v>
      </c>
      <c r="R1576">
        <v>0.3</v>
      </c>
      <c r="S1576">
        <v>0.3</v>
      </c>
      <c r="T1576" t="s">
        <v>4796</v>
      </c>
      <c r="U1576" t="s">
        <v>4797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1</v>
      </c>
      <c r="AH1576">
        <v>1</v>
      </c>
      <c r="AI1576">
        <v>2</v>
      </c>
      <c r="AJ1576">
        <v>255</v>
      </c>
    </row>
    <row r="1577" spans="1:36" x14ac:dyDescent="0.2">
      <c r="A1577">
        <v>1575</v>
      </c>
      <c r="B1577" t="s">
        <v>4798</v>
      </c>
      <c r="C1577" s="18">
        <f t="shared" si="103"/>
        <v>10</v>
      </c>
      <c r="D1577" t="s">
        <v>4799</v>
      </c>
      <c r="E1577" s="18">
        <f t="shared" si="104"/>
        <v>11</v>
      </c>
      <c r="F1577" s="18">
        <f t="shared" si="105"/>
        <v>-1</v>
      </c>
      <c r="G1577" s="18">
        <f t="shared" si="102"/>
        <v>0</v>
      </c>
      <c r="H1577" t="s">
        <v>4799</v>
      </c>
      <c r="I1577">
        <v>1</v>
      </c>
      <c r="J1577">
        <v>1</v>
      </c>
      <c r="K1577" t="s">
        <v>4799</v>
      </c>
      <c r="L1577">
        <v>0.90909090909090895</v>
      </c>
      <c r="M1577">
        <v>0.90909090909090895</v>
      </c>
      <c r="N1577" t="s">
        <v>4799</v>
      </c>
      <c r="O1577">
        <v>0.76923076923076905</v>
      </c>
      <c r="P1577">
        <v>0.76923076923076905</v>
      </c>
      <c r="Q1577" t="s">
        <v>4799</v>
      </c>
      <c r="R1577">
        <v>0.52631578947368396</v>
      </c>
      <c r="S1577">
        <v>0.52631578947368396</v>
      </c>
      <c r="T1577" t="s">
        <v>4800</v>
      </c>
      <c r="U1577" t="s">
        <v>4801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120</v>
      </c>
    </row>
    <row r="1578" spans="1:36" x14ac:dyDescent="0.2">
      <c r="A1578">
        <v>1576</v>
      </c>
      <c r="B1578" t="s">
        <v>4802</v>
      </c>
      <c r="C1578" s="18">
        <f t="shared" si="103"/>
        <v>11</v>
      </c>
      <c r="D1578" t="s">
        <v>4803</v>
      </c>
      <c r="E1578" s="18">
        <f t="shared" si="104"/>
        <v>12</v>
      </c>
      <c r="F1578" s="18">
        <f t="shared" si="105"/>
        <v>-1</v>
      </c>
      <c r="G1578" s="18">
        <f t="shared" si="102"/>
        <v>0</v>
      </c>
      <c r="H1578" t="s">
        <v>4803</v>
      </c>
      <c r="I1578">
        <v>1</v>
      </c>
      <c r="J1578">
        <v>1</v>
      </c>
      <c r="K1578" t="s">
        <v>4804</v>
      </c>
      <c r="L1578">
        <v>0.91666666666666596</v>
      </c>
      <c r="M1578">
        <v>0.91666666666666596</v>
      </c>
      <c r="N1578" t="s">
        <v>4803</v>
      </c>
      <c r="O1578">
        <v>0.78571428571428503</v>
      </c>
      <c r="P1578">
        <v>0.78571428571428503</v>
      </c>
      <c r="Q1578" t="s">
        <v>4803</v>
      </c>
      <c r="R1578">
        <v>0.55000000000000004</v>
      </c>
      <c r="S1578">
        <v>0.55000000000000004</v>
      </c>
      <c r="T1578" t="s">
        <v>4800</v>
      </c>
      <c r="U1578" t="s">
        <v>4801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2</v>
      </c>
      <c r="AH1578">
        <v>1</v>
      </c>
      <c r="AI1578">
        <v>1</v>
      </c>
      <c r="AJ1578">
        <v>120</v>
      </c>
    </row>
    <row r="1579" spans="1:36" x14ac:dyDescent="0.2">
      <c r="A1579">
        <v>1577</v>
      </c>
      <c r="B1579" t="s">
        <v>4805</v>
      </c>
      <c r="C1579" s="18">
        <f t="shared" si="103"/>
        <v>13</v>
      </c>
      <c r="D1579" t="s">
        <v>4806</v>
      </c>
      <c r="E1579" s="18">
        <f t="shared" si="104"/>
        <v>13</v>
      </c>
      <c r="F1579" s="18">
        <f t="shared" si="105"/>
        <v>0</v>
      </c>
      <c r="G1579" s="18">
        <f t="shared" si="102"/>
        <v>0</v>
      </c>
      <c r="H1579" t="s">
        <v>4807</v>
      </c>
      <c r="I1579">
        <v>1</v>
      </c>
      <c r="J1579">
        <v>1</v>
      </c>
      <c r="K1579" t="s">
        <v>4807</v>
      </c>
      <c r="L1579">
        <v>0.92307692307692302</v>
      </c>
      <c r="M1579">
        <v>0</v>
      </c>
      <c r="N1579" t="s">
        <v>4807</v>
      </c>
      <c r="O1579">
        <v>0.8</v>
      </c>
      <c r="P1579">
        <v>0</v>
      </c>
      <c r="Q1579" t="s">
        <v>4807</v>
      </c>
      <c r="R1579">
        <v>0.57142857142857095</v>
      </c>
      <c r="S1579">
        <v>0</v>
      </c>
      <c r="T1579" t="s">
        <v>4808</v>
      </c>
      <c r="U1579" t="s">
        <v>4809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2</v>
      </c>
      <c r="AH1579">
        <v>1</v>
      </c>
      <c r="AI1579">
        <v>1</v>
      </c>
      <c r="AJ1579">
        <v>77</v>
      </c>
    </row>
    <row r="1580" spans="1:36" x14ac:dyDescent="0.2">
      <c r="A1580">
        <v>1578</v>
      </c>
      <c r="B1580" t="s">
        <v>4810</v>
      </c>
      <c r="C1580" s="18">
        <f t="shared" si="103"/>
        <v>6</v>
      </c>
      <c r="D1580" t="s">
        <v>4811</v>
      </c>
      <c r="E1580" s="18">
        <f t="shared" si="104"/>
        <v>5</v>
      </c>
      <c r="F1580" s="18">
        <f t="shared" si="105"/>
        <v>1</v>
      </c>
      <c r="G1580" s="18">
        <f t="shared" si="102"/>
        <v>0</v>
      </c>
      <c r="H1580" t="s">
        <v>4812</v>
      </c>
      <c r="I1580">
        <v>1</v>
      </c>
      <c r="J1580">
        <v>1</v>
      </c>
      <c r="K1580" t="s">
        <v>4813</v>
      </c>
      <c r="L1580">
        <v>0.85714285714285698</v>
      </c>
      <c r="M1580">
        <v>0</v>
      </c>
      <c r="N1580" t="s">
        <v>4812</v>
      </c>
      <c r="O1580">
        <v>0.66666666666666596</v>
      </c>
      <c r="P1580">
        <v>0</v>
      </c>
      <c r="Q1580" t="s">
        <v>4812</v>
      </c>
      <c r="R1580">
        <v>0.4</v>
      </c>
      <c r="S1580">
        <v>0</v>
      </c>
      <c r="T1580" t="s">
        <v>4814</v>
      </c>
      <c r="U1580" t="s">
        <v>4815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4</v>
      </c>
      <c r="AG1580">
        <v>10</v>
      </c>
      <c r="AH1580">
        <v>2</v>
      </c>
      <c r="AI1580">
        <v>2</v>
      </c>
      <c r="AJ1580">
        <v>36</v>
      </c>
    </row>
    <row r="1581" spans="1:36" x14ac:dyDescent="0.2">
      <c r="A1581">
        <v>1579</v>
      </c>
      <c r="B1581" t="s">
        <v>4810</v>
      </c>
      <c r="C1581" s="18">
        <f t="shared" si="103"/>
        <v>6</v>
      </c>
      <c r="D1581" t="s">
        <v>4816</v>
      </c>
      <c r="E1581" s="18">
        <f t="shared" si="104"/>
        <v>5</v>
      </c>
      <c r="F1581" s="18">
        <f t="shared" si="105"/>
        <v>1</v>
      </c>
      <c r="G1581" s="18">
        <f t="shared" si="102"/>
        <v>0</v>
      </c>
      <c r="H1581" t="s">
        <v>4812</v>
      </c>
      <c r="I1581">
        <v>1</v>
      </c>
      <c r="J1581">
        <v>1</v>
      </c>
      <c r="K1581" t="s">
        <v>4813</v>
      </c>
      <c r="L1581">
        <v>0.85714285714285698</v>
      </c>
      <c r="M1581">
        <v>0</v>
      </c>
      <c r="N1581" t="s">
        <v>4812</v>
      </c>
      <c r="O1581">
        <v>0.66666666666666596</v>
      </c>
      <c r="P1581">
        <v>0</v>
      </c>
      <c r="Q1581" t="s">
        <v>4812</v>
      </c>
      <c r="R1581">
        <v>0.4</v>
      </c>
      <c r="S1581">
        <v>0</v>
      </c>
      <c r="T1581" t="s">
        <v>4814</v>
      </c>
      <c r="U1581" t="s">
        <v>4815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4</v>
      </c>
      <c r="AG1581">
        <v>10</v>
      </c>
      <c r="AH1581">
        <v>2</v>
      </c>
      <c r="AI1581">
        <v>2</v>
      </c>
      <c r="AJ1581">
        <v>36</v>
      </c>
    </row>
    <row r="1582" spans="1:36" x14ac:dyDescent="0.2">
      <c r="A1582">
        <v>1580</v>
      </c>
      <c r="B1582" t="s">
        <v>4817</v>
      </c>
      <c r="C1582" s="18">
        <f t="shared" si="103"/>
        <v>8</v>
      </c>
      <c r="D1582" t="s">
        <v>4818</v>
      </c>
      <c r="E1582" s="18">
        <f t="shared" si="104"/>
        <v>8</v>
      </c>
      <c r="F1582" s="18">
        <f t="shared" si="105"/>
        <v>0</v>
      </c>
      <c r="G1582" s="18">
        <f t="shared" si="102"/>
        <v>0</v>
      </c>
      <c r="H1582" t="s">
        <v>4818</v>
      </c>
      <c r="I1582">
        <v>1</v>
      </c>
      <c r="J1582">
        <v>1</v>
      </c>
      <c r="K1582" t="s">
        <v>4819</v>
      </c>
      <c r="L1582">
        <v>0.88888888888888795</v>
      </c>
      <c r="M1582">
        <v>0</v>
      </c>
      <c r="N1582" t="s">
        <v>4820</v>
      </c>
      <c r="O1582">
        <v>0.66666666666666596</v>
      </c>
      <c r="P1582">
        <v>0</v>
      </c>
      <c r="Q1582" t="s">
        <v>4820</v>
      </c>
      <c r="R1582">
        <v>0.44444444444444398</v>
      </c>
      <c r="S1582">
        <v>0</v>
      </c>
      <c r="T1582" t="s">
        <v>4821</v>
      </c>
      <c r="U1582" t="s">
        <v>4822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4</v>
      </c>
      <c r="AH1582">
        <v>1</v>
      </c>
      <c r="AI1582">
        <v>1</v>
      </c>
      <c r="AJ1582">
        <v>18</v>
      </c>
    </row>
    <row r="1583" spans="1:36" x14ac:dyDescent="0.2">
      <c r="A1583">
        <v>1581</v>
      </c>
      <c r="B1583" t="s">
        <v>4823</v>
      </c>
      <c r="C1583" s="18">
        <f t="shared" si="103"/>
        <v>9</v>
      </c>
      <c r="D1583" t="s">
        <v>4824</v>
      </c>
      <c r="E1583" s="18">
        <f t="shared" si="104"/>
        <v>9</v>
      </c>
      <c r="F1583" s="18">
        <f t="shared" si="105"/>
        <v>0</v>
      </c>
      <c r="G1583" s="18">
        <f t="shared" si="102"/>
        <v>0</v>
      </c>
      <c r="H1583" t="s">
        <v>4824</v>
      </c>
      <c r="I1583">
        <v>1</v>
      </c>
      <c r="J1583">
        <v>1</v>
      </c>
      <c r="K1583" t="s">
        <v>4820</v>
      </c>
      <c r="L1583">
        <v>0.9</v>
      </c>
      <c r="M1583">
        <v>0</v>
      </c>
      <c r="N1583" t="s">
        <v>4824</v>
      </c>
      <c r="O1583">
        <v>0.66666666666666596</v>
      </c>
      <c r="P1583">
        <v>0.66666666666666596</v>
      </c>
      <c r="Q1583" t="s">
        <v>4824</v>
      </c>
      <c r="R1583">
        <v>0.44444444444444398</v>
      </c>
      <c r="S1583">
        <v>0.44444444444444398</v>
      </c>
      <c r="T1583" t="s">
        <v>4821</v>
      </c>
      <c r="U1583" t="s">
        <v>4822</v>
      </c>
      <c r="V1583">
        <v>1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0</v>
      </c>
      <c r="AC1583">
        <v>1</v>
      </c>
      <c r="AD1583">
        <v>1</v>
      </c>
      <c r="AE1583">
        <v>1</v>
      </c>
      <c r="AF1583">
        <v>1</v>
      </c>
      <c r="AG1583">
        <v>4</v>
      </c>
      <c r="AH1583">
        <v>1</v>
      </c>
      <c r="AI1583">
        <v>1</v>
      </c>
      <c r="AJ1583">
        <v>18</v>
      </c>
    </row>
    <row r="1584" spans="1:36" x14ac:dyDescent="0.2">
      <c r="A1584">
        <v>1582</v>
      </c>
      <c r="B1584" t="s">
        <v>4825</v>
      </c>
      <c r="C1584" s="18">
        <f t="shared" si="103"/>
        <v>7</v>
      </c>
      <c r="D1584" t="s">
        <v>4818</v>
      </c>
      <c r="E1584" s="18">
        <f t="shared" si="104"/>
        <v>8</v>
      </c>
      <c r="F1584" s="18">
        <f t="shared" si="105"/>
        <v>-1</v>
      </c>
      <c r="G1584" s="18">
        <f t="shared" si="102"/>
        <v>0</v>
      </c>
      <c r="H1584" t="s">
        <v>4818</v>
      </c>
      <c r="I1584">
        <v>1</v>
      </c>
      <c r="J1584">
        <v>1</v>
      </c>
      <c r="K1584" t="s">
        <v>4818</v>
      </c>
      <c r="L1584">
        <v>0.875</v>
      </c>
      <c r="M1584">
        <v>0.875</v>
      </c>
      <c r="N1584" t="s">
        <v>4818</v>
      </c>
      <c r="O1584">
        <v>0.7</v>
      </c>
      <c r="P1584">
        <v>0.7</v>
      </c>
      <c r="Q1584" t="s">
        <v>4818</v>
      </c>
      <c r="R1584">
        <v>0.4375</v>
      </c>
      <c r="S1584">
        <v>0.4375</v>
      </c>
      <c r="T1584" t="s">
        <v>4821</v>
      </c>
      <c r="U1584" t="s">
        <v>4822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3</v>
      </c>
      <c r="AH1584">
        <v>1</v>
      </c>
      <c r="AI1584">
        <v>1</v>
      </c>
      <c r="AJ1584">
        <v>18</v>
      </c>
    </row>
    <row r="1585" spans="1:36" x14ac:dyDescent="0.2">
      <c r="A1585">
        <v>1583</v>
      </c>
      <c r="B1585" t="s">
        <v>4826</v>
      </c>
      <c r="C1585" s="18">
        <f t="shared" si="103"/>
        <v>8</v>
      </c>
      <c r="D1585" t="s">
        <v>4818</v>
      </c>
      <c r="E1585" s="18">
        <f t="shared" si="104"/>
        <v>8</v>
      </c>
      <c r="F1585" s="18">
        <f t="shared" si="105"/>
        <v>0</v>
      </c>
      <c r="G1585" s="18">
        <f t="shared" si="102"/>
        <v>0</v>
      </c>
      <c r="H1585" t="s">
        <v>4827</v>
      </c>
      <c r="I1585">
        <v>2</v>
      </c>
      <c r="J1585">
        <v>2</v>
      </c>
      <c r="K1585" t="s">
        <v>4818</v>
      </c>
      <c r="L1585">
        <v>1</v>
      </c>
      <c r="M1585">
        <v>1</v>
      </c>
      <c r="N1585" t="s">
        <v>4828</v>
      </c>
      <c r="O1585">
        <v>0.54545454545454497</v>
      </c>
      <c r="P1585">
        <v>0</v>
      </c>
      <c r="Q1585" t="s">
        <v>4828</v>
      </c>
      <c r="R1585">
        <v>0.35294117647058798</v>
      </c>
      <c r="S1585">
        <v>0</v>
      </c>
      <c r="T1585" t="s">
        <v>4821</v>
      </c>
      <c r="U1585" t="s">
        <v>4822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>
        <v>0</v>
      </c>
      <c r="AE1585">
        <v>1</v>
      </c>
      <c r="AF1585">
        <v>3</v>
      </c>
      <c r="AG1585">
        <v>1</v>
      </c>
      <c r="AH1585">
        <v>1</v>
      </c>
      <c r="AI1585">
        <v>1</v>
      </c>
      <c r="AJ1585">
        <v>18</v>
      </c>
    </row>
    <row r="1586" spans="1:36" x14ac:dyDescent="0.2">
      <c r="A1586">
        <v>1584</v>
      </c>
      <c r="B1586" t="s">
        <v>4829</v>
      </c>
      <c r="C1586" s="18">
        <f t="shared" si="103"/>
        <v>11</v>
      </c>
      <c r="D1586" t="s">
        <v>4830</v>
      </c>
      <c r="E1586" s="18">
        <f t="shared" si="104"/>
        <v>10</v>
      </c>
      <c r="F1586" s="18">
        <f t="shared" si="105"/>
        <v>1</v>
      </c>
      <c r="G1586" s="18">
        <f t="shared" si="102"/>
        <v>0</v>
      </c>
      <c r="H1586" t="s">
        <v>4830</v>
      </c>
      <c r="I1586">
        <v>1</v>
      </c>
      <c r="J1586">
        <v>1</v>
      </c>
      <c r="K1586" t="s">
        <v>4830</v>
      </c>
      <c r="L1586">
        <v>0.90909090909090895</v>
      </c>
      <c r="M1586">
        <v>0.90909090909090895</v>
      </c>
      <c r="N1586" t="s">
        <v>4830</v>
      </c>
      <c r="O1586">
        <v>0.76923076923076905</v>
      </c>
      <c r="P1586">
        <v>0.76923076923076905</v>
      </c>
      <c r="Q1586" t="s">
        <v>4830</v>
      </c>
      <c r="R1586">
        <v>0.52631578947368396</v>
      </c>
      <c r="S1586">
        <v>0.52631578947368396</v>
      </c>
      <c r="T1586" t="s">
        <v>4831</v>
      </c>
      <c r="U1586" t="s">
        <v>4832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74</v>
      </c>
    </row>
    <row r="1587" spans="1:36" x14ac:dyDescent="0.2">
      <c r="A1587">
        <v>1585</v>
      </c>
      <c r="B1587" t="s">
        <v>4833</v>
      </c>
      <c r="C1587" s="18">
        <f t="shared" si="103"/>
        <v>9</v>
      </c>
      <c r="D1587" t="s">
        <v>4830</v>
      </c>
      <c r="E1587" s="18">
        <f t="shared" si="104"/>
        <v>10</v>
      </c>
      <c r="F1587" s="18">
        <f t="shared" si="105"/>
        <v>-1</v>
      </c>
      <c r="G1587" s="18">
        <f t="shared" si="102"/>
        <v>0</v>
      </c>
      <c r="H1587" t="s">
        <v>4830</v>
      </c>
      <c r="I1587">
        <v>1</v>
      </c>
      <c r="J1587">
        <v>1</v>
      </c>
      <c r="K1587" t="s">
        <v>4830</v>
      </c>
      <c r="L1587">
        <v>0.9</v>
      </c>
      <c r="M1587">
        <v>0.9</v>
      </c>
      <c r="N1587" t="s">
        <v>4834</v>
      </c>
      <c r="O1587">
        <v>0.8</v>
      </c>
      <c r="P1587">
        <v>0</v>
      </c>
      <c r="Q1587" t="s">
        <v>4834</v>
      </c>
      <c r="R1587">
        <v>0.5</v>
      </c>
      <c r="S1587">
        <v>0.5</v>
      </c>
      <c r="T1587" t="s">
        <v>4831</v>
      </c>
      <c r="U1587" t="s">
        <v>4832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1</v>
      </c>
      <c r="AE1587">
        <v>1</v>
      </c>
      <c r="AF1587">
        <v>1</v>
      </c>
      <c r="AG1587">
        <v>2</v>
      </c>
      <c r="AH1587">
        <v>1</v>
      </c>
      <c r="AI1587">
        <v>2</v>
      </c>
      <c r="AJ1587">
        <v>74</v>
      </c>
    </row>
    <row r="1588" spans="1:36" x14ac:dyDescent="0.2">
      <c r="A1588">
        <v>1586</v>
      </c>
      <c r="B1588" t="s">
        <v>4835</v>
      </c>
      <c r="C1588" s="18">
        <f t="shared" si="103"/>
        <v>10</v>
      </c>
      <c r="D1588" t="s">
        <v>4830</v>
      </c>
      <c r="E1588" s="18">
        <f t="shared" si="104"/>
        <v>10</v>
      </c>
      <c r="F1588" s="18">
        <f t="shared" si="105"/>
        <v>0</v>
      </c>
      <c r="G1588" s="18">
        <f t="shared" si="102"/>
        <v>0</v>
      </c>
      <c r="H1588" t="s">
        <v>4830</v>
      </c>
      <c r="I1588">
        <v>1</v>
      </c>
      <c r="J1588">
        <v>1</v>
      </c>
      <c r="K1588" t="s">
        <v>4836</v>
      </c>
      <c r="L1588">
        <v>0.90909090909090895</v>
      </c>
      <c r="M1588">
        <v>0</v>
      </c>
      <c r="N1588" t="s">
        <v>4837</v>
      </c>
      <c r="O1588">
        <v>0.71428571428571397</v>
      </c>
      <c r="P1588">
        <v>0.69230769230769196</v>
      </c>
      <c r="Q1588" t="s">
        <v>4837</v>
      </c>
      <c r="R1588">
        <v>0.5</v>
      </c>
      <c r="S1588">
        <v>0.47368421052631499</v>
      </c>
      <c r="T1588" t="s">
        <v>4831</v>
      </c>
      <c r="U1588" t="s">
        <v>4832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2</v>
      </c>
      <c r="AH1588">
        <v>1</v>
      </c>
      <c r="AI1588">
        <v>1</v>
      </c>
      <c r="AJ1588">
        <v>74</v>
      </c>
    </row>
    <row r="1589" spans="1:36" x14ac:dyDescent="0.2">
      <c r="A1589">
        <v>1587</v>
      </c>
      <c r="B1589" t="s">
        <v>4838</v>
      </c>
      <c r="C1589" s="18">
        <f t="shared" si="103"/>
        <v>9</v>
      </c>
      <c r="D1589" t="s">
        <v>4830</v>
      </c>
      <c r="E1589" s="18">
        <f t="shared" si="104"/>
        <v>10</v>
      </c>
      <c r="F1589" s="18">
        <f t="shared" si="105"/>
        <v>-1</v>
      </c>
      <c r="G1589" s="18">
        <f t="shared" si="102"/>
        <v>0</v>
      </c>
      <c r="H1589" t="s">
        <v>4839</v>
      </c>
      <c r="I1589">
        <v>1</v>
      </c>
      <c r="J1589">
        <v>1</v>
      </c>
      <c r="K1589" t="s">
        <v>4830</v>
      </c>
      <c r="L1589">
        <v>0.9</v>
      </c>
      <c r="M1589">
        <v>0.9</v>
      </c>
      <c r="N1589" t="s">
        <v>4830</v>
      </c>
      <c r="O1589">
        <v>0.90909090909090895</v>
      </c>
      <c r="P1589">
        <v>0.90909090909090895</v>
      </c>
      <c r="Q1589" t="s">
        <v>4830</v>
      </c>
      <c r="R1589">
        <v>0.58823529411764697</v>
      </c>
      <c r="S1589">
        <v>0.58823529411764697</v>
      </c>
      <c r="T1589" t="s">
        <v>4831</v>
      </c>
      <c r="U1589" t="s">
        <v>4832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2</v>
      </c>
      <c r="AG1589">
        <v>1</v>
      </c>
      <c r="AH1589">
        <v>1</v>
      </c>
      <c r="AI1589">
        <v>1</v>
      </c>
      <c r="AJ1589">
        <v>74</v>
      </c>
    </row>
    <row r="1590" spans="1:36" x14ac:dyDescent="0.2">
      <c r="A1590">
        <v>1588</v>
      </c>
      <c r="B1590" t="s">
        <v>4840</v>
      </c>
      <c r="C1590" s="18">
        <f t="shared" si="103"/>
        <v>9</v>
      </c>
      <c r="D1590" t="s">
        <v>4841</v>
      </c>
      <c r="E1590" s="18">
        <f t="shared" si="104"/>
        <v>10</v>
      </c>
      <c r="F1590" s="18">
        <f t="shared" si="105"/>
        <v>-1</v>
      </c>
      <c r="G1590" s="18">
        <f t="shared" si="102"/>
        <v>0</v>
      </c>
      <c r="H1590" t="s">
        <v>4841</v>
      </c>
      <c r="I1590">
        <v>1</v>
      </c>
      <c r="J1590">
        <v>1</v>
      </c>
      <c r="K1590" t="s">
        <v>4841</v>
      </c>
      <c r="L1590">
        <v>0.9</v>
      </c>
      <c r="M1590">
        <v>0.9</v>
      </c>
      <c r="N1590" t="s">
        <v>4841</v>
      </c>
      <c r="O1590">
        <v>0.75</v>
      </c>
      <c r="P1590">
        <v>0.75</v>
      </c>
      <c r="Q1590" t="s">
        <v>4841</v>
      </c>
      <c r="R1590">
        <v>0.5</v>
      </c>
      <c r="S1590">
        <v>0.5</v>
      </c>
      <c r="T1590" t="s">
        <v>4335</v>
      </c>
      <c r="U1590" t="s">
        <v>4336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2</v>
      </c>
      <c r="AG1590">
        <v>1</v>
      </c>
      <c r="AH1590">
        <v>1</v>
      </c>
      <c r="AI1590">
        <v>1</v>
      </c>
      <c r="AJ1590">
        <v>53</v>
      </c>
    </row>
    <row r="1591" spans="1:36" x14ac:dyDescent="0.2">
      <c r="A1591">
        <v>1589</v>
      </c>
      <c r="B1591" t="s">
        <v>4842</v>
      </c>
      <c r="C1591" s="18">
        <f t="shared" si="103"/>
        <v>9</v>
      </c>
      <c r="D1591" t="s">
        <v>4841</v>
      </c>
      <c r="E1591" s="18">
        <f t="shared" si="104"/>
        <v>10</v>
      </c>
      <c r="F1591" s="18">
        <f t="shared" si="105"/>
        <v>-1</v>
      </c>
      <c r="G1591" s="18">
        <f t="shared" si="102"/>
        <v>0</v>
      </c>
      <c r="H1591" t="s">
        <v>4841</v>
      </c>
      <c r="I1591">
        <v>1</v>
      </c>
      <c r="J1591">
        <v>1</v>
      </c>
      <c r="K1591" t="s">
        <v>4841</v>
      </c>
      <c r="L1591">
        <v>0.9</v>
      </c>
      <c r="M1591">
        <v>0.9</v>
      </c>
      <c r="N1591" t="s">
        <v>4841</v>
      </c>
      <c r="O1591">
        <v>0.75</v>
      </c>
      <c r="P1591">
        <v>0.75</v>
      </c>
      <c r="Q1591" t="s">
        <v>4841</v>
      </c>
      <c r="R1591">
        <v>0.5</v>
      </c>
      <c r="S1591">
        <v>0.5</v>
      </c>
      <c r="T1591" t="s">
        <v>4335</v>
      </c>
      <c r="U1591" t="s">
        <v>4336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2</v>
      </c>
      <c r="AG1591">
        <v>1</v>
      </c>
      <c r="AH1591">
        <v>1</v>
      </c>
      <c r="AI1591">
        <v>1</v>
      </c>
      <c r="AJ1591">
        <v>53</v>
      </c>
    </row>
    <row r="1592" spans="1:36" x14ac:dyDescent="0.2">
      <c r="A1592">
        <v>1590</v>
      </c>
      <c r="B1592" t="s">
        <v>4843</v>
      </c>
      <c r="C1592" s="18">
        <f t="shared" si="103"/>
        <v>5</v>
      </c>
      <c r="D1592" t="s">
        <v>4844</v>
      </c>
      <c r="E1592" s="18">
        <f t="shared" si="104"/>
        <v>5</v>
      </c>
      <c r="F1592" s="18">
        <f t="shared" si="105"/>
        <v>0</v>
      </c>
      <c r="G1592" s="18">
        <f t="shared" si="102"/>
        <v>0</v>
      </c>
      <c r="H1592" t="s">
        <v>4845</v>
      </c>
      <c r="I1592">
        <v>1</v>
      </c>
      <c r="J1592">
        <v>0</v>
      </c>
      <c r="K1592" t="s">
        <v>4844</v>
      </c>
      <c r="L1592">
        <v>1</v>
      </c>
      <c r="M1592">
        <v>1</v>
      </c>
      <c r="N1592" t="s">
        <v>4846</v>
      </c>
      <c r="O1592">
        <v>0.66666666666666596</v>
      </c>
      <c r="P1592">
        <v>0</v>
      </c>
      <c r="Q1592" t="s">
        <v>4846</v>
      </c>
      <c r="R1592">
        <v>0.33333333333333298</v>
      </c>
      <c r="S1592">
        <v>0</v>
      </c>
      <c r="T1592" t="s">
        <v>4847</v>
      </c>
      <c r="U1592" t="s">
        <v>4848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</v>
      </c>
      <c r="AF1592">
        <v>1</v>
      </c>
      <c r="AG1592">
        <v>3</v>
      </c>
      <c r="AH1592">
        <v>1</v>
      </c>
      <c r="AI1592">
        <v>1</v>
      </c>
      <c r="AJ1592">
        <v>24</v>
      </c>
    </row>
    <row r="1593" spans="1:36" x14ac:dyDescent="0.2">
      <c r="A1593">
        <v>1591</v>
      </c>
      <c r="B1593" t="s">
        <v>4849</v>
      </c>
      <c r="C1593" s="18">
        <f t="shared" si="103"/>
        <v>11</v>
      </c>
      <c r="D1593" t="s">
        <v>4850</v>
      </c>
      <c r="E1593" s="18">
        <f t="shared" si="104"/>
        <v>9</v>
      </c>
      <c r="F1593" s="18">
        <f t="shared" si="105"/>
        <v>2</v>
      </c>
      <c r="G1593" s="18">
        <f t="shared" si="102"/>
        <v>0</v>
      </c>
      <c r="H1593" t="s">
        <v>4837</v>
      </c>
      <c r="I1593">
        <v>1</v>
      </c>
      <c r="J1593">
        <v>0</v>
      </c>
      <c r="K1593" t="s">
        <v>4837</v>
      </c>
      <c r="L1593">
        <v>0.91666666666666596</v>
      </c>
      <c r="M1593">
        <v>0</v>
      </c>
      <c r="N1593" t="s">
        <v>4837</v>
      </c>
      <c r="O1593">
        <v>0.78571428571428503</v>
      </c>
      <c r="P1593">
        <v>0</v>
      </c>
      <c r="Q1593" t="s">
        <v>4837</v>
      </c>
      <c r="R1593">
        <v>0.55000000000000004</v>
      </c>
      <c r="S1593">
        <v>0</v>
      </c>
      <c r="T1593" t="s">
        <v>4851</v>
      </c>
      <c r="U1593" t="s">
        <v>4852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86</v>
      </c>
    </row>
    <row r="1594" spans="1:36" x14ac:dyDescent="0.2">
      <c r="A1594">
        <v>1592</v>
      </c>
      <c r="B1594" t="s">
        <v>4853</v>
      </c>
      <c r="C1594" s="18">
        <f t="shared" si="103"/>
        <v>9</v>
      </c>
      <c r="D1594" t="s">
        <v>4854</v>
      </c>
      <c r="E1594" s="18">
        <f t="shared" si="104"/>
        <v>10</v>
      </c>
      <c r="F1594" s="18">
        <f t="shared" si="105"/>
        <v>-1</v>
      </c>
      <c r="G1594" s="18">
        <f t="shared" si="102"/>
        <v>0</v>
      </c>
      <c r="H1594" t="s">
        <v>4854</v>
      </c>
      <c r="I1594">
        <v>1</v>
      </c>
      <c r="J1594">
        <v>1</v>
      </c>
      <c r="K1594" t="s">
        <v>4854</v>
      </c>
      <c r="L1594">
        <v>0.9</v>
      </c>
      <c r="M1594">
        <v>0.9</v>
      </c>
      <c r="N1594" t="s">
        <v>4854</v>
      </c>
      <c r="O1594">
        <v>0.90909090909090895</v>
      </c>
      <c r="P1594">
        <v>0.90909090909090895</v>
      </c>
      <c r="Q1594" t="s">
        <v>4854</v>
      </c>
      <c r="R1594">
        <v>0.58823529411764697</v>
      </c>
      <c r="S1594">
        <v>0.58823529411764697</v>
      </c>
      <c r="T1594" t="s">
        <v>4855</v>
      </c>
      <c r="U1594" t="s">
        <v>4856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71</v>
      </c>
    </row>
    <row r="1595" spans="1:36" x14ac:dyDescent="0.2">
      <c r="A1595">
        <v>1593</v>
      </c>
      <c r="B1595" t="s">
        <v>4857</v>
      </c>
      <c r="C1595" s="18">
        <f t="shared" si="103"/>
        <v>10</v>
      </c>
      <c r="D1595" t="s">
        <v>4858</v>
      </c>
      <c r="E1595" s="18">
        <f t="shared" si="104"/>
        <v>11</v>
      </c>
      <c r="F1595" s="18">
        <f t="shared" si="105"/>
        <v>-1</v>
      </c>
      <c r="G1595" s="18">
        <f t="shared" si="102"/>
        <v>0</v>
      </c>
      <c r="H1595" t="s">
        <v>4858</v>
      </c>
      <c r="I1595">
        <v>1</v>
      </c>
      <c r="J1595">
        <v>1</v>
      </c>
      <c r="K1595" t="s">
        <v>4858</v>
      </c>
      <c r="L1595">
        <v>0.90909090909090895</v>
      </c>
      <c r="M1595">
        <v>0.90909090909090895</v>
      </c>
      <c r="N1595" t="s">
        <v>4858</v>
      </c>
      <c r="O1595">
        <v>0.91666666666666596</v>
      </c>
      <c r="P1595">
        <v>0.91666666666666596</v>
      </c>
      <c r="Q1595" t="s">
        <v>4858</v>
      </c>
      <c r="R1595">
        <v>0.61111111111111105</v>
      </c>
      <c r="S1595">
        <v>0.61111111111111105</v>
      </c>
      <c r="T1595" t="s">
        <v>4855</v>
      </c>
      <c r="U1595" t="s">
        <v>4856</v>
      </c>
      <c r="V1595">
        <v>1</v>
      </c>
      <c r="W1595">
        <v>1</v>
      </c>
      <c r="X1595">
        <v>1</v>
      </c>
      <c r="Y1595">
        <v>1</v>
      </c>
      <c r="Z1595">
        <v>0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71</v>
      </c>
    </row>
    <row r="1596" spans="1:36" x14ac:dyDescent="0.2">
      <c r="A1596">
        <v>1594</v>
      </c>
      <c r="B1596" t="s">
        <v>4859</v>
      </c>
      <c r="C1596" s="18">
        <f t="shared" si="103"/>
        <v>10</v>
      </c>
      <c r="D1596" t="s">
        <v>4860</v>
      </c>
      <c r="E1596" s="18">
        <f t="shared" si="104"/>
        <v>11</v>
      </c>
      <c r="F1596" s="18">
        <f t="shared" si="105"/>
        <v>-1</v>
      </c>
      <c r="G1596" s="18">
        <f t="shared" si="102"/>
        <v>0</v>
      </c>
      <c r="H1596" t="s">
        <v>4860</v>
      </c>
      <c r="I1596">
        <v>1</v>
      </c>
      <c r="J1596">
        <v>1</v>
      </c>
      <c r="K1596" t="s">
        <v>4860</v>
      </c>
      <c r="L1596">
        <v>0.90909090909090895</v>
      </c>
      <c r="M1596">
        <v>0.90909090909090895</v>
      </c>
      <c r="N1596" t="s">
        <v>4860</v>
      </c>
      <c r="O1596">
        <v>0.91666666666666596</v>
      </c>
      <c r="P1596">
        <v>0.91666666666666596</v>
      </c>
      <c r="Q1596" t="s">
        <v>4860</v>
      </c>
      <c r="R1596">
        <v>0.61111111111111105</v>
      </c>
      <c r="S1596">
        <v>0.61111111111111105</v>
      </c>
      <c r="T1596" t="s">
        <v>4855</v>
      </c>
      <c r="U1596" t="s">
        <v>4856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71</v>
      </c>
    </row>
    <row r="1597" spans="1:36" x14ac:dyDescent="0.2">
      <c r="A1597">
        <v>1595</v>
      </c>
      <c r="B1597" t="s">
        <v>4861</v>
      </c>
      <c r="C1597" s="18">
        <f t="shared" si="103"/>
        <v>11</v>
      </c>
      <c r="D1597" t="s">
        <v>4862</v>
      </c>
      <c r="E1597" s="18">
        <f t="shared" si="104"/>
        <v>12</v>
      </c>
      <c r="F1597" s="18">
        <f t="shared" si="105"/>
        <v>-1</v>
      </c>
      <c r="G1597" s="18">
        <f t="shared" si="102"/>
        <v>0</v>
      </c>
      <c r="H1597" t="s">
        <v>4862</v>
      </c>
      <c r="I1597">
        <v>1</v>
      </c>
      <c r="J1597">
        <v>1</v>
      </c>
      <c r="K1597" t="s">
        <v>4862</v>
      </c>
      <c r="L1597">
        <v>0.91666666666666596</v>
      </c>
      <c r="M1597">
        <v>0.91666666666666596</v>
      </c>
      <c r="N1597" t="s">
        <v>4862</v>
      </c>
      <c r="O1597">
        <v>0.92307692307692302</v>
      </c>
      <c r="P1597">
        <v>0.92307692307692302</v>
      </c>
      <c r="Q1597" t="s">
        <v>4862</v>
      </c>
      <c r="R1597">
        <v>0.63157894736842102</v>
      </c>
      <c r="S1597">
        <v>0.63157894736842102</v>
      </c>
      <c r="T1597" t="s">
        <v>4855</v>
      </c>
      <c r="U1597" t="s">
        <v>4856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2</v>
      </c>
      <c r="AH1597">
        <v>1</v>
      </c>
      <c r="AI1597">
        <v>1</v>
      </c>
      <c r="AJ1597">
        <v>71</v>
      </c>
    </row>
    <row r="1598" spans="1:36" x14ac:dyDescent="0.2">
      <c r="A1598">
        <v>1596</v>
      </c>
      <c r="B1598" t="s">
        <v>4863</v>
      </c>
      <c r="C1598" s="18">
        <f t="shared" si="103"/>
        <v>10</v>
      </c>
      <c r="D1598" t="s">
        <v>4854</v>
      </c>
      <c r="E1598" s="18">
        <f t="shared" si="104"/>
        <v>10</v>
      </c>
      <c r="F1598" s="18">
        <f t="shared" si="105"/>
        <v>0</v>
      </c>
      <c r="G1598" s="18">
        <f t="shared" si="102"/>
        <v>0</v>
      </c>
      <c r="H1598" t="s">
        <v>4864</v>
      </c>
      <c r="I1598">
        <v>2</v>
      </c>
      <c r="J1598">
        <v>2</v>
      </c>
      <c r="K1598" t="s">
        <v>4854</v>
      </c>
      <c r="L1598">
        <v>0.81818181818181801</v>
      </c>
      <c r="M1598">
        <v>0.81818181818181801</v>
      </c>
      <c r="N1598" t="s">
        <v>4854</v>
      </c>
      <c r="O1598">
        <v>0.83333333333333304</v>
      </c>
      <c r="P1598">
        <v>0.83333333333333304</v>
      </c>
      <c r="Q1598" t="s">
        <v>4854</v>
      </c>
      <c r="R1598">
        <v>0.4</v>
      </c>
      <c r="S1598">
        <v>0.4</v>
      </c>
      <c r="T1598" t="s">
        <v>4855</v>
      </c>
      <c r="U1598" t="s">
        <v>4856</v>
      </c>
      <c r="V1598">
        <v>0</v>
      </c>
      <c r="W1598">
        <v>1</v>
      </c>
      <c r="X1598">
        <v>1</v>
      </c>
      <c r="Y1598">
        <v>1</v>
      </c>
      <c r="Z1598">
        <v>0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2</v>
      </c>
      <c r="AG1598">
        <v>1</v>
      </c>
      <c r="AH1598">
        <v>1</v>
      </c>
      <c r="AI1598">
        <v>1</v>
      </c>
      <c r="AJ1598">
        <v>71</v>
      </c>
    </row>
    <row r="1599" spans="1:36" x14ac:dyDescent="0.2">
      <c r="A1599">
        <v>1597</v>
      </c>
      <c r="B1599" t="s">
        <v>4865</v>
      </c>
      <c r="C1599" s="18">
        <f t="shared" si="103"/>
        <v>11</v>
      </c>
      <c r="D1599" t="s">
        <v>4858</v>
      </c>
      <c r="E1599" s="18">
        <f t="shared" si="104"/>
        <v>11</v>
      </c>
      <c r="F1599" s="18">
        <f t="shared" si="105"/>
        <v>0</v>
      </c>
      <c r="G1599" s="18">
        <f t="shared" si="102"/>
        <v>0</v>
      </c>
      <c r="H1599" t="s">
        <v>4866</v>
      </c>
      <c r="I1599">
        <v>2</v>
      </c>
      <c r="J1599">
        <v>2</v>
      </c>
      <c r="K1599" t="s">
        <v>4858</v>
      </c>
      <c r="L1599">
        <v>0.83333333333333304</v>
      </c>
      <c r="M1599">
        <v>0.83333333333333304</v>
      </c>
      <c r="N1599" t="s">
        <v>4858</v>
      </c>
      <c r="O1599">
        <v>0.84615384615384603</v>
      </c>
      <c r="P1599">
        <v>0.84615384615384603</v>
      </c>
      <c r="Q1599" t="s">
        <v>4858</v>
      </c>
      <c r="R1599">
        <v>0.42857142857142799</v>
      </c>
      <c r="S1599">
        <v>0.42857142857142799</v>
      </c>
      <c r="T1599" t="s">
        <v>4855</v>
      </c>
      <c r="U1599" t="s">
        <v>4856</v>
      </c>
      <c r="V1599">
        <v>0</v>
      </c>
      <c r="W1599">
        <v>1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2</v>
      </c>
      <c r="AG1599">
        <v>1</v>
      </c>
      <c r="AH1599">
        <v>1</v>
      </c>
      <c r="AI1599">
        <v>1</v>
      </c>
      <c r="AJ1599">
        <v>71</v>
      </c>
    </row>
    <row r="1600" spans="1:36" x14ac:dyDescent="0.2">
      <c r="A1600">
        <v>1598</v>
      </c>
      <c r="B1600" t="s">
        <v>4867</v>
      </c>
      <c r="C1600" s="18">
        <f t="shared" si="103"/>
        <v>11</v>
      </c>
      <c r="D1600" t="s">
        <v>4860</v>
      </c>
      <c r="E1600" s="18">
        <f t="shared" si="104"/>
        <v>11</v>
      </c>
      <c r="F1600" s="18">
        <f t="shared" si="105"/>
        <v>0</v>
      </c>
      <c r="G1600" s="18">
        <f t="shared" si="102"/>
        <v>0</v>
      </c>
      <c r="H1600" t="s">
        <v>4868</v>
      </c>
      <c r="I1600">
        <v>2</v>
      </c>
      <c r="J1600">
        <v>2</v>
      </c>
      <c r="K1600" t="s">
        <v>4860</v>
      </c>
      <c r="L1600">
        <v>0.83333333333333304</v>
      </c>
      <c r="M1600">
        <v>0.83333333333333304</v>
      </c>
      <c r="N1600" t="s">
        <v>4860</v>
      </c>
      <c r="O1600">
        <v>0.84615384615384603</v>
      </c>
      <c r="P1600">
        <v>0.84615384615384603</v>
      </c>
      <c r="Q1600" t="s">
        <v>4860</v>
      </c>
      <c r="R1600">
        <v>0.42857142857142799</v>
      </c>
      <c r="S1600">
        <v>0.42857142857142799</v>
      </c>
      <c r="T1600" t="s">
        <v>4855</v>
      </c>
      <c r="U1600" t="s">
        <v>4856</v>
      </c>
      <c r="V1600">
        <v>0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2</v>
      </c>
      <c r="AG1600">
        <v>2</v>
      </c>
      <c r="AH1600">
        <v>1</v>
      </c>
      <c r="AI1600">
        <v>1</v>
      </c>
      <c r="AJ1600">
        <v>71</v>
      </c>
    </row>
    <row r="1601" spans="1:36" x14ac:dyDescent="0.2">
      <c r="A1601">
        <v>1599</v>
      </c>
      <c r="B1601" t="s">
        <v>4869</v>
      </c>
      <c r="C1601" s="18">
        <f t="shared" si="103"/>
        <v>12</v>
      </c>
      <c r="D1601" t="s">
        <v>4862</v>
      </c>
      <c r="E1601" s="18">
        <f t="shared" si="104"/>
        <v>12</v>
      </c>
      <c r="F1601" s="18">
        <f t="shared" si="105"/>
        <v>0</v>
      </c>
      <c r="G1601" s="18">
        <f t="shared" si="102"/>
        <v>0</v>
      </c>
      <c r="H1601" t="s">
        <v>4870</v>
      </c>
      <c r="I1601">
        <v>2</v>
      </c>
      <c r="J1601">
        <v>2</v>
      </c>
      <c r="K1601" t="s">
        <v>4871</v>
      </c>
      <c r="L1601">
        <v>0.85714285714285698</v>
      </c>
      <c r="M1601">
        <v>0.84615384615384603</v>
      </c>
      <c r="N1601" t="s">
        <v>4862</v>
      </c>
      <c r="O1601">
        <v>0.85714285714285698</v>
      </c>
      <c r="P1601">
        <v>0.85714285714285698</v>
      </c>
      <c r="Q1601" t="s">
        <v>4862</v>
      </c>
      <c r="R1601">
        <v>0.45454545454545398</v>
      </c>
      <c r="S1601">
        <v>0.45454545454545398</v>
      </c>
      <c r="T1601" t="s">
        <v>4855</v>
      </c>
      <c r="U1601" t="s">
        <v>4856</v>
      </c>
      <c r="V1601">
        <v>0</v>
      </c>
      <c r="W1601">
        <v>0</v>
      </c>
      <c r="X1601">
        <v>1</v>
      </c>
      <c r="Y1601">
        <v>1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1</v>
      </c>
      <c r="AF1601">
        <v>2</v>
      </c>
      <c r="AG1601">
        <v>1</v>
      </c>
      <c r="AH1601">
        <v>1</v>
      </c>
      <c r="AI1601">
        <v>1</v>
      </c>
      <c r="AJ1601">
        <v>71</v>
      </c>
    </row>
    <row r="1602" spans="1:36" x14ac:dyDescent="0.2">
      <c r="A1602">
        <v>1600</v>
      </c>
      <c r="B1602" t="s">
        <v>4872</v>
      </c>
      <c r="C1602" s="18">
        <f t="shared" si="103"/>
        <v>10</v>
      </c>
      <c r="D1602" t="s">
        <v>4873</v>
      </c>
      <c r="E1602" s="18">
        <f t="shared" si="104"/>
        <v>8</v>
      </c>
      <c r="F1602" s="18">
        <f t="shared" si="105"/>
        <v>2</v>
      </c>
      <c r="G1602" s="18">
        <f t="shared" ref="G1602:G1665" si="106">IF(H1602=B1602,1,0)</f>
        <v>0</v>
      </c>
      <c r="H1602" t="s">
        <v>4874</v>
      </c>
      <c r="I1602">
        <v>1</v>
      </c>
      <c r="J1602">
        <v>0</v>
      </c>
      <c r="K1602" t="s">
        <v>4875</v>
      </c>
      <c r="L1602">
        <v>0.9</v>
      </c>
      <c r="M1602">
        <v>0</v>
      </c>
      <c r="N1602" t="s">
        <v>4874</v>
      </c>
      <c r="O1602">
        <v>0.75</v>
      </c>
      <c r="P1602">
        <v>0</v>
      </c>
      <c r="Q1602" t="s">
        <v>4874</v>
      </c>
      <c r="R1602">
        <v>0.5</v>
      </c>
      <c r="S1602">
        <v>0</v>
      </c>
      <c r="T1602" t="s">
        <v>4280</v>
      </c>
      <c r="U1602" t="s">
        <v>4281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4</v>
      </c>
      <c r="AH1602">
        <v>1</v>
      </c>
      <c r="AI1602">
        <v>1</v>
      </c>
      <c r="AJ1602">
        <v>121</v>
      </c>
    </row>
    <row r="1603" spans="1:36" x14ac:dyDescent="0.2">
      <c r="A1603">
        <v>1601</v>
      </c>
      <c r="B1603" t="s">
        <v>4876</v>
      </c>
      <c r="C1603" s="18">
        <f t="shared" ref="C1603:C1666" si="107">LEN(B1603)</f>
        <v>6</v>
      </c>
      <c r="D1603" t="s">
        <v>4877</v>
      </c>
      <c r="E1603" s="18">
        <f t="shared" ref="E1603:E1666" si="108">LEN(D1603)</f>
        <v>6</v>
      </c>
      <c r="F1603" s="18">
        <f t="shared" ref="F1603:F1666" si="109">C1603-E1603</f>
        <v>0</v>
      </c>
      <c r="G1603" s="18">
        <f t="shared" si="106"/>
        <v>0</v>
      </c>
      <c r="H1603" t="s">
        <v>4877</v>
      </c>
      <c r="I1603">
        <v>1</v>
      </c>
      <c r="J1603">
        <v>1</v>
      </c>
      <c r="K1603" t="s">
        <v>4878</v>
      </c>
      <c r="L1603">
        <v>0.71428571428571397</v>
      </c>
      <c r="M1603">
        <v>0.71428571428571397</v>
      </c>
      <c r="N1603" t="s">
        <v>4877</v>
      </c>
      <c r="O1603">
        <v>0.55555555555555503</v>
      </c>
      <c r="P1603">
        <v>0.55555555555555503</v>
      </c>
      <c r="Q1603" t="s">
        <v>4877</v>
      </c>
      <c r="R1603">
        <v>0.33333333333333298</v>
      </c>
      <c r="S1603">
        <v>0.33333333333333298</v>
      </c>
      <c r="T1603" t="s">
        <v>4879</v>
      </c>
      <c r="U1603" t="s">
        <v>4880</v>
      </c>
      <c r="V1603">
        <v>1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17</v>
      </c>
      <c r="AH1603">
        <v>1</v>
      </c>
      <c r="AI1603">
        <v>1</v>
      </c>
      <c r="AJ1603">
        <v>75</v>
      </c>
    </row>
    <row r="1604" spans="1:36" x14ac:dyDescent="0.2">
      <c r="A1604">
        <v>1602</v>
      </c>
      <c r="B1604" t="s">
        <v>4881</v>
      </c>
      <c r="C1604" s="18">
        <f t="shared" si="107"/>
        <v>10</v>
      </c>
      <c r="D1604" t="s">
        <v>4882</v>
      </c>
      <c r="E1604" s="18">
        <f t="shared" si="108"/>
        <v>9</v>
      </c>
      <c r="F1604" s="18">
        <f t="shared" si="109"/>
        <v>1</v>
      </c>
      <c r="G1604" s="18">
        <f t="shared" si="106"/>
        <v>0</v>
      </c>
      <c r="H1604" t="s">
        <v>4882</v>
      </c>
      <c r="I1604">
        <v>1</v>
      </c>
      <c r="J1604">
        <v>1</v>
      </c>
      <c r="K1604" t="s">
        <v>4883</v>
      </c>
      <c r="L1604">
        <v>0.90909090909090895</v>
      </c>
      <c r="M1604">
        <v>0.9</v>
      </c>
      <c r="N1604" t="s">
        <v>4882</v>
      </c>
      <c r="O1604">
        <v>0.75</v>
      </c>
      <c r="P1604">
        <v>0.75</v>
      </c>
      <c r="Q1604" t="s">
        <v>4882</v>
      </c>
      <c r="R1604">
        <v>0.5</v>
      </c>
      <c r="S1604">
        <v>0.5</v>
      </c>
      <c r="T1604" t="s">
        <v>4706</v>
      </c>
      <c r="U1604" t="s">
        <v>4707</v>
      </c>
      <c r="V1604">
        <v>1</v>
      </c>
      <c r="W1604">
        <v>0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144</v>
      </c>
    </row>
    <row r="1605" spans="1:36" x14ac:dyDescent="0.2">
      <c r="A1605">
        <v>1603</v>
      </c>
      <c r="B1605" t="s">
        <v>4884</v>
      </c>
      <c r="C1605" s="18">
        <f t="shared" si="107"/>
        <v>6</v>
      </c>
      <c r="D1605" t="s">
        <v>4885</v>
      </c>
      <c r="E1605" s="18">
        <f t="shared" si="108"/>
        <v>5</v>
      </c>
      <c r="F1605" s="18">
        <f t="shared" si="109"/>
        <v>1</v>
      </c>
      <c r="G1605" s="18">
        <f t="shared" si="106"/>
        <v>0</v>
      </c>
      <c r="H1605" t="s">
        <v>4885</v>
      </c>
      <c r="I1605">
        <v>1</v>
      </c>
      <c r="J1605">
        <v>1</v>
      </c>
      <c r="K1605" t="s">
        <v>4886</v>
      </c>
      <c r="L1605">
        <v>0.85714285714285698</v>
      </c>
      <c r="M1605">
        <v>0</v>
      </c>
      <c r="N1605" t="s">
        <v>4885</v>
      </c>
      <c r="O1605">
        <v>0.625</v>
      </c>
      <c r="P1605">
        <v>0.625</v>
      </c>
      <c r="Q1605" t="s">
        <v>4885</v>
      </c>
      <c r="R1605">
        <v>0.35714285714285698</v>
      </c>
      <c r="S1605">
        <v>0.35714285714285698</v>
      </c>
      <c r="T1605" t="s">
        <v>4796</v>
      </c>
      <c r="U1605" t="s">
        <v>4797</v>
      </c>
      <c r="V1605">
        <v>1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1</v>
      </c>
      <c r="AE1605">
        <v>1</v>
      </c>
      <c r="AF1605">
        <v>2</v>
      </c>
      <c r="AG1605">
        <v>1</v>
      </c>
      <c r="AH1605">
        <v>1</v>
      </c>
      <c r="AI1605">
        <v>1</v>
      </c>
      <c r="AJ1605">
        <v>255</v>
      </c>
    </row>
    <row r="1606" spans="1:36" x14ac:dyDescent="0.2">
      <c r="A1606">
        <v>1604</v>
      </c>
      <c r="B1606" t="s">
        <v>4887</v>
      </c>
      <c r="C1606" s="18">
        <f t="shared" si="107"/>
        <v>7</v>
      </c>
      <c r="D1606" t="s">
        <v>4888</v>
      </c>
      <c r="E1606" s="18">
        <f t="shared" si="108"/>
        <v>8</v>
      </c>
      <c r="F1606" s="18">
        <f t="shared" si="109"/>
        <v>-1</v>
      </c>
      <c r="G1606" s="18">
        <f t="shared" si="106"/>
        <v>0</v>
      </c>
      <c r="H1606" t="s">
        <v>4888</v>
      </c>
      <c r="I1606">
        <v>1</v>
      </c>
      <c r="J1606">
        <v>1</v>
      </c>
      <c r="K1606" t="s">
        <v>4888</v>
      </c>
      <c r="L1606">
        <v>0.875</v>
      </c>
      <c r="M1606">
        <v>0.875</v>
      </c>
      <c r="N1606" t="s">
        <v>4888</v>
      </c>
      <c r="O1606">
        <v>0.7</v>
      </c>
      <c r="P1606">
        <v>0.7</v>
      </c>
      <c r="Q1606" t="s">
        <v>4888</v>
      </c>
      <c r="R1606">
        <v>0.4375</v>
      </c>
      <c r="S1606">
        <v>0.4375</v>
      </c>
      <c r="T1606" t="s">
        <v>4779</v>
      </c>
      <c r="U1606" t="s">
        <v>4780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144</v>
      </c>
    </row>
    <row r="1607" spans="1:36" x14ac:dyDescent="0.2">
      <c r="A1607">
        <v>1605</v>
      </c>
      <c r="B1607" t="s">
        <v>4889</v>
      </c>
      <c r="C1607" s="18">
        <f t="shared" si="107"/>
        <v>8</v>
      </c>
      <c r="D1607" t="s">
        <v>4890</v>
      </c>
      <c r="E1607" s="18">
        <f t="shared" si="108"/>
        <v>7</v>
      </c>
      <c r="F1607" s="18">
        <f t="shared" si="109"/>
        <v>1</v>
      </c>
      <c r="G1607" s="18">
        <f t="shared" si="106"/>
        <v>0</v>
      </c>
      <c r="H1607" t="s">
        <v>4891</v>
      </c>
      <c r="I1607">
        <v>1</v>
      </c>
      <c r="J1607">
        <v>1</v>
      </c>
      <c r="K1607" t="s">
        <v>4890</v>
      </c>
      <c r="L1607">
        <v>0.875</v>
      </c>
      <c r="M1607">
        <v>0.875</v>
      </c>
      <c r="N1607" t="s">
        <v>4890</v>
      </c>
      <c r="O1607">
        <v>0.7</v>
      </c>
      <c r="P1607">
        <v>0.7</v>
      </c>
      <c r="Q1607" t="s">
        <v>4890</v>
      </c>
      <c r="R1607">
        <v>0.4375</v>
      </c>
      <c r="S1607">
        <v>0.4375</v>
      </c>
      <c r="T1607" t="s">
        <v>4796</v>
      </c>
      <c r="U1607" t="s">
        <v>4797</v>
      </c>
      <c r="V1607">
        <v>0</v>
      </c>
      <c r="W1607">
        <v>1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2</v>
      </c>
      <c r="AG1607">
        <v>1</v>
      </c>
      <c r="AH1607">
        <v>1</v>
      </c>
      <c r="AI1607">
        <v>1</v>
      </c>
      <c r="AJ1607">
        <v>255</v>
      </c>
    </row>
    <row r="1608" spans="1:36" x14ac:dyDescent="0.2">
      <c r="A1608">
        <v>1606</v>
      </c>
      <c r="B1608" t="s">
        <v>4892</v>
      </c>
      <c r="C1608" s="18">
        <f t="shared" si="107"/>
        <v>9</v>
      </c>
      <c r="D1608" t="s">
        <v>4893</v>
      </c>
      <c r="E1608" s="18">
        <f t="shared" si="108"/>
        <v>8</v>
      </c>
      <c r="F1608" s="18">
        <f t="shared" si="109"/>
        <v>1</v>
      </c>
      <c r="G1608" s="18">
        <f t="shared" si="106"/>
        <v>0</v>
      </c>
      <c r="H1608" t="s">
        <v>4893</v>
      </c>
      <c r="I1608">
        <v>1</v>
      </c>
      <c r="J1608">
        <v>1</v>
      </c>
      <c r="K1608" t="s">
        <v>4893</v>
      </c>
      <c r="L1608">
        <v>0.88888888888888795</v>
      </c>
      <c r="M1608">
        <v>0.88888888888888795</v>
      </c>
      <c r="N1608" t="s">
        <v>4893</v>
      </c>
      <c r="O1608">
        <v>0.72727272727272696</v>
      </c>
      <c r="P1608">
        <v>0.72727272727272696</v>
      </c>
      <c r="Q1608" t="s">
        <v>4893</v>
      </c>
      <c r="R1608">
        <v>0.47058823529411697</v>
      </c>
      <c r="S1608">
        <v>0.47058823529411697</v>
      </c>
      <c r="T1608" t="s">
        <v>4796</v>
      </c>
      <c r="U1608" t="s">
        <v>4797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255</v>
      </c>
    </row>
    <row r="1609" spans="1:36" x14ac:dyDescent="0.2">
      <c r="A1609">
        <v>1607</v>
      </c>
      <c r="B1609" t="s">
        <v>4894</v>
      </c>
      <c r="C1609" s="18">
        <f t="shared" si="107"/>
        <v>9</v>
      </c>
      <c r="D1609" t="s">
        <v>4895</v>
      </c>
      <c r="E1609" s="18">
        <f t="shared" si="108"/>
        <v>8</v>
      </c>
      <c r="F1609" s="18">
        <f t="shared" si="109"/>
        <v>1</v>
      </c>
      <c r="G1609" s="18">
        <f t="shared" si="106"/>
        <v>0</v>
      </c>
      <c r="H1609" t="s">
        <v>4895</v>
      </c>
      <c r="I1609">
        <v>1</v>
      </c>
      <c r="J1609">
        <v>1</v>
      </c>
      <c r="K1609" t="s">
        <v>4895</v>
      </c>
      <c r="L1609">
        <v>0.88888888888888795</v>
      </c>
      <c r="M1609">
        <v>0.88888888888888795</v>
      </c>
      <c r="N1609" t="s">
        <v>4895</v>
      </c>
      <c r="O1609">
        <v>0.72727272727272696</v>
      </c>
      <c r="P1609">
        <v>0.72727272727272696</v>
      </c>
      <c r="Q1609" t="s">
        <v>4895</v>
      </c>
      <c r="R1609">
        <v>0.47058823529411697</v>
      </c>
      <c r="S1609">
        <v>0.47058823529411697</v>
      </c>
      <c r="T1609" t="s">
        <v>4796</v>
      </c>
      <c r="U1609" t="s">
        <v>4797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255</v>
      </c>
    </row>
    <row r="1610" spans="1:36" x14ac:dyDescent="0.2">
      <c r="A1610">
        <v>1608</v>
      </c>
      <c r="B1610" t="s">
        <v>4896</v>
      </c>
      <c r="C1610" s="18">
        <f t="shared" si="107"/>
        <v>10</v>
      </c>
      <c r="D1610" t="s">
        <v>4897</v>
      </c>
      <c r="E1610" s="18">
        <f t="shared" si="108"/>
        <v>9</v>
      </c>
      <c r="F1610" s="18">
        <f t="shared" si="109"/>
        <v>1</v>
      </c>
      <c r="G1610" s="18">
        <f t="shared" si="106"/>
        <v>0</v>
      </c>
      <c r="H1610" t="s">
        <v>4897</v>
      </c>
      <c r="I1610">
        <v>1</v>
      </c>
      <c r="J1610">
        <v>1</v>
      </c>
      <c r="K1610" t="s">
        <v>4897</v>
      </c>
      <c r="L1610">
        <v>0.9</v>
      </c>
      <c r="M1610">
        <v>0.9</v>
      </c>
      <c r="N1610" t="s">
        <v>4897</v>
      </c>
      <c r="O1610">
        <v>0.75</v>
      </c>
      <c r="P1610">
        <v>0.75</v>
      </c>
      <c r="Q1610" t="s">
        <v>4897</v>
      </c>
      <c r="R1610">
        <v>0.5</v>
      </c>
      <c r="S1610">
        <v>0.5</v>
      </c>
      <c r="T1610" t="s">
        <v>4796</v>
      </c>
      <c r="U1610" t="s">
        <v>4797</v>
      </c>
      <c r="V1610">
        <v>1</v>
      </c>
      <c r="W1610">
        <v>1</v>
      </c>
      <c r="X1610">
        <v>1</v>
      </c>
      <c r="Y1610">
        <v>1</v>
      </c>
      <c r="Z1610">
        <v>0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255</v>
      </c>
    </row>
    <row r="1611" spans="1:36" x14ac:dyDescent="0.2">
      <c r="A1611">
        <v>1609</v>
      </c>
      <c r="B1611" t="s">
        <v>4898</v>
      </c>
      <c r="C1611" s="18">
        <f t="shared" si="107"/>
        <v>10</v>
      </c>
      <c r="D1611" t="s">
        <v>4899</v>
      </c>
      <c r="E1611" s="18">
        <f t="shared" si="108"/>
        <v>9</v>
      </c>
      <c r="F1611" s="18">
        <f t="shared" si="109"/>
        <v>1</v>
      </c>
      <c r="G1611" s="18">
        <f t="shared" si="106"/>
        <v>0</v>
      </c>
      <c r="H1611" t="s">
        <v>4900</v>
      </c>
      <c r="I1611">
        <v>1</v>
      </c>
      <c r="J1611">
        <v>1</v>
      </c>
      <c r="K1611" t="s">
        <v>4899</v>
      </c>
      <c r="L1611">
        <v>0.9</v>
      </c>
      <c r="M1611">
        <v>0.9</v>
      </c>
      <c r="N1611" t="s">
        <v>4899</v>
      </c>
      <c r="O1611">
        <v>0.75</v>
      </c>
      <c r="P1611">
        <v>0.75</v>
      </c>
      <c r="Q1611" t="s">
        <v>4899</v>
      </c>
      <c r="R1611">
        <v>0.5</v>
      </c>
      <c r="S1611">
        <v>0.5</v>
      </c>
      <c r="T1611" t="s">
        <v>4796</v>
      </c>
      <c r="U1611" t="s">
        <v>4797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2</v>
      </c>
      <c r="AG1611">
        <v>1</v>
      </c>
      <c r="AH1611">
        <v>1</v>
      </c>
      <c r="AI1611">
        <v>1</v>
      </c>
      <c r="AJ1611">
        <v>255</v>
      </c>
    </row>
    <row r="1612" spans="1:36" x14ac:dyDescent="0.2">
      <c r="A1612">
        <v>1610</v>
      </c>
      <c r="B1612" t="s">
        <v>4901</v>
      </c>
      <c r="C1612" s="18">
        <f t="shared" si="107"/>
        <v>8</v>
      </c>
      <c r="D1612" t="s">
        <v>4902</v>
      </c>
      <c r="E1612" s="18">
        <f t="shared" si="108"/>
        <v>8</v>
      </c>
      <c r="F1612" s="18">
        <f t="shared" si="109"/>
        <v>0</v>
      </c>
      <c r="G1612" s="18">
        <f t="shared" si="106"/>
        <v>0</v>
      </c>
      <c r="H1612" t="s">
        <v>4902</v>
      </c>
      <c r="I1612">
        <v>1</v>
      </c>
      <c r="J1612">
        <v>1</v>
      </c>
      <c r="K1612" t="s">
        <v>4902</v>
      </c>
      <c r="L1612">
        <v>0.77777777777777701</v>
      </c>
      <c r="M1612">
        <v>0.77777777777777701</v>
      </c>
      <c r="N1612" t="s">
        <v>4902</v>
      </c>
      <c r="O1612">
        <v>0.8</v>
      </c>
      <c r="P1612">
        <v>0.8</v>
      </c>
      <c r="Q1612" t="s">
        <v>4902</v>
      </c>
      <c r="R1612">
        <v>0.41176470588235198</v>
      </c>
      <c r="S1612">
        <v>0.41176470588235198</v>
      </c>
      <c r="T1612" t="s">
        <v>4903</v>
      </c>
      <c r="U1612" t="s">
        <v>4904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99</v>
      </c>
    </row>
    <row r="1613" spans="1:36" x14ac:dyDescent="0.2">
      <c r="A1613">
        <v>1611</v>
      </c>
      <c r="B1613" t="s">
        <v>4905</v>
      </c>
      <c r="C1613" s="18">
        <f t="shared" si="107"/>
        <v>8</v>
      </c>
      <c r="D1613" t="s">
        <v>4906</v>
      </c>
      <c r="E1613" s="18">
        <f t="shared" si="108"/>
        <v>9</v>
      </c>
      <c r="F1613" s="18">
        <f t="shared" si="109"/>
        <v>-1</v>
      </c>
      <c r="G1613" s="18">
        <f t="shared" si="106"/>
        <v>0</v>
      </c>
      <c r="H1613" t="s">
        <v>4907</v>
      </c>
      <c r="I1613">
        <v>1</v>
      </c>
      <c r="J1613">
        <v>1</v>
      </c>
      <c r="K1613" t="s">
        <v>4908</v>
      </c>
      <c r="L1613">
        <v>0.88888888888888795</v>
      </c>
      <c r="M1613">
        <v>0.88888888888888795</v>
      </c>
      <c r="N1613" t="s">
        <v>4906</v>
      </c>
      <c r="O1613">
        <v>0.9</v>
      </c>
      <c r="P1613">
        <v>0.9</v>
      </c>
      <c r="Q1613" t="s">
        <v>4906</v>
      </c>
      <c r="R1613">
        <v>0.5625</v>
      </c>
      <c r="S1613">
        <v>0.5625</v>
      </c>
      <c r="T1613" t="s">
        <v>4696</v>
      </c>
      <c r="U1613" t="s">
        <v>4697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3</v>
      </c>
      <c r="AG1613">
        <v>2</v>
      </c>
      <c r="AH1613">
        <v>1</v>
      </c>
      <c r="AI1613">
        <v>1</v>
      </c>
      <c r="AJ1613">
        <v>83</v>
      </c>
    </row>
    <row r="1614" spans="1:36" x14ac:dyDescent="0.2">
      <c r="A1614">
        <v>1612</v>
      </c>
      <c r="B1614" t="s">
        <v>4909</v>
      </c>
      <c r="C1614" s="18">
        <f t="shared" si="107"/>
        <v>6</v>
      </c>
      <c r="D1614" t="s">
        <v>4910</v>
      </c>
      <c r="E1614" s="18">
        <f t="shared" si="108"/>
        <v>5</v>
      </c>
      <c r="F1614" s="18">
        <f t="shared" si="109"/>
        <v>1</v>
      </c>
      <c r="G1614" s="18">
        <f t="shared" si="106"/>
        <v>0</v>
      </c>
      <c r="H1614" t="s">
        <v>4911</v>
      </c>
      <c r="I1614">
        <v>1</v>
      </c>
      <c r="J1614">
        <v>1</v>
      </c>
      <c r="K1614" t="s">
        <v>4910</v>
      </c>
      <c r="L1614">
        <v>0.83333333333333304</v>
      </c>
      <c r="M1614">
        <v>0.83333333333333304</v>
      </c>
      <c r="N1614" t="s">
        <v>4910</v>
      </c>
      <c r="O1614">
        <v>0.85714285714285698</v>
      </c>
      <c r="P1614">
        <v>0.85714285714285698</v>
      </c>
      <c r="Q1614" t="s">
        <v>4910</v>
      </c>
      <c r="R1614">
        <v>0.46153846153846101</v>
      </c>
      <c r="S1614">
        <v>0.46153846153846101</v>
      </c>
      <c r="T1614" t="s">
        <v>4769</v>
      </c>
      <c r="U1614" t="s">
        <v>4770</v>
      </c>
      <c r="V1614">
        <v>0</v>
      </c>
      <c r="W1614">
        <v>1</v>
      </c>
      <c r="X1614">
        <v>1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3</v>
      </c>
      <c r="AG1614">
        <v>1</v>
      </c>
      <c r="AH1614">
        <v>1</v>
      </c>
      <c r="AI1614">
        <v>1</v>
      </c>
      <c r="AJ1614">
        <v>30</v>
      </c>
    </row>
    <row r="1615" spans="1:36" x14ac:dyDescent="0.2">
      <c r="A1615">
        <v>1613</v>
      </c>
      <c r="B1615" t="s">
        <v>4912</v>
      </c>
      <c r="C1615" s="18">
        <f t="shared" si="107"/>
        <v>10</v>
      </c>
      <c r="D1615" t="s">
        <v>4913</v>
      </c>
      <c r="E1615" s="18">
        <f t="shared" si="108"/>
        <v>10</v>
      </c>
      <c r="F1615" s="18">
        <f t="shared" si="109"/>
        <v>0</v>
      </c>
      <c r="G1615" s="18">
        <f t="shared" si="106"/>
        <v>0</v>
      </c>
      <c r="H1615" t="s">
        <v>4913</v>
      </c>
      <c r="I1615">
        <v>1</v>
      </c>
      <c r="J1615">
        <v>1</v>
      </c>
      <c r="K1615" t="s">
        <v>4913</v>
      </c>
      <c r="L1615">
        <v>0.81818181818181801</v>
      </c>
      <c r="M1615">
        <v>0.81818181818181801</v>
      </c>
      <c r="N1615" t="s">
        <v>4913</v>
      </c>
      <c r="O1615">
        <v>0.69230769230769196</v>
      </c>
      <c r="P1615">
        <v>0.69230769230769196</v>
      </c>
      <c r="Q1615" t="s">
        <v>4913</v>
      </c>
      <c r="R1615">
        <v>0.47368421052631499</v>
      </c>
      <c r="S1615">
        <v>0.47368421052631499</v>
      </c>
      <c r="T1615" t="s">
        <v>4696</v>
      </c>
      <c r="U1615" t="s">
        <v>4697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2</v>
      </c>
      <c r="AH1615">
        <v>1</v>
      </c>
      <c r="AI1615">
        <v>1</v>
      </c>
      <c r="AJ1615">
        <v>83</v>
      </c>
    </row>
    <row r="1616" spans="1:36" x14ac:dyDescent="0.2">
      <c r="A1616">
        <v>1614</v>
      </c>
      <c r="B1616" t="s">
        <v>4914</v>
      </c>
      <c r="C1616" s="18">
        <f t="shared" si="107"/>
        <v>9</v>
      </c>
      <c r="D1616" t="s">
        <v>4906</v>
      </c>
      <c r="E1616" s="18">
        <f t="shared" si="108"/>
        <v>9</v>
      </c>
      <c r="F1616" s="18">
        <f t="shared" si="109"/>
        <v>0</v>
      </c>
      <c r="G1616" s="18">
        <f t="shared" si="106"/>
        <v>0</v>
      </c>
      <c r="H1616" t="s">
        <v>4906</v>
      </c>
      <c r="I1616">
        <v>1</v>
      </c>
      <c r="J1616">
        <v>1</v>
      </c>
      <c r="K1616" t="s">
        <v>4915</v>
      </c>
      <c r="L1616">
        <v>0.88888888888888795</v>
      </c>
      <c r="M1616">
        <v>0</v>
      </c>
      <c r="N1616" t="s">
        <v>4906</v>
      </c>
      <c r="O1616">
        <v>0.66666666666666596</v>
      </c>
      <c r="P1616">
        <v>0.66666666666666596</v>
      </c>
      <c r="Q1616" t="s">
        <v>4906</v>
      </c>
      <c r="R1616">
        <v>0.44444444444444398</v>
      </c>
      <c r="S1616">
        <v>0.44444444444444398</v>
      </c>
      <c r="T1616" t="s">
        <v>4696</v>
      </c>
      <c r="U1616" t="s">
        <v>4697</v>
      </c>
      <c r="V1616">
        <v>1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1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83</v>
      </c>
    </row>
    <row r="1617" spans="1:36" x14ac:dyDescent="0.2">
      <c r="A1617">
        <v>1615</v>
      </c>
      <c r="B1617" t="s">
        <v>4916</v>
      </c>
      <c r="C1617" s="18">
        <f t="shared" si="107"/>
        <v>7</v>
      </c>
      <c r="D1617" t="s">
        <v>4917</v>
      </c>
      <c r="E1617" s="18">
        <f t="shared" si="108"/>
        <v>6</v>
      </c>
      <c r="F1617" s="18">
        <f t="shared" si="109"/>
        <v>1</v>
      </c>
      <c r="G1617" s="18">
        <f t="shared" si="106"/>
        <v>0</v>
      </c>
      <c r="H1617" t="s">
        <v>4917</v>
      </c>
      <c r="I1617">
        <v>1</v>
      </c>
      <c r="J1617">
        <v>1</v>
      </c>
      <c r="K1617" t="s">
        <v>4917</v>
      </c>
      <c r="L1617">
        <v>0.85714285714285698</v>
      </c>
      <c r="M1617">
        <v>0.85714285714285698</v>
      </c>
      <c r="N1617" t="s">
        <v>4917</v>
      </c>
      <c r="O1617">
        <v>0.875</v>
      </c>
      <c r="P1617">
        <v>0.875</v>
      </c>
      <c r="Q1617" t="s">
        <v>4917</v>
      </c>
      <c r="R1617">
        <v>0.5</v>
      </c>
      <c r="S1617">
        <v>0.5</v>
      </c>
      <c r="T1617" t="s">
        <v>4276</v>
      </c>
      <c r="U1617" t="s">
        <v>4277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137</v>
      </c>
    </row>
    <row r="1618" spans="1:36" x14ac:dyDescent="0.2">
      <c r="A1618">
        <v>1616</v>
      </c>
      <c r="B1618" t="s">
        <v>4918</v>
      </c>
      <c r="C1618" s="18">
        <f t="shared" si="107"/>
        <v>9</v>
      </c>
      <c r="D1618" t="s">
        <v>4919</v>
      </c>
      <c r="E1618" s="18">
        <f t="shared" si="108"/>
        <v>8</v>
      </c>
      <c r="F1618" s="18">
        <f t="shared" si="109"/>
        <v>1</v>
      </c>
      <c r="G1618" s="18">
        <f t="shared" si="106"/>
        <v>1</v>
      </c>
      <c r="H1618" t="s">
        <v>4918</v>
      </c>
      <c r="I1618">
        <v>0</v>
      </c>
      <c r="J1618">
        <v>0</v>
      </c>
      <c r="K1618" t="s">
        <v>4918</v>
      </c>
      <c r="L1618">
        <v>1</v>
      </c>
      <c r="M1618">
        <v>0</v>
      </c>
      <c r="N1618" t="s">
        <v>4918</v>
      </c>
      <c r="O1618">
        <v>1</v>
      </c>
      <c r="P1618">
        <v>0</v>
      </c>
      <c r="Q1618" t="s">
        <v>4918</v>
      </c>
      <c r="R1618">
        <v>1</v>
      </c>
      <c r="S1618">
        <v>0</v>
      </c>
      <c r="T1618" t="s">
        <v>4920</v>
      </c>
      <c r="U1618" t="s">
        <v>4921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176</v>
      </c>
    </row>
    <row r="1619" spans="1:36" x14ac:dyDescent="0.2">
      <c r="A1619">
        <v>1617</v>
      </c>
      <c r="B1619" t="s">
        <v>4922</v>
      </c>
      <c r="C1619" s="18">
        <f t="shared" si="107"/>
        <v>11</v>
      </c>
      <c r="D1619" t="s">
        <v>4923</v>
      </c>
      <c r="E1619" s="18">
        <f t="shared" si="108"/>
        <v>10</v>
      </c>
      <c r="F1619" s="18">
        <f t="shared" si="109"/>
        <v>1</v>
      </c>
      <c r="G1619" s="18">
        <f t="shared" si="106"/>
        <v>0</v>
      </c>
      <c r="H1619" t="s">
        <v>4923</v>
      </c>
      <c r="I1619">
        <v>2</v>
      </c>
      <c r="J1619">
        <v>2</v>
      </c>
      <c r="K1619" t="s">
        <v>4924</v>
      </c>
      <c r="L1619">
        <v>0.75</v>
      </c>
      <c r="M1619">
        <v>0.75</v>
      </c>
      <c r="N1619" t="s">
        <v>4923</v>
      </c>
      <c r="O1619">
        <v>0.64285714285714202</v>
      </c>
      <c r="P1619">
        <v>0.64285714285714202</v>
      </c>
      <c r="Q1619" t="s">
        <v>4923</v>
      </c>
      <c r="R1619">
        <v>0.45</v>
      </c>
      <c r="S1619">
        <v>0.45</v>
      </c>
      <c r="T1619" t="s">
        <v>4779</v>
      </c>
      <c r="U1619" t="s">
        <v>4780</v>
      </c>
      <c r="V1619">
        <v>1</v>
      </c>
      <c r="W1619">
        <v>0</v>
      </c>
      <c r="X1619">
        <v>1</v>
      </c>
      <c r="Y1619">
        <v>1</v>
      </c>
      <c r="Z1619">
        <v>0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3</v>
      </c>
      <c r="AH1619">
        <v>1</v>
      </c>
      <c r="AI1619">
        <v>1</v>
      </c>
      <c r="AJ1619">
        <v>144</v>
      </c>
    </row>
    <row r="1620" spans="1:36" x14ac:dyDescent="0.2">
      <c r="A1620">
        <v>1618</v>
      </c>
      <c r="B1620" t="s">
        <v>4925</v>
      </c>
      <c r="C1620" s="18">
        <f t="shared" si="107"/>
        <v>8</v>
      </c>
      <c r="D1620" t="s">
        <v>4926</v>
      </c>
      <c r="E1620" s="18">
        <f t="shared" si="108"/>
        <v>7</v>
      </c>
      <c r="F1620" s="18">
        <f t="shared" si="109"/>
        <v>1</v>
      </c>
      <c r="G1620" s="18">
        <f t="shared" si="106"/>
        <v>0</v>
      </c>
      <c r="H1620" t="s">
        <v>4927</v>
      </c>
      <c r="I1620">
        <v>1</v>
      </c>
      <c r="J1620">
        <v>1</v>
      </c>
      <c r="K1620" t="s">
        <v>4928</v>
      </c>
      <c r="L1620">
        <v>0.88888888888888795</v>
      </c>
      <c r="M1620">
        <v>0</v>
      </c>
      <c r="N1620" t="s">
        <v>4927</v>
      </c>
      <c r="O1620">
        <v>0.7</v>
      </c>
      <c r="P1620">
        <v>0.7</v>
      </c>
      <c r="Q1620" t="s">
        <v>4927</v>
      </c>
      <c r="R1620">
        <v>0.4375</v>
      </c>
      <c r="S1620">
        <v>0.4375</v>
      </c>
      <c r="T1620" t="s">
        <v>4796</v>
      </c>
      <c r="U1620" t="s">
        <v>4797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1</v>
      </c>
      <c r="AD1620">
        <v>1</v>
      </c>
      <c r="AE1620">
        <v>1</v>
      </c>
      <c r="AF1620">
        <v>4</v>
      </c>
      <c r="AG1620">
        <v>1</v>
      </c>
      <c r="AH1620">
        <v>3</v>
      </c>
      <c r="AI1620">
        <v>3</v>
      </c>
      <c r="AJ1620">
        <v>255</v>
      </c>
    </row>
    <row r="1621" spans="1:36" x14ac:dyDescent="0.2">
      <c r="A1621">
        <v>1619</v>
      </c>
      <c r="B1621" t="s">
        <v>4929</v>
      </c>
      <c r="C1621" s="18">
        <f t="shared" si="107"/>
        <v>10</v>
      </c>
      <c r="D1621" t="s">
        <v>4930</v>
      </c>
      <c r="E1621" s="18">
        <f t="shared" si="108"/>
        <v>11</v>
      </c>
      <c r="F1621" s="18">
        <f t="shared" si="109"/>
        <v>-1</v>
      </c>
      <c r="G1621" s="18">
        <f t="shared" si="106"/>
        <v>0</v>
      </c>
      <c r="H1621" t="s">
        <v>4931</v>
      </c>
      <c r="I1621">
        <v>2</v>
      </c>
      <c r="J1621">
        <v>3</v>
      </c>
      <c r="K1621" t="s">
        <v>4930</v>
      </c>
      <c r="L1621">
        <v>0.90909090909090895</v>
      </c>
      <c r="M1621">
        <v>0.90909090909090895</v>
      </c>
      <c r="N1621" t="s">
        <v>4932</v>
      </c>
      <c r="O1621">
        <v>0.57142857142857095</v>
      </c>
      <c r="P1621">
        <v>0.4375</v>
      </c>
      <c r="Q1621" t="s">
        <v>4933</v>
      </c>
      <c r="R1621">
        <v>0.29166666666666602</v>
      </c>
      <c r="S1621">
        <v>0</v>
      </c>
      <c r="T1621" t="s">
        <v>4276</v>
      </c>
      <c r="U1621" t="s">
        <v>4277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</v>
      </c>
      <c r="AF1621">
        <v>2</v>
      </c>
      <c r="AG1621">
        <v>1</v>
      </c>
      <c r="AH1621">
        <v>1</v>
      </c>
      <c r="AI1621">
        <v>1</v>
      </c>
      <c r="AJ1621">
        <v>137</v>
      </c>
    </row>
    <row r="1622" spans="1:36" x14ac:dyDescent="0.2">
      <c r="A1622">
        <v>1620</v>
      </c>
      <c r="B1622" t="s">
        <v>4934</v>
      </c>
      <c r="C1622" s="18">
        <f t="shared" si="107"/>
        <v>9</v>
      </c>
      <c r="D1622" t="s">
        <v>4935</v>
      </c>
      <c r="E1622" s="18">
        <f t="shared" si="108"/>
        <v>10</v>
      </c>
      <c r="F1622" s="18">
        <f t="shared" si="109"/>
        <v>-1</v>
      </c>
      <c r="G1622" s="18">
        <f t="shared" si="106"/>
        <v>0</v>
      </c>
      <c r="H1622" t="s">
        <v>4936</v>
      </c>
      <c r="I1622">
        <v>1</v>
      </c>
      <c r="J1622">
        <v>1</v>
      </c>
      <c r="K1622" t="s">
        <v>4935</v>
      </c>
      <c r="L1622">
        <v>0.9</v>
      </c>
      <c r="M1622">
        <v>0.9</v>
      </c>
      <c r="N1622" t="s">
        <v>4935</v>
      </c>
      <c r="O1622">
        <v>0.75</v>
      </c>
      <c r="P1622">
        <v>0.75</v>
      </c>
      <c r="Q1622" t="s">
        <v>4935</v>
      </c>
      <c r="R1622">
        <v>0.5</v>
      </c>
      <c r="S1622">
        <v>0.5</v>
      </c>
      <c r="T1622" t="s">
        <v>4937</v>
      </c>
      <c r="U1622" t="s">
        <v>4938</v>
      </c>
      <c r="V1622">
        <v>0</v>
      </c>
      <c r="W1622">
        <v>1</v>
      </c>
      <c r="X1622">
        <v>1</v>
      </c>
      <c r="Y1622">
        <v>1</v>
      </c>
      <c r="Z1622">
        <v>0</v>
      </c>
      <c r="AA1622">
        <v>1</v>
      </c>
      <c r="AB1622">
        <v>1</v>
      </c>
      <c r="AC1622">
        <v>1</v>
      </c>
      <c r="AD1622">
        <v>1</v>
      </c>
      <c r="AE1622">
        <v>0</v>
      </c>
      <c r="AF1622">
        <v>2</v>
      </c>
      <c r="AG1622">
        <v>2</v>
      </c>
      <c r="AH1622">
        <v>1</v>
      </c>
      <c r="AI1622">
        <v>1</v>
      </c>
      <c r="AJ1622">
        <v>42</v>
      </c>
    </row>
    <row r="1623" spans="1:36" x14ac:dyDescent="0.2">
      <c r="A1623">
        <v>1621</v>
      </c>
      <c r="B1623" t="s">
        <v>4939</v>
      </c>
      <c r="C1623" s="18">
        <f t="shared" si="107"/>
        <v>8</v>
      </c>
      <c r="D1623" t="s">
        <v>4899</v>
      </c>
      <c r="E1623" s="18">
        <f t="shared" si="108"/>
        <v>9</v>
      </c>
      <c r="F1623" s="18">
        <f t="shared" si="109"/>
        <v>-1</v>
      </c>
      <c r="G1623" s="18">
        <f t="shared" si="106"/>
        <v>0</v>
      </c>
      <c r="H1623" t="s">
        <v>4940</v>
      </c>
      <c r="I1623">
        <v>1</v>
      </c>
      <c r="J1623">
        <v>1</v>
      </c>
      <c r="K1623" t="s">
        <v>4941</v>
      </c>
      <c r="L1623">
        <v>0.88888888888888795</v>
      </c>
      <c r="M1623">
        <v>0.88888888888888795</v>
      </c>
      <c r="N1623" t="s">
        <v>4899</v>
      </c>
      <c r="O1623">
        <v>0.72727272727272696</v>
      </c>
      <c r="P1623">
        <v>0.72727272727272696</v>
      </c>
      <c r="Q1623" t="s">
        <v>4899</v>
      </c>
      <c r="R1623">
        <v>0.47058823529411697</v>
      </c>
      <c r="S1623">
        <v>0.47058823529411697</v>
      </c>
      <c r="T1623" t="s">
        <v>4796</v>
      </c>
      <c r="U1623" t="s">
        <v>4797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9</v>
      </c>
      <c r="AG1623">
        <v>5</v>
      </c>
      <c r="AH1623">
        <v>3</v>
      </c>
      <c r="AI1623">
        <v>3</v>
      </c>
      <c r="AJ1623">
        <v>255</v>
      </c>
    </row>
    <row r="1624" spans="1:36" x14ac:dyDescent="0.2">
      <c r="A1624">
        <v>1622</v>
      </c>
      <c r="B1624" t="s">
        <v>4942</v>
      </c>
      <c r="C1624" s="18">
        <f t="shared" si="107"/>
        <v>8</v>
      </c>
      <c r="D1624" t="s">
        <v>4893</v>
      </c>
      <c r="E1624" s="18">
        <f t="shared" si="108"/>
        <v>8</v>
      </c>
      <c r="F1624" s="18">
        <f t="shared" si="109"/>
        <v>0</v>
      </c>
      <c r="G1624" s="18">
        <f t="shared" si="106"/>
        <v>0</v>
      </c>
      <c r="H1624" t="s">
        <v>4943</v>
      </c>
      <c r="I1624">
        <v>2</v>
      </c>
      <c r="J1624">
        <v>2</v>
      </c>
      <c r="K1624" t="s">
        <v>4893</v>
      </c>
      <c r="L1624">
        <v>1</v>
      </c>
      <c r="M1624">
        <v>1</v>
      </c>
      <c r="N1624" t="s">
        <v>4944</v>
      </c>
      <c r="O1624">
        <v>0.5</v>
      </c>
      <c r="P1624">
        <v>0.5</v>
      </c>
      <c r="Q1624" t="s">
        <v>4893</v>
      </c>
      <c r="R1624">
        <v>0.33333333333333298</v>
      </c>
      <c r="S1624">
        <v>0.33333333333333298</v>
      </c>
      <c r="T1624" t="s">
        <v>4796</v>
      </c>
      <c r="U1624" t="s">
        <v>4797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9</v>
      </c>
      <c r="AG1624">
        <v>1</v>
      </c>
      <c r="AH1624">
        <v>4</v>
      </c>
      <c r="AI1624">
        <v>1</v>
      </c>
      <c r="AJ1624">
        <v>255</v>
      </c>
    </row>
    <row r="1625" spans="1:36" x14ac:dyDescent="0.2">
      <c r="A1625">
        <v>1623</v>
      </c>
      <c r="B1625" t="s">
        <v>4945</v>
      </c>
      <c r="C1625" s="18">
        <f t="shared" si="107"/>
        <v>10</v>
      </c>
      <c r="D1625" t="s">
        <v>4946</v>
      </c>
      <c r="E1625" s="18">
        <f t="shared" si="108"/>
        <v>11</v>
      </c>
      <c r="F1625" s="18">
        <f t="shared" si="109"/>
        <v>-1</v>
      </c>
      <c r="G1625" s="18">
        <f t="shared" si="106"/>
        <v>0</v>
      </c>
      <c r="H1625" t="s">
        <v>4946</v>
      </c>
      <c r="I1625">
        <v>1</v>
      </c>
      <c r="J1625">
        <v>1</v>
      </c>
      <c r="K1625" t="s">
        <v>4946</v>
      </c>
      <c r="L1625">
        <v>0.90909090909090895</v>
      </c>
      <c r="M1625">
        <v>0.90909090909090895</v>
      </c>
      <c r="N1625" t="s">
        <v>4946</v>
      </c>
      <c r="O1625">
        <v>0.76923076923076905</v>
      </c>
      <c r="P1625">
        <v>0.76923076923076905</v>
      </c>
      <c r="Q1625" t="s">
        <v>4946</v>
      </c>
      <c r="R1625">
        <v>0.52631578947368396</v>
      </c>
      <c r="S1625">
        <v>0.52631578947368396</v>
      </c>
      <c r="T1625" t="s">
        <v>4764</v>
      </c>
      <c r="U1625" t="s">
        <v>4765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252</v>
      </c>
    </row>
    <row r="1626" spans="1:36" x14ac:dyDescent="0.2">
      <c r="A1626">
        <v>1624</v>
      </c>
      <c r="B1626" t="s">
        <v>4947</v>
      </c>
      <c r="C1626" s="18">
        <f t="shared" si="107"/>
        <v>7</v>
      </c>
      <c r="D1626" t="s">
        <v>4906</v>
      </c>
      <c r="E1626" s="18">
        <f t="shared" si="108"/>
        <v>9</v>
      </c>
      <c r="F1626" s="18">
        <f t="shared" si="109"/>
        <v>-2</v>
      </c>
      <c r="G1626" s="18">
        <f t="shared" si="106"/>
        <v>0</v>
      </c>
      <c r="H1626" t="s">
        <v>4948</v>
      </c>
      <c r="I1626">
        <v>1</v>
      </c>
      <c r="J1626">
        <v>2</v>
      </c>
      <c r="K1626" t="s">
        <v>4908</v>
      </c>
      <c r="L1626">
        <v>0.77777777777777701</v>
      </c>
      <c r="M1626">
        <v>0.77777777777777701</v>
      </c>
      <c r="N1626" t="s">
        <v>4906</v>
      </c>
      <c r="O1626">
        <v>0.63636363636363602</v>
      </c>
      <c r="P1626">
        <v>0.63636363636363602</v>
      </c>
      <c r="Q1626" t="s">
        <v>4948</v>
      </c>
      <c r="R1626">
        <v>0.375</v>
      </c>
      <c r="S1626">
        <v>0.33333333333333298</v>
      </c>
      <c r="T1626" t="s">
        <v>4696</v>
      </c>
      <c r="U1626" t="s">
        <v>4697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1</v>
      </c>
      <c r="AG1626">
        <v>6</v>
      </c>
      <c r="AH1626">
        <v>2</v>
      </c>
      <c r="AI1626">
        <v>1</v>
      </c>
      <c r="AJ1626">
        <v>83</v>
      </c>
    </row>
    <row r="1627" spans="1:36" x14ac:dyDescent="0.2">
      <c r="A1627">
        <v>1625</v>
      </c>
      <c r="B1627" t="s">
        <v>4949</v>
      </c>
      <c r="C1627" s="18">
        <f t="shared" si="107"/>
        <v>8</v>
      </c>
      <c r="D1627" t="s">
        <v>4906</v>
      </c>
      <c r="E1627" s="18">
        <f t="shared" si="108"/>
        <v>9</v>
      </c>
      <c r="F1627" s="18">
        <f t="shared" si="109"/>
        <v>-1</v>
      </c>
      <c r="G1627" s="18">
        <f t="shared" si="106"/>
        <v>0</v>
      </c>
      <c r="H1627" t="s">
        <v>4906</v>
      </c>
      <c r="I1627">
        <v>1</v>
      </c>
      <c r="J1627">
        <v>1</v>
      </c>
      <c r="K1627" t="s">
        <v>4906</v>
      </c>
      <c r="L1627">
        <v>0.88888888888888795</v>
      </c>
      <c r="M1627">
        <v>0.88888888888888795</v>
      </c>
      <c r="N1627" t="s">
        <v>4906</v>
      </c>
      <c r="O1627">
        <v>0.72727272727272696</v>
      </c>
      <c r="P1627">
        <v>0.72727272727272696</v>
      </c>
      <c r="Q1627" t="s">
        <v>4906</v>
      </c>
      <c r="R1627">
        <v>0.47058823529411697</v>
      </c>
      <c r="S1627">
        <v>0.47058823529411697</v>
      </c>
      <c r="T1627" t="s">
        <v>4696</v>
      </c>
      <c r="U1627" t="s">
        <v>4697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83</v>
      </c>
    </row>
    <row r="1628" spans="1:36" x14ac:dyDescent="0.2">
      <c r="A1628">
        <v>1626</v>
      </c>
      <c r="B1628" t="s">
        <v>4950</v>
      </c>
      <c r="C1628" s="18">
        <f t="shared" si="107"/>
        <v>7</v>
      </c>
      <c r="D1628" t="s">
        <v>4951</v>
      </c>
      <c r="E1628" s="18">
        <f t="shared" si="108"/>
        <v>7</v>
      </c>
      <c r="F1628" s="18">
        <f t="shared" si="109"/>
        <v>0</v>
      </c>
      <c r="G1628" s="18">
        <f t="shared" si="106"/>
        <v>0</v>
      </c>
      <c r="H1628" t="s">
        <v>4951</v>
      </c>
      <c r="I1628">
        <v>1</v>
      </c>
      <c r="J1628">
        <v>1</v>
      </c>
      <c r="K1628" t="s">
        <v>4952</v>
      </c>
      <c r="L1628">
        <v>0.85714285714285698</v>
      </c>
      <c r="M1628">
        <v>0</v>
      </c>
      <c r="N1628" t="s">
        <v>4953</v>
      </c>
      <c r="O1628">
        <v>0.63636363636363602</v>
      </c>
      <c r="P1628">
        <v>0.6</v>
      </c>
      <c r="Q1628" t="s">
        <v>4953</v>
      </c>
      <c r="R1628">
        <v>0.41176470588235198</v>
      </c>
      <c r="S1628">
        <v>0.375</v>
      </c>
      <c r="T1628" t="s">
        <v>4879</v>
      </c>
      <c r="U1628" t="s">
        <v>4880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3</v>
      </c>
      <c r="AG1628">
        <v>1</v>
      </c>
      <c r="AH1628">
        <v>1</v>
      </c>
      <c r="AI1628">
        <v>1</v>
      </c>
      <c r="AJ1628">
        <v>75</v>
      </c>
    </row>
    <row r="1629" spans="1:36" x14ac:dyDescent="0.2">
      <c r="A1629">
        <v>1627</v>
      </c>
      <c r="B1629" t="s">
        <v>4954</v>
      </c>
      <c r="C1629" s="18">
        <f t="shared" si="107"/>
        <v>5</v>
      </c>
      <c r="D1629" t="s">
        <v>4955</v>
      </c>
      <c r="E1629" s="18">
        <f t="shared" si="108"/>
        <v>6</v>
      </c>
      <c r="F1629" s="18">
        <f t="shared" si="109"/>
        <v>-1</v>
      </c>
      <c r="G1629" s="18">
        <f t="shared" si="106"/>
        <v>0</v>
      </c>
      <c r="H1629" t="s">
        <v>4956</v>
      </c>
      <c r="I1629">
        <v>1</v>
      </c>
      <c r="J1629">
        <v>1</v>
      </c>
      <c r="K1629" t="s">
        <v>4955</v>
      </c>
      <c r="L1629">
        <v>0.83333333333333304</v>
      </c>
      <c r="M1629">
        <v>0.83333333333333304</v>
      </c>
      <c r="N1629" t="s">
        <v>4955</v>
      </c>
      <c r="O1629">
        <v>0.625</v>
      </c>
      <c r="P1629">
        <v>0.625</v>
      </c>
      <c r="Q1629" t="s">
        <v>4955</v>
      </c>
      <c r="R1629">
        <v>0.35714285714285698</v>
      </c>
      <c r="S1629">
        <v>0.35714285714285698</v>
      </c>
      <c r="T1629" t="s">
        <v>4702</v>
      </c>
      <c r="U1629" t="s">
        <v>4703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8</v>
      </c>
      <c r="AG1629">
        <v>4</v>
      </c>
      <c r="AH1629">
        <v>2</v>
      </c>
      <c r="AI1629">
        <v>2</v>
      </c>
      <c r="AJ1629">
        <v>212</v>
      </c>
    </row>
    <row r="1630" spans="1:36" x14ac:dyDescent="0.2">
      <c r="A1630">
        <v>1628</v>
      </c>
      <c r="B1630" t="s">
        <v>4957</v>
      </c>
      <c r="C1630" s="18">
        <f t="shared" si="107"/>
        <v>10</v>
      </c>
      <c r="D1630" t="s">
        <v>4958</v>
      </c>
      <c r="E1630" s="18">
        <f t="shared" si="108"/>
        <v>11</v>
      </c>
      <c r="F1630" s="18">
        <f t="shared" si="109"/>
        <v>-1</v>
      </c>
      <c r="G1630" s="18">
        <f t="shared" si="106"/>
        <v>0</v>
      </c>
      <c r="H1630" t="s">
        <v>4958</v>
      </c>
      <c r="I1630">
        <v>1</v>
      </c>
      <c r="J1630">
        <v>1</v>
      </c>
      <c r="K1630" t="s">
        <v>4958</v>
      </c>
      <c r="L1630">
        <v>0.90909090909090895</v>
      </c>
      <c r="M1630">
        <v>0.90909090909090895</v>
      </c>
      <c r="N1630" t="s">
        <v>4959</v>
      </c>
      <c r="O1630">
        <v>0.84615384615384603</v>
      </c>
      <c r="P1630">
        <v>0.76923076923076905</v>
      </c>
      <c r="Q1630" t="s">
        <v>4959</v>
      </c>
      <c r="R1630">
        <v>0.57894736842105199</v>
      </c>
      <c r="S1630">
        <v>0.52631578947368396</v>
      </c>
      <c r="T1630" t="s">
        <v>4702</v>
      </c>
      <c r="U1630" t="s">
        <v>4703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2</v>
      </c>
      <c r="AH1630">
        <v>1</v>
      </c>
      <c r="AI1630">
        <v>1</v>
      </c>
      <c r="AJ1630">
        <v>212</v>
      </c>
    </row>
    <row r="1631" spans="1:36" x14ac:dyDescent="0.2">
      <c r="A1631">
        <v>1629</v>
      </c>
      <c r="B1631" t="s">
        <v>4960</v>
      </c>
      <c r="C1631" s="18">
        <f t="shared" si="107"/>
        <v>8</v>
      </c>
      <c r="D1631" t="s">
        <v>4864</v>
      </c>
      <c r="E1631" s="18">
        <f t="shared" si="108"/>
        <v>10</v>
      </c>
      <c r="F1631" s="18">
        <f t="shared" si="109"/>
        <v>-2</v>
      </c>
      <c r="G1631" s="18">
        <f t="shared" si="106"/>
        <v>0</v>
      </c>
      <c r="H1631" t="s">
        <v>4961</v>
      </c>
      <c r="I1631">
        <v>2</v>
      </c>
      <c r="J1631">
        <v>2</v>
      </c>
      <c r="K1631" t="s">
        <v>4962</v>
      </c>
      <c r="L1631">
        <v>0.88888888888888795</v>
      </c>
      <c r="M1631">
        <v>0.8</v>
      </c>
      <c r="N1631" t="s">
        <v>4864</v>
      </c>
      <c r="O1631">
        <v>0.66666666666666596</v>
      </c>
      <c r="P1631">
        <v>0.66666666666666596</v>
      </c>
      <c r="Q1631" t="s">
        <v>4864</v>
      </c>
      <c r="R1631">
        <v>0.44444444444444398</v>
      </c>
      <c r="S1631">
        <v>0.44444444444444398</v>
      </c>
      <c r="T1631" t="s">
        <v>4963</v>
      </c>
      <c r="U1631" t="s">
        <v>4964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1</v>
      </c>
      <c r="AD1631">
        <v>1</v>
      </c>
      <c r="AE1631">
        <v>0</v>
      </c>
      <c r="AF1631">
        <v>12</v>
      </c>
      <c r="AG1631">
        <v>1</v>
      </c>
      <c r="AH1631">
        <v>1</v>
      </c>
      <c r="AI1631">
        <v>1</v>
      </c>
      <c r="AJ1631">
        <v>68</v>
      </c>
    </row>
    <row r="1632" spans="1:36" x14ac:dyDescent="0.2">
      <c r="A1632">
        <v>1630</v>
      </c>
      <c r="B1632" t="s">
        <v>4965</v>
      </c>
      <c r="C1632" s="18">
        <f t="shared" si="107"/>
        <v>9</v>
      </c>
      <c r="D1632" t="s">
        <v>4866</v>
      </c>
      <c r="E1632" s="18">
        <f t="shared" si="108"/>
        <v>11</v>
      </c>
      <c r="F1632" s="18">
        <f t="shared" si="109"/>
        <v>-2</v>
      </c>
      <c r="G1632" s="18">
        <f t="shared" si="106"/>
        <v>0</v>
      </c>
      <c r="H1632" t="s">
        <v>4966</v>
      </c>
      <c r="I1632">
        <v>2</v>
      </c>
      <c r="J1632">
        <v>2</v>
      </c>
      <c r="K1632" t="s">
        <v>4967</v>
      </c>
      <c r="L1632">
        <v>0.9</v>
      </c>
      <c r="M1632">
        <v>0.81818181818181801</v>
      </c>
      <c r="N1632" t="s">
        <v>4866</v>
      </c>
      <c r="O1632">
        <v>0.69230769230769196</v>
      </c>
      <c r="P1632">
        <v>0.69230769230769196</v>
      </c>
      <c r="Q1632" t="s">
        <v>4866</v>
      </c>
      <c r="R1632">
        <v>0.47368421052631499</v>
      </c>
      <c r="S1632">
        <v>0.47368421052631499</v>
      </c>
      <c r="T1632" t="s">
        <v>4963</v>
      </c>
      <c r="U1632" t="s">
        <v>4964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1</v>
      </c>
      <c r="AD1632">
        <v>1</v>
      </c>
      <c r="AE1632">
        <v>0</v>
      </c>
      <c r="AF1632">
        <v>5</v>
      </c>
      <c r="AG1632">
        <v>1</v>
      </c>
      <c r="AH1632">
        <v>1</v>
      </c>
      <c r="AI1632">
        <v>1</v>
      </c>
      <c r="AJ1632">
        <v>68</v>
      </c>
    </row>
    <row r="1633" spans="1:36" x14ac:dyDescent="0.2">
      <c r="A1633">
        <v>1631</v>
      </c>
      <c r="B1633" t="s">
        <v>4968</v>
      </c>
      <c r="C1633" s="18">
        <f t="shared" si="107"/>
        <v>9</v>
      </c>
      <c r="D1633" t="s">
        <v>4969</v>
      </c>
      <c r="E1633" s="18">
        <f t="shared" si="108"/>
        <v>9</v>
      </c>
      <c r="F1633" s="18">
        <f t="shared" si="109"/>
        <v>0</v>
      </c>
      <c r="G1633" s="18">
        <f t="shared" si="106"/>
        <v>0</v>
      </c>
      <c r="H1633" t="s">
        <v>4919</v>
      </c>
      <c r="I1633">
        <v>1</v>
      </c>
      <c r="J1633">
        <v>0</v>
      </c>
      <c r="K1633" t="s">
        <v>4970</v>
      </c>
      <c r="L1633">
        <v>0.9</v>
      </c>
      <c r="M1633">
        <v>0</v>
      </c>
      <c r="N1633" t="s">
        <v>4919</v>
      </c>
      <c r="O1633">
        <v>0.72727272727272696</v>
      </c>
      <c r="P1633">
        <v>0</v>
      </c>
      <c r="Q1633" t="s">
        <v>4919</v>
      </c>
      <c r="R1633">
        <v>0.47058823529411697</v>
      </c>
      <c r="S1633">
        <v>0</v>
      </c>
      <c r="T1633" t="s">
        <v>4920</v>
      </c>
      <c r="U1633" t="s">
        <v>4921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176</v>
      </c>
    </row>
    <row r="1634" spans="1:36" x14ac:dyDescent="0.2">
      <c r="A1634">
        <v>1632</v>
      </c>
      <c r="B1634" t="s">
        <v>4971</v>
      </c>
      <c r="C1634" s="18">
        <f t="shared" si="107"/>
        <v>6</v>
      </c>
      <c r="D1634" t="s">
        <v>4972</v>
      </c>
      <c r="E1634" s="18">
        <f t="shared" si="108"/>
        <v>7</v>
      </c>
      <c r="F1634" s="18">
        <f t="shared" si="109"/>
        <v>-1</v>
      </c>
      <c r="G1634" s="18">
        <f t="shared" si="106"/>
        <v>0</v>
      </c>
      <c r="H1634" t="s">
        <v>4972</v>
      </c>
      <c r="I1634">
        <v>1</v>
      </c>
      <c r="J1634">
        <v>1</v>
      </c>
      <c r="K1634" t="s">
        <v>4973</v>
      </c>
      <c r="L1634">
        <v>1</v>
      </c>
      <c r="M1634">
        <v>0.85714285714285698</v>
      </c>
      <c r="N1634" t="s">
        <v>4972</v>
      </c>
      <c r="O1634">
        <v>0.66666666666666596</v>
      </c>
      <c r="P1634">
        <v>0.66666666666666596</v>
      </c>
      <c r="Q1634" t="s">
        <v>4972</v>
      </c>
      <c r="R1634">
        <v>0.4</v>
      </c>
      <c r="S1634">
        <v>0.4</v>
      </c>
      <c r="T1634" t="s">
        <v>4963</v>
      </c>
      <c r="U1634" t="s">
        <v>4964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1</v>
      </c>
      <c r="AD1634">
        <v>1</v>
      </c>
      <c r="AE1634">
        <v>1</v>
      </c>
      <c r="AF1634">
        <v>3</v>
      </c>
      <c r="AG1634">
        <v>1</v>
      </c>
      <c r="AH1634">
        <v>1</v>
      </c>
      <c r="AI1634">
        <v>1</v>
      </c>
      <c r="AJ1634">
        <v>68</v>
      </c>
    </row>
    <row r="1635" spans="1:36" x14ac:dyDescent="0.2">
      <c r="A1635">
        <v>1633</v>
      </c>
      <c r="B1635" t="s">
        <v>4974</v>
      </c>
      <c r="C1635" s="18">
        <f t="shared" si="107"/>
        <v>7</v>
      </c>
      <c r="D1635" t="s">
        <v>4975</v>
      </c>
      <c r="E1635" s="18">
        <f t="shared" si="108"/>
        <v>8</v>
      </c>
      <c r="F1635" s="18">
        <f t="shared" si="109"/>
        <v>-1</v>
      </c>
      <c r="G1635" s="18">
        <f t="shared" si="106"/>
        <v>0</v>
      </c>
      <c r="H1635" t="s">
        <v>4975</v>
      </c>
      <c r="I1635">
        <v>1</v>
      </c>
      <c r="J1635">
        <v>1</v>
      </c>
      <c r="K1635" t="s">
        <v>4976</v>
      </c>
      <c r="L1635">
        <v>1</v>
      </c>
      <c r="M1635">
        <v>0.875</v>
      </c>
      <c r="N1635" t="s">
        <v>4975</v>
      </c>
      <c r="O1635">
        <v>0.7</v>
      </c>
      <c r="P1635">
        <v>0.7</v>
      </c>
      <c r="Q1635" t="s">
        <v>4975</v>
      </c>
      <c r="R1635">
        <v>0.4375</v>
      </c>
      <c r="S1635">
        <v>0.4375</v>
      </c>
      <c r="T1635" t="s">
        <v>4963</v>
      </c>
      <c r="U1635" t="s">
        <v>4964</v>
      </c>
      <c r="V1635">
        <v>1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0</v>
      </c>
      <c r="AC1635">
        <v>1</v>
      </c>
      <c r="AD1635">
        <v>1</v>
      </c>
      <c r="AE1635">
        <v>1</v>
      </c>
      <c r="AF1635">
        <v>3</v>
      </c>
      <c r="AG1635">
        <v>1</v>
      </c>
      <c r="AH1635">
        <v>1</v>
      </c>
      <c r="AI1635">
        <v>1</v>
      </c>
      <c r="AJ1635">
        <v>68</v>
      </c>
    </row>
    <row r="1636" spans="1:36" x14ac:dyDescent="0.2">
      <c r="A1636">
        <v>1634</v>
      </c>
      <c r="B1636" t="s">
        <v>4977</v>
      </c>
      <c r="C1636" s="18">
        <f t="shared" si="107"/>
        <v>8</v>
      </c>
      <c r="D1636" t="s">
        <v>4919</v>
      </c>
      <c r="E1636" s="18">
        <f t="shared" si="108"/>
        <v>8</v>
      </c>
      <c r="F1636" s="18">
        <f t="shared" si="109"/>
        <v>0</v>
      </c>
      <c r="G1636" s="18">
        <f t="shared" si="106"/>
        <v>0</v>
      </c>
      <c r="H1636" t="s">
        <v>4978</v>
      </c>
      <c r="I1636">
        <v>2</v>
      </c>
      <c r="J1636">
        <v>2</v>
      </c>
      <c r="K1636" t="s">
        <v>4979</v>
      </c>
      <c r="L1636">
        <v>0.875</v>
      </c>
      <c r="M1636">
        <v>0.77777777777777701</v>
      </c>
      <c r="N1636" t="s">
        <v>4980</v>
      </c>
      <c r="O1636">
        <v>0.5</v>
      </c>
      <c r="P1636">
        <v>0</v>
      </c>
      <c r="Q1636" t="s">
        <v>4980</v>
      </c>
      <c r="R1636">
        <v>0.33333333333333298</v>
      </c>
      <c r="S1636">
        <v>0</v>
      </c>
      <c r="T1636" t="s">
        <v>4920</v>
      </c>
      <c r="U1636" t="s">
        <v>4921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1</v>
      </c>
      <c r="AF1636">
        <v>13</v>
      </c>
      <c r="AG1636">
        <v>1</v>
      </c>
      <c r="AH1636">
        <v>1</v>
      </c>
      <c r="AI1636">
        <v>1</v>
      </c>
      <c r="AJ1636">
        <v>176</v>
      </c>
    </row>
    <row r="1637" spans="1:36" x14ac:dyDescent="0.2">
      <c r="A1637">
        <v>1635</v>
      </c>
      <c r="B1637" t="s">
        <v>4981</v>
      </c>
      <c r="C1637" s="18">
        <f t="shared" si="107"/>
        <v>10</v>
      </c>
      <c r="D1637" t="s">
        <v>4982</v>
      </c>
      <c r="E1637" s="18">
        <f t="shared" si="108"/>
        <v>8</v>
      </c>
      <c r="F1637" s="18">
        <f t="shared" si="109"/>
        <v>2</v>
      </c>
      <c r="G1637" s="18">
        <f t="shared" si="106"/>
        <v>0</v>
      </c>
      <c r="H1637" t="s">
        <v>4982</v>
      </c>
      <c r="I1637">
        <v>2</v>
      </c>
      <c r="J1637">
        <v>2</v>
      </c>
      <c r="K1637" t="s">
        <v>4983</v>
      </c>
      <c r="L1637">
        <v>0.81818181818181801</v>
      </c>
      <c r="M1637">
        <v>0.8</v>
      </c>
      <c r="N1637" t="s">
        <v>4982</v>
      </c>
      <c r="O1637">
        <v>0.66666666666666596</v>
      </c>
      <c r="P1637">
        <v>0.66666666666666596</v>
      </c>
      <c r="Q1637" t="s">
        <v>4982</v>
      </c>
      <c r="R1637">
        <v>0.44444444444444398</v>
      </c>
      <c r="S1637">
        <v>0.44444444444444398</v>
      </c>
      <c r="T1637" t="s">
        <v>4984</v>
      </c>
      <c r="U1637" t="s">
        <v>4985</v>
      </c>
      <c r="V1637">
        <v>1</v>
      </c>
      <c r="W1637">
        <v>0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1</v>
      </c>
      <c r="AD1637">
        <v>1</v>
      </c>
      <c r="AE1637">
        <v>0</v>
      </c>
      <c r="AF1637">
        <v>1</v>
      </c>
      <c r="AG1637">
        <v>2</v>
      </c>
      <c r="AH1637">
        <v>1</v>
      </c>
      <c r="AI1637">
        <v>1</v>
      </c>
      <c r="AJ1637">
        <v>137</v>
      </c>
    </row>
    <row r="1638" spans="1:36" x14ac:dyDescent="0.2">
      <c r="A1638">
        <v>1636</v>
      </c>
      <c r="B1638" t="s">
        <v>4986</v>
      </c>
      <c r="C1638" s="18">
        <f t="shared" si="107"/>
        <v>8</v>
      </c>
      <c r="D1638" t="s">
        <v>4987</v>
      </c>
      <c r="E1638" s="18">
        <f t="shared" si="108"/>
        <v>7</v>
      </c>
      <c r="F1638" s="18">
        <f t="shared" si="109"/>
        <v>1</v>
      </c>
      <c r="G1638" s="18">
        <f t="shared" si="106"/>
        <v>0</v>
      </c>
      <c r="H1638" t="s">
        <v>4987</v>
      </c>
      <c r="I1638">
        <v>1</v>
      </c>
      <c r="J1638">
        <v>1</v>
      </c>
      <c r="K1638" t="s">
        <v>4987</v>
      </c>
      <c r="L1638">
        <v>0.875</v>
      </c>
      <c r="M1638">
        <v>0.875</v>
      </c>
      <c r="N1638" t="s">
        <v>4987</v>
      </c>
      <c r="O1638">
        <v>0.7</v>
      </c>
      <c r="P1638">
        <v>0.7</v>
      </c>
      <c r="Q1638" t="s">
        <v>4987</v>
      </c>
      <c r="R1638">
        <v>0.4375</v>
      </c>
      <c r="S1638">
        <v>0.4375</v>
      </c>
      <c r="T1638" t="s">
        <v>4988</v>
      </c>
      <c r="U1638" t="s">
        <v>4989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2</v>
      </c>
      <c r="AG1638">
        <v>3</v>
      </c>
      <c r="AH1638">
        <v>2</v>
      </c>
      <c r="AI1638">
        <v>2</v>
      </c>
      <c r="AJ1638">
        <v>118</v>
      </c>
    </row>
    <row r="1639" spans="1:36" x14ac:dyDescent="0.2">
      <c r="A1639">
        <v>1637</v>
      </c>
      <c r="B1639" t="s">
        <v>4990</v>
      </c>
      <c r="C1639" s="18">
        <f t="shared" si="107"/>
        <v>9</v>
      </c>
      <c r="D1639" t="s">
        <v>4991</v>
      </c>
      <c r="E1639" s="18">
        <f t="shared" si="108"/>
        <v>10</v>
      </c>
      <c r="F1639" s="18">
        <f t="shared" si="109"/>
        <v>-1</v>
      </c>
      <c r="G1639" s="18">
        <f t="shared" si="106"/>
        <v>0</v>
      </c>
      <c r="H1639" t="s">
        <v>4991</v>
      </c>
      <c r="I1639">
        <v>1</v>
      </c>
      <c r="J1639">
        <v>1</v>
      </c>
      <c r="K1639" t="s">
        <v>4991</v>
      </c>
      <c r="L1639">
        <v>0.9</v>
      </c>
      <c r="M1639">
        <v>0.9</v>
      </c>
      <c r="N1639" t="s">
        <v>4991</v>
      </c>
      <c r="O1639">
        <v>0.75</v>
      </c>
      <c r="P1639">
        <v>0.75</v>
      </c>
      <c r="Q1639" t="s">
        <v>4991</v>
      </c>
      <c r="R1639">
        <v>0.5</v>
      </c>
      <c r="S1639">
        <v>0.5</v>
      </c>
      <c r="T1639" t="s">
        <v>4702</v>
      </c>
      <c r="U1639" t="s">
        <v>4703</v>
      </c>
      <c r="V1639">
        <v>1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212</v>
      </c>
    </row>
    <row r="1640" spans="1:36" x14ac:dyDescent="0.2">
      <c r="A1640">
        <v>1638</v>
      </c>
      <c r="B1640" t="s">
        <v>4992</v>
      </c>
      <c r="C1640" s="18">
        <f t="shared" si="107"/>
        <v>9</v>
      </c>
      <c r="D1640" t="s">
        <v>4991</v>
      </c>
      <c r="E1640" s="18">
        <f t="shared" si="108"/>
        <v>10</v>
      </c>
      <c r="F1640" s="18">
        <f t="shared" si="109"/>
        <v>-1</v>
      </c>
      <c r="G1640" s="18">
        <f t="shared" si="106"/>
        <v>0</v>
      </c>
      <c r="H1640" t="s">
        <v>4991</v>
      </c>
      <c r="I1640">
        <v>1</v>
      </c>
      <c r="J1640">
        <v>1</v>
      </c>
      <c r="K1640" t="s">
        <v>4991</v>
      </c>
      <c r="L1640">
        <v>0.9</v>
      </c>
      <c r="M1640">
        <v>0.9</v>
      </c>
      <c r="N1640" t="s">
        <v>4993</v>
      </c>
      <c r="O1640">
        <v>0.8</v>
      </c>
      <c r="P1640">
        <v>0.75</v>
      </c>
      <c r="Q1640" t="s">
        <v>4991</v>
      </c>
      <c r="R1640">
        <v>0.5</v>
      </c>
      <c r="S1640">
        <v>0.5</v>
      </c>
      <c r="T1640" t="s">
        <v>4702</v>
      </c>
      <c r="U1640" t="s">
        <v>4703</v>
      </c>
      <c r="V1640">
        <v>1</v>
      </c>
      <c r="W1640">
        <v>1</v>
      </c>
      <c r="X1640">
        <v>0</v>
      </c>
      <c r="Y1640">
        <v>1</v>
      </c>
      <c r="Z1640">
        <v>0</v>
      </c>
      <c r="AA1640">
        <v>1</v>
      </c>
      <c r="AB1640">
        <v>1</v>
      </c>
      <c r="AC1640">
        <v>0</v>
      </c>
      <c r="AD1640">
        <v>1</v>
      </c>
      <c r="AE1640">
        <v>1</v>
      </c>
      <c r="AF1640">
        <v>2</v>
      </c>
      <c r="AG1640">
        <v>1</v>
      </c>
      <c r="AH1640">
        <v>1</v>
      </c>
      <c r="AI1640">
        <v>2</v>
      </c>
      <c r="AJ1640">
        <v>212</v>
      </c>
    </row>
    <row r="1641" spans="1:36" x14ac:dyDescent="0.2">
      <c r="A1641">
        <v>1639</v>
      </c>
      <c r="B1641" t="s">
        <v>4994</v>
      </c>
      <c r="C1641" s="18">
        <f t="shared" si="107"/>
        <v>10</v>
      </c>
      <c r="D1641" t="s">
        <v>4995</v>
      </c>
      <c r="E1641" s="18">
        <f t="shared" si="108"/>
        <v>11</v>
      </c>
      <c r="F1641" s="18">
        <f t="shared" si="109"/>
        <v>-1</v>
      </c>
      <c r="G1641" s="18">
        <f t="shared" si="106"/>
        <v>0</v>
      </c>
      <c r="H1641" t="s">
        <v>4995</v>
      </c>
      <c r="I1641">
        <v>1</v>
      </c>
      <c r="J1641">
        <v>1</v>
      </c>
      <c r="K1641" t="s">
        <v>4995</v>
      </c>
      <c r="L1641">
        <v>0.90909090909090895</v>
      </c>
      <c r="M1641">
        <v>0.90909090909090895</v>
      </c>
      <c r="N1641" t="s">
        <v>4995</v>
      </c>
      <c r="O1641">
        <v>0.76923076923076905</v>
      </c>
      <c r="P1641">
        <v>0.76923076923076905</v>
      </c>
      <c r="Q1641" t="s">
        <v>4995</v>
      </c>
      <c r="R1641">
        <v>0.52631578947368396</v>
      </c>
      <c r="S1641">
        <v>0.52631578947368396</v>
      </c>
      <c r="T1641" t="s">
        <v>4702</v>
      </c>
      <c r="U1641" t="s">
        <v>4703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212</v>
      </c>
    </row>
    <row r="1642" spans="1:36" x14ac:dyDescent="0.2">
      <c r="A1642">
        <v>1640</v>
      </c>
      <c r="B1642" t="s">
        <v>4996</v>
      </c>
      <c r="C1642" s="18">
        <f t="shared" si="107"/>
        <v>8</v>
      </c>
      <c r="D1642" t="s">
        <v>4997</v>
      </c>
      <c r="E1642" s="18">
        <f t="shared" si="108"/>
        <v>8</v>
      </c>
      <c r="F1642" s="18">
        <f t="shared" si="109"/>
        <v>0</v>
      </c>
      <c r="G1642" s="18">
        <f t="shared" si="106"/>
        <v>0</v>
      </c>
      <c r="H1642" t="s">
        <v>4998</v>
      </c>
      <c r="I1642">
        <v>1</v>
      </c>
      <c r="J1642">
        <v>0</v>
      </c>
      <c r="K1642" t="s">
        <v>4997</v>
      </c>
      <c r="L1642">
        <v>1</v>
      </c>
      <c r="M1642">
        <v>1</v>
      </c>
      <c r="N1642" t="s">
        <v>4999</v>
      </c>
      <c r="O1642">
        <v>0.7</v>
      </c>
      <c r="P1642">
        <v>0</v>
      </c>
      <c r="Q1642" t="s">
        <v>4999</v>
      </c>
      <c r="R1642">
        <v>0.4375</v>
      </c>
      <c r="S1642">
        <v>0</v>
      </c>
      <c r="T1642" t="s">
        <v>4796</v>
      </c>
      <c r="U1642" t="s">
        <v>4797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4</v>
      </c>
      <c r="AG1642">
        <v>1</v>
      </c>
      <c r="AH1642">
        <v>1</v>
      </c>
      <c r="AI1642">
        <v>1</v>
      </c>
      <c r="AJ1642">
        <v>255</v>
      </c>
    </row>
    <row r="1643" spans="1:36" x14ac:dyDescent="0.2">
      <c r="A1643">
        <v>1641</v>
      </c>
      <c r="B1643" t="s">
        <v>5000</v>
      </c>
      <c r="C1643" s="18">
        <f t="shared" si="107"/>
        <v>6</v>
      </c>
      <c r="D1643" t="s">
        <v>5001</v>
      </c>
      <c r="E1643" s="18">
        <f t="shared" si="108"/>
        <v>7</v>
      </c>
      <c r="F1643" s="18">
        <f t="shared" si="109"/>
        <v>-1</v>
      </c>
      <c r="G1643" s="18">
        <f t="shared" si="106"/>
        <v>0</v>
      </c>
      <c r="H1643" t="s">
        <v>5001</v>
      </c>
      <c r="I1643">
        <v>1</v>
      </c>
      <c r="J1643">
        <v>1</v>
      </c>
      <c r="K1643" t="s">
        <v>5002</v>
      </c>
      <c r="L1643">
        <v>0.85714285714285698</v>
      </c>
      <c r="M1643">
        <v>0.85714285714285698</v>
      </c>
      <c r="N1643" t="s">
        <v>5001</v>
      </c>
      <c r="O1643">
        <v>0.66666666666666596</v>
      </c>
      <c r="P1643">
        <v>0.66666666666666596</v>
      </c>
      <c r="Q1643" t="s">
        <v>5001</v>
      </c>
      <c r="R1643">
        <v>0.4</v>
      </c>
      <c r="S1643">
        <v>0.4</v>
      </c>
      <c r="T1643" t="s">
        <v>4779</v>
      </c>
      <c r="U1643" t="s">
        <v>4780</v>
      </c>
      <c r="V1643">
        <v>1</v>
      </c>
      <c r="W1643">
        <v>0</v>
      </c>
      <c r="X1643">
        <v>1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1</v>
      </c>
      <c r="AG1643">
        <v>3</v>
      </c>
      <c r="AH1643">
        <v>1</v>
      </c>
      <c r="AI1643">
        <v>1</v>
      </c>
      <c r="AJ1643">
        <v>144</v>
      </c>
    </row>
    <row r="1644" spans="1:36" x14ac:dyDescent="0.2">
      <c r="A1644">
        <v>1642</v>
      </c>
      <c r="B1644" t="s">
        <v>5003</v>
      </c>
      <c r="C1644" s="18">
        <f t="shared" si="107"/>
        <v>9</v>
      </c>
      <c r="D1644" t="s">
        <v>5004</v>
      </c>
      <c r="E1644" s="18">
        <f t="shared" si="108"/>
        <v>9</v>
      </c>
      <c r="F1644" s="18">
        <f t="shared" si="109"/>
        <v>0</v>
      </c>
      <c r="G1644" s="18">
        <f t="shared" si="106"/>
        <v>0</v>
      </c>
      <c r="H1644" t="s">
        <v>5004</v>
      </c>
      <c r="I1644">
        <v>1</v>
      </c>
      <c r="J1644">
        <v>1</v>
      </c>
      <c r="K1644" t="s">
        <v>5005</v>
      </c>
      <c r="L1644">
        <v>0.88888888888888795</v>
      </c>
      <c r="M1644">
        <v>0</v>
      </c>
      <c r="N1644" t="s">
        <v>5006</v>
      </c>
      <c r="O1644">
        <v>0.72727272727272696</v>
      </c>
      <c r="P1644">
        <v>0.66666666666666596</v>
      </c>
      <c r="Q1644" t="s">
        <v>5006</v>
      </c>
      <c r="R1644">
        <v>0.47058823529411697</v>
      </c>
      <c r="S1644">
        <v>0.44444444444444398</v>
      </c>
      <c r="T1644" t="s">
        <v>4796</v>
      </c>
      <c r="U1644" t="s">
        <v>4797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2</v>
      </c>
      <c r="AG1644">
        <v>4</v>
      </c>
      <c r="AH1644">
        <v>1</v>
      </c>
      <c r="AI1644">
        <v>1</v>
      </c>
      <c r="AJ1644">
        <v>255</v>
      </c>
    </row>
    <row r="1645" spans="1:36" x14ac:dyDescent="0.2">
      <c r="A1645">
        <v>1643</v>
      </c>
      <c r="B1645" t="s">
        <v>5007</v>
      </c>
      <c r="C1645" s="18">
        <f t="shared" si="107"/>
        <v>8</v>
      </c>
      <c r="D1645" t="s">
        <v>5008</v>
      </c>
      <c r="E1645" s="18">
        <f t="shared" si="108"/>
        <v>8</v>
      </c>
      <c r="F1645" s="18">
        <f t="shared" si="109"/>
        <v>0</v>
      </c>
      <c r="G1645" s="18">
        <f t="shared" si="106"/>
        <v>1</v>
      </c>
      <c r="H1645" t="s">
        <v>5007</v>
      </c>
      <c r="I1645">
        <v>0</v>
      </c>
      <c r="J1645">
        <v>0</v>
      </c>
      <c r="K1645" t="s">
        <v>5007</v>
      </c>
      <c r="L1645">
        <v>1</v>
      </c>
      <c r="M1645">
        <v>0</v>
      </c>
      <c r="N1645" t="s">
        <v>5007</v>
      </c>
      <c r="O1645">
        <v>1</v>
      </c>
      <c r="P1645">
        <v>0</v>
      </c>
      <c r="Q1645" t="s">
        <v>5007</v>
      </c>
      <c r="R1645">
        <v>1</v>
      </c>
      <c r="S1645">
        <v>0</v>
      </c>
      <c r="T1645" t="s">
        <v>4796</v>
      </c>
      <c r="U1645" t="s">
        <v>4797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255</v>
      </c>
    </row>
    <row r="1646" spans="1:36" x14ac:dyDescent="0.2">
      <c r="A1646">
        <v>1644</v>
      </c>
      <c r="B1646" t="s">
        <v>5009</v>
      </c>
      <c r="C1646" s="18">
        <f t="shared" si="107"/>
        <v>9</v>
      </c>
      <c r="D1646" t="s">
        <v>5004</v>
      </c>
      <c r="E1646" s="18">
        <f t="shared" si="108"/>
        <v>9</v>
      </c>
      <c r="F1646" s="18">
        <f t="shared" si="109"/>
        <v>0</v>
      </c>
      <c r="G1646" s="18">
        <f t="shared" si="106"/>
        <v>0</v>
      </c>
      <c r="H1646" t="s">
        <v>5004</v>
      </c>
      <c r="I1646">
        <v>1</v>
      </c>
      <c r="J1646">
        <v>1</v>
      </c>
      <c r="K1646" t="s">
        <v>5010</v>
      </c>
      <c r="L1646">
        <v>0.88888888888888795</v>
      </c>
      <c r="M1646">
        <v>0</v>
      </c>
      <c r="N1646" t="s">
        <v>5004</v>
      </c>
      <c r="O1646">
        <v>0.66666666666666596</v>
      </c>
      <c r="P1646">
        <v>0.66666666666666596</v>
      </c>
      <c r="Q1646" t="s">
        <v>5004</v>
      </c>
      <c r="R1646">
        <v>0.44444444444444398</v>
      </c>
      <c r="S1646">
        <v>0.44444444444444398</v>
      </c>
      <c r="T1646" t="s">
        <v>4796</v>
      </c>
      <c r="U1646" t="s">
        <v>4797</v>
      </c>
      <c r="V1646">
        <v>1</v>
      </c>
      <c r="W1646">
        <v>0</v>
      </c>
      <c r="X1646">
        <v>1</v>
      </c>
      <c r="Y1646">
        <v>1</v>
      </c>
      <c r="Z1646">
        <v>0</v>
      </c>
      <c r="AA1646">
        <v>1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255</v>
      </c>
    </row>
    <row r="1647" spans="1:36" x14ac:dyDescent="0.2">
      <c r="A1647">
        <v>1645</v>
      </c>
      <c r="B1647" t="s">
        <v>5011</v>
      </c>
      <c r="C1647" s="18">
        <f t="shared" si="107"/>
        <v>7</v>
      </c>
      <c r="D1647" t="s">
        <v>5012</v>
      </c>
      <c r="E1647" s="18">
        <f t="shared" si="108"/>
        <v>6</v>
      </c>
      <c r="F1647" s="18">
        <f t="shared" si="109"/>
        <v>1</v>
      </c>
      <c r="G1647" s="18">
        <f t="shared" si="106"/>
        <v>0</v>
      </c>
      <c r="H1647" t="s">
        <v>5012</v>
      </c>
      <c r="I1647">
        <v>1</v>
      </c>
      <c r="J1647">
        <v>1</v>
      </c>
      <c r="K1647" t="s">
        <v>5013</v>
      </c>
      <c r="L1647">
        <v>0.85714285714285698</v>
      </c>
      <c r="M1647">
        <v>0.85714285714285698</v>
      </c>
      <c r="N1647" t="s">
        <v>5012</v>
      </c>
      <c r="O1647">
        <v>0.66666666666666596</v>
      </c>
      <c r="P1647">
        <v>0.66666666666666596</v>
      </c>
      <c r="Q1647" t="s">
        <v>5012</v>
      </c>
      <c r="R1647">
        <v>0.4</v>
      </c>
      <c r="S1647">
        <v>0.4</v>
      </c>
      <c r="T1647" t="s">
        <v>5014</v>
      </c>
      <c r="U1647" t="s">
        <v>5015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1</v>
      </c>
      <c r="AB1647">
        <v>1</v>
      </c>
      <c r="AC1647">
        <v>1</v>
      </c>
      <c r="AD1647">
        <v>1</v>
      </c>
      <c r="AE1647">
        <v>0</v>
      </c>
      <c r="AF1647">
        <v>1</v>
      </c>
      <c r="AG1647">
        <v>2</v>
      </c>
      <c r="AH1647">
        <v>1</v>
      </c>
      <c r="AI1647">
        <v>1</v>
      </c>
      <c r="AJ1647">
        <v>4</v>
      </c>
    </row>
    <row r="1648" spans="1:36" x14ac:dyDescent="0.2">
      <c r="A1648">
        <v>1646</v>
      </c>
      <c r="B1648" t="s">
        <v>5016</v>
      </c>
      <c r="C1648" s="18">
        <f t="shared" si="107"/>
        <v>7</v>
      </c>
      <c r="D1648" t="s">
        <v>5017</v>
      </c>
      <c r="E1648" s="18">
        <f t="shared" si="108"/>
        <v>8</v>
      </c>
      <c r="F1648" s="18">
        <f t="shared" si="109"/>
        <v>-1</v>
      </c>
      <c r="G1648" s="18">
        <f t="shared" si="106"/>
        <v>0</v>
      </c>
      <c r="H1648" t="s">
        <v>5018</v>
      </c>
      <c r="I1648">
        <v>1</v>
      </c>
      <c r="J1648">
        <v>1</v>
      </c>
      <c r="K1648" t="s">
        <v>5019</v>
      </c>
      <c r="L1648">
        <v>0.875</v>
      </c>
      <c r="M1648">
        <v>0.875</v>
      </c>
      <c r="N1648" t="s">
        <v>5017</v>
      </c>
      <c r="O1648">
        <v>0.7</v>
      </c>
      <c r="P1648">
        <v>0.7</v>
      </c>
      <c r="Q1648" t="s">
        <v>5017</v>
      </c>
      <c r="R1648">
        <v>0.4375</v>
      </c>
      <c r="S1648">
        <v>0.4375</v>
      </c>
      <c r="T1648" t="s">
        <v>4988</v>
      </c>
      <c r="U1648" t="s">
        <v>4989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3</v>
      </c>
      <c r="AG1648">
        <v>4</v>
      </c>
      <c r="AH1648">
        <v>1</v>
      </c>
      <c r="AI1648">
        <v>1</v>
      </c>
      <c r="AJ1648">
        <v>118</v>
      </c>
    </row>
    <row r="1649" spans="1:36" x14ac:dyDescent="0.2">
      <c r="A1649">
        <v>1647</v>
      </c>
      <c r="B1649" t="s">
        <v>5020</v>
      </c>
      <c r="C1649" s="18">
        <f t="shared" si="107"/>
        <v>7</v>
      </c>
      <c r="D1649" t="s">
        <v>4951</v>
      </c>
      <c r="E1649" s="18">
        <f t="shared" si="108"/>
        <v>7</v>
      </c>
      <c r="F1649" s="18">
        <f t="shared" si="109"/>
        <v>0</v>
      </c>
      <c r="G1649" s="18">
        <f t="shared" si="106"/>
        <v>0</v>
      </c>
      <c r="H1649" t="s">
        <v>5021</v>
      </c>
      <c r="I1649">
        <v>2</v>
      </c>
      <c r="J1649">
        <v>2</v>
      </c>
      <c r="K1649" t="s">
        <v>4951</v>
      </c>
      <c r="L1649">
        <v>1</v>
      </c>
      <c r="M1649">
        <v>1</v>
      </c>
      <c r="N1649" t="s">
        <v>5022</v>
      </c>
      <c r="O1649">
        <v>0.55555555555555503</v>
      </c>
      <c r="P1649">
        <v>0.45454545454545398</v>
      </c>
      <c r="Q1649" t="s">
        <v>5022</v>
      </c>
      <c r="R1649">
        <v>0.33333333333333298</v>
      </c>
      <c r="S1649">
        <v>0.29411764705882298</v>
      </c>
      <c r="T1649" t="s">
        <v>4879</v>
      </c>
      <c r="U1649" t="s">
        <v>4880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5</v>
      </c>
      <c r="AG1649">
        <v>2</v>
      </c>
      <c r="AH1649">
        <v>1</v>
      </c>
      <c r="AI1649">
        <v>1</v>
      </c>
      <c r="AJ1649">
        <v>75</v>
      </c>
    </row>
    <row r="1650" spans="1:36" x14ac:dyDescent="0.2">
      <c r="A1650">
        <v>1648</v>
      </c>
      <c r="B1650" t="s">
        <v>5023</v>
      </c>
      <c r="C1650" s="18">
        <f t="shared" si="107"/>
        <v>9</v>
      </c>
      <c r="D1650" t="s">
        <v>5024</v>
      </c>
      <c r="E1650" s="18">
        <f t="shared" si="108"/>
        <v>9</v>
      </c>
      <c r="F1650" s="18">
        <f t="shared" si="109"/>
        <v>0</v>
      </c>
      <c r="G1650" s="18">
        <f t="shared" si="106"/>
        <v>0</v>
      </c>
      <c r="H1650" t="s">
        <v>5024</v>
      </c>
      <c r="I1650">
        <v>1</v>
      </c>
      <c r="J1650">
        <v>1</v>
      </c>
      <c r="K1650" t="s">
        <v>5025</v>
      </c>
      <c r="L1650">
        <v>0.9</v>
      </c>
      <c r="M1650">
        <v>0.8</v>
      </c>
      <c r="N1650" t="s">
        <v>5026</v>
      </c>
      <c r="O1650">
        <v>0.8</v>
      </c>
      <c r="P1650">
        <v>0.66666666666666596</v>
      </c>
      <c r="Q1650" t="s">
        <v>5026</v>
      </c>
      <c r="R1650">
        <v>0.5</v>
      </c>
      <c r="S1650">
        <v>0.44444444444444398</v>
      </c>
      <c r="T1650" t="s">
        <v>5027</v>
      </c>
      <c r="U1650" t="s">
        <v>5028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30</v>
      </c>
    </row>
    <row r="1651" spans="1:36" x14ac:dyDescent="0.2">
      <c r="A1651">
        <v>1649</v>
      </c>
      <c r="B1651" t="s">
        <v>5029</v>
      </c>
      <c r="C1651" s="18">
        <f t="shared" si="107"/>
        <v>11</v>
      </c>
      <c r="D1651" t="s">
        <v>5030</v>
      </c>
      <c r="E1651" s="18">
        <f t="shared" si="108"/>
        <v>11</v>
      </c>
      <c r="F1651" s="18">
        <f t="shared" si="109"/>
        <v>0</v>
      </c>
      <c r="G1651" s="18">
        <f t="shared" si="106"/>
        <v>0</v>
      </c>
      <c r="H1651" t="s">
        <v>5030</v>
      </c>
      <c r="I1651">
        <v>1</v>
      </c>
      <c r="J1651">
        <v>1</v>
      </c>
      <c r="K1651" t="s">
        <v>5030</v>
      </c>
      <c r="L1651">
        <v>0.83333333333333304</v>
      </c>
      <c r="M1651">
        <v>0.83333333333333304</v>
      </c>
      <c r="N1651" t="s">
        <v>5030</v>
      </c>
      <c r="O1651">
        <v>0.71428571428571397</v>
      </c>
      <c r="P1651">
        <v>0.71428571428571397</v>
      </c>
      <c r="Q1651" t="s">
        <v>5030</v>
      </c>
      <c r="R1651">
        <v>0.5</v>
      </c>
      <c r="S1651">
        <v>0.5</v>
      </c>
      <c r="T1651" t="s">
        <v>5031</v>
      </c>
      <c r="U1651" t="s">
        <v>5032</v>
      </c>
      <c r="V1651">
        <v>1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44</v>
      </c>
    </row>
    <row r="1652" spans="1:36" x14ac:dyDescent="0.2">
      <c r="A1652">
        <v>1650</v>
      </c>
      <c r="B1652" t="s">
        <v>5033</v>
      </c>
      <c r="C1652" s="18">
        <f t="shared" si="107"/>
        <v>7</v>
      </c>
      <c r="D1652" t="s">
        <v>5034</v>
      </c>
      <c r="E1652" s="18">
        <f t="shared" si="108"/>
        <v>7</v>
      </c>
      <c r="F1652" s="18">
        <f t="shared" si="109"/>
        <v>0</v>
      </c>
      <c r="G1652" s="18">
        <f t="shared" si="106"/>
        <v>0</v>
      </c>
      <c r="H1652" t="s">
        <v>5035</v>
      </c>
      <c r="I1652">
        <v>2</v>
      </c>
      <c r="J1652">
        <v>2</v>
      </c>
      <c r="K1652" t="s">
        <v>5034</v>
      </c>
      <c r="L1652">
        <v>1</v>
      </c>
      <c r="M1652">
        <v>1</v>
      </c>
      <c r="N1652" t="s">
        <v>5036</v>
      </c>
      <c r="O1652">
        <v>0.45454545454545398</v>
      </c>
      <c r="P1652">
        <v>0.45454545454545398</v>
      </c>
      <c r="Q1652" t="s">
        <v>5036</v>
      </c>
      <c r="R1652">
        <v>0.29411764705882298</v>
      </c>
      <c r="S1652">
        <v>0.29411764705882298</v>
      </c>
      <c r="T1652" t="s">
        <v>4716</v>
      </c>
      <c r="U1652" t="s">
        <v>4717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4</v>
      </c>
      <c r="AG1652">
        <v>1</v>
      </c>
      <c r="AH1652">
        <v>2</v>
      </c>
      <c r="AI1652">
        <v>2</v>
      </c>
      <c r="AJ1652">
        <v>233</v>
      </c>
    </row>
    <row r="1653" spans="1:36" x14ac:dyDescent="0.2">
      <c r="A1653">
        <v>1651</v>
      </c>
      <c r="B1653" t="s">
        <v>5037</v>
      </c>
      <c r="C1653" s="18">
        <f t="shared" si="107"/>
        <v>9</v>
      </c>
      <c r="D1653" t="s">
        <v>5038</v>
      </c>
      <c r="E1653" s="18">
        <f t="shared" si="108"/>
        <v>10</v>
      </c>
      <c r="F1653" s="18">
        <f t="shared" si="109"/>
        <v>-1</v>
      </c>
      <c r="G1653" s="18">
        <f t="shared" si="106"/>
        <v>0</v>
      </c>
      <c r="H1653" t="s">
        <v>5039</v>
      </c>
      <c r="I1653">
        <v>2</v>
      </c>
      <c r="J1653">
        <v>2</v>
      </c>
      <c r="K1653" t="s">
        <v>5040</v>
      </c>
      <c r="L1653">
        <v>0.9</v>
      </c>
      <c r="M1653">
        <v>0</v>
      </c>
      <c r="N1653" t="s">
        <v>5041</v>
      </c>
      <c r="O1653">
        <v>0.63636363636363602</v>
      </c>
      <c r="P1653">
        <v>0</v>
      </c>
      <c r="Q1653" t="s">
        <v>5041</v>
      </c>
      <c r="R1653">
        <v>0.41176470588235198</v>
      </c>
      <c r="S1653">
        <v>0</v>
      </c>
      <c r="T1653" t="s">
        <v>4702</v>
      </c>
      <c r="U1653" t="s">
        <v>4703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1</v>
      </c>
      <c r="AF1653">
        <v>3</v>
      </c>
      <c r="AG1653">
        <v>3</v>
      </c>
      <c r="AH1653">
        <v>1</v>
      </c>
      <c r="AI1653">
        <v>1</v>
      </c>
      <c r="AJ1653">
        <v>212</v>
      </c>
    </row>
    <row r="1654" spans="1:36" x14ac:dyDescent="0.2">
      <c r="A1654">
        <v>1652</v>
      </c>
      <c r="B1654" t="s">
        <v>5042</v>
      </c>
      <c r="C1654" s="18">
        <f t="shared" si="107"/>
        <v>7</v>
      </c>
      <c r="D1654" t="s">
        <v>5043</v>
      </c>
      <c r="E1654" s="18">
        <f t="shared" si="108"/>
        <v>8</v>
      </c>
      <c r="F1654" s="18">
        <f t="shared" si="109"/>
        <v>-1</v>
      </c>
      <c r="G1654" s="18">
        <f t="shared" si="106"/>
        <v>0</v>
      </c>
      <c r="H1654" t="s">
        <v>5043</v>
      </c>
      <c r="I1654">
        <v>1</v>
      </c>
      <c r="J1654">
        <v>1</v>
      </c>
      <c r="K1654" t="s">
        <v>5044</v>
      </c>
      <c r="L1654">
        <v>0.875</v>
      </c>
      <c r="M1654">
        <v>0.875</v>
      </c>
      <c r="N1654" t="s">
        <v>5043</v>
      </c>
      <c r="O1654">
        <v>0.7</v>
      </c>
      <c r="P1654">
        <v>0.7</v>
      </c>
      <c r="Q1654" t="s">
        <v>5043</v>
      </c>
      <c r="R1654">
        <v>0.4375</v>
      </c>
      <c r="S1654">
        <v>0.4375</v>
      </c>
      <c r="T1654" t="s">
        <v>4775</v>
      </c>
      <c r="U1654" t="s">
        <v>4776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2</v>
      </c>
      <c r="AG1654">
        <v>2</v>
      </c>
      <c r="AH1654">
        <v>1</v>
      </c>
      <c r="AI1654">
        <v>1</v>
      </c>
      <c r="AJ1654">
        <v>195</v>
      </c>
    </row>
    <row r="1655" spans="1:36" x14ac:dyDescent="0.2">
      <c r="A1655">
        <v>1653</v>
      </c>
      <c r="B1655" t="s">
        <v>5045</v>
      </c>
      <c r="C1655" s="18">
        <f t="shared" si="107"/>
        <v>10</v>
      </c>
      <c r="D1655" t="s">
        <v>4772</v>
      </c>
      <c r="E1655" s="18">
        <f t="shared" si="108"/>
        <v>10</v>
      </c>
      <c r="F1655" s="18">
        <f t="shared" si="109"/>
        <v>0</v>
      </c>
      <c r="G1655" s="18">
        <f t="shared" si="106"/>
        <v>0</v>
      </c>
      <c r="H1655" t="s">
        <v>4772</v>
      </c>
      <c r="I1655">
        <v>1</v>
      </c>
      <c r="J1655">
        <v>1</v>
      </c>
      <c r="K1655" t="s">
        <v>5046</v>
      </c>
      <c r="L1655">
        <v>0.81818181818181801</v>
      </c>
      <c r="M1655">
        <v>0.81818181818181801</v>
      </c>
      <c r="N1655" t="s">
        <v>4772</v>
      </c>
      <c r="O1655">
        <v>0.69230769230769196</v>
      </c>
      <c r="P1655">
        <v>0.69230769230769196</v>
      </c>
      <c r="Q1655" t="s">
        <v>4772</v>
      </c>
      <c r="R1655">
        <v>0.47368421052631499</v>
      </c>
      <c r="S1655">
        <v>0.47368421052631499</v>
      </c>
      <c r="T1655" t="s">
        <v>4775</v>
      </c>
      <c r="U1655" t="s">
        <v>4776</v>
      </c>
      <c r="V1655">
        <v>1</v>
      </c>
      <c r="W1655">
        <v>0</v>
      </c>
      <c r="X1655">
        <v>1</v>
      </c>
      <c r="Y1655">
        <v>1</v>
      </c>
      <c r="Z1655">
        <v>0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5</v>
      </c>
      <c r="AH1655">
        <v>1</v>
      </c>
      <c r="AI1655">
        <v>1</v>
      </c>
      <c r="AJ1655">
        <v>195</v>
      </c>
    </row>
    <row r="1656" spans="1:36" x14ac:dyDescent="0.2">
      <c r="A1656">
        <v>1654</v>
      </c>
      <c r="B1656" t="s">
        <v>5047</v>
      </c>
      <c r="C1656" s="18">
        <f t="shared" si="107"/>
        <v>12</v>
      </c>
      <c r="D1656" t="s">
        <v>5048</v>
      </c>
      <c r="E1656" s="18">
        <f t="shared" si="108"/>
        <v>13</v>
      </c>
      <c r="F1656" s="18">
        <f t="shared" si="109"/>
        <v>-1</v>
      </c>
      <c r="G1656" s="18">
        <f t="shared" si="106"/>
        <v>0</v>
      </c>
      <c r="H1656" t="s">
        <v>5048</v>
      </c>
      <c r="I1656">
        <v>1</v>
      </c>
      <c r="J1656">
        <v>1</v>
      </c>
      <c r="K1656" t="s">
        <v>5048</v>
      </c>
      <c r="L1656">
        <v>0.92307692307692302</v>
      </c>
      <c r="M1656">
        <v>0.92307692307692302</v>
      </c>
      <c r="N1656" t="s">
        <v>5048</v>
      </c>
      <c r="O1656">
        <v>0.8</v>
      </c>
      <c r="P1656">
        <v>0.8</v>
      </c>
      <c r="Q1656" t="s">
        <v>5048</v>
      </c>
      <c r="R1656">
        <v>0.57142857142857095</v>
      </c>
      <c r="S1656">
        <v>0.57142857142857095</v>
      </c>
      <c r="T1656" t="s">
        <v>4702</v>
      </c>
      <c r="U1656" t="s">
        <v>4703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212</v>
      </c>
    </row>
    <row r="1657" spans="1:36" x14ac:dyDescent="0.2">
      <c r="A1657">
        <v>1655</v>
      </c>
      <c r="B1657" t="s">
        <v>5049</v>
      </c>
      <c r="C1657" s="18">
        <f t="shared" si="107"/>
        <v>10</v>
      </c>
      <c r="D1657" t="s">
        <v>5050</v>
      </c>
      <c r="E1657" s="18">
        <f t="shared" si="108"/>
        <v>11</v>
      </c>
      <c r="F1657" s="18">
        <f t="shared" si="109"/>
        <v>-1</v>
      </c>
      <c r="G1657" s="18">
        <f t="shared" si="106"/>
        <v>0</v>
      </c>
      <c r="H1657" t="s">
        <v>5050</v>
      </c>
      <c r="I1657">
        <v>1</v>
      </c>
      <c r="J1657">
        <v>1</v>
      </c>
      <c r="K1657" t="s">
        <v>5050</v>
      </c>
      <c r="L1657">
        <v>0.90909090909090895</v>
      </c>
      <c r="M1657">
        <v>0.90909090909090895</v>
      </c>
      <c r="N1657" t="s">
        <v>5050</v>
      </c>
      <c r="O1657">
        <v>0.76923076923076905</v>
      </c>
      <c r="P1657">
        <v>0.76923076923076905</v>
      </c>
      <c r="Q1657" t="s">
        <v>5050</v>
      </c>
      <c r="R1657">
        <v>0.52631578947368396</v>
      </c>
      <c r="S1657">
        <v>0.52631578947368396</v>
      </c>
      <c r="T1657" t="s">
        <v>4706</v>
      </c>
      <c r="U1657" t="s">
        <v>4707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1</v>
      </c>
      <c r="AC1657">
        <v>1</v>
      </c>
      <c r="AD1657">
        <v>1</v>
      </c>
      <c r="AE1657">
        <v>0</v>
      </c>
      <c r="AF1657">
        <v>1</v>
      </c>
      <c r="AG1657">
        <v>1</v>
      </c>
      <c r="AH1657">
        <v>1</v>
      </c>
      <c r="AI1657">
        <v>1</v>
      </c>
      <c r="AJ1657">
        <v>144</v>
      </c>
    </row>
    <row r="1658" spans="1:36" x14ac:dyDescent="0.2">
      <c r="A1658">
        <v>1656</v>
      </c>
      <c r="B1658" t="s">
        <v>5051</v>
      </c>
      <c r="C1658" s="18">
        <f t="shared" si="107"/>
        <v>6</v>
      </c>
      <c r="D1658" t="s">
        <v>5052</v>
      </c>
      <c r="E1658" s="18">
        <f t="shared" si="108"/>
        <v>5</v>
      </c>
      <c r="F1658" s="18">
        <f t="shared" si="109"/>
        <v>1</v>
      </c>
      <c r="G1658" s="18">
        <f t="shared" si="106"/>
        <v>0</v>
      </c>
      <c r="H1658" t="s">
        <v>5052</v>
      </c>
      <c r="I1658">
        <v>1</v>
      </c>
      <c r="J1658">
        <v>1</v>
      </c>
      <c r="K1658" t="s">
        <v>5052</v>
      </c>
      <c r="L1658">
        <v>0.83333333333333304</v>
      </c>
      <c r="M1658">
        <v>0.83333333333333304</v>
      </c>
      <c r="N1658" t="s">
        <v>5052</v>
      </c>
      <c r="O1658">
        <v>0.85714285714285698</v>
      </c>
      <c r="P1658">
        <v>0.85714285714285698</v>
      </c>
      <c r="Q1658" t="s">
        <v>5052</v>
      </c>
      <c r="R1658">
        <v>0.46153846153846101</v>
      </c>
      <c r="S1658">
        <v>0.46153846153846101</v>
      </c>
      <c r="T1658" t="s">
        <v>4716</v>
      </c>
      <c r="U1658" t="s">
        <v>4717</v>
      </c>
      <c r="V1658">
        <v>1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2</v>
      </c>
      <c r="AG1658">
        <v>1</v>
      </c>
      <c r="AH1658">
        <v>1</v>
      </c>
      <c r="AI1658">
        <v>1</v>
      </c>
      <c r="AJ1658">
        <v>233</v>
      </c>
    </row>
    <row r="1659" spans="1:36" x14ac:dyDescent="0.2">
      <c r="A1659">
        <v>1657</v>
      </c>
      <c r="B1659" t="s">
        <v>5053</v>
      </c>
      <c r="C1659" s="18">
        <f t="shared" si="107"/>
        <v>7</v>
      </c>
      <c r="D1659" t="s">
        <v>5054</v>
      </c>
      <c r="E1659" s="18">
        <f t="shared" si="108"/>
        <v>6</v>
      </c>
      <c r="F1659" s="18">
        <f t="shared" si="109"/>
        <v>1</v>
      </c>
      <c r="G1659" s="18">
        <f t="shared" si="106"/>
        <v>0</v>
      </c>
      <c r="H1659" t="s">
        <v>5054</v>
      </c>
      <c r="I1659">
        <v>1</v>
      </c>
      <c r="J1659">
        <v>1</v>
      </c>
      <c r="K1659" t="s">
        <v>5055</v>
      </c>
      <c r="L1659">
        <v>0.875</v>
      </c>
      <c r="M1659">
        <v>0.85714285714285698</v>
      </c>
      <c r="N1659" t="s">
        <v>5054</v>
      </c>
      <c r="O1659">
        <v>0.875</v>
      </c>
      <c r="P1659">
        <v>0.875</v>
      </c>
      <c r="Q1659" t="s">
        <v>5054</v>
      </c>
      <c r="R1659">
        <v>0.5</v>
      </c>
      <c r="S1659">
        <v>0.5</v>
      </c>
      <c r="T1659" t="s">
        <v>4716</v>
      </c>
      <c r="U1659" t="s">
        <v>4717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233</v>
      </c>
    </row>
    <row r="1660" spans="1:36" x14ac:dyDescent="0.2">
      <c r="A1660">
        <v>1658</v>
      </c>
      <c r="B1660" t="s">
        <v>5056</v>
      </c>
      <c r="C1660" s="18">
        <f t="shared" si="107"/>
        <v>10</v>
      </c>
      <c r="D1660" t="s">
        <v>5057</v>
      </c>
      <c r="E1660" s="18">
        <f t="shared" si="108"/>
        <v>10</v>
      </c>
      <c r="F1660" s="18">
        <f t="shared" si="109"/>
        <v>0</v>
      </c>
      <c r="G1660" s="18">
        <f t="shared" si="106"/>
        <v>0</v>
      </c>
      <c r="H1660" t="s">
        <v>5057</v>
      </c>
      <c r="I1660">
        <v>1</v>
      </c>
      <c r="J1660">
        <v>1</v>
      </c>
      <c r="K1660" t="s">
        <v>5057</v>
      </c>
      <c r="L1660">
        <v>0.81818181818181801</v>
      </c>
      <c r="M1660">
        <v>0.81818181818181801</v>
      </c>
      <c r="N1660" t="s">
        <v>5057</v>
      </c>
      <c r="O1660">
        <v>0.69230769230769196</v>
      </c>
      <c r="P1660">
        <v>0.69230769230769196</v>
      </c>
      <c r="Q1660" t="s">
        <v>5057</v>
      </c>
      <c r="R1660">
        <v>0.47368421052631499</v>
      </c>
      <c r="S1660">
        <v>0.47368421052631499</v>
      </c>
      <c r="T1660" t="s">
        <v>5058</v>
      </c>
      <c r="U1660" t="s">
        <v>5059</v>
      </c>
      <c r="V1660">
        <v>1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2</v>
      </c>
      <c r="AH1660">
        <v>1</v>
      </c>
      <c r="AI1660">
        <v>1</v>
      </c>
      <c r="AJ1660">
        <v>248</v>
      </c>
    </row>
    <row r="1661" spans="1:36" x14ac:dyDescent="0.2">
      <c r="A1661">
        <v>1659</v>
      </c>
      <c r="B1661" t="s">
        <v>5060</v>
      </c>
      <c r="C1661" s="18">
        <f t="shared" si="107"/>
        <v>11</v>
      </c>
      <c r="D1661" t="s">
        <v>5061</v>
      </c>
      <c r="E1661" s="18">
        <f t="shared" si="108"/>
        <v>11</v>
      </c>
      <c r="F1661" s="18">
        <f t="shared" si="109"/>
        <v>0</v>
      </c>
      <c r="G1661" s="18">
        <f t="shared" si="106"/>
        <v>0</v>
      </c>
      <c r="H1661" t="s">
        <v>5061</v>
      </c>
      <c r="I1661">
        <v>1</v>
      </c>
      <c r="J1661">
        <v>1</v>
      </c>
      <c r="K1661" t="s">
        <v>5061</v>
      </c>
      <c r="L1661">
        <v>0.83333333333333304</v>
      </c>
      <c r="M1661">
        <v>0.83333333333333304</v>
      </c>
      <c r="N1661" t="s">
        <v>5061</v>
      </c>
      <c r="O1661">
        <v>0.71428571428571397</v>
      </c>
      <c r="P1661">
        <v>0.71428571428571397</v>
      </c>
      <c r="Q1661" t="s">
        <v>5061</v>
      </c>
      <c r="R1661">
        <v>0.5</v>
      </c>
      <c r="S1661">
        <v>0.5</v>
      </c>
      <c r="T1661" t="s">
        <v>5058</v>
      </c>
      <c r="U1661" t="s">
        <v>5059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4</v>
      </c>
      <c r="AH1661">
        <v>1</v>
      </c>
      <c r="AI1661">
        <v>1</v>
      </c>
      <c r="AJ1661">
        <v>248</v>
      </c>
    </row>
    <row r="1662" spans="1:36" x14ac:dyDescent="0.2">
      <c r="A1662">
        <v>1660</v>
      </c>
      <c r="B1662" t="s">
        <v>5062</v>
      </c>
      <c r="C1662" s="18">
        <f t="shared" si="107"/>
        <v>11</v>
      </c>
      <c r="D1662" t="s">
        <v>5063</v>
      </c>
      <c r="E1662" s="18">
        <f t="shared" si="108"/>
        <v>11</v>
      </c>
      <c r="F1662" s="18">
        <f t="shared" si="109"/>
        <v>0</v>
      </c>
      <c r="G1662" s="18">
        <f t="shared" si="106"/>
        <v>0</v>
      </c>
      <c r="H1662" t="s">
        <v>5063</v>
      </c>
      <c r="I1662">
        <v>1</v>
      </c>
      <c r="J1662">
        <v>1</v>
      </c>
      <c r="K1662" t="s">
        <v>5064</v>
      </c>
      <c r="L1662">
        <v>0.84615384615384603</v>
      </c>
      <c r="M1662">
        <v>0</v>
      </c>
      <c r="N1662" t="s">
        <v>5063</v>
      </c>
      <c r="O1662">
        <v>0.71428571428571397</v>
      </c>
      <c r="P1662">
        <v>0.71428571428571397</v>
      </c>
      <c r="Q1662" t="s">
        <v>5063</v>
      </c>
      <c r="R1662">
        <v>0.5</v>
      </c>
      <c r="S1662">
        <v>0.5</v>
      </c>
      <c r="T1662" t="s">
        <v>4702</v>
      </c>
      <c r="U1662" t="s">
        <v>4703</v>
      </c>
      <c r="V1662">
        <v>1</v>
      </c>
      <c r="W1662">
        <v>0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212</v>
      </c>
    </row>
    <row r="1663" spans="1:36" x14ac:dyDescent="0.2">
      <c r="A1663">
        <v>1661</v>
      </c>
      <c r="B1663" t="s">
        <v>5065</v>
      </c>
      <c r="C1663" s="18">
        <f t="shared" si="107"/>
        <v>10</v>
      </c>
      <c r="D1663" t="s">
        <v>5057</v>
      </c>
      <c r="E1663" s="18">
        <f t="shared" si="108"/>
        <v>10</v>
      </c>
      <c r="F1663" s="18">
        <f t="shared" si="109"/>
        <v>0</v>
      </c>
      <c r="G1663" s="18">
        <f t="shared" si="106"/>
        <v>0</v>
      </c>
      <c r="H1663" t="s">
        <v>5057</v>
      </c>
      <c r="I1663">
        <v>2</v>
      </c>
      <c r="J1663">
        <v>2</v>
      </c>
      <c r="K1663" t="s">
        <v>5057</v>
      </c>
      <c r="L1663">
        <v>1</v>
      </c>
      <c r="M1663">
        <v>1</v>
      </c>
      <c r="N1663" t="s">
        <v>5057</v>
      </c>
      <c r="O1663">
        <v>0.69230769230769196</v>
      </c>
      <c r="P1663">
        <v>0.69230769230769196</v>
      </c>
      <c r="Q1663" t="s">
        <v>5066</v>
      </c>
      <c r="R1663">
        <v>0.35</v>
      </c>
      <c r="S1663">
        <v>0</v>
      </c>
      <c r="T1663" t="s">
        <v>5058</v>
      </c>
      <c r="U1663" t="s">
        <v>5059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1</v>
      </c>
      <c r="AB1663">
        <v>1</v>
      </c>
      <c r="AC1663">
        <v>1</v>
      </c>
      <c r="AD1663">
        <v>0</v>
      </c>
      <c r="AE1663">
        <v>1</v>
      </c>
      <c r="AF1663">
        <v>1</v>
      </c>
      <c r="AG1663">
        <v>1</v>
      </c>
      <c r="AH1663">
        <v>1</v>
      </c>
      <c r="AI1663">
        <v>2</v>
      </c>
      <c r="AJ1663">
        <v>248</v>
      </c>
    </row>
    <row r="1664" spans="1:36" x14ac:dyDescent="0.2">
      <c r="A1664">
        <v>1662</v>
      </c>
      <c r="B1664" t="s">
        <v>5067</v>
      </c>
      <c r="C1664" s="18">
        <f t="shared" si="107"/>
        <v>12</v>
      </c>
      <c r="D1664" t="s">
        <v>5068</v>
      </c>
      <c r="E1664" s="18">
        <f t="shared" si="108"/>
        <v>11</v>
      </c>
      <c r="F1664" s="18">
        <f t="shared" si="109"/>
        <v>1</v>
      </c>
      <c r="G1664" s="18">
        <f t="shared" si="106"/>
        <v>0</v>
      </c>
      <c r="H1664" t="s">
        <v>5068</v>
      </c>
      <c r="I1664">
        <v>1</v>
      </c>
      <c r="J1664">
        <v>1</v>
      </c>
      <c r="K1664" t="s">
        <v>5069</v>
      </c>
      <c r="L1664">
        <v>0.91666666666666596</v>
      </c>
      <c r="M1664">
        <v>0.91666666666666596</v>
      </c>
      <c r="N1664" t="s">
        <v>5068</v>
      </c>
      <c r="O1664">
        <v>0.78571428571428503</v>
      </c>
      <c r="P1664">
        <v>0.78571428571428503</v>
      </c>
      <c r="Q1664" t="s">
        <v>5068</v>
      </c>
      <c r="R1664">
        <v>0.55000000000000004</v>
      </c>
      <c r="S1664">
        <v>0.55000000000000004</v>
      </c>
      <c r="T1664" t="s">
        <v>4716</v>
      </c>
      <c r="U1664" t="s">
        <v>4717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3</v>
      </c>
      <c r="AH1664">
        <v>1</v>
      </c>
      <c r="AI1664">
        <v>1</v>
      </c>
      <c r="AJ1664">
        <v>233</v>
      </c>
    </row>
    <row r="1665" spans="1:36" x14ac:dyDescent="0.2">
      <c r="A1665">
        <v>1663</v>
      </c>
      <c r="B1665" t="s">
        <v>5070</v>
      </c>
      <c r="C1665" s="18">
        <f t="shared" si="107"/>
        <v>9</v>
      </c>
      <c r="D1665" t="s">
        <v>5071</v>
      </c>
      <c r="E1665" s="18">
        <f t="shared" si="108"/>
        <v>10</v>
      </c>
      <c r="F1665" s="18">
        <f t="shared" si="109"/>
        <v>-1</v>
      </c>
      <c r="G1665" s="18">
        <f t="shared" si="106"/>
        <v>0</v>
      </c>
      <c r="H1665" t="s">
        <v>5072</v>
      </c>
      <c r="I1665">
        <v>1</v>
      </c>
      <c r="J1665">
        <v>1</v>
      </c>
      <c r="K1665" t="s">
        <v>5071</v>
      </c>
      <c r="L1665">
        <v>0.9</v>
      </c>
      <c r="M1665">
        <v>0.9</v>
      </c>
      <c r="N1665" t="s">
        <v>5071</v>
      </c>
      <c r="O1665">
        <v>0.75</v>
      </c>
      <c r="P1665">
        <v>0.75</v>
      </c>
      <c r="Q1665" t="s">
        <v>5071</v>
      </c>
      <c r="R1665">
        <v>0.5</v>
      </c>
      <c r="S1665">
        <v>0.5</v>
      </c>
      <c r="T1665" t="s">
        <v>4716</v>
      </c>
      <c r="U1665" t="s">
        <v>4717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4</v>
      </c>
      <c r="AG1665">
        <v>2</v>
      </c>
      <c r="AH1665">
        <v>2</v>
      </c>
      <c r="AI1665">
        <v>2</v>
      </c>
      <c r="AJ1665">
        <v>233</v>
      </c>
    </row>
    <row r="1666" spans="1:36" x14ac:dyDescent="0.2">
      <c r="A1666">
        <v>1664</v>
      </c>
      <c r="B1666" t="s">
        <v>5073</v>
      </c>
      <c r="C1666" s="18">
        <f t="shared" si="107"/>
        <v>9</v>
      </c>
      <c r="D1666" t="s">
        <v>5074</v>
      </c>
      <c r="E1666" s="18">
        <f t="shared" si="108"/>
        <v>10</v>
      </c>
      <c r="F1666" s="18">
        <f t="shared" si="109"/>
        <v>-1</v>
      </c>
      <c r="G1666" s="18">
        <f t="shared" ref="G1666:G1729" si="110">IF(H1666=B1666,1,0)</f>
        <v>0</v>
      </c>
      <c r="H1666" t="s">
        <v>5074</v>
      </c>
      <c r="I1666">
        <v>1</v>
      </c>
      <c r="J1666">
        <v>1</v>
      </c>
      <c r="K1666" t="s">
        <v>5074</v>
      </c>
      <c r="L1666">
        <v>0.9</v>
      </c>
      <c r="M1666">
        <v>0.9</v>
      </c>
      <c r="N1666" t="s">
        <v>5074</v>
      </c>
      <c r="O1666">
        <v>0.75</v>
      </c>
      <c r="P1666">
        <v>0.75</v>
      </c>
      <c r="Q1666" t="s">
        <v>5074</v>
      </c>
      <c r="R1666">
        <v>0.5</v>
      </c>
      <c r="S1666">
        <v>0.5</v>
      </c>
      <c r="T1666" t="s">
        <v>4716</v>
      </c>
      <c r="U1666" t="s">
        <v>4717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233</v>
      </c>
    </row>
    <row r="1667" spans="1:36" x14ac:dyDescent="0.2">
      <c r="A1667">
        <v>1665</v>
      </c>
      <c r="B1667" t="s">
        <v>5075</v>
      </c>
      <c r="C1667" s="18">
        <f t="shared" ref="C1667:C1730" si="111">LEN(B1667)</f>
        <v>12</v>
      </c>
      <c r="D1667" t="s">
        <v>5076</v>
      </c>
      <c r="E1667" s="18">
        <f t="shared" ref="E1667:E1730" si="112">LEN(D1667)</f>
        <v>12</v>
      </c>
      <c r="F1667" s="18">
        <f t="shared" ref="F1667:F1730" si="113">C1667-E1667</f>
        <v>0</v>
      </c>
      <c r="G1667" s="18">
        <f t="shared" si="110"/>
        <v>0</v>
      </c>
      <c r="H1667" t="s">
        <v>5076</v>
      </c>
      <c r="I1667">
        <v>1</v>
      </c>
      <c r="J1667">
        <v>1</v>
      </c>
      <c r="K1667" t="s">
        <v>5076</v>
      </c>
      <c r="L1667">
        <v>0.84615384615384603</v>
      </c>
      <c r="M1667">
        <v>0.84615384615384603</v>
      </c>
      <c r="N1667" t="s">
        <v>5077</v>
      </c>
      <c r="O1667">
        <v>0.84615384615384603</v>
      </c>
      <c r="P1667">
        <v>0.73333333333333295</v>
      </c>
      <c r="Q1667" t="s">
        <v>5077</v>
      </c>
      <c r="R1667">
        <v>0.76470588235294101</v>
      </c>
      <c r="S1667">
        <v>0.52380952380952295</v>
      </c>
      <c r="T1667" t="s">
        <v>4716</v>
      </c>
      <c r="U1667" t="s">
        <v>4717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233</v>
      </c>
    </row>
    <row r="1668" spans="1:36" x14ac:dyDescent="0.2">
      <c r="A1668">
        <v>1666</v>
      </c>
      <c r="B1668" t="s">
        <v>5078</v>
      </c>
      <c r="C1668" s="18">
        <f t="shared" si="111"/>
        <v>11</v>
      </c>
      <c r="D1668" t="s">
        <v>5079</v>
      </c>
      <c r="E1668" s="18">
        <f t="shared" si="112"/>
        <v>12</v>
      </c>
      <c r="F1668" s="18">
        <f t="shared" si="113"/>
        <v>-1</v>
      </c>
      <c r="G1668" s="18">
        <f t="shared" si="110"/>
        <v>0</v>
      </c>
      <c r="H1668" t="s">
        <v>5079</v>
      </c>
      <c r="I1668">
        <v>1</v>
      </c>
      <c r="J1668">
        <v>1</v>
      </c>
      <c r="K1668" t="s">
        <v>5079</v>
      </c>
      <c r="L1668">
        <v>0.91666666666666596</v>
      </c>
      <c r="M1668">
        <v>0.91666666666666596</v>
      </c>
      <c r="N1668" t="s">
        <v>5079</v>
      </c>
      <c r="O1668">
        <v>0.78571428571428503</v>
      </c>
      <c r="P1668">
        <v>0.78571428571428503</v>
      </c>
      <c r="Q1668" t="s">
        <v>5079</v>
      </c>
      <c r="R1668">
        <v>0.55000000000000004</v>
      </c>
      <c r="S1668">
        <v>0.55000000000000004</v>
      </c>
      <c r="T1668" t="s">
        <v>4716</v>
      </c>
      <c r="U1668" t="s">
        <v>4717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2</v>
      </c>
      <c r="AG1668">
        <v>1</v>
      </c>
      <c r="AH1668">
        <v>1</v>
      </c>
      <c r="AI1668">
        <v>1</v>
      </c>
      <c r="AJ1668">
        <v>233</v>
      </c>
    </row>
    <row r="1669" spans="1:36" x14ac:dyDescent="0.2">
      <c r="A1669">
        <v>1667</v>
      </c>
      <c r="B1669" t="s">
        <v>5080</v>
      </c>
      <c r="C1669" s="18">
        <f t="shared" si="111"/>
        <v>11</v>
      </c>
      <c r="D1669" t="s">
        <v>5081</v>
      </c>
      <c r="E1669" s="18">
        <f t="shared" si="112"/>
        <v>12</v>
      </c>
      <c r="F1669" s="18">
        <f t="shared" si="113"/>
        <v>-1</v>
      </c>
      <c r="G1669" s="18">
        <f t="shared" si="110"/>
        <v>0</v>
      </c>
      <c r="H1669" t="s">
        <v>5081</v>
      </c>
      <c r="I1669">
        <v>1</v>
      </c>
      <c r="J1669">
        <v>1</v>
      </c>
      <c r="K1669" t="s">
        <v>5081</v>
      </c>
      <c r="L1669">
        <v>0.91666666666666596</v>
      </c>
      <c r="M1669">
        <v>0.91666666666666596</v>
      </c>
      <c r="N1669" t="s">
        <v>5081</v>
      </c>
      <c r="O1669">
        <v>0.78571428571428503</v>
      </c>
      <c r="P1669">
        <v>0.78571428571428503</v>
      </c>
      <c r="Q1669" t="s">
        <v>5081</v>
      </c>
      <c r="R1669">
        <v>0.55000000000000004</v>
      </c>
      <c r="S1669">
        <v>0.55000000000000004</v>
      </c>
      <c r="T1669" t="s">
        <v>5058</v>
      </c>
      <c r="U1669" t="s">
        <v>5059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248</v>
      </c>
    </row>
    <row r="1670" spans="1:36" x14ac:dyDescent="0.2">
      <c r="A1670">
        <v>1668</v>
      </c>
      <c r="B1670" t="s">
        <v>5082</v>
      </c>
      <c r="C1670" s="18">
        <f t="shared" si="111"/>
        <v>12</v>
      </c>
      <c r="D1670" t="s">
        <v>5083</v>
      </c>
      <c r="E1670" s="18">
        <f t="shared" si="112"/>
        <v>13</v>
      </c>
      <c r="F1670" s="18">
        <f t="shared" si="113"/>
        <v>-1</v>
      </c>
      <c r="G1670" s="18">
        <f t="shared" si="110"/>
        <v>0</v>
      </c>
      <c r="H1670" t="s">
        <v>5083</v>
      </c>
      <c r="I1670">
        <v>1</v>
      </c>
      <c r="J1670">
        <v>1</v>
      </c>
      <c r="K1670" t="s">
        <v>5083</v>
      </c>
      <c r="L1670">
        <v>0.92307692307692302</v>
      </c>
      <c r="M1670">
        <v>0.92307692307692302</v>
      </c>
      <c r="N1670" t="s">
        <v>5083</v>
      </c>
      <c r="O1670">
        <v>0.8</v>
      </c>
      <c r="P1670">
        <v>0.8</v>
      </c>
      <c r="Q1670" t="s">
        <v>5083</v>
      </c>
      <c r="R1670">
        <v>0.57142857142857095</v>
      </c>
      <c r="S1670">
        <v>0.57142857142857095</v>
      </c>
      <c r="T1670" t="s">
        <v>5058</v>
      </c>
      <c r="U1670" t="s">
        <v>5059</v>
      </c>
      <c r="V1670">
        <v>1</v>
      </c>
      <c r="W1670">
        <v>1</v>
      </c>
      <c r="X1670">
        <v>1</v>
      </c>
      <c r="Y1670">
        <v>1</v>
      </c>
      <c r="Z1670">
        <v>0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248</v>
      </c>
    </row>
    <row r="1671" spans="1:36" x14ac:dyDescent="0.2">
      <c r="A1671">
        <v>1669</v>
      </c>
      <c r="B1671" t="s">
        <v>5084</v>
      </c>
      <c r="C1671" s="18">
        <f t="shared" si="111"/>
        <v>8</v>
      </c>
      <c r="D1671" t="s">
        <v>5085</v>
      </c>
      <c r="E1671" s="18">
        <f t="shared" si="112"/>
        <v>9</v>
      </c>
      <c r="F1671" s="18">
        <f t="shared" si="113"/>
        <v>-1</v>
      </c>
      <c r="G1671" s="18">
        <f t="shared" si="110"/>
        <v>0</v>
      </c>
      <c r="H1671" t="s">
        <v>5086</v>
      </c>
      <c r="I1671">
        <v>1</v>
      </c>
      <c r="J1671">
        <v>1</v>
      </c>
      <c r="K1671" t="s">
        <v>5085</v>
      </c>
      <c r="L1671">
        <v>0.88888888888888795</v>
      </c>
      <c r="M1671">
        <v>0.88888888888888795</v>
      </c>
      <c r="N1671" t="s">
        <v>5085</v>
      </c>
      <c r="O1671">
        <v>0.72727272727272696</v>
      </c>
      <c r="P1671">
        <v>0.72727272727272696</v>
      </c>
      <c r="Q1671" t="s">
        <v>5085</v>
      </c>
      <c r="R1671">
        <v>0.47058823529411697</v>
      </c>
      <c r="S1671">
        <v>0.47058823529411697</v>
      </c>
      <c r="T1671" t="s">
        <v>4920</v>
      </c>
      <c r="U1671" t="s">
        <v>4921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1</v>
      </c>
      <c r="AB1671">
        <v>1</v>
      </c>
      <c r="AC1671">
        <v>1</v>
      </c>
      <c r="AD1671">
        <v>1</v>
      </c>
      <c r="AE1671">
        <v>0</v>
      </c>
      <c r="AF1671">
        <v>2</v>
      </c>
      <c r="AG1671">
        <v>1</v>
      </c>
      <c r="AH1671">
        <v>1</v>
      </c>
      <c r="AI1671">
        <v>1</v>
      </c>
      <c r="AJ1671">
        <v>176</v>
      </c>
    </row>
    <row r="1672" spans="1:36" x14ac:dyDescent="0.2">
      <c r="A1672">
        <v>1670</v>
      </c>
      <c r="B1672" t="s">
        <v>5087</v>
      </c>
      <c r="C1672" s="18">
        <f t="shared" si="111"/>
        <v>8</v>
      </c>
      <c r="D1672" t="s">
        <v>5088</v>
      </c>
      <c r="E1672" s="18">
        <f t="shared" si="112"/>
        <v>9</v>
      </c>
      <c r="F1672" s="18">
        <f t="shared" si="113"/>
        <v>-1</v>
      </c>
      <c r="G1672" s="18">
        <f t="shared" si="110"/>
        <v>0</v>
      </c>
      <c r="H1672" t="s">
        <v>5088</v>
      </c>
      <c r="I1672">
        <v>1</v>
      </c>
      <c r="J1672">
        <v>1</v>
      </c>
      <c r="K1672" t="s">
        <v>5088</v>
      </c>
      <c r="L1672">
        <v>0.88888888888888795</v>
      </c>
      <c r="M1672">
        <v>0.88888888888888795</v>
      </c>
      <c r="N1672" t="s">
        <v>5088</v>
      </c>
      <c r="O1672">
        <v>0.72727272727272696</v>
      </c>
      <c r="P1672">
        <v>0.72727272727272696</v>
      </c>
      <c r="Q1672" t="s">
        <v>5088</v>
      </c>
      <c r="R1672">
        <v>0.47058823529411697</v>
      </c>
      <c r="S1672">
        <v>0.47058823529411697</v>
      </c>
      <c r="T1672" t="s">
        <v>4764</v>
      </c>
      <c r="U1672" t="s">
        <v>4765</v>
      </c>
      <c r="V1672">
        <v>1</v>
      </c>
      <c r="W1672">
        <v>1</v>
      </c>
      <c r="X1672">
        <v>1</v>
      </c>
      <c r="Y1672">
        <v>1</v>
      </c>
      <c r="Z1672">
        <v>0</v>
      </c>
      <c r="AA1672">
        <v>1</v>
      </c>
      <c r="AB1672">
        <v>1</v>
      </c>
      <c r="AC1672">
        <v>1</v>
      </c>
      <c r="AD1672">
        <v>1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252</v>
      </c>
    </row>
    <row r="1673" spans="1:36" x14ac:dyDescent="0.2">
      <c r="A1673">
        <v>1671</v>
      </c>
      <c r="B1673" t="s">
        <v>5089</v>
      </c>
      <c r="C1673" s="18">
        <f t="shared" si="111"/>
        <v>9</v>
      </c>
      <c r="D1673" t="s">
        <v>5090</v>
      </c>
      <c r="E1673" s="18">
        <f t="shared" si="112"/>
        <v>9</v>
      </c>
      <c r="F1673" s="18">
        <f t="shared" si="113"/>
        <v>0</v>
      </c>
      <c r="G1673" s="18">
        <f t="shared" si="110"/>
        <v>0</v>
      </c>
      <c r="H1673" t="s">
        <v>5090</v>
      </c>
      <c r="I1673">
        <v>1</v>
      </c>
      <c r="J1673">
        <v>1</v>
      </c>
      <c r="K1673" t="s">
        <v>5091</v>
      </c>
      <c r="L1673">
        <v>0.9</v>
      </c>
      <c r="M1673">
        <v>0</v>
      </c>
      <c r="N1673" t="s">
        <v>5091</v>
      </c>
      <c r="O1673">
        <v>0.75</v>
      </c>
      <c r="P1673">
        <v>0.66666666666666596</v>
      </c>
      <c r="Q1673" t="s">
        <v>5091</v>
      </c>
      <c r="R1673">
        <v>0.5</v>
      </c>
      <c r="S1673">
        <v>0.44444444444444398</v>
      </c>
      <c r="T1673" t="s">
        <v>4764</v>
      </c>
      <c r="U1673" t="s">
        <v>4765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1</v>
      </c>
      <c r="AH1673">
        <v>1</v>
      </c>
      <c r="AI1673">
        <v>1</v>
      </c>
      <c r="AJ1673">
        <v>252</v>
      </c>
    </row>
    <row r="1674" spans="1:36" x14ac:dyDescent="0.2">
      <c r="A1674">
        <v>1672</v>
      </c>
      <c r="B1674" t="s">
        <v>5091</v>
      </c>
      <c r="C1674" s="18">
        <f t="shared" si="111"/>
        <v>10</v>
      </c>
      <c r="D1674" t="s">
        <v>5092</v>
      </c>
      <c r="E1674" s="18">
        <f t="shared" si="112"/>
        <v>10</v>
      </c>
      <c r="F1674" s="18">
        <f t="shared" si="113"/>
        <v>0</v>
      </c>
      <c r="G1674" s="18">
        <f t="shared" si="110"/>
        <v>1</v>
      </c>
      <c r="H1674" t="s">
        <v>5091</v>
      </c>
      <c r="I1674">
        <v>0</v>
      </c>
      <c r="J1674">
        <v>1</v>
      </c>
      <c r="K1674" t="s">
        <v>5091</v>
      </c>
      <c r="L1674">
        <v>1</v>
      </c>
      <c r="M1674">
        <v>0</v>
      </c>
      <c r="N1674" t="s">
        <v>5091</v>
      </c>
      <c r="O1674">
        <v>1</v>
      </c>
      <c r="P1674">
        <v>0.69230769230769196</v>
      </c>
      <c r="Q1674" t="s">
        <v>5091</v>
      </c>
      <c r="R1674">
        <v>1</v>
      </c>
      <c r="S1674">
        <v>0.47368421052631499</v>
      </c>
      <c r="T1674" t="s">
        <v>4764</v>
      </c>
      <c r="U1674" t="s">
        <v>4765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252</v>
      </c>
    </row>
    <row r="1675" spans="1:36" x14ac:dyDescent="0.2">
      <c r="A1675">
        <v>1673</v>
      </c>
      <c r="B1675" t="s">
        <v>5093</v>
      </c>
      <c r="C1675" s="18">
        <f t="shared" si="111"/>
        <v>7</v>
      </c>
      <c r="D1675" t="s">
        <v>5094</v>
      </c>
      <c r="E1675" s="18">
        <f t="shared" si="112"/>
        <v>7</v>
      </c>
      <c r="F1675" s="18">
        <f t="shared" si="113"/>
        <v>0</v>
      </c>
      <c r="G1675" s="18">
        <f t="shared" si="110"/>
        <v>0</v>
      </c>
      <c r="H1675" t="s">
        <v>5095</v>
      </c>
      <c r="I1675">
        <v>1</v>
      </c>
      <c r="J1675">
        <v>0</v>
      </c>
      <c r="K1675" t="s">
        <v>5094</v>
      </c>
      <c r="L1675">
        <v>1</v>
      </c>
      <c r="M1675">
        <v>1</v>
      </c>
      <c r="N1675" t="s">
        <v>5095</v>
      </c>
      <c r="O1675">
        <v>0.6</v>
      </c>
      <c r="P1675">
        <v>0.6</v>
      </c>
      <c r="Q1675" t="s">
        <v>5096</v>
      </c>
      <c r="R1675">
        <v>0.38888888888888801</v>
      </c>
      <c r="S1675">
        <v>0</v>
      </c>
      <c r="T1675" t="s">
        <v>4711</v>
      </c>
      <c r="U1675" t="s">
        <v>4712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1</v>
      </c>
      <c r="AG1675">
        <v>1</v>
      </c>
      <c r="AH1675">
        <v>3</v>
      </c>
      <c r="AI1675">
        <v>1</v>
      </c>
      <c r="AJ1675">
        <v>687</v>
      </c>
    </row>
    <row r="1676" spans="1:36" x14ac:dyDescent="0.2">
      <c r="A1676">
        <v>1674</v>
      </c>
      <c r="B1676" t="s">
        <v>5097</v>
      </c>
      <c r="C1676" s="18">
        <f t="shared" si="111"/>
        <v>9</v>
      </c>
      <c r="D1676" t="s">
        <v>5098</v>
      </c>
      <c r="E1676" s="18">
        <f t="shared" si="112"/>
        <v>9</v>
      </c>
      <c r="F1676" s="18">
        <f t="shared" si="113"/>
        <v>0</v>
      </c>
      <c r="G1676" s="18">
        <f t="shared" si="110"/>
        <v>0</v>
      </c>
      <c r="H1676" t="s">
        <v>5099</v>
      </c>
      <c r="I1676">
        <v>2</v>
      </c>
      <c r="J1676">
        <v>2</v>
      </c>
      <c r="K1676" t="s">
        <v>5098</v>
      </c>
      <c r="L1676">
        <v>1</v>
      </c>
      <c r="M1676">
        <v>1</v>
      </c>
      <c r="N1676" t="s">
        <v>5100</v>
      </c>
      <c r="O1676">
        <v>0.83333333333333304</v>
      </c>
      <c r="P1676">
        <v>0</v>
      </c>
      <c r="Q1676" t="s">
        <v>5100</v>
      </c>
      <c r="R1676">
        <v>0.55555555555555503</v>
      </c>
      <c r="S1676">
        <v>0</v>
      </c>
      <c r="T1676" t="s">
        <v>4711</v>
      </c>
      <c r="U1676" t="s">
        <v>4712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1</v>
      </c>
      <c r="AF1676">
        <v>4</v>
      </c>
      <c r="AG1676">
        <v>1</v>
      </c>
      <c r="AH1676">
        <v>1</v>
      </c>
      <c r="AI1676">
        <v>1</v>
      </c>
      <c r="AJ1676">
        <v>687</v>
      </c>
    </row>
    <row r="1677" spans="1:36" x14ac:dyDescent="0.2">
      <c r="A1677">
        <v>1675</v>
      </c>
      <c r="B1677" t="s">
        <v>5101</v>
      </c>
      <c r="C1677" s="18">
        <f t="shared" si="111"/>
        <v>6</v>
      </c>
      <c r="D1677" t="s">
        <v>5102</v>
      </c>
      <c r="E1677" s="18">
        <f t="shared" si="112"/>
        <v>6</v>
      </c>
      <c r="F1677" s="18">
        <f t="shared" si="113"/>
        <v>0</v>
      </c>
      <c r="G1677" s="18">
        <f t="shared" si="110"/>
        <v>0</v>
      </c>
      <c r="H1677" t="s">
        <v>5102</v>
      </c>
      <c r="I1677">
        <v>1</v>
      </c>
      <c r="J1677">
        <v>1</v>
      </c>
      <c r="K1677" t="s">
        <v>5103</v>
      </c>
      <c r="L1677">
        <v>1</v>
      </c>
      <c r="M1677">
        <v>0</v>
      </c>
      <c r="N1677" t="s">
        <v>5001</v>
      </c>
      <c r="O1677">
        <v>0.66666666666666596</v>
      </c>
      <c r="P1677">
        <v>0</v>
      </c>
      <c r="Q1677" t="s">
        <v>5001</v>
      </c>
      <c r="R1677">
        <v>0.4</v>
      </c>
      <c r="S1677">
        <v>0.33333333333333298</v>
      </c>
      <c r="T1677" t="s">
        <v>4764</v>
      </c>
      <c r="U1677" t="s">
        <v>4765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4</v>
      </c>
      <c r="AG1677">
        <v>1</v>
      </c>
      <c r="AH1677">
        <v>1</v>
      </c>
      <c r="AI1677">
        <v>1</v>
      </c>
      <c r="AJ1677">
        <v>252</v>
      </c>
    </row>
    <row r="1678" spans="1:36" x14ac:dyDescent="0.2">
      <c r="A1678">
        <v>1676</v>
      </c>
      <c r="B1678" t="s">
        <v>5101</v>
      </c>
      <c r="C1678" s="18">
        <f t="shared" si="111"/>
        <v>6</v>
      </c>
      <c r="D1678" t="s">
        <v>5001</v>
      </c>
      <c r="E1678" s="18">
        <f t="shared" si="112"/>
        <v>7</v>
      </c>
      <c r="F1678" s="18">
        <f t="shared" si="113"/>
        <v>-1</v>
      </c>
      <c r="G1678" s="18">
        <f t="shared" si="110"/>
        <v>0</v>
      </c>
      <c r="H1678" t="s">
        <v>5102</v>
      </c>
      <c r="I1678">
        <v>1</v>
      </c>
      <c r="J1678">
        <v>1</v>
      </c>
      <c r="K1678" t="s">
        <v>5103</v>
      </c>
      <c r="L1678">
        <v>1</v>
      </c>
      <c r="M1678">
        <v>0.85714285714285698</v>
      </c>
      <c r="N1678" t="s">
        <v>5001</v>
      </c>
      <c r="O1678">
        <v>0.66666666666666596</v>
      </c>
      <c r="P1678">
        <v>0.66666666666666596</v>
      </c>
      <c r="Q1678" t="s">
        <v>5001</v>
      </c>
      <c r="R1678">
        <v>0.4</v>
      </c>
      <c r="S1678">
        <v>0.4</v>
      </c>
      <c r="T1678" t="s">
        <v>4764</v>
      </c>
      <c r="U1678" t="s">
        <v>4765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1</v>
      </c>
      <c r="AD1678">
        <v>1</v>
      </c>
      <c r="AE1678">
        <v>1</v>
      </c>
      <c r="AF1678">
        <v>4</v>
      </c>
      <c r="AG1678">
        <v>1</v>
      </c>
      <c r="AH1678">
        <v>1</v>
      </c>
      <c r="AI1678">
        <v>1</v>
      </c>
      <c r="AJ1678">
        <v>252</v>
      </c>
    </row>
    <row r="1679" spans="1:36" x14ac:dyDescent="0.2">
      <c r="A1679">
        <v>1677</v>
      </c>
      <c r="B1679" t="s">
        <v>5104</v>
      </c>
      <c r="C1679" s="18">
        <f t="shared" si="111"/>
        <v>12</v>
      </c>
      <c r="D1679" t="s">
        <v>5105</v>
      </c>
      <c r="E1679" s="18">
        <f t="shared" si="112"/>
        <v>11</v>
      </c>
      <c r="F1679" s="18">
        <f t="shared" si="113"/>
        <v>1</v>
      </c>
      <c r="G1679" s="18">
        <f t="shared" si="110"/>
        <v>0</v>
      </c>
      <c r="H1679" t="s">
        <v>5105</v>
      </c>
      <c r="I1679">
        <v>1</v>
      </c>
      <c r="J1679">
        <v>1</v>
      </c>
      <c r="K1679" t="s">
        <v>5105</v>
      </c>
      <c r="L1679">
        <v>0.91666666666666596</v>
      </c>
      <c r="M1679">
        <v>0.91666666666666596</v>
      </c>
      <c r="N1679" t="s">
        <v>5105</v>
      </c>
      <c r="O1679">
        <v>0.78571428571428503</v>
      </c>
      <c r="P1679">
        <v>0.78571428571428503</v>
      </c>
      <c r="Q1679" t="s">
        <v>5105</v>
      </c>
      <c r="R1679">
        <v>0.55000000000000004</v>
      </c>
      <c r="S1679">
        <v>0.55000000000000004</v>
      </c>
      <c r="T1679" t="s">
        <v>4711</v>
      </c>
      <c r="U1679" t="s">
        <v>4712</v>
      </c>
      <c r="V1679">
        <v>1</v>
      </c>
      <c r="W1679">
        <v>1</v>
      </c>
      <c r="X1679">
        <v>1</v>
      </c>
      <c r="Y1679">
        <v>1</v>
      </c>
      <c r="Z1679">
        <v>0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2</v>
      </c>
      <c r="AG1679">
        <v>5</v>
      </c>
      <c r="AH1679">
        <v>1</v>
      </c>
      <c r="AI1679">
        <v>1</v>
      </c>
      <c r="AJ1679">
        <v>687</v>
      </c>
    </row>
    <row r="1680" spans="1:36" x14ac:dyDescent="0.2">
      <c r="A1680">
        <v>1678</v>
      </c>
      <c r="B1680" t="s">
        <v>5106</v>
      </c>
      <c r="C1680" s="18">
        <f t="shared" si="111"/>
        <v>15</v>
      </c>
      <c r="D1680" t="s">
        <v>5107</v>
      </c>
      <c r="E1680" s="18">
        <f t="shared" si="112"/>
        <v>16</v>
      </c>
      <c r="F1680" s="18">
        <f t="shared" si="113"/>
        <v>-1</v>
      </c>
      <c r="G1680" s="18">
        <f t="shared" si="110"/>
        <v>0</v>
      </c>
      <c r="H1680" t="s">
        <v>5107</v>
      </c>
      <c r="I1680">
        <v>1</v>
      </c>
      <c r="J1680">
        <v>1</v>
      </c>
      <c r="K1680" t="s">
        <v>5107</v>
      </c>
      <c r="L1680">
        <v>0.9375</v>
      </c>
      <c r="M1680">
        <v>0.9375</v>
      </c>
      <c r="N1680" t="s">
        <v>5107</v>
      </c>
      <c r="O1680">
        <v>0.83333333333333304</v>
      </c>
      <c r="P1680">
        <v>0.83333333333333304</v>
      </c>
      <c r="Q1680" t="s">
        <v>5107</v>
      </c>
      <c r="R1680">
        <v>0.625</v>
      </c>
      <c r="S1680">
        <v>0.625</v>
      </c>
      <c r="T1680" t="s">
        <v>4711</v>
      </c>
      <c r="U1680" t="s">
        <v>4712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687</v>
      </c>
    </row>
    <row r="1681" spans="1:36" x14ac:dyDescent="0.2">
      <c r="A1681">
        <v>1679</v>
      </c>
      <c r="B1681" t="s">
        <v>5108</v>
      </c>
      <c r="C1681" s="18">
        <f t="shared" si="111"/>
        <v>16</v>
      </c>
      <c r="D1681" t="s">
        <v>5109</v>
      </c>
      <c r="E1681" s="18">
        <f t="shared" si="112"/>
        <v>17</v>
      </c>
      <c r="F1681" s="18">
        <f t="shared" si="113"/>
        <v>-1</v>
      </c>
      <c r="G1681" s="18">
        <f t="shared" si="110"/>
        <v>0</v>
      </c>
      <c r="H1681" t="s">
        <v>5109</v>
      </c>
      <c r="I1681">
        <v>1</v>
      </c>
      <c r="J1681">
        <v>1</v>
      </c>
      <c r="K1681" t="s">
        <v>5109</v>
      </c>
      <c r="L1681">
        <v>0.94117647058823495</v>
      </c>
      <c r="M1681">
        <v>0.94117647058823495</v>
      </c>
      <c r="N1681" t="s">
        <v>5109</v>
      </c>
      <c r="O1681">
        <v>0.84210526315789402</v>
      </c>
      <c r="P1681">
        <v>0.84210526315789402</v>
      </c>
      <c r="Q1681" t="s">
        <v>5109</v>
      </c>
      <c r="R1681">
        <v>0.64</v>
      </c>
      <c r="S1681">
        <v>0.64</v>
      </c>
      <c r="T1681" t="s">
        <v>4711</v>
      </c>
      <c r="U1681" t="s">
        <v>4712</v>
      </c>
      <c r="V1681">
        <v>1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687</v>
      </c>
    </row>
    <row r="1682" spans="1:36" x14ac:dyDescent="0.2">
      <c r="A1682">
        <v>1680</v>
      </c>
      <c r="B1682" t="s">
        <v>5110</v>
      </c>
      <c r="C1682" s="18">
        <f t="shared" si="111"/>
        <v>11</v>
      </c>
      <c r="D1682" t="s">
        <v>5111</v>
      </c>
      <c r="E1682" s="18">
        <f t="shared" si="112"/>
        <v>11</v>
      </c>
      <c r="F1682" s="18">
        <f t="shared" si="113"/>
        <v>0</v>
      </c>
      <c r="G1682" s="18">
        <f t="shared" si="110"/>
        <v>0</v>
      </c>
      <c r="H1682" t="s">
        <v>5111</v>
      </c>
      <c r="I1682">
        <v>1</v>
      </c>
      <c r="J1682">
        <v>1</v>
      </c>
      <c r="K1682" t="s">
        <v>5112</v>
      </c>
      <c r="L1682">
        <v>0.84615384615384603</v>
      </c>
      <c r="M1682">
        <v>0.83333333333333304</v>
      </c>
      <c r="N1682" t="s">
        <v>5111</v>
      </c>
      <c r="O1682">
        <v>0.71428571428571397</v>
      </c>
      <c r="P1682">
        <v>0.71428571428571397</v>
      </c>
      <c r="Q1682" t="s">
        <v>5111</v>
      </c>
      <c r="R1682">
        <v>0.5</v>
      </c>
      <c r="S1682">
        <v>0.5</v>
      </c>
      <c r="T1682" t="s">
        <v>4711</v>
      </c>
      <c r="U1682" t="s">
        <v>4712</v>
      </c>
      <c r="V1682">
        <v>1</v>
      </c>
      <c r="W1682">
        <v>0</v>
      </c>
      <c r="X1682">
        <v>1</v>
      </c>
      <c r="Y1682">
        <v>1</v>
      </c>
      <c r="Z1682">
        <v>0</v>
      </c>
      <c r="AA1682">
        <v>1</v>
      </c>
      <c r="AB1682">
        <v>0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687</v>
      </c>
    </row>
    <row r="1683" spans="1:36" x14ac:dyDescent="0.2">
      <c r="A1683">
        <v>1681</v>
      </c>
      <c r="B1683" t="s">
        <v>5113</v>
      </c>
      <c r="C1683" s="18">
        <f t="shared" si="111"/>
        <v>10</v>
      </c>
      <c r="D1683" t="s">
        <v>5088</v>
      </c>
      <c r="E1683" s="18">
        <f t="shared" si="112"/>
        <v>9</v>
      </c>
      <c r="F1683" s="18">
        <f t="shared" si="113"/>
        <v>1</v>
      </c>
      <c r="G1683" s="18">
        <f t="shared" si="110"/>
        <v>0</v>
      </c>
      <c r="H1683" t="s">
        <v>5088</v>
      </c>
      <c r="I1683">
        <v>1</v>
      </c>
      <c r="J1683">
        <v>1</v>
      </c>
      <c r="K1683" t="s">
        <v>5088</v>
      </c>
      <c r="L1683">
        <v>0.9</v>
      </c>
      <c r="M1683">
        <v>0.9</v>
      </c>
      <c r="N1683" t="s">
        <v>5088</v>
      </c>
      <c r="O1683">
        <v>0.75</v>
      </c>
      <c r="P1683">
        <v>0.75</v>
      </c>
      <c r="Q1683" t="s">
        <v>5088</v>
      </c>
      <c r="R1683">
        <v>0.5</v>
      </c>
      <c r="S1683">
        <v>0.5</v>
      </c>
      <c r="T1683" t="s">
        <v>4711</v>
      </c>
      <c r="U1683" t="s">
        <v>4712</v>
      </c>
      <c r="V1683">
        <v>1</v>
      </c>
      <c r="W1683">
        <v>1</v>
      </c>
      <c r="X1683">
        <v>1</v>
      </c>
      <c r="Y1683">
        <v>1</v>
      </c>
      <c r="Z1683">
        <v>0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687</v>
      </c>
    </row>
    <row r="1684" spans="1:36" x14ac:dyDescent="0.2">
      <c r="A1684">
        <v>1682</v>
      </c>
      <c r="B1684" t="s">
        <v>5114</v>
      </c>
      <c r="C1684" s="18">
        <f t="shared" si="111"/>
        <v>13</v>
      </c>
      <c r="D1684" t="s">
        <v>5115</v>
      </c>
      <c r="E1684" s="18">
        <f t="shared" si="112"/>
        <v>12</v>
      </c>
      <c r="F1684" s="18">
        <f t="shared" si="113"/>
        <v>1</v>
      </c>
      <c r="G1684" s="18">
        <f t="shared" si="110"/>
        <v>0</v>
      </c>
      <c r="H1684" t="s">
        <v>5116</v>
      </c>
      <c r="I1684">
        <v>5</v>
      </c>
      <c r="J1684">
        <v>0</v>
      </c>
      <c r="K1684" t="s">
        <v>5117</v>
      </c>
      <c r="L1684">
        <v>0.78571428571428503</v>
      </c>
      <c r="M1684">
        <v>0</v>
      </c>
      <c r="N1684" t="s">
        <v>5118</v>
      </c>
      <c r="O1684">
        <v>0.57142857142857095</v>
      </c>
      <c r="P1684">
        <v>0</v>
      </c>
      <c r="Q1684" t="s">
        <v>5118</v>
      </c>
      <c r="R1684">
        <v>0.4</v>
      </c>
      <c r="S1684">
        <v>0</v>
      </c>
      <c r="T1684" t="s">
        <v>4711</v>
      </c>
      <c r="U1684" t="s">
        <v>4712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31</v>
      </c>
      <c r="AG1684">
        <v>2</v>
      </c>
      <c r="AH1684">
        <v>1</v>
      </c>
      <c r="AI1684">
        <v>1</v>
      </c>
      <c r="AJ1684">
        <v>687</v>
      </c>
    </row>
    <row r="1685" spans="1:36" x14ac:dyDescent="0.2">
      <c r="A1685">
        <v>1683</v>
      </c>
      <c r="B1685" t="s">
        <v>5119</v>
      </c>
      <c r="C1685" s="18">
        <f t="shared" si="111"/>
        <v>8</v>
      </c>
      <c r="D1685" t="s">
        <v>5088</v>
      </c>
      <c r="E1685" s="18">
        <f t="shared" si="112"/>
        <v>9</v>
      </c>
      <c r="F1685" s="18">
        <f t="shared" si="113"/>
        <v>-1</v>
      </c>
      <c r="G1685" s="18">
        <f t="shared" si="110"/>
        <v>0</v>
      </c>
      <c r="H1685" t="s">
        <v>5088</v>
      </c>
      <c r="I1685">
        <v>1</v>
      </c>
      <c r="J1685">
        <v>1</v>
      </c>
      <c r="K1685" t="s">
        <v>5088</v>
      </c>
      <c r="L1685">
        <v>0.88888888888888795</v>
      </c>
      <c r="M1685">
        <v>0.88888888888888795</v>
      </c>
      <c r="N1685" t="s">
        <v>5088</v>
      </c>
      <c r="O1685">
        <v>0.72727272727272696</v>
      </c>
      <c r="P1685">
        <v>0.72727272727272696</v>
      </c>
      <c r="Q1685" t="s">
        <v>5088</v>
      </c>
      <c r="R1685">
        <v>0.47058823529411697</v>
      </c>
      <c r="S1685">
        <v>0.47058823529411697</v>
      </c>
      <c r="T1685" t="s">
        <v>4711</v>
      </c>
      <c r="U1685" t="s">
        <v>4712</v>
      </c>
      <c r="V1685">
        <v>1</v>
      </c>
      <c r="W1685">
        <v>1</v>
      </c>
      <c r="X1685">
        <v>1</v>
      </c>
      <c r="Y1685">
        <v>1</v>
      </c>
      <c r="Z1685">
        <v>0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2</v>
      </c>
      <c r="AH1685">
        <v>1</v>
      </c>
      <c r="AI1685">
        <v>1</v>
      </c>
      <c r="AJ1685">
        <v>687</v>
      </c>
    </row>
    <row r="1686" spans="1:36" x14ac:dyDescent="0.2">
      <c r="A1686">
        <v>1684</v>
      </c>
      <c r="B1686" t="s">
        <v>5120</v>
      </c>
      <c r="C1686" s="18">
        <f t="shared" si="111"/>
        <v>14</v>
      </c>
      <c r="D1686" t="s">
        <v>5121</v>
      </c>
      <c r="E1686" s="18">
        <f t="shared" si="112"/>
        <v>15</v>
      </c>
      <c r="F1686" s="18">
        <f t="shared" si="113"/>
        <v>-1</v>
      </c>
      <c r="G1686" s="18">
        <f t="shared" si="110"/>
        <v>0</v>
      </c>
      <c r="H1686" t="s">
        <v>5121</v>
      </c>
      <c r="I1686">
        <v>1</v>
      </c>
      <c r="J1686">
        <v>1</v>
      </c>
      <c r="K1686" t="s">
        <v>5121</v>
      </c>
      <c r="L1686">
        <v>0.93333333333333302</v>
      </c>
      <c r="M1686">
        <v>0.93333333333333302</v>
      </c>
      <c r="N1686" t="s">
        <v>5121</v>
      </c>
      <c r="O1686">
        <v>0.82352941176470495</v>
      </c>
      <c r="P1686">
        <v>0.82352941176470495</v>
      </c>
      <c r="Q1686" t="s">
        <v>5121</v>
      </c>
      <c r="R1686">
        <v>0.60869565217391297</v>
      </c>
      <c r="S1686">
        <v>0.60869565217391297</v>
      </c>
      <c r="T1686" t="s">
        <v>4711</v>
      </c>
      <c r="U1686" t="s">
        <v>4712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687</v>
      </c>
    </row>
    <row r="1687" spans="1:36" x14ac:dyDescent="0.2">
      <c r="A1687">
        <v>1685</v>
      </c>
      <c r="B1687" t="s">
        <v>5122</v>
      </c>
      <c r="C1687" s="18">
        <f t="shared" si="111"/>
        <v>12</v>
      </c>
      <c r="D1687" t="s">
        <v>5123</v>
      </c>
      <c r="E1687" s="18">
        <f t="shared" si="112"/>
        <v>13</v>
      </c>
      <c r="F1687" s="18">
        <f t="shared" si="113"/>
        <v>-1</v>
      </c>
      <c r="G1687" s="18">
        <f t="shared" si="110"/>
        <v>0</v>
      </c>
      <c r="H1687" t="s">
        <v>5123</v>
      </c>
      <c r="I1687">
        <v>1</v>
      </c>
      <c r="J1687">
        <v>1</v>
      </c>
      <c r="K1687" t="s">
        <v>5123</v>
      </c>
      <c r="L1687">
        <v>0.92307692307692302</v>
      </c>
      <c r="M1687">
        <v>0.92307692307692302</v>
      </c>
      <c r="N1687" t="s">
        <v>5123</v>
      </c>
      <c r="O1687">
        <v>0.8</v>
      </c>
      <c r="P1687">
        <v>0.8</v>
      </c>
      <c r="Q1687" t="s">
        <v>5123</v>
      </c>
      <c r="R1687">
        <v>0.57142857142857095</v>
      </c>
      <c r="S1687">
        <v>0.57142857142857095</v>
      </c>
      <c r="T1687" t="s">
        <v>4711</v>
      </c>
      <c r="U1687" t="s">
        <v>4712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687</v>
      </c>
    </row>
    <row r="1688" spans="1:36" x14ac:dyDescent="0.2">
      <c r="A1688">
        <v>1686</v>
      </c>
      <c r="B1688" t="s">
        <v>5124</v>
      </c>
      <c r="C1688" s="18">
        <f t="shared" si="111"/>
        <v>4</v>
      </c>
      <c r="D1688" t="s">
        <v>5125</v>
      </c>
      <c r="E1688" s="18">
        <f t="shared" si="112"/>
        <v>4</v>
      </c>
      <c r="F1688" s="18">
        <f t="shared" si="113"/>
        <v>0</v>
      </c>
      <c r="G1688" s="18">
        <f t="shared" si="110"/>
        <v>0</v>
      </c>
      <c r="H1688" t="s">
        <v>5126</v>
      </c>
      <c r="I1688">
        <v>1</v>
      </c>
      <c r="J1688">
        <v>1</v>
      </c>
      <c r="K1688" t="s">
        <v>5127</v>
      </c>
      <c r="L1688">
        <v>1</v>
      </c>
      <c r="M1688">
        <v>0</v>
      </c>
      <c r="N1688" t="s">
        <v>5128</v>
      </c>
      <c r="O1688">
        <v>0.57142857142857095</v>
      </c>
      <c r="P1688">
        <v>0</v>
      </c>
      <c r="Q1688" t="s">
        <v>5128</v>
      </c>
      <c r="R1688">
        <v>0.30769230769230699</v>
      </c>
      <c r="S1688">
        <v>0</v>
      </c>
      <c r="T1688" t="s">
        <v>5129</v>
      </c>
      <c r="U1688" t="s">
        <v>5130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5</v>
      </c>
      <c r="AH1688">
        <v>1</v>
      </c>
      <c r="AI1688">
        <v>1</v>
      </c>
      <c r="AJ1688">
        <v>25</v>
      </c>
    </row>
    <row r="1689" spans="1:36" x14ac:dyDescent="0.2">
      <c r="A1689">
        <v>1687</v>
      </c>
      <c r="B1689" t="s">
        <v>5124</v>
      </c>
      <c r="C1689" s="18">
        <f t="shared" si="111"/>
        <v>4</v>
      </c>
      <c r="D1689" t="s">
        <v>5131</v>
      </c>
      <c r="E1689" s="18">
        <f t="shared" si="112"/>
        <v>4</v>
      </c>
      <c r="F1689" s="18">
        <f t="shared" si="113"/>
        <v>0</v>
      </c>
      <c r="G1689" s="18">
        <f t="shared" si="110"/>
        <v>0</v>
      </c>
      <c r="H1689" t="s">
        <v>5126</v>
      </c>
      <c r="I1689">
        <v>1</v>
      </c>
      <c r="J1689">
        <v>0</v>
      </c>
      <c r="K1689" t="s">
        <v>5127</v>
      </c>
      <c r="L1689">
        <v>1</v>
      </c>
      <c r="M1689">
        <v>1</v>
      </c>
      <c r="N1689" t="s">
        <v>5128</v>
      </c>
      <c r="O1689">
        <v>0.57142857142857095</v>
      </c>
      <c r="P1689">
        <v>0</v>
      </c>
      <c r="Q1689" t="s">
        <v>5128</v>
      </c>
      <c r="R1689">
        <v>0.30769230769230699</v>
      </c>
      <c r="S1689">
        <v>0</v>
      </c>
      <c r="T1689" t="s">
        <v>5129</v>
      </c>
      <c r="U1689" t="s">
        <v>5130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9</v>
      </c>
      <c r="AG1689">
        <v>5</v>
      </c>
      <c r="AH1689">
        <v>1</v>
      </c>
      <c r="AI1689">
        <v>1</v>
      </c>
      <c r="AJ1689">
        <v>25</v>
      </c>
    </row>
    <row r="1690" spans="1:36" x14ac:dyDescent="0.2">
      <c r="A1690">
        <v>1688</v>
      </c>
      <c r="B1690" t="s">
        <v>5132</v>
      </c>
      <c r="C1690" s="18">
        <f t="shared" si="111"/>
        <v>5</v>
      </c>
      <c r="D1690" t="s">
        <v>5125</v>
      </c>
      <c r="E1690" s="18">
        <f t="shared" si="112"/>
        <v>4</v>
      </c>
      <c r="F1690" s="18">
        <f t="shared" si="113"/>
        <v>1</v>
      </c>
      <c r="G1690" s="18">
        <f t="shared" si="110"/>
        <v>0</v>
      </c>
      <c r="H1690" t="s">
        <v>5133</v>
      </c>
      <c r="I1690">
        <v>1</v>
      </c>
      <c r="J1690">
        <v>1</v>
      </c>
      <c r="K1690" t="s">
        <v>5134</v>
      </c>
      <c r="L1690">
        <v>1</v>
      </c>
      <c r="M1690">
        <v>0</v>
      </c>
      <c r="N1690" t="s">
        <v>5133</v>
      </c>
      <c r="O1690">
        <v>0.57142857142857095</v>
      </c>
      <c r="P1690">
        <v>0.57142857142857095</v>
      </c>
      <c r="Q1690" t="s">
        <v>5133</v>
      </c>
      <c r="R1690">
        <v>0.30769230769230699</v>
      </c>
      <c r="S1690">
        <v>0.30769230769230699</v>
      </c>
      <c r="T1690" t="s">
        <v>5135</v>
      </c>
      <c r="U1690" t="s">
        <v>5136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1</v>
      </c>
      <c r="AE1690">
        <v>0</v>
      </c>
      <c r="AF1690">
        <v>5</v>
      </c>
      <c r="AG1690">
        <v>6</v>
      </c>
      <c r="AH1690">
        <v>2</v>
      </c>
      <c r="AI1690">
        <v>2</v>
      </c>
      <c r="AJ1690">
        <v>48</v>
      </c>
    </row>
    <row r="1691" spans="1:36" x14ac:dyDescent="0.2">
      <c r="A1691">
        <v>1689</v>
      </c>
      <c r="B1691" t="s">
        <v>5132</v>
      </c>
      <c r="C1691" s="18">
        <f t="shared" si="111"/>
        <v>5</v>
      </c>
      <c r="D1691" t="s">
        <v>5137</v>
      </c>
      <c r="E1691" s="18">
        <f t="shared" si="112"/>
        <v>5</v>
      </c>
      <c r="F1691" s="18">
        <f t="shared" si="113"/>
        <v>0</v>
      </c>
      <c r="G1691" s="18">
        <f t="shared" si="110"/>
        <v>0</v>
      </c>
      <c r="H1691" t="s">
        <v>5133</v>
      </c>
      <c r="I1691">
        <v>1</v>
      </c>
      <c r="J1691">
        <v>0</v>
      </c>
      <c r="K1691" t="s">
        <v>5134</v>
      </c>
      <c r="L1691">
        <v>1</v>
      </c>
      <c r="M1691">
        <v>1</v>
      </c>
      <c r="N1691" t="s">
        <v>5133</v>
      </c>
      <c r="O1691">
        <v>0.57142857142857095</v>
      </c>
      <c r="P1691">
        <v>0</v>
      </c>
      <c r="Q1691" t="s">
        <v>5133</v>
      </c>
      <c r="R1691">
        <v>0.30769230769230699</v>
      </c>
      <c r="S1691">
        <v>0</v>
      </c>
      <c r="T1691" t="s">
        <v>5135</v>
      </c>
      <c r="U1691" t="s">
        <v>5136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5</v>
      </c>
      <c r="AG1691">
        <v>6</v>
      </c>
      <c r="AH1691">
        <v>2</v>
      </c>
      <c r="AI1691">
        <v>2</v>
      </c>
      <c r="AJ1691">
        <v>48</v>
      </c>
    </row>
    <row r="1692" spans="1:36" x14ac:dyDescent="0.2">
      <c r="A1692">
        <v>1690</v>
      </c>
      <c r="B1692" t="s">
        <v>5138</v>
      </c>
      <c r="C1692" s="18">
        <f t="shared" si="111"/>
        <v>5</v>
      </c>
      <c r="D1692" t="s">
        <v>5125</v>
      </c>
      <c r="E1692" s="18">
        <f t="shared" si="112"/>
        <v>4</v>
      </c>
      <c r="F1692" s="18">
        <f t="shared" si="113"/>
        <v>1</v>
      </c>
      <c r="G1692" s="18">
        <f t="shared" si="110"/>
        <v>0</v>
      </c>
      <c r="H1692" t="s">
        <v>5125</v>
      </c>
      <c r="I1692">
        <v>1</v>
      </c>
      <c r="J1692">
        <v>1</v>
      </c>
      <c r="K1692" t="s">
        <v>5134</v>
      </c>
      <c r="L1692">
        <v>1</v>
      </c>
      <c r="M1692">
        <v>0</v>
      </c>
      <c r="N1692" t="s">
        <v>5125</v>
      </c>
      <c r="O1692">
        <v>0.57142857142857095</v>
      </c>
      <c r="P1692">
        <v>0.57142857142857095</v>
      </c>
      <c r="Q1692" t="s">
        <v>5125</v>
      </c>
      <c r="R1692">
        <v>0.30769230769230699</v>
      </c>
      <c r="S1692">
        <v>0.30769230769230699</v>
      </c>
      <c r="T1692" t="s">
        <v>5139</v>
      </c>
      <c r="U1692" t="s">
        <v>5140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1</v>
      </c>
      <c r="AE1692">
        <v>0</v>
      </c>
      <c r="AF1692">
        <v>2</v>
      </c>
      <c r="AG1692">
        <v>6</v>
      </c>
      <c r="AH1692">
        <v>1</v>
      </c>
      <c r="AI1692">
        <v>1</v>
      </c>
      <c r="AJ1692">
        <v>41</v>
      </c>
    </row>
    <row r="1693" spans="1:36" x14ac:dyDescent="0.2">
      <c r="A1693">
        <v>1691</v>
      </c>
      <c r="B1693" t="s">
        <v>5138</v>
      </c>
      <c r="C1693" s="18">
        <f t="shared" si="111"/>
        <v>5</v>
      </c>
      <c r="D1693" t="s">
        <v>5137</v>
      </c>
      <c r="E1693" s="18">
        <f t="shared" si="112"/>
        <v>5</v>
      </c>
      <c r="F1693" s="18">
        <f t="shared" si="113"/>
        <v>0</v>
      </c>
      <c r="G1693" s="18">
        <f t="shared" si="110"/>
        <v>0</v>
      </c>
      <c r="H1693" t="s">
        <v>5125</v>
      </c>
      <c r="I1693">
        <v>1</v>
      </c>
      <c r="J1693">
        <v>0</v>
      </c>
      <c r="K1693" t="s">
        <v>5134</v>
      </c>
      <c r="L1693">
        <v>1</v>
      </c>
      <c r="M1693">
        <v>1</v>
      </c>
      <c r="N1693" t="s">
        <v>5125</v>
      </c>
      <c r="O1693">
        <v>0.57142857142857095</v>
      </c>
      <c r="P1693">
        <v>0</v>
      </c>
      <c r="Q1693" t="s">
        <v>5125</v>
      </c>
      <c r="R1693">
        <v>0.30769230769230699</v>
      </c>
      <c r="S1693">
        <v>0</v>
      </c>
      <c r="T1693" t="s">
        <v>5139</v>
      </c>
      <c r="U1693" t="s">
        <v>5140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6</v>
      </c>
      <c r="AH1693">
        <v>1</v>
      </c>
      <c r="AI1693">
        <v>1</v>
      </c>
      <c r="AJ1693">
        <v>41</v>
      </c>
    </row>
    <row r="1694" spans="1:36" x14ac:dyDescent="0.2">
      <c r="A1694">
        <v>1692</v>
      </c>
      <c r="B1694" t="s">
        <v>5141</v>
      </c>
      <c r="C1694" s="18">
        <f t="shared" si="111"/>
        <v>9</v>
      </c>
      <c r="D1694" t="s">
        <v>5142</v>
      </c>
      <c r="E1694" s="18">
        <f t="shared" si="112"/>
        <v>10</v>
      </c>
      <c r="F1694" s="18">
        <f t="shared" si="113"/>
        <v>-1</v>
      </c>
      <c r="G1694" s="18">
        <f t="shared" si="110"/>
        <v>0</v>
      </c>
      <c r="H1694" t="s">
        <v>5143</v>
      </c>
      <c r="I1694">
        <v>1</v>
      </c>
      <c r="J1694">
        <v>1</v>
      </c>
      <c r="K1694" t="s">
        <v>5144</v>
      </c>
      <c r="L1694">
        <v>0.9</v>
      </c>
      <c r="M1694">
        <v>0.9</v>
      </c>
      <c r="N1694" t="s">
        <v>5142</v>
      </c>
      <c r="O1694">
        <v>0.75</v>
      </c>
      <c r="P1694">
        <v>0.75</v>
      </c>
      <c r="Q1694" t="s">
        <v>5142</v>
      </c>
      <c r="R1694">
        <v>0.5</v>
      </c>
      <c r="S1694">
        <v>0.5</v>
      </c>
      <c r="T1694" t="s">
        <v>5145</v>
      </c>
      <c r="U1694" t="s">
        <v>5146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2</v>
      </c>
      <c r="AG1694">
        <v>2</v>
      </c>
      <c r="AH1694">
        <v>1</v>
      </c>
      <c r="AI1694">
        <v>1</v>
      </c>
      <c r="AJ1694">
        <v>57</v>
      </c>
    </row>
    <row r="1695" spans="1:36" x14ac:dyDescent="0.2">
      <c r="A1695">
        <v>1693</v>
      </c>
      <c r="B1695" t="s">
        <v>5147</v>
      </c>
      <c r="C1695" s="18">
        <f t="shared" si="111"/>
        <v>10</v>
      </c>
      <c r="D1695" t="s">
        <v>5148</v>
      </c>
      <c r="E1695" s="18">
        <f t="shared" si="112"/>
        <v>11</v>
      </c>
      <c r="F1695" s="18">
        <f t="shared" si="113"/>
        <v>-1</v>
      </c>
      <c r="G1695" s="18">
        <f t="shared" si="110"/>
        <v>0</v>
      </c>
      <c r="H1695" t="s">
        <v>5149</v>
      </c>
      <c r="I1695">
        <v>1</v>
      </c>
      <c r="J1695">
        <v>1</v>
      </c>
      <c r="K1695" t="s">
        <v>5148</v>
      </c>
      <c r="L1695">
        <v>0.90909090909090895</v>
      </c>
      <c r="M1695">
        <v>0.90909090909090895</v>
      </c>
      <c r="N1695" t="s">
        <v>5148</v>
      </c>
      <c r="O1695">
        <v>0.76923076923076905</v>
      </c>
      <c r="P1695">
        <v>0.76923076923076905</v>
      </c>
      <c r="Q1695" t="s">
        <v>5148</v>
      </c>
      <c r="R1695">
        <v>0.52631578947368396</v>
      </c>
      <c r="S1695">
        <v>0.52631578947368396</v>
      </c>
      <c r="T1695" t="s">
        <v>5145</v>
      </c>
      <c r="U1695" t="s">
        <v>5146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2</v>
      </c>
      <c r="AG1695">
        <v>1</v>
      </c>
      <c r="AH1695">
        <v>1</v>
      </c>
      <c r="AI1695">
        <v>1</v>
      </c>
      <c r="AJ1695">
        <v>57</v>
      </c>
    </row>
    <row r="1696" spans="1:36" x14ac:dyDescent="0.2">
      <c r="A1696">
        <v>1694</v>
      </c>
      <c r="B1696" t="s">
        <v>5150</v>
      </c>
      <c r="C1696" s="18">
        <f t="shared" si="111"/>
        <v>10</v>
      </c>
      <c r="D1696" t="s">
        <v>5151</v>
      </c>
      <c r="E1696" s="18">
        <f t="shared" si="112"/>
        <v>11</v>
      </c>
      <c r="F1696" s="18">
        <f t="shared" si="113"/>
        <v>-1</v>
      </c>
      <c r="G1696" s="18">
        <f t="shared" si="110"/>
        <v>0</v>
      </c>
      <c r="H1696" t="s">
        <v>5151</v>
      </c>
      <c r="I1696">
        <v>1</v>
      </c>
      <c r="J1696">
        <v>1</v>
      </c>
      <c r="K1696" t="s">
        <v>5151</v>
      </c>
      <c r="L1696">
        <v>0.90909090909090895</v>
      </c>
      <c r="M1696">
        <v>0.90909090909090895</v>
      </c>
      <c r="N1696" t="s">
        <v>5151</v>
      </c>
      <c r="O1696">
        <v>0.76923076923076905</v>
      </c>
      <c r="P1696">
        <v>0.76923076923076905</v>
      </c>
      <c r="Q1696" t="s">
        <v>5151</v>
      </c>
      <c r="R1696">
        <v>0.52631578947368396</v>
      </c>
      <c r="S1696">
        <v>0.52631578947368396</v>
      </c>
      <c r="T1696" t="s">
        <v>5145</v>
      </c>
      <c r="U1696" t="s">
        <v>5146</v>
      </c>
      <c r="V1696">
        <v>1</v>
      </c>
      <c r="W1696">
        <v>1</v>
      </c>
      <c r="X1696">
        <v>1</v>
      </c>
      <c r="Y1696">
        <v>1</v>
      </c>
      <c r="Z1696">
        <v>0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2</v>
      </c>
      <c r="AH1696">
        <v>1</v>
      </c>
      <c r="AI1696">
        <v>1</v>
      </c>
      <c r="AJ1696">
        <v>57</v>
      </c>
    </row>
    <row r="1697" spans="1:36" x14ac:dyDescent="0.2">
      <c r="A1697">
        <v>1695</v>
      </c>
      <c r="B1697" t="s">
        <v>5152</v>
      </c>
      <c r="C1697" s="18">
        <f t="shared" si="111"/>
        <v>9</v>
      </c>
      <c r="D1697" t="s">
        <v>5153</v>
      </c>
      <c r="E1697" s="18">
        <f t="shared" si="112"/>
        <v>10</v>
      </c>
      <c r="F1697" s="18">
        <f t="shared" si="113"/>
        <v>-1</v>
      </c>
      <c r="G1697" s="18">
        <f t="shared" si="110"/>
        <v>0</v>
      </c>
      <c r="H1697" t="s">
        <v>5153</v>
      </c>
      <c r="I1697">
        <v>1</v>
      </c>
      <c r="J1697">
        <v>1</v>
      </c>
      <c r="K1697" t="s">
        <v>5153</v>
      </c>
      <c r="L1697">
        <v>0.9</v>
      </c>
      <c r="M1697">
        <v>0.9</v>
      </c>
      <c r="N1697" t="s">
        <v>5151</v>
      </c>
      <c r="O1697">
        <v>0.83333333333333304</v>
      </c>
      <c r="P1697">
        <v>0</v>
      </c>
      <c r="Q1697" t="s">
        <v>5151</v>
      </c>
      <c r="R1697">
        <v>0.55555555555555503</v>
      </c>
      <c r="S1697">
        <v>0</v>
      </c>
      <c r="T1697" t="s">
        <v>5145</v>
      </c>
      <c r="U1697" t="s">
        <v>5146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2</v>
      </c>
      <c r="AH1697">
        <v>1</v>
      </c>
      <c r="AI1697">
        <v>1</v>
      </c>
      <c r="AJ1697">
        <v>57</v>
      </c>
    </row>
    <row r="1698" spans="1:36" x14ac:dyDescent="0.2">
      <c r="A1698">
        <v>1696</v>
      </c>
      <c r="B1698" t="s">
        <v>5154</v>
      </c>
      <c r="C1698" s="18">
        <f t="shared" si="111"/>
        <v>11</v>
      </c>
      <c r="D1698" t="s">
        <v>5142</v>
      </c>
      <c r="E1698" s="18">
        <f t="shared" si="112"/>
        <v>10</v>
      </c>
      <c r="F1698" s="18">
        <f t="shared" si="113"/>
        <v>1</v>
      </c>
      <c r="G1698" s="18">
        <f t="shared" si="110"/>
        <v>0</v>
      </c>
      <c r="H1698" t="s">
        <v>5142</v>
      </c>
      <c r="I1698">
        <v>1</v>
      </c>
      <c r="J1698">
        <v>1</v>
      </c>
      <c r="K1698" t="s">
        <v>5142</v>
      </c>
      <c r="L1698">
        <v>0.90909090909090895</v>
      </c>
      <c r="M1698">
        <v>0.90909090909090895</v>
      </c>
      <c r="N1698" t="s">
        <v>5142</v>
      </c>
      <c r="O1698">
        <v>0.91666666666666596</v>
      </c>
      <c r="P1698">
        <v>0.91666666666666596</v>
      </c>
      <c r="Q1698" t="s">
        <v>5142</v>
      </c>
      <c r="R1698">
        <v>0.61111111111111105</v>
      </c>
      <c r="S1698">
        <v>0.61111111111111105</v>
      </c>
      <c r="T1698" t="s">
        <v>5145</v>
      </c>
      <c r="U1698" t="s">
        <v>5146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57</v>
      </c>
    </row>
    <row r="1699" spans="1:36" x14ac:dyDescent="0.2">
      <c r="A1699">
        <v>1697</v>
      </c>
      <c r="B1699" t="s">
        <v>5155</v>
      </c>
      <c r="C1699" s="18">
        <f t="shared" si="111"/>
        <v>9</v>
      </c>
      <c r="D1699" t="s">
        <v>5156</v>
      </c>
      <c r="E1699" s="18">
        <f t="shared" si="112"/>
        <v>10</v>
      </c>
      <c r="F1699" s="18">
        <f t="shared" si="113"/>
        <v>-1</v>
      </c>
      <c r="G1699" s="18">
        <f t="shared" si="110"/>
        <v>0</v>
      </c>
      <c r="H1699" t="s">
        <v>5156</v>
      </c>
      <c r="I1699">
        <v>1</v>
      </c>
      <c r="J1699">
        <v>1</v>
      </c>
      <c r="K1699" t="s">
        <v>5156</v>
      </c>
      <c r="L1699">
        <v>0.9</v>
      </c>
      <c r="M1699">
        <v>0.9</v>
      </c>
      <c r="N1699" t="s">
        <v>5156</v>
      </c>
      <c r="O1699">
        <v>0.75</v>
      </c>
      <c r="P1699">
        <v>0.75</v>
      </c>
      <c r="Q1699" t="s">
        <v>5156</v>
      </c>
      <c r="R1699">
        <v>0.5</v>
      </c>
      <c r="S1699">
        <v>0.5</v>
      </c>
      <c r="T1699" t="s">
        <v>5157</v>
      </c>
      <c r="U1699" t="s">
        <v>5158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58</v>
      </c>
    </row>
    <row r="1700" spans="1:36" x14ac:dyDescent="0.2">
      <c r="A1700">
        <v>1698</v>
      </c>
      <c r="B1700" t="s">
        <v>5159</v>
      </c>
      <c r="C1700" s="18">
        <f t="shared" si="111"/>
        <v>6</v>
      </c>
      <c r="D1700" t="s">
        <v>5160</v>
      </c>
      <c r="E1700" s="18">
        <f t="shared" si="112"/>
        <v>7</v>
      </c>
      <c r="F1700" s="18">
        <f t="shared" si="113"/>
        <v>-1</v>
      </c>
      <c r="G1700" s="18">
        <f t="shared" si="110"/>
        <v>0</v>
      </c>
      <c r="H1700" t="s">
        <v>5161</v>
      </c>
      <c r="I1700">
        <v>1</v>
      </c>
      <c r="J1700">
        <v>1</v>
      </c>
      <c r="K1700" t="s">
        <v>5162</v>
      </c>
      <c r="L1700">
        <v>0.85714285714285698</v>
      </c>
      <c r="M1700">
        <v>0.85714285714285698</v>
      </c>
      <c r="N1700" t="s">
        <v>5161</v>
      </c>
      <c r="O1700">
        <v>0.66666666666666596</v>
      </c>
      <c r="P1700">
        <v>0.66666666666666596</v>
      </c>
      <c r="Q1700" t="s">
        <v>5161</v>
      </c>
      <c r="R1700">
        <v>0.4</v>
      </c>
      <c r="S1700">
        <v>0.4</v>
      </c>
      <c r="T1700" t="s">
        <v>5163</v>
      </c>
      <c r="U1700" t="s">
        <v>5164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5</v>
      </c>
      <c r="AG1700">
        <v>6</v>
      </c>
      <c r="AH1700">
        <v>3</v>
      </c>
      <c r="AI1700">
        <v>3</v>
      </c>
      <c r="AJ1700">
        <v>31</v>
      </c>
    </row>
    <row r="1701" spans="1:36" x14ac:dyDescent="0.2">
      <c r="A1701">
        <v>1699</v>
      </c>
      <c r="B1701" t="s">
        <v>5165</v>
      </c>
      <c r="C1701" s="18">
        <f t="shared" si="111"/>
        <v>7</v>
      </c>
      <c r="D1701" t="s">
        <v>5166</v>
      </c>
      <c r="E1701" s="18">
        <f t="shared" si="112"/>
        <v>8</v>
      </c>
      <c r="F1701" s="18">
        <f t="shared" si="113"/>
        <v>-1</v>
      </c>
      <c r="G1701" s="18">
        <f t="shared" si="110"/>
        <v>0</v>
      </c>
      <c r="H1701" t="s">
        <v>5167</v>
      </c>
      <c r="I1701">
        <v>1</v>
      </c>
      <c r="J1701">
        <v>1</v>
      </c>
      <c r="K1701" t="s">
        <v>5166</v>
      </c>
      <c r="L1701">
        <v>0.875</v>
      </c>
      <c r="M1701">
        <v>0.875</v>
      </c>
      <c r="N1701" t="s">
        <v>5166</v>
      </c>
      <c r="O1701">
        <v>0.7</v>
      </c>
      <c r="P1701">
        <v>0.7</v>
      </c>
      <c r="Q1701" t="s">
        <v>5166</v>
      </c>
      <c r="R1701">
        <v>0.4375</v>
      </c>
      <c r="S1701">
        <v>0.4375</v>
      </c>
      <c r="T1701" t="s">
        <v>5168</v>
      </c>
      <c r="U1701" t="s">
        <v>5169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3</v>
      </c>
      <c r="AG1701">
        <v>8</v>
      </c>
      <c r="AH1701">
        <v>1</v>
      </c>
      <c r="AI1701">
        <v>1</v>
      </c>
      <c r="AJ1701">
        <v>52</v>
      </c>
    </row>
    <row r="1702" spans="1:36" x14ac:dyDescent="0.2">
      <c r="A1702">
        <v>1700</v>
      </c>
      <c r="B1702" t="s">
        <v>5170</v>
      </c>
      <c r="C1702" s="18">
        <f t="shared" si="111"/>
        <v>9</v>
      </c>
      <c r="D1702" t="s">
        <v>5171</v>
      </c>
      <c r="E1702" s="18">
        <f t="shared" si="112"/>
        <v>8</v>
      </c>
      <c r="F1702" s="18">
        <f t="shared" si="113"/>
        <v>1</v>
      </c>
      <c r="G1702" s="18">
        <f t="shared" si="110"/>
        <v>0</v>
      </c>
      <c r="H1702" t="s">
        <v>5171</v>
      </c>
      <c r="I1702">
        <v>1</v>
      </c>
      <c r="J1702">
        <v>1</v>
      </c>
      <c r="K1702" t="s">
        <v>5172</v>
      </c>
      <c r="L1702">
        <v>0.9</v>
      </c>
      <c r="M1702">
        <v>0.88888888888888795</v>
      </c>
      <c r="N1702" t="s">
        <v>5171</v>
      </c>
      <c r="O1702">
        <v>0.9</v>
      </c>
      <c r="P1702">
        <v>0.9</v>
      </c>
      <c r="Q1702" t="s">
        <v>5171</v>
      </c>
      <c r="R1702">
        <v>0.5625</v>
      </c>
      <c r="S1702">
        <v>0.5625</v>
      </c>
      <c r="T1702" t="s">
        <v>5173</v>
      </c>
      <c r="U1702" t="s">
        <v>5174</v>
      </c>
      <c r="V1702">
        <v>1</v>
      </c>
      <c r="W1702">
        <v>0</v>
      </c>
      <c r="X1702">
        <v>1</v>
      </c>
      <c r="Y1702">
        <v>1</v>
      </c>
      <c r="Z1702">
        <v>0</v>
      </c>
      <c r="AA1702">
        <v>1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25</v>
      </c>
    </row>
    <row r="1703" spans="1:36" x14ac:dyDescent="0.2">
      <c r="A1703">
        <v>1701</v>
      </c>
      <c r="B1703" t="s">
        <v>5175</v>
      </c>
      <c r="C1703" s="18">
        <f t="shared" si="111"/>
        <v>7</v>
      </c>
      <c r="D1703" t="s">
        <v>5176</v>
      </c>
      <c r="E1703" s="18">
        <f t="shared" si="112"/>
        <v>6</v>
      </c>
      <c r="F1703" s="18">
        <f t="shared" si="113"/>
        <v>1</v>
      </c>
      <c r="G1703" s="18">
        <f t="shared" si="110"/>
        <v>0</v>
      </c>
      <c r="H1703" t="s">
        <v>5176</v>
      </c>
      <c r="I1703">
        <v>1</v>
      </c>
      <c r="J1703">
        <v>1</v>
      </c>
      <c r="K1703" t="s">
        <v>5177</v>
      </c>
      <c r="L1703">
        <v>1</v>
      </c>
      <c r="M1703">
        <v>0.85714285714285698</v>
      </c>
      <c r="N1703" t="s">
        <v>5176</v>
      </c>
      <c r="O1703">
        <v>0.66666666666666596</v>
      </c>
      <c r="P1703">
        <v>0.66666666666666596</v>
      </c>
      <c r="Q1703" t="s">
        <v>5176</v>
      </c>
      <c r="R1703">
        <v>0.4</v>
      </c>
      <c r="S1703">
        <v>0.4</v>
      </c>
      <c r="T1703" t="s">
        <v>5178</v>
      </c>
      <c r="U1703" t="s">
        <v>5179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1</v>
      </c>
      <c r="AE1703">
        <v>0</v>
      </c>
      <c r="AF1703">
        <v>1</v>
      </c>
      <c r="AG1703">
        <v>1</v>
      </c>
      <c r="AH1703">
        <v>1</v>
      </c>
      <c r="AI1703">
        <v>1</v>
      </c>
      <c r="AJ1703">
        <v>109</v>
      </c>
    </row>
    <row r="1704" spans="1:36" x14ac:dyDescent="0.2">
      <c r="A1704">
        <v>1702</v>
      </c>
      <c r="B1704" t="s">
        <v>5180</v>
      </c>
      <c r="C1704" s="18">
        <f t="shared" si="111"/>
        <v>8</v>
      </c>
      <c r="D1704" t="s">
        <v>5181</v>
      </c>
      <c r="E1704" s="18">
        <f t="shared" si="112"/>
        <v>10</v>
      </c>
      <c r="F1704" s="18">
        <f t="shared" si="113"/>
        <v>-2</v>
      </c>
      <c r="G1704" s="18">
        <f t="shared" si="110"/>
        <v>1</v>
      </c>
      <c r="H1704" t="s">
        <v>5180</v>
      </c>
      <c r="I1704">
        <v>0</v>
      </c>
      <c r="J1704">
        <v>2</v>
      </c>
      <c r="K1704" t="s">
        <v>5180</v>
      </c>
      <c r="L1704">
        <v>1</v>
      </c>
      <c r="M1704">
        <v>0</v>
      </c>
      <c r="N1704" t="s">
        <v>5180</v>
      </c>
      <c r="O1704">
        <v>1</v>
      </c>
      <c r="P1704">
        <v>0.81818181818181801</v>
      </c>
      <c r="Q1704" t="s">
        <v>5180</v>
      </c>
      <c r="R1704">
        <v>1</v>
      </c>
      <c r="S1704">
        <v>0.52941176470588203</v>
      </c>
      <c r="T1704" t="s">
        <v>5182</v>
      </c>
      <c r="U1704" t="s">
        <v>5183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100</v>
      </c>
    </row>
    <row r="1705" spans="1:36" x14ac:dyDescent="0.2">
      <c r="A1705">
        <v>1703</v>
      </c>
      <c r="B1705" t="s">
        <v>5184</v>
      </c>
      <c r="C1705" s="18">
        <f t="shared" si="111"/>
        <v>9</v>
      </c>
      <c r="D1705" t="s">
        <v>5185</v>
      </c>
      <c r="E1705" s="18">
        <f t="shared" si="112"/>
        <v>10</v>
      </c>
      <c r="F1705" s="18">
        <f t="shared" si="113"/>
        <v>-1</v>
      </c>
      <c r="G1705" s="18">
        <f t="shared" si="110"/>
        <v>1</v>
      </c>
      <c r="H1705" t="s">
        <v>5184</v>
      </c>
      <c r="I1705">
        <v>0</v>
      </c>
      <c r="J1705">
        <v>1</v>
      </c>
      <c r="K1705" t="s">
        <v>5184</v>
      </c>
      <c r="L1705">
        <v>1</v>
      </c>
      <c r="M1705">
        <v>0.9</v>
      </c>
      <c r="N1705" t="s">
        <v>5184</v>
      </c>
      <c r="O1705">
        <v>1</v>
      </c>
      <c r="P1705">
        <v>0.75</v>
      </c>
      <c r="Q1705" t="s">
        <v>5184</v>
      </c>
      <c r="R1705">
        <v>1</v>
      </c>
      <c r="S1705">
        <v>0.5</v>
      </c>
      <c r="T1705" t="s">
        <v>5186</v>
      </c>
      <c r="U1705" t="s">
        <v>5187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236</v>
      </c>
    </row>
    <row r="1706" spans="1:36" x14ac:dyDescent="0.2">
      <c r="A1706">
        <v>1704</v>
      </c>
      <c r="B1706" t="s">
        <v>5188</v>
      </c>
      <c r="C1706" s="18">
        <f t="shared" si="111"/>
        <v>4</v>
      </c>
      <c r="D1706" t="s">
        <v>5189</v>
      </c>
      <c r="E1706" s="18">
        <f t="shared" si="112"/>
        <v>4</v>
      </c>
      <c r="F1706" s="18">
        <f t="shared" si="113"/>
        <v>0</v>
      </c>
      <c r="G1706" s="18">
        <f t="shared" si="110"/>
        <v>0</v>
      </c>
      <c r="H1706" t="s">
        <v>5190</v>
      </c>
      <c r="I1706">
        <v>1</v>
      </c>
      <c r="J1706">
        <v>0</v>
      </c>
      <c r="K1706" t="s">
        <v>5189</v>
      </c>
      <c r="L1706">
        <v>1</v>
      </c>
      <c r="M1706">
        <v>1</v>
      </c>
      <c r="N1706" t="s">
        <v>5190</v>
      </c>
      <c r="O1706">
        <v>0.5</v>
      </c>
      <c r="P1706">
        <v>0</v>
      </c>
      <c r="Q1706" t="s">
        <v>5191</v>
      </c>
      <c r="R1706">
        <v>0.266666666666666</v>
      </c>
      <c r="S1706">
        <v>0</v>
      </c>
      <c r="T1706" t="s">
        <v>5192</v>
      </c>
      <c r="U1706" t="s">
        <v>5193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6</v>
      </c>
      <c r="AG1706">
        <v>1</v>
      </c>
      <c r="AH1706">
        <v>2</v>
      </c>
      <c r="AI1706">
        <v>2</v>
      </c>
      <c r="AJ1706">
        <v>74</v>
      </c>
    </row>
    <row r="1707" spans="1:36" x14ac:dyDescent="0.2">
      <c r="A1707">
        <v>1705</v>
      </c>
      <c r="B1707" t="s">
        <v>5194</v>
      </c>
      <c r="C1707" s="18">
        <f t="shared" si="111"/>
        <v>6</v>
      </c>
      <c r="D1707" t="s">
        <v>5195</v>
      </c>
      <c r="E1707" s="18">
        <f t="shared" si="112"/>
        <v>6</v>
      </c>
      <c r="F1707" s="18">
        <f t="shared" si="113"/>
        <v>0</v>
      </c>
      <c r="G1707" s="18">
        <f t="shared" si="110"/>
        <v>0</v>
      </c>
      <c r="H1707" t="s">
        <v>5196</v>
      </c>
      <c r="I1707">
        <v>1</v>
      </c>
      <c r="J1707">
        <v>1</v>
      </c>
      <c r="K1707" t="s">
        <v>5197</v>
      </c>
      <c r="L1707">
        <v>0.85714285714285698</v>
      </c>
      <c r="M1707">
        <v>0</v>
      </c>
      <c r="N1707" t="s">
        <v>5197</v>
      </c>
      <c r="O1707">
        <v>0.66666666666666596</v>
      </c>
      <c r="P1707">
        <v>0</v>
      </c>
      <c r="Q1707" t="s">
        <v>5197</v>
      </c>
      <c r="R1707">
        <v>0.4</v>
      </c>
      <c r="S1707">
        <v>0</v>
      </c>
      <c r="T1707" t="s">
        <v>5198</v>
      </c>
      <c r="U1707" t="s">
        <v>5199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13</v>
      </c>
      <c r="AG1707">
        <v>2</v>
      </c>
      <c r="AH1707">
        <v>2</v>
      </c>
      <c r="AI1707">
        <v>2</v>
      </c>
      <c r="AJ1707">
        <v>109</v>
      </c>
    </row>
    <row r="1708" spans="1:36" x14ac:dyDescent="0.2">
      <c r="A1708">
        <v>1706</v>
      </c>
      <c r="B1708" t="s">
        <v>5200</v>
      </c>
      <c r="C1708" s="18">
        <f t="shared" si="111"/>
        <v>11</v>
      </c>
      <c r="D1708" t="s">
        <v>5201</v>
      </c>
      <c r="E1708" s="18">
        <f t="shared" si="112"/>
        <v>10</v>
      </c>
      <c r="F1708" s="18">
        <f t="shared" si="113"/>
        <v>1</v>
      </c>
      <c r="G1708" s="18">
        <f t="shared" si="110"/>
        <v>0</v>
      </c>
      <c r="H1708" t="s">
        <v>5201</v>
      </c>
      <c r="I1708">
        <v>1</v>
      </c>
      <c r="J1708">
        <v>1</v>
      </c>
      <c r="K1708" t="s">
        <v>5201</v>
      </c>
      <c r="L1708">
        <v>0.90909090909090895</v>
      </c>
      <c r="M1708">
        <v>0.90909090909090895</v>
      </c>
      <c r="N1708" t="s">
        <v>5201</v>
      </c>
      <c r="O1708">
        <v>0.76923076923076905</v>
      </c>
      <c r="P1708">
        <v>0.76923076923076905</v>
      </c>
      <c r="Q1708" t="s">
        <v>5201</v>
      </c>
      <c r="R1708">
        <v>0.52631578947368396</v>
      </c>
      <c r="S1708">
        <v>0.52631578947368396</v>
      </c>
      <c r="U1708">
        <v>0</v>
      </c>
      <c r="V1708">
        <v>1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1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0</v>
      </c>
    </row>
    <row r="1709" spans="1:36" x14ac:dyDescent="0.2">
      <c r="A1709">
        <v>1707</v>
      </c>
      <c r="B1709" t="s">
        <v>5202</v>
      </c>
      <c r="C1709" s="18">
        <f t="shared" si="111"/>
        <v>8</v>
      </c>
      <c r="D1709" t="s">
        <v>5203</v>
      </c>
      <c r="E1709" s="18">
        <f t="shared" si="112"/>
        <v>8</v>
      </c>
      <c r="F1709" s="18">
        <f t="shared" si="113"/>
        <v>0</v>
      </c>
      <c r="G1709" s="18">
        <f t="shared" si="110"/>
        <v>0</v>
      </c>
      <c r="H1709" t="s">
        <v>5204</v>
      </c>
      <c r="I1709">
        <v>1</v>
      </c>
      <c r="J1709">
        <v>1</v>
      </c>
      <c r="K1709" t="s">
        <v>5205</v>
      </c>
      <c r="L1709">
        <v>0.88888888888888795</v>
      </c>
      <c r="M1709">
        <v>0</v>
      </c>
      <c r="N1709" t="s">
        <v>5206</v>
      </c>
      <c r="O1709">
        <v>0.7</v>
      </c>
      <c r="P1709">
        <v>0.63636363636363602</v>
      </c>
      <c r="Q1709" t="s">
        <v>5207</v>
      </c>
      <c r="R1709">
        <v>0.44444444444444398</v>
      </c>
      <c r="S1709">
        <v>0.41176470588235198</v>
      </c>
      <c r="T1709" t="s">
        <v>5208</v>
      </c>
      <c r="U1709" t="s">
        <v>5209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4</v>
      </c>
      <c r="AG1709">
        <v>1</v>
      </c>
      <c r="AH1709">
        <v>1</v>
      </c>
      <c r="AI1709">
        <v>1</v>
      </c>
      <c r="AJ1709">
        <v>32</v>
      </c>
    </row>
    <row r="1710" spans="1:36" x14ac:dyDescent="0.2">
      <c r="A1710">
        <v>1708</v>
      </c>
      <c r="B1710" t="s">
        <v>5210</v>
      </c>
      <c r="C1710" s="18">
        <f t="shared" si="111"/>
        <v>7</v>
      </c>
      <c r="D1710" t="s">
        <v>5211</v>
      </c>
      <c r="E1710" s="18">
        <f t="shared" si="112"/>
        <v>8</v>
      </c>
      <c r="F1710" s="18">
        <f t="shared" si="113"/>
        <v>-1</v>
      </c>
      <c r="G1710" s="18">
        <f t="shared" si="110"/>
        <v>0</v>
      </c>
      <c r="H1710" t="s">
        <v>5211</v>
      </c>
      <c r="I1710">
        <v>1</v>
      </c>
      <c r="J1710">
        <v>1</v>
      </c>
      <c r="K1710" t="s">
        <v>5212</v>
      </c>
      <c r="L1710">
        <v>1</v>
      </c>
      <c r="M1710">
        <v>0</v>
      </c>
      <c r="N1710" t="s">
        <v>5211</v>
      </c>
      <c r="O1710">
        <v>0.7</v>
      </c>
      <c r="P1710">
        <v>0.7</v>
      </c>
      <c r="Q1710" t="s">
        <v>5211</v>
      </c>
      <c r="R1710">
        <v>0.4375</v>
      </c>
      <c r="S1710">
        <v>0.4375</v>
      </c>
      <c r="T1710" t="s">
        <v>5213</v>
      </c>
      <c r="U1710" t="s">
        <v>5214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>
        <v>1</v>
      </c>
      <c r="AG1710">
        <v>1</v>
      </c>
      <c r="AH1710">
        <v>1</v>
      </c>
      <c r="AI1710">
        <v>1</v>
      </c>
      <c r="AJ1710">
        <v>22</v>
      </c>
    </row>
    <row r="1711" spans="1:36" x14ac:dyDescent="0.2">
      <c r="A1711">
        <v>1709</v>
      </c>
      <c r="B1711" t="s">
        <v>5215</v>
      </c>
      <c r="C1711" s="18">
        <f t="shared" si="111"/>
        <v>8</v>
      </c>
      <c r="D1711" t="s">
        <v>5211</v>
      </c>
      <c r="E1711" s="18">
        <f t="shared" si="112"/>
        <v>8</v>
      </c>
      <c r="F1711" s="18">
        <f t="shared" si="113"/>
        <v>0</v>
      </c>
      <c r="G1711" s="18">
        <f t="shared" si="110"/>
        <v>0</v>
      </c>
      <c r="H1711" t="s">
        <v>5211</v>
      </c>
      <c r="I1711">
        <v>2</v>
      </c>
      <c r="J1711">
        <v>2</v>
      </c>
      <c r="K1711" t="s">
        <v>5211</v>
      </c>
      <c r="L1711">
        <v>1</v>
      </c>
      <c r="M1711">
        <v>1</v>
      </c>
      <c r="N1711" t="s">
        <v>5216</v>
      </c>
      <c r="O1711">
        <v>0.54545454545454497</v>
      </c>
      <c r="P1711">
        <v>0.5</v>
      </c>
      <c r="Q1711" t="s">
        <v>5216</v>
      </c>
      <c r="R1711">
        <v>0.35294117647058798</v>
      </c>
      <c r="S1711">
        <v>0.33333333333333298</v>
      </c>
      <c r="T1711" t="s">
        <v>5217</v>
      </c>
      <c r="U1711" t="s">
        <v>5218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4</v>
      </c>
      <c r="AG1711">
        <v>1</v>
      </c>
      <c r="AH1711">
        <v>1</v>
      </c>
      <c r="AI1711">
        <v>1</v>
      </c>
      <c r="AJ1711">
        <v>12</v>
      </c>
    </row>
    <row r="1712" spans="1:36" x14ac:dyDescent="0.2">
      <c r="A1712">
        <v>1710</v>
      </c>
      <c r="B1712" t="s">
        <v>5219</v>
      </c>
      <c r="C1712" s="18">
        <f t="shared" si="111"/>
        <v>9</v>
      </c>
      <c r="D1712" t="s">
        <v>5220</v>
      </c>
      <c r="E1712" s="18">
        <f t="shared" si="112"/>
        <v>9</v>
      </c>
      <c r="F1712" s="18">
        <f t="shared" si="113"/>
        <v>0</v>
      </c>
      <c r="G1712" s="18">
        <f t="shared" si="110"/>
        <v>0</v>
      </c>
      <c r="H1712" t="s">
        <v>5220</v>
      </c>
      <c r="I1712">
        <v>2</v>
      </c>
      <c r="J1712">
        <v>2</v>
      </c>
      <c r="K1712" t="s">
        <v>5220</v>
      </c>
      <c r="L1712">
        <v>1</v>
      </c>
      <c r="M1712">
        <v>1</v>
      </c>
      <c r="N1712" t="s">
        <v>5221</v>
      </c>
      <c r="O1712">
        <v>0.58333333333333304</v>
      </c>
      <c r="P1712">
        <v>0</v>
      </c>
      <c r="Q1712" t="s">
        <v>5220</v>
      </c>
      <c r="R1712">
        <v>0.36842105263157798</v>
      </c>
      <c r="S1712">
        <v>0.36842105263157798</v>
      </c>
      <c r="T1712" t="s">
        <v>5222</v>
      </c>
      <c r="U1712" t="s">
        <v>5223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1</v>
      </c>
      <c r="AC1712">
        <v>0</v>
      </c>
      <c r="AD1712">
        <v>1</v>
      </c>
      <c r="AE1712">
        <v>1</v>
      </c>
      <c r="AF1712">
        <v>2</v>
      </c>
      <c r="AG1712">
        <v>1</v>
      </c>
      <c r="AH1712">
        <v>1</v>
      </c>
      <c r="AI1712">
        <v>1</v>
      </c>
      <c r="AJ1712">
        <v>54</v>
      </c>
    </row>
    <row r="1713" spans="1:36" x14ac:dyDescent="0.2">
      <c r="A1713">
        <v>1711</v>
      </c>
      <c r="B1713" t="s">
        <v>5224</v>
      </c>
      <c r="C1713" s="18">
        <f t="shared" si="111"/>
        <v>9</v>
      </c>
      <c r="D1713" t="s">
        <v>5225</v>
      </c>
      <c r="E1713" s="18">
        <f t="shared" si="112"/>
        <v>8</v>
      </c>
      <c r="F1713" s="18">
        <f t="shared" si="113"/>
        <v>1</v>
      </c>
      <c r="G1713" s="18">
        <f t="shared" si="110"/>
        <v>0</v>
      </c>
      <c r="H1713" t="s">
        <v>5225</v>
      </c>
      <c r="I1713">
        <v>1</v>
      </c>
      <c r="J1713">
        <v>1</v>
      </c>
      <c r="K1713" t="s">
        <v>5226</v>
      </c>
      <c r="L1713">
        <v>0.9</v>
      </c>
      <c r="M1713">
        <v>0.88888888888888795</v>
      </c>
      <c r="N1713" t="s">
        <v>5225</v>
      </c>
      <c r="O1713">
        <v>0.9</v>
      </c>
      <c r="P1713">
        <v>0.9</v>
      </c>
      <c r="Q1713" t="s">
        <v>5225</v>
      </c>
      <c r="R1713">
        <v>0.5625</v>
      </c>
      <c r="S1713">
        <v>0.5625</v>
      </c>
      <c r="T1713" t="s">
        <v>5227</v>
      </c>
      <c r="U1713" t="s">
        <v>5228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62</v>
      </c>
    </row>
    <row r="1714" spans="1:36" x14ac:dyDescent="0.2">
      <c r="A1714">
        <v>1712</v>
      </c>
      <c r="B1714" t="s">
        <v>5229</v>
      </c>
      <c r="C1714" s="18">
        <f t="shared" si="111"/>
        <v>8</v>
      </c>
      <c r="D1714" t="s">
        <v>5230</v>
      </c>
      <c r="E1714" s="18">
        <f t="shared" si="112"/>
        <v>9</v>
      </c>
      <c r="F1714" s="18">
        <f t="shared" si="113"/>
        <v>-1</v>
      </c>
      <c r="G1714" s="18">
        <f t="shared" si="110"/>
        <v>0</v>
      </c>
      <c r="H1714" t="s">
        <v>5231</v>
      </c>
      <c r="I1714">
        <v>2</v>
      </c>
      <c r="J1714">
        <v>2</v>
      </c>
      <c r="K1714" t="s">
        <v>5232</v>
      </c>
      <c r="L1714">
        <v>0.88888888888888795</v>
      </c>
      <c r="M1714">
        <v>0</v>
      </c>
      <c r="N1714" t="s">
        <v>5230</v>
      </c>
      <c r="O1714">
        <v>0.58333333333333304</v>
      </c>
      <c r="P1714">
        <v>0.58333333333333304</v>
      </c>
      <c r="Q1714" t="s">
        <v>5230</v>
      </c>
      <c r="R1714">
        <v>0.38888888888888801</v>
      </c>
      <c r="S1714">
        <v>0.38888888888888801</v>
      </c>
      <c r="T1714" t="s">
        <v>5233</v>
      </c>
      <c r="U1714" t="s">
        <v>5234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0</v>
      </c>
      <c r="AC1714">
        <v>1</v>
      </c>
      <c r="AD1714">
        <v>1</v>
      </c>
      <c r="AE1714">
        <v>0</v>
      </c>
      <c r="AF1714">
        <v>3</v>
      </c>
      <c r="AG1714">
        <v>1</v>
      </c>
      <c r="AH1714">
        <v>1</v>
      </c>
      <c r="AI1714">
        <v>1</v>
      </c>
      <c r="AJ1714">
        <v>141</v>
      </c>
    </row>
    <row r="1715" spans="1:36" x14ac:dyDescent="0.2">
      <c r="A1715">
        <v>1713</v>
      </c>
      <c r="B1715" t="s">
        <v>5235</v>
      </c>
      <c r="C1715" s="18">
        <f t="shared" si="111"/>
        <v>7</v>
      </c>
      <c r="D1715" t="s">
        <v>5236</v>
      </c>
      <c r="E1715" s="18">
        <f t="shared" si="112"/>
        <v>9</v>
      </c>
      <c r="F1715" s="18">
        <f t="shared" si="113"/>
        <v>-2</v>
      </c>
      <c r="G1715" s="18">
        <f t="shared" si="110"/>
        <v>0</v>
      </c>
      <c r="H1715" t="s">
        <v>5237</v>
      </c>
      <c r="I1715">
        <v>1</v>
      </c>
      <c r="J1715">
        <v>0</v>
      </c>
      <c r="K1715" t="s">
        <v>5238</v>
      </c>
      <c r="L1715">
        <v>1</v>
      </c>
      <c r="M1715">
        <v>0</v>
      </c>
      <c r="N1715" t="s">
        <v>5239</v>
      </c>
      <c r="O1715">
        <v>0.8</v>
      </c>
      <c r="P1715">
        <v>0</v>
      </c>
      <c r="Q1715" t="s">
        <v>5239</v>
      </c>
      <c r="R1715">
        <v>0.5</v>
      </c>
      <c r="S1715">
        <v>0</v>
      </c>
      <c r="T1715" t="s">
        <v>5240</v>
      </c>
      <c r="U1715" t="s">
        <v>5241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1</v>
      </c>
      <c r="AH1715">
        <v>1</v>
      </c>
      <c r="AI1715">
        <v>1</v>
      </c>
      <c r="AJ1715">
        <v>79</v>
      </c>
    </row>
    <row r="1716" spans="1:36" x14ac:dyDescent="0.2">
      <c r="A1716">
        <v>1714</v>
      </c>
      <c r="B1716" t="s">
        <v>5242</v>
      </c>
      <c r="C1716" s="18">
        <f t="shared" si="111"/>
        <v>7</v>
      </c>
      <c r="D1716" t="s">
        <v>1772</v>
      </c>
      <c r="E1716" s="18">
        <f t="shared" si="112"/>
        <v>6</v>
      </c>
      <c r="F1716" s="18">
        <f t="shared" si="113"/>
        <v>1</v>
      </c>
      <c r="G1716" s="18">
        <f t="shared" si="110"/>
        <v>0</v>
      </c>
      <c r="H1716" t="s">
        <v>5243</v>
      </c>
      <c r="I1716">
        <v>1</v>
      </c>
      <c r="J1716">
        <v>1</v>
      </c>
      <c r="K1716" t="s">
        <v>5244</v>
      </c>
      <c r="L1716">
        <v>0.875</v>
      </c>
      <c r="M1716">
        <v>0</v>
      </c>
      <c r="N1716" t="s">
        <v>1772</v>
      </c>
      <c r="O1716">
        <v>0.66666666666666596</v>
      </c>
      <c r="P1716">
        <v>0.66666666666666596</v>
      </c>
      <c r="Q1716" t="s">
        <v>1772</v>
      </c>
      <c r="R1716">
        <v>0.4</v>
      </c>
      <c r="S1716">
        <v>0.4</v>
      </c>
      <c r="T1716" t="s">
        <v>5245</v>
      </c>
      <c r="U1716" t="s">
        <v>5246</v>
      </c>
      <c r="V1716">
        <v>0</v>
      </c>
      <c r="W1716">
        <v>0</v>
      </c>
      <c r="X1716">
        <v>1</v>
      </c>
      <c r="Y1716">
        <v>1</v>
      </c>
      <c r="Z1716">
        <v>0</v>
      </c>
      <c r="AA1716">
        <v>1</v>
      </c>
      <c r="AB1716">
        <v>0</v>
      </c>
      <c r="AC1716">
        <v>1</v>
      </c>
      <c r="AD1716">
        <v>1</v>
      </c>
      <c r="AE1716">
        <v>1</v>
      </c>
      <c r="AF1716">
        <v>2</v>
      </c>
      <c r="AG1716">
        <v>6</v>
      </c>
      <c r="AH1716">
        <v>1</v>
      </c>
      <c r="AI1716">
        <v>1</v>
      </c>
      <c r="AJ1716">
        <v>49</v>
      </c>
    </row>
    <row r="1717" spans="1:36" x14ac:dyDescent="0.2">
      <c r="A1717">
        <v>1715</v>
      </c>
      <c r="B1717" t="s">
        <v>5247</v>
      </c>
      <c r="C1717" s="18">
        <f t="shared" si="111"/>
        <v>7</v>
      </c>
      <c r="D1717" t="s">
        <v>5248</v>
      </c>
      <c r="E1717" s="18">
        <f t="shared" si="112"/>
        <v>7</v>
      </c>
      <c r="F1717" s="18">
        <f t="shared" si="113"/>
        <v>0</v>
      </c>
      <c r="G1717" s="18">
        <f t="shared" si="110"/>
        <v>0</v>
      </c>
      <c r="H1717" t="s">
        <v>5249</v>
      </c>
      <c r="I1717">
        <v>2</v>
      </c>
      <c r="J1717">
        <v>2</v>
      </c>
      <c r="K1717" t="s">
        <v>5248</v>
      </c>
      <c r="L1717">
        <v>1</v>
      </c>
      <c r="M1717">
        <v>1</v>
      </c>
      <c r="N1717" t="s">
        <v>5250</v>
      </c>
      <c r="O1717">
        <v>0.55555555555555503</v>
      </c>
      <c r="P1717">
        <v>0</v>
      </c>
      <c r="Q1717" t="s">
        <v>5250</v>
      </c>
      <c r="R1717">
        <v>0.33333333333333298</v>
      </c>
      <c r="S1717">
        <v>0</v>
      </c>
      <c r="T1717" t="s">
        <v>5251</v>
      </c>
      <c r="U1717" t="s">
        <v>5252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1</v>
      </c>
      <c r="AF1717">
        <v>9</v>
      </c>
      <c r="AG1717">
        <v>1</v>
      </c>
      <c r="AH1717">
        <v>1</v>
      </c>
      <c r="AI1717">
        <v>1</v>
      </c>
      <c r="AJ1717">
        <v>30</v>
      </c>
    </row>
    <row r="1718" spans="1:36" x14ac:dyDescent="0.2">
      <c r="A1718">
        <v>1716</v>
      </c>
      <c r="B1718" t="s">
        <v>5253</v>
      </c>
      <c r="C1718" s="18">
        <f t="shared" si="111"/>
        <v>10</v>
      </c>
      <c r="D1718" t="s">
        <v>5254</v>
      </c>
      <c r="E1718" s="18">
        <f t="shared" si="112"/>
        <v>10</v>
      </c>
      <c r="F1718" s="18">
        <f t="shared" si="113"/>
        <v>0</v>
      </c>
      <c r="G1718" s="18">
        <f t="shared" si="110"/>
        <v>0</v>
      </c>
      <c r="H1718" t="s">
        <v>5254</v>
      </c>
      <c r="I1718">
        <v>1</v>
      </c>
      <c r="J1718">
        <v>1</v>
      </c>
      <c r="K1718" t="s">
        <v>5254</v>
      </c>
      <c r="L1718">
        <v>0.81818181818181801</v>
      </c>
      <c r="M1718">
        <v>0.81818181818181801</v>
      </c>
      <c r="N1718" t="s">
        <v>5255</v>
      </c>
      <c r="O1718">
        <v>0.81818181818181801</v>
      </c>
      <c r="P1718">
        <v>0</v>
      </c>
      <c r="Q1718" t="s">
        <v>5255</v>
      </c>
      <c r="R1718">
        <v>0.52941176470588203</v>
      </c>
      <c r="S1718">
        <v>0</v>
      </c>
      <c r="T1718" t="s">
        <v>5256</v>
      </c>
      <c r="U1718" t="s">
        <v>5257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83</v>
      </c>
    </row>
    <row r="1719" spans="1:36" x14ac:dyDescent="0.2">
      <c r="A1719">
        <v>1717</v>
      </c>
      <c r="B1719" t="s">
        <v>5255</v>
      </c>
      <c r="C1719" s="18">
        <f t="shared" si="111"/>
        <v>8</v>
      </c>
      <c r="D1719" t="s">
        <v>5254</v>
      </c>
      <c r="E1719" s="18">
        <f t="shared" si="112"/>
        <v>10</v>
      </c>
      <c r="F1719" s="18">
        <f t="shared" si="113"/>
        <v>-2</v>
      </c>
      <c r="G1719" s="18">
        <f t="shared" si="110"/>
        <v>1</v>
      </c>
      <c r="H1719" t="s">
        <v>5255</v>
      </c>
      <c r="I1719">
        <v>0</v>
      </c>
      <c r="J1719">
        <v>0</v>
      </c>
      <c r="K1719" t="s">
        <v>5255</v>
      </c>
      <c r="L1719">
        <v>1</v>
      </c>
      <c r="M1719">
        <v>0</v>
      </c>
      <c r="N1719" t="s">
        <v>5255</v>
      </c>
      <c r="O1719">
        <v>1</v>
      </c>
      <c r="P1719">
        <v>0</v>
      </c>
      <c r="Q1719" t="s">
        <v>5255</v>
      </c>
      <c r="R1719">
        <v>1</v>
      </c>
      <c r="S1719">
        <v>0</v>
      </c>
      <c r="T1719" t="s">
        <v>5256</v>
      </c>
      <c r="U1719" t="s">
        <v>5257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83</v>
      </c>
    </row>
    <row r="1720" spans="1:36" x14ac:dyDescent="0.2">
      <c r="A1720">
        <v>1718</v>
      </c>
      <c r="B1720" t="s">
        <v>5258</v>
      </c>
      <c r="C1720" s="18">
        <f t="shared" si="111"/>
        <v>4</v>
      </c>
      <c r="D1720" t="s">
        <v>5259</v>
      </c>
      <c r="E1720" s="18">
        <f t="shared" si="112"/>
        <v>4</v>
      </c>
      <c r="F1720" s="18">
        <f t="shared" si="113"/>
        <v>0</v>
      </c>
      <c r="G1720" s="18">
        <f t="shared" si="110"/>
        <v>0</v>
      </c>
      <c r="H1720" t="s">
        <v>5260</v>
      </c>
      <c r="I1720">
        <v>1</v>
      </c>
      <c r="J1720">
        <v>0</v>
      </c>
      <c r="K1720" t="s">
        <v>5259</v>
      </c>
      <c r="L1720">
        <v>1</v>
      </c>
      <c r="M1720">
        <v>1</v>
      </c>
      <c r="N1720" t="s">
        <v>5261</v>
      </c>
      <c r="O1720">
        <v>0.5</v>
      </c>
      <c r="P1720">
        <v>0</v>
      </c>
      <c r="Q1720" t="s">
        <v>5261</v>
      </c>
      <c r="R1720">
        <v>0.25</v>
      </c>
      <c r="S1720">
        <v>0</v>
      </c>
      <c r="T1720" t="s">
        <v>5262</v>
      </c>
      <c r="U1720" t="s">
        <v>5263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10</v>
      </c>
      <c r="AG1720">
        <v>1</v>
      </c>
      <c r="AH1720">
        <v>2</v>
      </c>
      <c r="AI1720">
        <v>3</v>
      </c>
      <c r="AJ1720">
        <v>13</v>
      </c>
    </row>
    <row r="1721" spans="1:36" x14ac:dyDescent="0.2">
      <c r="A1721">
        <v>1719</v>
      </c>
      <c r="B1721" t="s">
        <v>5264</v>
      </c>
      <c r="C1721" s="18">
        <f t="shared" si="111"/>
        <v>4</v>
      </c>
      <c r="D1721" t="s">
        <v>4313</v>
      </c>
      <c r="E1721" s="18">
        <f t="shared" si="112"/>
        <v>4</v>
      </c>
      <c r="F1721" s="18">
        <f t="shared" si="113"/>
        <v>0</v>
      </c>
      <c r="G1721" s="18">
        <f t="shared" si="110"/>
        <v>1</v>
      </c>
      <c r="H1721" t="s">
        <v>5264</v>
      </c>
      <c r="I1721">
        <v>0</v>
      </c>
      <c r="J1721">
        <v>1</v>
      </c>
      <c r="K1721" t="s">
        <v>5265</v>
      </c>
      <c r="L1721">
        <v>1</v>
      </c>
      <c r="M1721">
        <v>0</v>
      </c>
      <c r="N1721" t="s">
        <v>5264</v>
      </c>
      <c r="O1721">
        <v>1</v>
      </c>
      <c r="P1721">
        <v>0.42857142857142799</v>
      </c>
      <c r="Q1721" t="s">
        <v>5264</v>
      </c>
      <c r="R1721">
        <v>1</v>
      </c>
      <c r="S1721">
        <v>0.23076923076923</v>
      </c>
      <c r="T1721" t="s">
        <v>5266</v>
      </c>
      <c r="U1721" t="s">
        <v>5267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6</v>
      </c>
      <c r="AH1721">
        <v>1</v>
      </c>
      <c r="AI1721">
        <v>1</v>
      </c>
      <c r="AJ1721">
        <v>80</v>
      </c>
    </row>
    <row r="1722" spans="1:36" x14ac:dyDescent="0.2">
      <c r="A1722">
        <v>1720</v>
      </c>
      <c r="B1722" t="s">
        <v>5264</v>
      </c>
      <c r="C1722" s="18">
        <f t="shared" si="111"/>
        <v>4</v>
      </c>
      <c r="D1722" t="s">
        <v>5268</v>
      </c>
      <c r="E1722" s="18">
        <f t="shared" si="112"/>
        <v>5</v>
      </c>
      <c r="F1722" s="18">
        <f t="shared" si="113"/>
        <v>-1</v>
      </c>
      <c r="G1722" s="18">
        <f t="shared" si="110"/>
        <v>1</v>
      </c>
      <c r="H1722" t="s">
        <v>5264</v>
      </c>
      <c r="I1722">
        <v>0</v>
      </c>
      <c r="J1722">
        <v>0</v>
      </c>
      <c r="K1722" t="s">
        <v>5265</v>
      </c>
      <c r="L1722">
        <v>1</v>
      </c>
      <c r="M1722">
        <v>0</v>
      </c>
      <c r="N1722" t="s">
        <v>5264</v>
      </c>
      <c r="O1722">
        <v>1</v>
      </c>
      <c r="P1722">
        <v>0</v>
      </c>
      <c r="Q1722" t="s">
        <v>5264</v>
      </c>
      <c r="R1722">
        <v>1</v>
      </c>
      <c r="S1722">
        <v>0</v>
      </c>
      <c r="T1722" t="s">
        <v>5266</v>
      </c>
      <c r="U1722" t="s">
        <v>5267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6</v>
      </c>
      <c r="AH1722">
        <v>1</v>
      </c>
      <c r="AI1722">
        <v>1</v>
      </c>
      <c r="AJ1722">
        <v>80</v>
      </c>
    </row>
    <row r="1723" spans="1:36" x14ac:dyDescent="0.2">
      <c r="A1723">
        <v>1721</v>
      </c>
      <c r="B1723" t="s">
        <v>5264</v>
      </c>
      <c r="C1723" s="18">
        <f t="shared" si="111"/>
        <v>4</v>
      </c>
      <c r="D1723" t="s">
        <v>5269</v>
      </c>
      <c r="E1723" s="18">
        <f t="shared" si="112"/>
        <v>4</v>
      </c>
      <c r="F1723" s="18">
        <f t="shared" si="113"/>
        <v>0</v>
      </c>
      <c r="G1723" s="18">
        <f t="shared" si="110"/>
        <v>1</v>
      </c>
      <c r="H1723" t="s">
        <v>5264</v>
      </c>
      <c r="I1723">
        <v>0</v>
      </c>
      <c r="J1723">
        <v>0</v>
      </c>
      <c r="K1723" t="s">
        <v>5265</v>
      </c>
      <c r="L1723">
        <v>1</v>
      </c>
      <c r="M1723">
        <v>1</v>
      </c>
      <c r="N1723" t="s">
        <v>5264</v>
      </c>
      <c r="O1723">
        <v>1</v>
      </c>
      <c r="P1723">
        <v>0</v>
      </c>
      <c r="Q1723" t="s">
        <v>5264</v>
      </c>
      <c r="R1723">
        <v>1</v>
      </c>
      <c r="S1723">
        <v>0</v>
      </c>
      <c r="T1723" t="s">
        <v>5266</v>
      </c>
      <c r="U1723" t="s">
        <v>5267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0</v>
      </c>
      <c r="AD1723">
        <v>0</v>
      </c>
      <c r="AE1723">
        <v>1</v>
      </c>
      <c r="AF1723">
        <v>1</v>
      </c>
      <c r="AG1723">
        <v>6</v>
      </c>
      <c r="AH1723">
        <v>1</v>
      </c>
      <c r="AI1723">
        <v>1</v>
      </c>
      <c r="AJ1723">
        <v>80</v>
      </c>
    </row>
    <row r="1724" spans="1:36" x14ac:dyDescent="0.2">
      <c r="A1724">
        <v>1722</v>
      </c>
      <c r="B1724" t="s">
        <v>5264</v>
      </c>
      <c r="C1724" s="18">
        <f t="shared" si="111"/>
        <v>4</v>
      </c>
      <c r="D1724" t="s">
        <v>5270</v>
      </c>
      <c r="E1724" s="18">
        <f t="shared" si="112"/>
        <v>5</v>
      </c>
      <c r="F1724" s="18">
        <f t="shared" si="113"/>
        <v>-1</v>
      </c>
      <c r="G1724" s="18">
        <f t="shared" si="110"/>
        <v>1</v>
      </c>
      <c r="H1724" t="s">
        <v>5264</v>
      </c>
      <c r="I1724">
        <v>0</v>
      </c>
      <c r="J1724">
        <v>0</v>
      </c>
      <c r="K1724" t="s">
        <v>5265</v>
      </c>
      <c r="L1724">
        <v>1</v>
      </c>
      <c r="M1724">
        <v>0</v>
      </c>
      <c r="N1724" t="s">
        <v>5264</v>
      </c>
      <c r="O1724">
        <v>1</v>
      </c>
      <c r="P1724">
        <v>0</v>
      </c>
      <c r="Q1724" t="s">
        <v>5264</v>
      </c>
      <c r="R1724">
        <v>1</v>
      </c>
      <c r="S1724">
        <v>0</v>
      </c>
      <c r="T1724" t="s">
        <v>5266</v>
      </c>
      <c r="U1724" t="s">
        <v>5267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6</v>
      </c>
      <c r="AH1724">
        <v>1</v>
      </c>
      <c r="AI1724">
        <v>1</v>
      </c>
      <c r="AJ1724">
        <v>80</v>
      </c>
    </row>
    <row r="1725" spans="1:36" x14ac:dyDescent="0.2">
      <c r="A1725">
        <v>1723</v>
      </c>
      <c r="B1725" t="s">
        <v>5271</v>
      </c>
      <c r="C1725" s="18">
        <f t="shared" si="111"/>
        <v>5</v>
      </c>
      <c r="D1725" t="s">
        <v>5272</v>
      </c>
      <c r="E1725" s="18">
        <f t="shared" si="112"/>
        <v>5</v>
      </c>
      <c r="F1725" s="18">
        <f t="shared" si="113"/>
        <v>0</v>
      </c>
      <c r="G1725" s="18">
        <f t="shared" si="110"/>
        <v>0</v>
      </c>
      <c r="H1725" t="s">
        <v>5272</v>
      </c>
      <c r="I1725">
        <v>1</v>
      </c>
      <c r="J1725">
        <v>1</v>
      </c>
      <c r="K1725" t="s">
        <v>5273</v>
      </c>
      <c r="L1725">
        <v>1</v>
      </c>
      <c r="M1725">
        <v>0</v>
      </c>
      <c r="N1725" t="s">
        <v>5274</v>
      </c>
      <c r="O1725">
        <v>0.625</v>
      </c>
      <c r="P1725">
        <v>0.5</v>
      </c>
      <c r="Q1725" t="s">
        <v>5274</v>
      </c>
      <c r="R1725">
        <v>0.35714285714285698</v>
      </c>
      <c r="S1725">
        <v>0.28571428571428498</v>
      </c>
      <c r="T1725" t="s">
        <v>5275</v>
      </c>
      <c r="U1725" t="s">
        <v>5276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11</v>
      </c>
      <c r="AG1725">
        <v>3</v>
      </c>
      <c r="AH1725">
        <v>1</v>
      </c>
      <c r="AI1725">
        <v>1</v>
      </c>
      <c r="AJ1725">
        <v>170</v>
      </c>
    </row>
    <row r="1726" spans="1:36" x14ac:dyDescent="0.2">
      <c r="A1726">
        <v>1724</v>
      </c>
      <c r="B1726" t="s">
        <v>5271</v>
      </c>
      <c r="C1726" s="18">
        <f t="shared" si="111"/>
        <v>5</v>
      </c>
      <c r="D1726" t="s">
        <v>5274</v>
      </c>
      <c r="E1726" s="18">
        <f t="shared" si="112"/>
        <v>6</v>
      </c>
      <c r="F1726" s="18">
        <f t="shared" si="113"/>
        <v>-1</v>
      </c>
      <c r="G1726" s="18">
        <f t="shared" si="110"/>
        <v>0</v>
      </c>
      <c r="H1726" t="s">
        <v>5272</v>
      </c>
      <c r="I1726">
        <v>1</v>
      </c>
      <c r="J1726">
        <v>1</v>
      </c>
      <c r="K1726" t="s">
        <v>5273</v>
      </c>
      <c r="L1726">
        <v>1</v>
      </c>
      <c r="M1726">
        <v>0</v>
      </c>
      <c r="N1726" t="s">
        <v>5274</v>
      </c>
      <c r="O1726">
        <v>0.625</v>
      </c>
      <c r="P1726">
        <v>0.625</v>
      </c>
      <c r="Q1726" t="s">
        <v>5274</v>
      </c>
      <c r="R1726">
        <v>0.35714285714285698</v>
      </c>
      <c r="S1726">
        <v>0.35714285714285698</v>
      </c>
      <c r="T1726" t="s">
        <v>5275</v>
      </c>
      <c r="U1726" t="s">
        <v>5276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1</v>
      </c>
      <c r="AD1726">
        <v>1</v>
      </c>
      <c r="AE1726">
        <v>0</v>
      </c>
      <c r="AF1726">
        <v>11</v>
      </c>
      <c r="AG1726">
        <v>3</v>
      </c>
      <c r="AH1726">
        <v>1</v>
      </c>
      <c r="AI1726">
        <v>1</v>
      </c>
      <c r="AJ1726">
        <v>170</v>
      </c>
    </row>
    <row r="1727" spans="1:36" x14ac:dyDescent="0.2">
      <c r="A1727">
        <v>1725</v>
      </c>
      <c r="B1727" t="s">
        <v>5271</v>
      </c>
      <c r="C1727" s="18">
        <f t="shared" si="111"/>
        <v>5</v>
      </c>
      <c r="D1727" t="s">
        <v>5277</v>
      </c>
      <c r="E1727" s="18">
        <f t="shared" si="112"/>
        <v>5</v>
      </c>
      <c r="F1727" s="18">
        <f t="shared" si="113"/>
        <v>0</v>
      </c>
      <c r="G1727" s="18">
        <f t="shared" si="110"/>
        <v>0</v>
      </c>
      <c r="H1727" t="s">
        <v>5272</v>
      </c>
      <c r="I1727">
        <v>1</v>
      </c>
      <c r="J1727">
        <v>0</v>
      </c>
      <c r="K1727" t="s">
        <v>5273</v>
      </c>
      <c r="L1727">
        <v>1</v>
      </c>
      <c r="M1727">
        <v>1</v>
      </c>
      <c r="N1727" t="s">
        <v>5274</v>
      </c>
      <c r="O1727">
        <v>0.625</v>
      </c>
      <c r="P1727">
        <v>0</v>
      </c>
      <c r="Q1727" t="s">
        <v>5274</v>
      </c>
      <c r="R1727">
        <v>0.35714285714285698</v>
      </c>
      <c r="S1727">
        <v>0</v>
      </c>
      <c r="T1727" t="s">
        <v>5275</v>
      </c>
      <c r="U1727" t="s">
        <v>5276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11</v>
      </c>
      <c r="AG1727">
        <v>3</v>
      </c>
      <c r="AH1727">
        <v>1</v>
      </c>
      <c r="AI1727">
        <v>1</v>
      </c>
      <c r="AJ1727">
        <v>170</v>
      </c>
    </row>
    <row r="1728" spans="1:36" x14ac:dyDescent="0.2">
      <c r="A1728">
        <v>1726</v>
      </c>
      <c r="B1728" t="s">
        <v>5271</v>
      </c>
      <c r="C1728" s="18">
        <f t="shared" si="111"/>
        <v>5</v>
      </c>
      <c r="D1728" t="s">
        <v>5278</v>
      </c>
      <c r="E1728" s="18">
        <f t="shared" si="112"/>
        <v>6</v>
      </c>
      <c r="F1728" s="18">
        <f t="shared" si="113"/>
        <v>-1</v>
      </c>
      <c r="G1728" s="18">
        <f t="shared" si="110"/>
        <v>0</v>
      </c>
      <c r="H1728" t="s">
        <v>5272</v>
      </c>
      <c r="I1728">
        <v>1</v>
      </c>
      <c r="J1728">
        <v>0</v>
      </c>
      <c r="K1728" t="s">
        <v>5273</v>
      </c>
      <c r="L1728">
        <v>1</v>
      </c>
      <c r="M1728">
        <v>0</v>
      </c>
      <c r="N1728" t="s">
        <v>5274</v>
      </c>
      <c r="O1728">
        <v>0.625</v>
      </c>
      <c r="P1728">
        <v>0</v>
      </c>
      <c r="Q1728" t="s">
        <v>5274</v>
      </c>
      <c r="R1728">
        <v>0.35714285714285698</v>
      </c>
      <c r="S1728">
        <v>0</v>
      </c>
      <c r="T1728" t="s">
        <v>5275</v>
      </c>
      <c r="U1728" t="s">
        <v>5276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11</v>
      </c>
      <c r="AG1728">
        <v>3</v>
      </c>
      <c r="AH1728">
        <v>1</v>
      </c>
      <c r="AI1728">
        <v>1</v>
      </c>
      <c r="AJ1728">
        <v>170</v>
      </c>
    </row>
    <row r="1729" spans="1:36" x14ac:dyDescent="0.2">
      <c r="A1729">
        <v>1727</v>
      </c>
      <c r="B1729" t="s">
        <v>5279</v>
      </c>
      <c r="C1729" s="18">
        <f t="shared" si="111"/>
        <v>7</v>
      </c>
      <c r="D1729" t="s">
        <v>5280</v>
      </c>
      <c r="E1729" s="18">
        <f t="shared" si="112"/>
        <v>8</v>
      </c>
      <c r="F1729" s="18">
        <f t="shared" si="113"/>
        <v>-1</v>
      </c>
      <c r="G1729" s="18">
        <f t="shared" si="110"/>
        <v>1</v>
      </c>
      <c r="H1729" t="s">
        <v>5279</v>
      </c>
      <c r="I1729">
        <v>0</v>
      </c>
      <c r="J1729">
        <v>1</v>
      </c>
      <c r="K1729" t="s">
        <v>5279</v>
      </c>
      <c r="L1729">
        <v>1</v>
      </c>
      <c r="M1729">
        <v>0.875</v>
      </c>
      <c r="N1729" t="s">
        <v>5279</v>
      </c>
      <c r="O1729">
        <v>1</v>
      </c>
      <c r="P1729">
        <v>0.7</v>
      </c>
      <c r="Q1729" t="s">
        <v>5279</v>
      </c>
      <c r="R1729">
        <v>1</v>
      </c>
      <c r="S1729">
        <v>0.4375</v>
      </c>
      <c r="T1729" t="s">
        <v>5281</v>
      </c>
      <c r="U1729" t="s">
        <v>5282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141</v>
      </c>
    </row>
    <row r="1730" spans="1:36" x14ac:dyDescent="0.2">
      <c r="A1730">
        <v>1728</v>
      </c>
      <c r="B1730" t="s">
        <v>5283</v>
      </c>
      <c r="C1730" s="18">
        <f t="shared" si="111"/>
        <v>9</v>
      </c>
      <c r="D1730" t="s">
        <v>5284</v>
      </c>
      <c r="E1730" s="18">
        <f t="shared" si="112"/>
        <v>8</v>
      </c>
      <c r="F1730" s="18">
        <f t="shared" si="113"/>
        <v>1</v>
      </c>
      <c r="G1730" s="18">
        <f t="shared" ref="G1730:G1793" si="114">IF(H1730=B1730,1,0)</f>
        <v>1</v>
      </c>
      <c r="H1730" t="s">
        <v>5283</v>
      </c>
      <c r="I1730">
        <v>0</v>
      </c>
      <c r="J1730">
        <v>1</v>
      </c>
      <c r="K1730" t="s">
        <v>5283</v>
      </c>
      <c r="L1730">
        <v>1</v>
      </c>
      <c r="M1730">
        <v>0.88888888888888795</v>
      </c>
      <c r="N1730" t="s">
        <v>5283</v>
      </c>
      <c r="O1730">
        <v>1</v>
      </c>
      <c r="P1730">
        <v>0.72727272727272696</v>
      </c>
      <c r="Q1730" t="s">
        <v>5283</v>
      </c>
      <c r="R1730">
        <v>1</v>
      </c>
      <c r="S1730">
        <v>0.47058823529411697</v>
      </c>
      <c r="T1730" t="s">
        <v>5285</v>
      </c>
      <c r="U1730" t="s">
        <v>5286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122</v>
      </c>
    </row>
    <row r="1731" spans="1:36" x14ac:dyDescent="0.2">
      <c r="A1731">
        <v>1729</v>
      </c>
      <c r="B1731" t="s">
        <v>5287</v>
      </c>
      <c r="C1731" s="18">
        <f t="shared" ref="C1731:C1794" si="115">LEN(B1731)</f>
        <v>9</v>
      </c>
      <c r="D1731" t="s">
        <v>5288</v>
      </c>
      <c r="E1731" s="18">
        <f t="shared" ref="E1731:E1794" si="116">LEN(D1731)</f>
        <v>8</v>
      </c>
      <c r="F1731" s="18">
        <f t="shared" ref="F1731:F1794" si="117">C1731-E1731</f>
        <v>1</v>
      </c>
      <c r="G1731" s="18">
        <f t="shared" si="114"/>
        <v>0</v>
      </c>
      <c r="H1731" t="s">
        <v>5288</v>
      </c>
      <c r="I1731">
        <v>1</v>
      </c>
      <c r="J1731">
        <v>1</v>
      </c>
      <c r="K1731" t="s">
        <v>5289</v>
      </c>
      <c r="L1731">
        <v>0.9</v>
      </c>
      <c r="M1731">
        <v>0</v>
      </c>
      <c r="N1731" t="s">
        <v>5288</v>
      </c>
      <c r="O1731">
        <v>0.72727272727272696</v>
      </c>
      <c r="P1731">
        <v>0.72727272727272696</v>
      </c>
      <c r="Q1731" t="s">
        <v>5288</v>
      </c>
      <c r="R1731">
        <v>0.47058823529411697</v>
      </c>
      <c r="S1731">
        <v>0.47058823529411697</v>
      </c>
      <c r="T1731" t="s">
        <v>5290</v>
      </c>
      <c r="U1731" t="s">
        <v>5291</v>
      </c>
      <c r="V1731">
        <v>1</v>
      </c>
      <c r="W1731">
        <v>0</v>
      </c>
      <c r="X1731">
        <v>1</v>
      </c>
      <c r="Y1731">
        <v>1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79</v>
      </c>
    </row>
    <row r="1732" spans="1:36" x14ac:dyDescent="0.2">
      <c r="A1732">
        <v>1730</v>
      </c>
      <c r="B1732" t="s">
        <v>5292</v>
      </c>
      <c r="C1732" s="18">
        <f t="shared" si="115"/>
        <v>8</v>
      </c>
      <c r="D1732" t="s">
        <v>5166</v>
      </c>
      <c r="E1732" s="18">
        <f t="shared" si="116"/>
        <v>8</v>
      </c>
      <c r="F1732" s="18">
        <f t="shared" si="117"/>
        <v>0</v>
      </c>
      <c r="G1732" s="18">
        <f t="shared" si="114"/>
        <v>0</v>
      </c>
      <c r="H1732" t="s">
        <v>5166</v>
      </c>
      <c r="I1732">
        <v>1</v>
      </c>
      <c r="J1732">
        <v>1</v>
      </c>
      <c r="K1732" t="s">
        <v>5293</v>
      </c>
      <c r="L1732">
        <v>0.875</v>
      </c>
      <c r="M1732">
        <v>0.77777777777777701</v>
      </c>
      <c r="N1732" t="s">
        <v>5294</v>
      </c>
      <c r="O1732">
        <v>0.7</v>
      </c>
      <c r="P1732">
        <v>0.63636363636363602</v>
      </c>
      <c r="Q1732" t="s">
        <v>5166</v>
      </c>
      <c r="R1732">
        <v>0.41176470588235198</v>
      </c>
      <c r="S1732">
        <v>0.41176470588235198</v>
      </c>
      <c r="T1732" t="s">
        <v>5168</v>
      </c>
      <c r="U1732" t="s">
        <v>5169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52</v>
      </c>
    </row>
    <row r="1733" spans="1:36" x14ac:dyDescent="0.2">
      <c r="A1733">
        <v>1731</v>
      </c>
      <c r="B1733" t="s">
        <v>5295</v>
      </c>
      <c r="C1733" s="18">
        <f t="shared" si="115"/>
        <v>8</v>
      </c>
      <c r="D1733" t="s">
        <v>5296</v>
      </c>
      <c r="E1733" s="18">
        <f t="shared" si="116"/>
        <v>9</v>
      </c>
      <c r="F1733" s="18">
        <f t="shared" si="117"/>
        <v>-1</v>
      </c>
      <c r="G1733" s="18">
        <f t="shared" si="114"/>
        <v>0</v>
      </c>
      <c r="H1733" t="s">
        <v>5296</v>
      </c>
      <c r="I1733">
        <v>1</v>
      </c>
      <c r="J1733">
        <v>1</v>
      </c>
      <c r="K1733" t="s">
        <v>5297</v>
      </c>
      <c r="L1733">
        <v>0.88888888888888795</v>
      </c>
      <c r="M1733">
        <v>0.88888888888888795</v>
      </c>
      <c r="N1733" t="s">
        <v>5296</v>
      </c>
      <c r="O1733">
        <v>0.72727272727272696</v>
      </c>
      <c r="P1733">
        <v>0.72727272727272696</v>
      </c>
      <c r="Q1733" t="s">
        <v>5296</v>
      </c>
      <c r="R1733">
        <v>0.47058823529411697</v>
      </c>
      <c r="S1733">
        <v>0.47058823529411697</v>
      </c>
      <c r="T1733" t="s">
        <v>5298</v>
      </c>
      <c r="U1733" t="s">
        <v>5299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>
        <v>4</v>
      </c>
      <c r="AH1733">
        <v>1</v>
      </c>
      <c r="AI1733">
        <v>1</v>
      </c>
      <c r="AJ1733">
        <v>62</v>
      </c>
    </row>
    <row r="1734" spans="1:36" x14ac:dyDescent="0.2">
      <c r="A1734">
        <v>1732</v>
      </c>
      <c r="B1734" t="s">
        <v>5300</v>
      </c>
      <c r="C1734" s="18">
        <f t="shared" si="115"/>
        <v>6</v>
      </c>
      <c r="D1734" t="s">
        <v>5248</v>
      </c>
      <c r="E1734" s="18">
        <f t="shared" si="116"/>
        <v>7</v>
      </c>
      <c r="F1734" s="18">
        <f t="shared" si="117"/>
        <v>-1</v>
      </c>
      <c r="G1734" s="18">
        <f t="shared" si="114"/>
        <v>0</v>
      </c>
      <c r="H1734" t="s">
        <v>5301</v>
      </c>
      <c r="I1734">
        <v>1</v>
      </c>
      <c r="J1734">
        <v>1</v>
      </c>
      <c r="K1734" t="s">
        <v>5302</v>
      </c>
      <c r="L1734">
        <v>1</v>
      </c>
      <c r="M1734">
        <v>0</v>
      </c>
      <c r="N1734" t="s">
        <v>5248</v>
      </c>
      <c r="O1734">
        <v>0.875</v>
      </c>
      <c r="P1734">
        <v>0.875</v>
      </c>
      <c r="Q1734" t="s">
        <v>5248</v>
      </c>
      <c r="R1734">
        <v>0.5</v>
      </c>
      <c r="S1734">
        <v>0.5</v>
      </c>
      <c r="T1734" t="s">
        <v>5251</v>
      </c>
      <c r="U1734" t="s">
        <v>5252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1</v>
      </c>
      <c r="AF1734">
        <v>6</v>
      </c>
      <c r="AG1734">
        <v>2</v>
      </c>
      <c r="AH1734">
        <v>1</v>
      </c>
      <c r="AI1734">
        <v>1</v>
      </c>
      <c r="AJ1734">
        <v>30</v>
      </c>
    </row>
    <row r="1735" spans="1:36" x14ac:dyDescent="0.2">
      <c r="A1735">
        <v>1733</v>
      </c>
      <c r="B1735" t="s">
        <v>5303</v>
      </c>
      <c r="C1735" s="18">
        <f t="shared" si="115"/>
        <v>10</v>
      </c>
      <c r="D1735" t="s">
        <v>5304</v>
      </c>
      <c r="E1735" s="18">
        <f t="shared" si="116"/>
        <v>11</v>
      </c>
      <c r="F1735" s="18">
        <f t="shared" si="117"/>
        <v>-1</v>
      </c>
      <c r="G1735" s="18">
        <f t="shared" si="114"/>
        <v>0</v>
      </c>
      <c r="H1735" t="s">
        <v>5296</v>
      </c>
      <c r="I1735">
        <v>1</v>
      </c>
      <c r="J1735">
        <v>1</v>
      </c>
      <c r="K1735" t="s">
        <v>5304</v>
      </c>
      <c r="L1735">
        <v>0.90909090909090895</v>
      </c>
      <c r="M1735">
        <v>0.90909090909090895</v>
      </c>
      <c r="N1735" t="s">
        <v>5304</v>
      </c>
      <c r="O1735">
        <v>0.91666666666666596</v>
      </c>
      <c r="P1735">
        <v>0.91666666666666596</v>
      </c>
      <c r="Q1735" t="s">
        <v>5304</v>
      </c>
      <c r="R1735">
        <v>0.61111111111111105</v>
      </c>
      <c r="S1735">
        <v>0.61111111111111105</v>
      </c>
      <c r="T1735" t="s">
        <v>5227</v>
      </c>
      <c r="U1735" t="s">
        <v>5228</v>
      </c>
      <c r="V1735">
        <v>0</v>
      </c>
      <c r="W1735">
        <v>1</v>
      </c>
      <c r="X1735">
        <v>1</v>
      </c>
      <c r="Y1735">
        <v>1</v>
      </c>
      <c r="Z1735">
        <v>0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2</v>
      </c>
      <c r="AG1735">
        <v>1</v>
      </c>
      <c r="AH1735">
        <v>1</v>
      </c>
      <c r="AI1735">
        <v>1</v>
      </c>
      <c r="AJ1735">
        <v>62</v>
      </c>
    </row>
    <row r="1736" spans="1:36" x14ac:dyDescent="0.2">
      <c r="A1736">
        <v>1734</v>
      </c>
      <c r="B1736" t="s">
        <v>5305</v>
      </c>
      <c r="C1736" s="18">
        <f t="shared" si="115"/>
        <v>7</v>
      </c>
      <c r="D1736" t="s">
        <v>5306</v>
      </c>
      <c r="E1736" s="18">
        <f t="shared" si="116"/>
        <v>7</v>
      </c>
      <c r="F1736" s="18">
        <f t="shared" si="117"/>
        <v>0</v>
      </c>
      <c r="G1736" s="18">
        <f t="shared" si="114"/>
        <v>0</v>
      </c>
      <c r="H1736" t="s">
        <v>5307</v>
      </c>
      <c r="I1736">
        <v>1</v>
      </c>
      <c r="J1736">
        <v>0</v>
      </c>
      <c r="K1736" t="s">
        <v>5308</v>
      </c>
      <c r="L1736">
        <v>1</v>
      </c>
      <c r="M1736">
        <v>1</v>
      </c>
      <c r="N1736" t="s">
        <v>5307</v>
      </c>
      <c r="O1736">
        <v>0.66666666666666596</v>
      </c>
      <c r="P1736">
        <v>0</v>
      </c>
      <c r="Q1736" t="s">
        <v>5307</v>
      </c>
      <c r="R1736">
        <v>0.4</v>
      </c>
      <c r="S1736">
        <v>0</v>
      </c>
      <c r="T1736" t="s">
        <v>5186</v>
      </c>
      <c r="U1736" t="s">
        <v>5187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4</v>
      </c>
      <c r="AH1736">
        <v>1</v>
      </c>
      <c r="AI1736">
        <v>1</v>
      </c>
      <c r="AJ1736">
        <v>236</v>
      </c>
    </row>
    <row r="1737" spans="1:36" x14ac:dyDescent="0.2">
      <c r="A1737">
        <v>1735</v>
      </c>
      <c r="B1737" t="s">
        <v>5309</v>
      </c>
      <c r="C1737" s="18">
        <f t="shared" si="115"/>
        <v>5</v>
      </c>
      <c r="D1737" t="s">
        <v>5310</v>
      </c>
      <c r="E1737" s="18">
        <f t="shared" si="116"/>
        <v>5</v>
      </c>
      <c r="F1737" s="18">
        <f t="shared" si="117"/>
        <v>0</v>
      </c>
      <c r="G1737" s="18">
        <f t="shared" si="114"/>
        <v>0</v>
      </c>
      <c r="H1737" t="s">
        <v>5311</v>
      </c>
      <c r="I1737">
        <v>1</v>
      </c>
      <c r="J1737">
        <v>0</v>
      </c>
      <c r="K1737" t="s">
        <v>5310</v>
      </c>
      <c r="L1737">
        <v>1</v>
      </c>
      <c r="M1737">
        <v>1</v>
      </c>
      <c r="N1737" t="s">
        <v>5312</v>
      </c>
      <c r="O1737">
        <v>0.625</v>
      </c>
      <c r="P1737">
        <v>0</v>
      </c>
      <c r="Q1737" t="s">
        <v>5312</v>
      </c>
      <c r="R1737">
        <v>0.35714285714285698</v>
      </c>
      <c r="S1737">
        <v>0</v>
      </c>
      <c r="T1737" t="s">
        <v>5313</v>
      </c>
      <c r="U1737" t="s">
        <v>5314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16</v>
      </c>
      <c r="AG1737">
        <v>4</v>
      </c>
      <c r="AH1737">
        <v>3</v>
      </c>
      <c r="AI1737">
        <v>3</v>
      </c>
      <c r="AJ1737">
        <v>180</v>
      </c>
    </row>
    <row r="1738" spans="1:36" x14ac:dyDescent="0.2">
      <c r="A1738">
        <v>1736</v>
      </c>
      <c r="B1738" t="s">
        <v>5309</v>
      </c>
      <c r="C1738" s="18">
        <f t="shared" si="115"/>
        <v>5</v>
      </c>
      <c r="D1738" t="s">
        <v>5315</v>
      </c>
      <c r="E1738" s="18">
        <f t="shared" si="116"/>
        <v>6</v>
      </c>
      <c r="F1738" s="18">
        <f t="shared" si="117"/>
        <v>-1</v>
      </c>
      <c r="G1738" s="18">
        <f t="shared" si="114"/>
        <v>0</v>
      </c>
      <c r="H1738" t="s">
        <v>5311</v>
      </c>
      <c r="I1738">
        <v>1</v>
      </c>
      <c r="J1738">
        <v>1</v>
      </c>
      <c r="K1738" t="s">
        <v>5310</v>
      </c>
      <c r="L1738">
        <v>1</v>
      </c>
      <c r="M1738">
        <v>0</v>
      </c>
      <c r="N1738" t="s">
        <v>5312</v>
      </c>
      <c r="O1738">
        <v>0.625</v>
      </c>
      <c r="P1738">
        <v>0.625</v>
      </c>
      <c r="Q1738" t="s">
        <v>5312</v>
      </c>
      <c r="R1738">
        <v>0.35714285714285698</v>
      </c>
      <c r="S1738">
        <v>0.35714285714285698</v>
      </c>
      <c r="T1738" t="s">
        <v>5313</v>
      </c>
      <c r="U1738" t="s">
        <v>5314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</v>
      </c>
      <c r="AD1738">
        <v>1</v>
      </c>
      <c r="AE1738">
        <v>0</v>
      </c>
      <c r="AF1738">
        <v>16</v>
      </c>
      <c r="AG1738">
        <v>4</v>
      </c>
      <c r="AH1738">
        <v>3</v>
      </c>
      <c r="AI1738">
        <v>3</v>
      </c>
      <c r="AJ1738">
        <v>180</v>
      </c>
    </row>
    <row r="1739" spans="1:36" x14ac:dyDescent="0.2">
      <c r="A1739">
        <v>1737</v>
      </c>
      <c r="B1739" t="s">
        <v>5316</v>
      </c>
      <c r="C1739" s="18">
        <f t="shared" si="115"/>
        <v>10</v>
      </c>
      <c r="D1739" t="s">
        <v>5317</v>
      </c>
      <c r="E1739" s="18">
        <f t="shared" si="116"/>
        <v>11</v>
      </c>
      <c r="F1739" s="18">
        <f t="shared" si="117"/>
        <v>-1</v>
      </c>
      <c r="G1739" s="18">
        <f t="shared" si="114"/>
        <v>0</v>
      </c>
      <c r="H1739" t="s">
        <v>5317</v>
      </c>
      <c r="I1739">
        <v>1</v>
      </c>
      <c r="J1739">
        <v>1</v>
      </c>
      <c r="K1739" t="s">
        <v>5317</v>
      </c>
      <c r="L1739">
        <v>0.90909090909090895</v>
      </c>
      <c r="M1739">
        <v>0.90909090909090895</v>
      </c>
      <c r="N1739" t="s">
        <v>5317</v>
      </c>
      <c r="O1739">
        <v>0.91666666666666596</v>
      </c>
      <c r="P1739">
        <v>0.91666666666666596</v>
      </c>
      <c r="Q1739" t="s">
        <v>5317</v>
      </c>
      <c r="R1739">
        <v>0.61111111111111105</v>
      </c>
      <c r="S1739">
        <v>0.61111111111111105</v>
      </c>
      <c r="T1739" t="s">
        <v>5317</v>
      </c>
      <c r="U1739" t="s">
        <v>5318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2</v>
      </c>
      <c r="AH1739">
        <v>1</v>
      </c>
      <c r="AI1739">
        <v>1</v>
      </c>
      <c r="AJ1739">
        <v>9</v>
      </c>
    </row>
    <row r="1740" spans="1:36" x14ac:dyDescent="0.2">
      <c r="A1740">
        <v>1738</v>
      </c>
      <c r="B1740" t="s">
        <v>5319</v>
      </c>
      <c r="C1740" s="18">
        <f t="shared" si="115"/>
        <v>8</v>
      </c>
      <c r="D1740" t="s">
        <v>5320</v>
      </c>
      <c r="E1740" s="18">
        <f t="shared" si="116"/>
        <v>9</v>
      </c>
      <c r="F1740" s="18">
        <f t="shared" si="117"/>
        <v>-1</v>
      </c>
      <c r="G1740" s="18">
        <f t="shared" si="114"/>
        <v>0</v>
      </c>
      <c r="H1740" t="s">
        <v>5321</v>
      </c>
      <c r="I1740">
        <v>1</v>
      </c>
      <c r="J1740">
        <v>1</v>
      </c>
      <c r="K1740" t="s">
        <v>5320</v>
      </c>
      <c r="L1740">
        <v>0.88888888888888795</v>
      </c>
      <c r="M1740">
        <v>0.88888888888888795</v>
      </c>
      <c r="N1740" t="s">
        <v>5320</v>
      </c>
      <c r="O1740">
        <v>0.9</v>
      </c>
      <c r="P1740">
        <v>0.9</v>
      </c>
      <c r="Q1740" t="s">
        <v>5320</v>
      </c>
      <c r="R1740">
        <v>0.5625</v>
      </c>
      <c r="S1740">
        <v>0.5625</v>
      </c>
      <c r="T1740" t="s">
        <v>5322</v>
      </c>
      <c r="U1740" t="s">
        <v>5323</v>
      </c>
      <c r="V1740">
        <v>0</v>
      </c>
      <c r="W1740">
        <v>1</v>
      </c>
      <c r="X1740">
        <v>1</v>
      </c>
      <c r="Y1740">
        <v>1</v>
      </c>
      <c r="Z1740">
        <v>0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3</v>
      </c>
      <c r="AG1740">
        <v>1</v>
      </c>
      <c r="AH1740">
        <v>1</v>
      </c>
      <c r="AI1740">
        <v>1</v>
      </c>
      <c r="AJ1740">
        <v>46</v>
      </c>
    </row>
    <row r="1741" spans="1:36" x14ac:dyDescent="0.2">
      <c r="A1741">
        <v>1739</v>
      </c>
      <c r="B1741" t="s">
        <v>5324</v>
      </c>
      <c r="C1741" s="18">
        <f t="shared" si="115"/>
        <v>7</v>
      </c>
      <c r="D1741" t="s">
        <v>5325</v>
      </c>
      <c r="E1741" s="18">
        <f t="shared" si="116"/>
        <v>8</v>
      </c>
      <c r="F1741" s="18">
        <f t="shared" si="117"/>
        <v>-1</v>
      </c>
      <c r="G1741" s="18">
        <f t="shared" si="114"/>
        <v>0</v>
      </c>
      <c r="H1741" t="s">
        <v>5325</v>
      </c>
      <c r="I1741">
        <v>1</v>
      </c>
      <c r="J1741">
        <v>1</v>
      </c>
      <c r="K1741" t="s">
        <v>5325</v>
      </c>
      <c r="L1741">
        <v>0.875</v>
      </c>
      <c r="M1741">
        <v>0.875</v>
      </c>
      <c r="N1741" t="s">
        <v>5326</v>
      </c>
      <c r="O1741">
        <v>0.72727272727272696</v>
      </c>
      <c r="P1741">
        <v>0</v>
      </c>
      <c r="Q1741" t="s">
        <v>5326</v>
      </c>
      <c r="R1741">
        <v>0.47058823529411697</v>
      </c>
      <c r="S1741">
        <v>0</v>
      </c>
      <c r="T1741" t="s">
        <v>5275</v>
      </c>
      <c r="U1741" t="s">
        <v>5276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3</v>
      </c>
      <c r="AH1741">
        <v>1</v>
      </c>
      <c r="AI1741">
        <v>1</v>
      </c>
      <c r="AJ1741">
        <v>170</v>
      </c>
    </row>
    <row r="1742" spans="1:36" x14ac:dyDescent="0.2">
      <c r="A1742">
        <v>1740</v>
      </c>
      <c r="B1742" t="s">
        <v>5327</v>
      </c>
      <c r="C1742" s="18">
        <f t="shared" si="115"/>
        <v>5</v>
      </c>
      <c r="D1742" t="s">
        <v>5328</v>
      </c>
      <c r="E1742" s="18">
        <f t="shared" si="116"/>
        <v>4</v>
      </c>
      <c r="F1742" s="18">
        <f t="shared" si="117"/>
        <v>1</v>
      </c>
      <c r="G1742" s="18">
        <f t="shared" si="114"/>
        <v>0</v>
      </c>
      <c r="H1742" t="s">
        <v>5329</v>
      </c>
      <c r="I1742">
        <v>1</v>
      </c>
      <c r="J1742">
        <v>1</v>
      </c>
      <c r="K1742" t="s">
        <v>5330</v>
      </c>
      <c r="L1742">
        <v>0.83333333333333304</v>
      </c>
      <c r="M1742">
        <v>0</v>
      </c>
      <c r="N1742" t="s">
        <v>5328</v>
      </c>
      <c r="O1742">
        <v>0.83333333333333304</v>
      </c>
      <c r="P1742">
        <v>0.83333333333333304</v>
      </c>
      <c r="Q1742" t="s">
        <v>5331</v>
      </c>
      <c r="R1742">
        <v>0.42857142857142799</v>
      </c>
      <c r="S1742">
        <v>0.41666666666666602</v>
      </c>
      <c r="T1742" t="s">
        <v>5332</v>
      </c>
      <c r="U1742" t="s">
        <v>5333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1</v>
      </c>
      <c r="AD1742">
        <v>0</v>
      </c>
      <c r="AE1742">
        <v>1</v>
      </c>
      <c r="AF1742">
        <v>15</v>
      </c>
      <c r="AG1742">
        <v>13</v>
      </c>
      <c r="AH1742">
        <v>1</v>
      </c>
      <c r="AI1742">
        <v>3</v>
      </c>
      <c r="AJ1742">
        <v>107</v>
      </c>
    </row>
    <row r="1743" spans="1:36" x14ac:dyDescent="0.2">
      <c r="A1743">
        <v>1741</v>
      </c>
      <c r="B1743" t="s">
        <v>5327</v>
      </c>
      <c r="C1743" s="18">
        <f t="shared" si="115"/>
        <v>5</v>
      </c>
      <c r="D1743" t="s">
        <v>5334</v>
      </c>
      <c r="E1743" s="18">
        <f t="shared" si="116"/>
        <v>5</v>
      </c>
      <c r="F1743" s="18">
        <f t="shared" si="117"/>
        <v>0</v>
      </c>
      <c r="G1743" s="18">
        <f t="shared" si="114"/>
        <v>0</v>
      </c>
      <c r="H1743" t="s">
        <v>5329</v>
      </c>
      <c r="I1743">
        <v>1</v>
      </c>
      <c r="J1743">
        <v>1</v>
      </c>
      <c r="K1743" t="s">
        <v>5330</v>
      </c>
      <c r="L1743">
        <v>0.83333333333333304</v>
      </c>
      <c r="M1743">
        <v>0</v>
      </c>
      <c r="N1743" t="s">
        <v>5328</v>
      </c>
      <c r="O1743">
        <v>0.83333333333333304</v>
      </c>
      <c r="P1743">
        <v>0</v>
      </c>
      <c r="Q1743" t="s">
        <v>5331</v>
      </c>
      <c r="R1743">
        <v>0.42857142857142799</v>
      </c>
      <c r="S1743">
        <v>0</v>
      </c>
      <c r="T1743" t="s">
        <v>5332</v>
      </c>
      <c r="U1743" t="s">
        <v>5333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15</v>
      </c>
      <c r="AG1743">
        <v>13</v>
      </c>
      <c r="AH1743">
        <v>1</v>
      </c>
      <c r="AI1743">
        <v>3</v>
      </c>
      <c r="AJ1743">
        <v>107</v>
      </c>
    </row>
    <row r="1744" spans="1:36" x14ac:dyDescent="0.2">
      <c r="A1744">
        <v>1742</v>
      </c>
      <c r="B1744" t="s">
        <v>5335</v>
      </c>
      <c r="C1744" s="18">
        <f t="shared" si="115"/>
        <v>8</v>
      </c>
      <c r="D1744" t="s">
        <v>5336</v>
      </c>
      <c r="E1744" s="18">
        <f t="shared" si="116"/>
        <v>7</v>
      </c>
      <c r="F1744" s="18">
        <f t="shared" si="117"/>
        <v>1</v>
      </c>
      <c r="G1744" s="18">
        <f t="shared" si="114"/>
        <v>0</v>
      </c>
      <c r="H1744" t="s">
        <v>5336</v>
      </c>
      <c r="I1744">
        <v>1</v>
      </c>
      <c r="J1744">
        <v>1</v>
      </c>
      <c r="K1744" t="s">
        <v>5336</v>
      </c>
      <c r="L1744">
        <v>0.875</v>
      </c>
      <c r="M1744">
        <v>0.875</v>
      </c>
      <c r="N1744" t="s">
        <v>5336</v>
      </c>
      <c r="O1744">
        <v>0.88888888888888795</v>
      </c>
      <c r="P1744">
        <v>0.88888888888888795</v>
      </c>
      <c r="Q1744" t="s">
        <v>5336</v>
      </c>
      <c r="R1744">
        <v>0.53333333333333299</v>
      </c>
      <c r="S1744">
        <v>0.53333333333333299</v>
      </c>
      <c r="T1744" t="s">
        <v>5337</v>
      </c>
      <c r="U1744" t="s">
        <v>5338</v>
      </c>
      <c r="V1744">
        <v>1</v>
      </c>
      <c r="W1744">
        <v>1</v>
      </c>
      <c r="X1744">
        <v>1</v>
      </c>
      <c r="Y1744">
        <v>1</v>
      </c>
      <c r="Z1744">
        <v>0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2</v>
      </c>
      <c r="AH1744">
        <v>1</v>
      </c>
      <c r="AI1744">
        <v>1</v>
      </c>
      <c r="AJ1744">
        <v>236</v>
      </c>
    </row>
    <row r="1745" spans="1:36" x14ac:dyDescent="0.2">
      <c r="A1745">
        <v>1743</v>
      </c>
      <c r="B1745" t="s">
        <v>5339</v>
      </c>
      <c r="C1745" s="18">
        <f t="shared" si="115"/>
        <v>10</v>
      </c>
      <c r="D1745" t="s">
        <v>5340</v>
      </c>
      <c r="E1745" s="18">
        <f t="shared" si="116"/>
        <v>11</v>
      </c>
      <c r="F1745" s="18">
        <f t="shared" si="117"/>
        <v>-1</v>
      </c>
      <c r="G1745" s="18">
        <f t="shared" si="114"/>
        <v>1</v>
      </c>
      <c r="H1745" t="s">
        <v>5339</v>
      </c>
      <c r="I1745">
        <v>0</v>
      </c>
      <c r="J1745">
        <v>0</v>
      </c>
      <c r="K1745" t="s">
        <v>5339</v>
      </c>
      <c r="L1745">
        <v>1</v>
      </c>
      <c r="M1745">
        <v>0</v>
      </c>
      <c r="N1745" t="s">
        <v>5339</v>
      </c>
      <c r="O1745">
        <v>1</v>
      </c>
      <c r="P1745">
        <v>0</v>
      </c>
      <c r="Q1745" t="s">
        <v>5339</v>
      </c>
      <c r="R1745">
        <v>1</v>
      </c>
      <c r="S1745">
        <v>0</v>
      </c>
      <c r="T1745" t="s">
        <v>5341</v>
      </c>
      <c r="U1745" t="s">
        <v>5342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122</v>
      </c>
    </row>
    <row r="1746" spans="1:36" x14ac:dyDescent="0.2">
      <c r="A1746">
        <v>1744</v>
      </c>
      <c r="B1746" t="s">
        <v>5343</v>
      </c>
      <c r="C1746" s="18">
        <f t="shared" si="115"/>
        <v>11</v>
      </c>
      <c r="D1746" t="s">
        <v>5340</v>
      </c>
      <c r="E1746" s="18">
        <f t="shared" si="116"/>
        <v>11</v>
      </c>
      <c r="F1746" s="18">
        <f t="shared" si="117"/>
        <v>0</v>
      </c>
      <c r="G1746" s="18">
        <f t="shared" si="114"/>
        <v>1</v>
      </c>
      <c r="H1746" t="s">
        <v>5343</v>
      </c>
      <c r="I1746">
        <v>0</v>
      </c>
      <c r="J1746">
        <v>0</v>
      </c>
      <c r="K1746" t="s">
        <v>5343</v>
      </c>
      <c r="L1746">
        <v>1</v>
      </c>
      <c r="M1746">
        <v>1</v>
      </c>
      <c r="N1746" t="s">
        <v>5343</v>
      </c>
      <c r="O1746">
        <v>1</v>
      </c>
      <c r="P1746">
        <v>0</v>
      </c>
      <c r="Q1746" t="s">
        <v>5343</v>
      </c>
      <c r="R1746">
        <v>1</v>
      </c>
      <c r="S1746">
        <v>0</v>
      </c>
      <c r="T1746" t="s">
        <v>5341</v>
      </c>
      <c r="U1746" t="s">
        <v>5342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2</v>
      </c>
      <c r="AH1746">
        <v>1</v>
      </c>
      <c r="AI1746">
        <v>1</v>
      </c>
      <c r="AJ1746">
        <v>122</v>
      </c>
    </row>
    <row r="1747" spans="1:36" x14ac:dyDescent="0.2">
      <c r="A1747">
        <v>1745</v>
      </c>
      <c r="B1747" t="s">
        <v>5344</v>
      </c>
      <c r="C1747" s="18">
        <f t="shared" si="115"/>
        <v>8</v>
      </c>
      <c r="D1747" t="s">
        <v>5345</v>
      </c>
      <c r="E1747" s="18">
        <f t="shared" si="116"/>
        <v>8</v>
      </c>
      <c r="F1747" s="18">
        <f t="shared" si="117"/>
        <v>0</v>
      </c>
      <c r="G1747" s="18">
        <f t="shared" si="114"/>
        <v>0</v>
      </c>
      <c r="H1747" t="s">
        <v>5346</v>
      </c>
      <c r="I1747">
        <v>1</v>
      </c>
      <c r="J1747">
        <v>0</v>
      </c>
      <c r="K1747" t="s">
        <v>5345</v>
      </c>
      <c r="L1747">
        <v>1</v>
      </c>
      <c r="M1747">
        <v>1</v>
      </c>
      <c r="N1747" t="s">
        <v>5347</v>
      </c>
      <c r="O1747">
        <v>0.66666666666666596</v>
      </c>
      <c r="P1747">
        <v>0</v>
      </c>
      <c r="Q1747" t="s">
        <v>5347</v>
      </c>
      <c r="R1747">
        <v>0.44444444444444398</v>
      </c>
      <c r="S1747">
        <v>0</v>
      </c>
      <c r="T1747" t="s">
        <v>5348</v>
      </c>
      <c r="U1747" t="s">
        <v>5349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2</v>
      </c>
      <c r="AH1747">
        <v>1</v>
      </c>
      <c r="AI1747">
        <v>1</v>
      </c>
      <c r="AJ1747">
        <v>69</v>
      </c>
    </row>
    <row r="1748" spans="1:36" x14ac:dyDescent="0.2">
      <c r="A1748">
        <v>1746</v>
      </c>
      <c r="B1748" t="s">
        <v>5350</v>
      </c>
      <c r="C1748" s="18">
        <f t="shared" si="115"/>
        <v>12</v>
      </c>
      <c r="D1748" t="s">
        <v>5351</v>
      </c>
      <c r="E1748" s="18">
        <f t="shared" si="116"/>
        <v>11</v>
      </c>
      <c r="F1748" s="18">
        <f t="shared" si="117"/>
        <v>1</v>
      </c>
      <c r="G1748" s="18">
        <f t="shared" si="114"/>
        <v>1</v>
      </c>
      <c r="H1748" t="s">
        <v>5350</v>
      </c>
      <c r="I1748">
        <v>0</v>
      </c>
      <c r="J1748">
        <v>3</v>
      </c>
      <c r="K1748" t="s">
        <v>5350</v>
      </c>
      <c r="L1748">
        <v>1</v>
      </c>
      <c r="M1748">
        <v>0</v>
      </c>
      <c r="N1748" t="s">
        <v>5350</v>
      </c>
      <c r="O1748">
        <v>1</v>
      </c>
      <c r="P1748">
        <v>0</v>
      </c>
      <c r="Q1748" t="s">
        <v>5350</v>
      </c>
      <c r="R1748">
        <v>1</v>
      </c>
      <c r="S1748">
        <v>0</v>
      </c>
      <c r="T1748" t="s">
        <v>5341</v>
      </c>
      <c r="U1748" t="s">
        <v>5342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122</v>
      </c>
    </row>
    <row r="1749" spans="1:36" x14ac:dyDescent="0.2">
      <c r="A1749">
        <v>1747</v>
      </c>
      <c r="B1749" t="s">
        <v>5352</v>
      </c>
      <c r="C1749" s="18">
        <f t="shared" si="115"/>
        <v>8</v>
      </c>
      <c r="D1749" t="s">
        <v>5353</v>
      </c>
      <c r="E1749" s="18">
        <f t="shared" si="116"/>
        <v>8</v>
      </c>
      <c r="F1749" s="18">
        <f t="shared" si="117"/>
        <v>0</v>
      </c>
      <c r="G1749" s="18">
        <f t="shared" si="114"/>
        <v>0</v>
      </c>
      <c r="H1749" t="s">
        <v>5354</v>
      </c>
      <c r="I1749">
        <v>2</v>
      </c>
      <c r="J1749">
        <v>2</v>
      </c>
      <c r="K1749" t="s">
        <v>5353</v>
      </c>
      <c r="L1749">
        <v>1</v>
      </c>
      <c r="M1749">
        <v>1</v>
      </c>
      <c r="N1749" t="s">
        <v>5355</v>
      </c>
      <c r="O1749">
        <v>0.54545454545454497</v>
      </c>
      <c r="P1749">
        <v>0.5</v>
      </c>
      <c r="Q1749" t="s">
        <v>5355</v>
      </c>
      <c r="R1749">
        <v>0.35294117647058798</v>
      </c>
      <c r="S1749">
        <v>0.33333333333333298</v>
      </c>
      <c r="T1749" t="s">
        <v>5341</v>
      </c>
      <c r="U1749" t="s">
        <v>5342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12</v>
      </c>
      <c r="AG1749">
        <v>1</v>
      </c>
      <c r="AH1749">
        <v>3</v>
      </c>
      <c r="AI1749">
        <v>3</v>
      </c>
      <c r="AJ1749">
        <v>122</v>
      </c>
    </row>
    <row r="1750" spans="1:36" x14ac:dyDescent="0.2">
      <c r="A1750">
        <v>1748</v>
      </c>
      <c r="B1750" t="s">
        <v>5356</v>
      </c>
      <c r="C1750" s="18">
        <f t="shared" si="115"/>
        <v>9</v>
      </c>
      <c r="D1750" t="s">
        <v>5357</v>
      </c>
      <c r="E1750" s="18">
        <f t="shared" si="116"/>
        <v>9</v>
      </c>
      <c r="F1750" s="18">
        <f t="shared" si="117"/>
        <v>0</v>
      </c>
      <c r="G1750" s="18">
        <f t="shared" si="114"/>
        <v>0</v>
      </c>
      <c r="H1750" t="s">
        <v>5358</v>
      </c>
      <c r="I1750">
        <v>2</v>
      </c>
      <c r="J1750">
        <v>2</v>
      </c>
      <c r="K1750" t="s">
        <v>5357</v>
      </c>
      <c r="L1750">
        <v>1</v>
      </c>
      <c r="M1750">
        <v>1</v>
      </c>
      <c r="N1750" t="s">
        <v>5358</v>
      </c>
      <c r="O1750">
        <v>0.58333333333333304</v>
      </c>
      <c r="P1750">
        <v>0</v>
      </c>
      <c r="Q1750" t="s">
        <v>5358</v>
      </c>
      <c r="R1750">
        <v>0.38888888888888801</v>
      </c>
      <c r="S1750">
        <v>0</v>
      </c>
      <c r="T1750" t="s">
        <v>5337</v>
      </c>
      <c r="U1750" t="s">
        <v>5338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5</v>
      </c>
      <c r="AG1750">
        <v>1</v>
      </c>
      <c r="AH1750">
        <v>2</v>
      </c>
      <c r="AI1750">
        <v>2</v>
      </c>
      <c r="AJ1750">
        <v>236</v>
      </c>
    </row>
    <row r="1751" spans="1:36" x14ac:dyDescent="0.2">
      <c r="A1751">
        <v>1749</v>
      </c>
      <c r="B1751" t="s">
        <v>5359</v>
      </c>
      <c r="C1751" s="18">
        <f t="shared" si="115"/>
        <v>8</v>
      </c>
      <c r="D1751" t="s">
        <v>5357</v>
      </c>
      <c r="E1751" s="18">
        <f t="shared" si="116"/>
        <v>9</v>
      </c>
      <c r="F1751" s="18">
        <f t="shared" si="117"/>
        <v>-1</v>
      </c>
      <c r="G1751" s="18">
        <f t="shared" si="114"/>
        <v>0</v>
      </c>
      <c r="H1751" t="s">
        <v>5360</v>
      </c>
      <c r="I1751">
        <v>1</v>
      </c>
      <c r="J1751">
        <v>1</v>
      </c>
      <c r="K1751" t="s">
        <v>5357</v>
      </c>
      <c r="L1751">
        <v>0.88888888888888795</v>
      </c>
      <c r="M1751">
        <v>0.88888888888888795</v>
      </c>
      <c r="N1751" t="s">
        <v>5357</v>
      </c>
      <c r="O1751">
        <v>0.9</v>
      </c>
      <c r="P1751">
        <v>0.9</v>
      </c>
      <c r="Q1751" t="s">
        <v>5357</v>
      </c>
      <c r="R1751">
        <v>0.5625</v>
      </c>
      <c r="S1751">
        <v>0.5625</v>
      </c>
      <c r="T1751" t="s">
        <v>5337</v>
      </c>
      <c r="U1751" t="s">
        <v>5338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2</v>
      </c>
      <c r="AG1751">
        <v>2</v>
      </c>
      <c r="AH1751">
        <v>1</v>
      </c>
      <c r="AI1751">
        <v>1</v>
      </c>
      <c r="AJ1751">
        <v>236</v>
      </c>
    </row>
    <row r="1752" spans="1:36" x14ac:dyDescent="0.2">
      <c r="A1752">
        <v>1750</v>
      </c>
      <c r="B1752" t="s">
        <v>5361</v>
      </c>
      <c r="C1752" s="18">
        <f t="shared" si="115"/>
        <v>5</v>
      </c>
      <c r="D1752" t="s">
        <v>5362</v>
      </c>
      <c r="E1752" s="18">
        <f t="shared" si="116"/>
        <v>6</v>
      </c>
      <c r="F1752" s="18">
        <f t="shared" si="117"/>
        <v>-1</v>
      </c>
      <c r="G1752" s="18">
        <f t="shared" si="114"/>
        <v>0</v>
      </c>
      <c r="H1752" t="s">
        <v>5363</v>
      </c>
      <c r="I1752">
        <v>1</v>
      </c>
      <c r="J1752">
        <v>1</v>
      </c>
      <c r="K1752" t="s">
        <v>5364</v>
      </c>
      <c r="L1752">
        <v>0.83333333333333304</v>
      </c>
      <c r="M1752">
        <v>0.83333333333333304</v>
      </c>
      <c r="N1752" t="s">
        <v>5365</v>
      </c>
      <c r="O1752">
        <v>0.66666666666666596</v>
      </c>
      <c r="P1752">
        <v>0</v>
      </c>
      <c r="Q1752" t="s">
        <v>5365</v>
      </c>
      <c r="R1752">
        <v>0.4</v>
      </c>
      <c r="S1752">
        <v>0</v>
      </c>
      <c r="T1752" t="s">
        <v>5245</v>
      </c>
      <c r="U1752" t="s">
        <v>5246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0</v>
      </c>
      <c r="AF1752">
        <v>8</v>
      </c>
      <c r="AG1752">
        <v>6</v>
      </c>
      <c r="AH1752">
        <v>1</v>
      </c>
      <c r="AI1752">
        <v>1</v>
      </c>
      <c r="AJ1752">
        <v>49</v>
      </c>
    </row>
    <row r="1753" spans="1:36" x14ac:dyDescent="0.2">
      <c r="A1753">
        <v>1751</v>
      </c>
      <c r="B1753" t="s">
        <v>5366</v>
      </c>
      <c r="C1753" s="18">
        <f t="shared" si="115"/>
        <v>4</v>
      </c>
      <c r="D1753" t="s">
        <v>5367</v>
      </c>
      <c r="E1753" s="18">
        <f t="shared" si="116"/>
        <v>4</v>
      </c>
      <c r="F1753" s="18">
        <f t="shared" si="117"/>
        <v>0</v>
      </c>
      <c r="G1753" s="18">
        <f t="shared" si="114"/>
        <v>0</v>
      </c>
      <c r="H1753" t="s">
        <v>3388</v>
      </c>
      <c r="I1753">
        <v>1</v>
      </c>
      <c r="J1753">
        <v>0</v>
      </c>
      <c r="K1753" t="s">
        <v>5367</v>
      </c>
      <c r="L1753">
        <v>1</v>
      </c>
      <c r="M1753">
        <v>1</v>
      </c>
      <c r="N1753" t="s">
        <v>5368</v>
      </c>
      <c r="O1753">
        <v>0.5</v>
      </c>
      <c r="P1753">
        <v>0</v>
      </c>
      <c r="Q1753" t="s">
        <v>5369</v>
      </c>
      <c r="R1753">
        <v>0.25</v>
      </c>
      <c r="S1753">
        <v>0</v>
      </c>
      <c r="T1753" t="s">
        <v>5370</v>
      </c>
      <c r="U1753" t="s">
        <v>5371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3</v>
      </c>
      <c r="AG1753">
        <v>2</v>
      </c>
      <c r="AH1753">
        <v>1</v>
      </c>
      <c r="AI1753">
        <v>2</v>
      </c>
      <c r="AJ1753">
        <v>25</v>
      </c>
    </row>
    <row r="1754" spans="1:36" x14ac:dyDescent="0.2">
      <c r="A1754">
        <v>1752</v>
      </c>
      <c r="B1754" t="s">
        <v>5366</v>
      </c>
      <c r="C1754" s="18">
        <f t="shared" si="115"/>
        <v>4</v>
      </c>
      <c r="D1754" t="s">
        <v>5372</v>
      </c>
      <c r="E1754" s="18">
        <f t="shared" si="116"/>
        <v>4</v>
      </c>
      <c r="F1754" s="18">
        <f t="shared" si="117"/>
        <v>0</v>
      </c>
      <c r="G1754" s="18">
        <f t="shared" si="114"/>
        <v>0</v>
      </c>
      <c r="H1754" t="s">
        <v>3388</v>
      </c>
      <c r="I1754">
        <v>1</v>
      </c>
      <c r="J1754">
        <v>0</v>
      </c>
      <c r="K1754" t="s">
        <v>5367</v>
      </c>
      <c r="L1754">
        <v>1</v>
      </c>
      <c r="M1754">
        <v>1</v>
      </c>
      <c r="N1754" t="s">
        <v>5368</v>
      </c>
      <c r="O1754">
        <v>0.5</v>
      </c>
      <c r="P1754">
        <v>0</v>
      </c>
      <c r="Q1754" t="s">
        <v>5369</v>
      </c>
      <c r="R1754">
        <v>0.25</v>
      </c>
      <c r="S1754">
        <v>0</v>
      </c>
      <c r="T1754" t="s">
        <v>5370</v>
      </c>
      <c r="U1754" t="s">
        <v>5371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3</v>
      </c>
      <c r="AG1754">
        <v>2</v>
      </c>
      <c r="AH1754">
        <v>1</v>
      </c>
      <c r="AI1754">
        <v>2</v>
      </c>
      <c r="AJ1754">
        <v>25</v>
      </c>
    </row>
    <row r="1755" spans="1:36" x14ac:dyDescent="0.2">
      <c r="A1755">
        <v>1753</v>
      </c>
      <c r="B1755" t="s">
        <v>5373</v>
      </c>
      <c r="C1755" s="18">
        <f t="shared" si="115"/>
        <v>7</v>
      </c>
      <c r="D1755" t="s">
        <v>5374</v>
      </c>
      <c r="E1755" s="18">
        <f t="shared" si="116"/>
        <v>8</v>
      </c>
      <c r="F1755" s="18">
        <f t="shared" si="117"/>
        <v>-1</v>
      </c>
      <c r="G1755" s="18">
        <f t="shared" si="114"/>
        <v>0</v>
      </c>
      <c r="H1755" t="s">
        <v>5375</v>
      </c>
      <c r="I1755">
        <v>1</v>
      </c>
      <c r="J1755">
        <v>2</v>
      </c>
      <c r="K1755" t="s">
        <v>5376</v>
      </c>
      <c r="L1755">
        <v>0.875</v>
      </c>
      <c r="M1755">
        <v>0</v>
      </c>
      <c r="N1755" t="s">
        <v>5375</v>
      </c>
      <c r="O1755">
        <v>0.6</v>
      </c>
      <c r="P1755">
        <v>0.54545454545454497</v>
      </c>
      <c r="Q1755" t="s">
        <v>5375</v>
      </c>
      <c r="R1755">
        <v>0.375</v>
      </c>
      <c r="S1755">
        <v>0.35294117647058798</v>
      </c>
      <c r="T1755" t="s">
        <v>5182</v>
      </c>
      <c r="U1755" t="s">
        <v>5183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4</v>
      </c>
      <c r="AH1755">
        <v>1</v>
      </c>
      <c r="AI1755">
        <v>1</v>
      </c>
      <c r="AJ1755">
        <v>100</v>
      </c>
    </row>
    <row r="1756" spans="1:36" x14ac:dyDescent="0.2">
      <c r="A1756">
        <v>1754</v>
      </c>
      <c r="B1756" t="s">
        <v>5377</v>
      </c>
      <c r="C1756" s="18">
        <f t="shared" si="115"/>
        <v>8</v>
      </c>
      <c r="D1756" t="s">
        <v>5378</v>
      </c>
      <c r="E1756" s="18">
        <f t="shared" si="116"/>
        <v>7</v>
      </c>
      <c r="F1756" s="18">
        <f t="shared" si="117"/>
        <v>1</v>
      </c>
      <c r="G1756" s="18">
        <f t="shared" si="114"/>
        <v>0</v>
      </c>
      <c r="H1756" t="s">
        <v>5379</v>
      </c>
      <c r="I1756">
        <v>1</v>
      </c>
      <c r="J1756">
        <v>0</v>
      </c>
      <c r="K1756" t="s">
        <v>5380</v>
      </c>
      <c r="L1756">
        <v>1</v>
      </c>
      <c r="M1756">
        <v>0</v>
      </c>
      <c r="N1756" t="s">
        <v>5379</v>
      </c>
      <c r="O1756">
        <v>0.63636363636363602</v>
      </c>
      <c r="P1756">
        <v>0</v>
      </c>
      <c r="Q1756" t="s">
        <v>5379</v>
      </c>
      <c r="R1756">
        <v>0.41176470588235198</v>
      </c>
      <c r="S1756">
        <v>0</v>
      </c>
      <c r="T1756" t="s">
        <v>5381</v>
      </c>
      <c r="U1756" t="s">
        <v>5382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1</v>
      </c>
      <c r="AJ1756">
        <v>48</v>
      </c>
    </row>
    <row r="1757" spans="1:36" x14ac:dyDescent="0.2">
      <c r="A1757">
        <v>1755</v>
      </c>
      <c r="B1757" t="s">
        <v>5383</v>
      </c>
      <c r="C1757" s="18">
        <f t="shared" si="115"/>
        <v>9</v>
      </c>
      <c r="D1757" t="s">
        <v>5384</v>
      </c>
      <c r="E1757" s="18">
        <f t="shared" si="116"/>
        <v>8</v>
      </c>
      <c r="F1757" s="18">
        <f t="shared" si="117"/>
        <v>1</v>
      </c>
      <c r="G1757" s="18">
        <f t="shared" si="114"/>
        <v>0</v>
      </c>
      <c r="H1757" t="s">
        <v>5384</v>
      </c>
      <c r="I1757">
        <v>1</v>
      </c>
      <c r="J1757">
        <v>1</v>
      </c>
      <c r="K1757" t="s">
        <v>5384</v>
      </c>
      <c r="L1757">
        <v>0.88888888888888795</v>
      </c>
      <c r="M1757">
        <v>0.88888888888888795</v>
      </c>
      <c r="N1757" t="s">
        <v>5384</v>
      </c>
      <c r="O1757">
        <v>0.9</v>
      </c>
      <c r="P1757">
        <v>0.9</v>
      </c>
      <c r="Q1757" t="s">
        <v>5384</v>
      </c>
      <c r="R1757">
        <v>0.66666666666666596</v>
      </c>
      <c r="S1757">
        <v>0.66666666666666596</v>
      </c>
      <c r="T1757" t="s">
        <v>5385</v>
      </c>
      <c r="U1757" t="s">
        <v>5386</v>
      </c>
      <c r="V1757">
        <v>1</v>
      </c>
      <c r="W1757">
        <v>1</v>
      </c>
      <c r="X1757">
        <v>1</v>
      </c>
      <c r="Y1757">
        <v>1</v>
      </c>
      <c r="Z1757">
        <v>0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27</v>
      </c>
    </row>
    <row r="1758" spans="1:36" x14ac:dyDescent="0.2">
      <c r="A1758">
        <v>1756</v>
      </c>
      <c r="B1758" t="s">
        <v>5387</v>
      </c>
      <c r="C1758" s="18">
        <f t="shared" si="115"/>
        <v>6</v>
      </c>
      <c r="D1758" t="s">
        <v>5388</v>
      </c>
      <c r="E1758" s="18">
        <f t="shared" si="116"/>
        <v>7</v>
      </c>
      <c r="F1758" s="18">
        <f t="shared" si="117"/>
        <v>-1</v>
      </c>
      <c r="G1758" s="18">
        <f t="shared" si="114"/>
        <v>1</v>
      </c>
      <c r="H1758" t="s">
        <v>5387</v>
      </c>
      <c r="I1758">
        <v>0</v>
      </c>
      <c r="J1758">
        <v>0</v>
      </c>
      <c r="K1758" t="s">
        <v>5387</v>
      </c>
      <c r="L1758">
        <v>1</v>
      </c>
      <c r="M1758">
        <v>0</v>
      </c>
      <c r="N1758" t="s">
        <v>5387</v>
      </c>
      <c r="O1758">
        <v>1</v>
      </c>
      <c r="P1758">
        <v>0</v>
      </c>
      <c r="Q1758" t="s">
        <v>5387</v>
      </c>
      <c r="R1758">
        <v>1</v>
      </c>
      <c r="S1758">
        <v>0</v>
      </c>
      <c r="T1758" t="s">
        <v>5389</v>
      </c>
      <c r="U1758" t="s">
        <v>5390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89</v>
      </c>
    </row>
    <row r="1759" spans="1:36" x14ac:dyDescent="0.2">
      <c r="A1759">
        <v>1757</v>
      </c>
      <c r="B1759" t="s">
        <v>5391</v>
      </c>
      <c r="C1759" s="18">
        <f t="shared" si="115"/>
        <v>8</v>
      </c>
      <c r="D1759" t="s">
        <v>5392</v>
      </c>
      <c r="E1759" s="18">
        <f t="shared" si="116"/>
        <v>9</v>
      </c>
      <c r="F1759" s="18">
        <f t="shared" si="117"/>
        <v>-1</v>
      </c>
      <c r="G1759" s="18">
        <f t="shared" si="114"/>
        <v>0</v>
      </c>
      <c r="H1759" t="s">
        <v>5392</v>
      </c>
      <c r="I1759">
        <v>1</v>
      </c>
      <c r="J1759">
        <v>1</v>
      </c>
      <c r="K1759" t="s">
        <v>5393</v>
      </c>
      <c r="L1759">
        <v>0.88888888888888795</v>
      </c>
      <c r="M1759">
        <v>0.88888888888888795</v>
      </c>
      <c r="N1759" t="s">
        <v>5392</v>
      </c>
      <c r="O1759">
        <v>0.9</v>
      </c>
      <c r="P1759">
        <v>0.9</v>
      </c>
      <c r="Q1759" t="s">
        <v>5392</v>
      </c>
      <c r="R1759">
        <v>0.5625</v>
      </c>
      <c r="S1759">
        <v>0.5625</v>
      </c>
      <c r="T1759" t="s">
        <v>5389</v>
      </c>
      <c r="U1759" t="s">
        <v>5390</v>
      </c>
      <c r="V1759">
        <v>1</v>
      </c>
      <c r="W1759">
        <v>0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3</v>
      </c>
      <c r="AH1759">
        <v>1</v>
      </c>
      <c r="AI1759">
        <v>1</v>
      </c>
      <c r="AJ1759">
        <v>89</v>
      </c>
    </row>
    <row r="1760" spans="1:36" x14ac:dyDescent="0.2">
      <c r="A1760">
        <v>1758</v>
      </c>
      <c r="B1760" t="s">
        <v>5394</v>
      </c>
      <c r="C1760" s="18">
        <f t="shared" si="115"/>
        <v>8</v>
      </c>
      <c r="D1760" t="s">
        <v>5395</v>
      </c>
      <c r="E1760" s="18">
        <f t="shared" si="116"/>
        <v>8</v>
      </c>
      <c r="F1760" s="18">
        <f t="shared" si="117"/>
        <v>0</v>
      </c>
      <c r="G1760" s="18">
        <f t="shared" si="114"/>
        <v>1</v>
      </c>
      <c r="H1760" t="s">
        <v>5394</v>
      </c>
      <c r="I1760">
        <v>0</v>
      </c>
      <c r="J1760">
        <v>0</v>
      </c>
      <c r="K1760" t="s">
        <v>5396</v>
      </c>
      <c r="L1760">
        <v>1</v>
      </c>
      <c r="M1760">
        <v>0</v>
      </c>
      <c r="N1760" t="s">
        <v>5394</v>
      </c>
      <c r="O1760">
        <v>1</v>
      </c>
      <c r="P1760">
        <v>0</v>
      </c>
      <c r="Q1760" t="s">
        <v>5394</v>
      </c>
      <c r="R1760">
        <v>1</v>
      </c>
      <c r="S1760">
        <v>0</v>
      </c>
      <c r="T1760" t="s">
        <v>5397</v>
      </c>
      <c r="U1760" t="s">
        <v>5398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2</v>
      </c>
      <c r="AH1760">
        <v>1</v>
      </c>
      <c r="AI1760">
        <v>1</v>
      </c>
      <c r="AJ1760">
        <v>49</v>
      </c>
    </row>
    <row r="1761" spans="1:36" x14ac:dyDescent="0.2">
      <c r="A1761">
        <v>1759</v>
      </c>
      <c r="B1761" t="s">
        <v>5399</v>
      </c>
      <c r="C1761" s="18">
        <f t="shared" si="115"/>
        <v>7</v>
      </c>
      <c r="D1761" t="s">
        <v>5400</v>
      </c>
      <c r="E1761" s="18">
        <f t="shared" si="116"/>
        <v>7</v>
      </c>
      <c r="F1761" s="18">
        <f t="shared" si="117"/>
        <v>0</v>
      </c>
      <c r="G1761" s="18">
        <f t="shared" si="114"/>
        <v>0</v>
      </c>
      <c r="H1761" t="s">
        <v>5401</v>
      </c>
      <c r="I1761">
        <v>1</v>
      </c>
      <c r="J1761">
        <v>2</v>
      </c>
      <c r="K1761" t="s">
        <v>5402</v>
      </c>
      <c r="L1761">
        <v>1</v>
      </c>
      <c r="M1761">
        <v>1</v>
      </c>
      <c r="N1761" t="s">
        <v>5401</v>
      </c>
      <c r="O1761">
        <v>0.66666666666666596</v>
      </c>
      <c r="P1761">
        <v>0</v>
      </c>
      <c r="Q1761" t="s">
        <v>5401</v>
      </c>
      <c r="R1761">
        <v>0.4</v>
      </c>
      <c r="S1761">
        <v>0</v>
      </c>
      <c r="T1761" t="s">
        <v>5389</v>
      </c>
      <c r="U1761" t="s">
        <v>5390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>
        <v>2</v>
      </c>
      <c r="AH1761">
        <v>1</v>
      </c>
      <c r="AI1761">
        <v>1</v>
      </c>
      <c r="AJ1761">
        <v>89</v>
      </c>
    </row>
    <row r="1762" spans="1:36" x14ac:dyDescent="0.2">
      <c r="A1762">
        <v>1760</v>
      </c>
      <c r="B1762" t="s">
        <v>5403</v>
      </c>
      <c r="C1762" s="18">
        <f t="shared" si="115"/>
        <v>7</v>
      </c>
      <c r="D1762" t="s">
        <v>5404</v>
      </c>
      <c r="E1762" s="18">
        <f t="shared" si="116"/>
        <v>8</v>
      </c>
      <c r="F1762" s="18">
        <f t="shared" si="117"/>
        <v>-1</v>
      </c>
      <c r="G1762" s="18">
        <f t="shared" si="114"/>
        <v>0</v>
      </c>
      <c r="H1762" t="s">
        <v>5404</v>
      </c>
      <c r="I1762">
        <v>1</v>
      </c>
      <c r="J1762">
        <v>1</v>
      </c>
      <c r="K1762" t="s">
        <v>5405</v>
      </c>
      <c r="L1762">
        <v>0.875</v>
      </c>
      <c r="M1762">
        <v>0.875</v>
      </c>
      <c r="N1762" t="s">
        <v>5404</v>
      </c>
      <c r="O1762">
        <v>0.7</v>
      </c>
      <c r="P1762">
        <v>0.7</v>
      </c>
      <c r="Q1762" t="s">
        <v>5404</v>
      </c>
      <c r="R1762">
        <v>0.4375</v>
      </c>
      <c r="S1762">
        <v>0.4375</v>
      </c>
      <c r="T1762" t="s">
        <v>5406</v>
      </c>
      <c r="U1762" t="s">
        <v>5407</v>
      </c>
      <c r="V1762">
        <v>1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3</v>
      </c>
      <c r="AG1762">
        <v>4</v>
      </c>
      <c r="AH1762">
        <v>2</v>
      </c>
      <c r="AI1762">
        <v>2</v>
      </c>
      <c r="AJ1762">
        <v>101</v>
      </c>
    </row>
    <row r="1763" spans="1:36" x14ac:dyDescent="0.2">
      <c r="A1763">
        <v>1761</v>
      </c>
      <c r="B1763" t="s">
        <v>5408</v>
      </c>
      <c r="C1763" s="18">
        <f t="shared" si="115"/>
        <v>7</v>
      </c>
      <c r="D1763" t="s">
        <v>5409</v>
      </c>
      <c r="E1763" s="18">
        <f t="shared" si="116"/>
        <v>7</v>
      </c>
      <c r="F1763" s="18">
        <f t="shared" si="117"/>
        <v>0</v>
      </c>
      <c r="G1763" s="18">
        <f t="shared" si="114"/>
        <v>0</v>
      </c>
      <c r="H1763" t="s">
        <v>5410</v>
      </c>
      <c r="I1763">
        <v>2</v>
      </c>
      <c r="J1763">
        <v>2</v>
      </c>
      <c r="K1763" t="s">
        <v>5409</v>
      </c>
      <c r="L1763">
        <v>1</v>
      </c>
      <c r="M1763">
        <v>1</v>
      </c>
      <c r="N1763" t="s">
        <v>5409</v>
      </c>
      <c r="O1763">
        <v>0.45454545454545398</v>
      </c>
      <c r="P1763">
        <v>0.45454545454545398</v>
      </c>
      <c r="Q1763" t="s">
        <v>5409</v>
      </c>
      <c r="R1763">
        <v>0.29411764705882298</v>
      </c>
      <c r="S1763">
        <v>0.29411764705882298</v>
      </c>
      <c r="T1763" t="s">
        <v>5411</v>
      </c>
      <c r="U1763" t="s">
        <v>5412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5</v>
      </c>
      <c r="AG1763">
        <v>1</v>
      </c>
      <c r="AH1763">
        <v>1</v>
      </c>
      <c r="AI1763">
        <v>1</v>
      </c>
      <c r="AJ1763">
        <v>274</v>
      </c>
    </row>
    <row r="1764" spans="1:36" x14ac:dyDescent="0.2">
      <c r="A1764">
        <v>1762</v>
      </c>
      <c r="B1764" t="s">
        <v>5413</v>
      </c>
      <c r="C1764" s="18">
        <f t="shared" si="115"/>
        <v>10</v>
      </c>
      <c r="D1764" t="s">
        <v>5414</v>
      </c>
      <c r="E1764" s="18">
        <f t="shared" si="116"/>
        <v>9</v>
      </c>
      <c r="F1764" s="18">
        <f t="shared" si="117"/>
        <v>1</v>
      </c>
      <c r="G1764" s="18">
        <f t="shared" si="114"/>
        <v>0</v>
      </c>
      <c r="H1764" t="s">
        <v>5414</v>
      </c>
      <c r="I1764">
        <v>1</v>
      </c>
      <c r="J1764">
        <v>1</v>
      </c>
      <c r="K1764" t="s">
        <v>5414</v>
      </c>
      <c r="L1764">
        <v>0.9</v>
      </c>
      <c r="M1764">
        <v>0.9</v>
      </c>
      <c r="N1764" t="s">
        <v>5414</v>
      </c>
      <c r="O1764">
        <v>0.75</v>
      </c>
      <c r="P1764">
        <v>0.75</v>
      </c>
      <c r="Q1764" t="s">
        <v>5414</v>
      </c>
      <c r="R1764">
        <v>0.5</v>
      </c>
      <c r="S1764">
        <v>0.5</v>
      </c>
      <c r="T1764" t="s">
        <v>5415</v>
      </c>
      <c r="U1764" t="s">
        <v>5416</v>
      </c>
      <c r="V1764">
        <v>1</v>
      </c>
      <c r="W1764">
        <v>1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127</v>
      </c>
    </row>
    <row r="1765" spans="1:36" x14ac:dyDescent="0.2">
      <c r="A1765">
        <v>1763</v>
      </c>
      <c r="B1765" t="s">
        <v>5417</v>
      </c>
      <c r="C1765" s="18">
        <f t="shared" si="115"/>
        <v>10</v>
      </c>
      <c r="D1765" t="s">
        <v>5418</v>
      </c>
      <c r="E1765" s="18">
        <f t="shared" si="116"/>
        <v>9</v>
      </c>
      <c r="F1765" s="18">
        <f t="shared" si="117"/>
        <v>1</v>
      </c>
      <c r="G1765" s="18">
        <f t="shared" si="114"/>
        <v>0</v>
      </c>
      <c r="H1765" t="s">
        <v>5418</v>
      </c>
      <c r="I1765">
        <v>1</v>
      </c>
      <c r="J1765">
        <v>1</v>
      </c>
      <c r="K1765" t="s">
        <v>5419</v>
      </c>
      <c r="L1765">
        <v>0.9</v>
      </c>
      <c r="M1765">
        <v>0.9</v>
      </c>
      <c r="N1765" t="s">
        <v>5418</v>
      </c>
      <c r="O1765">
        <v>0.90909090909090895</v>
      </c>
      <c r="P1765">
        <v>0.90909090909090895</v>
      </c>
      <c r="Q1765" t="s">
        <v>5418</v>
      </c>
      <c r="R1765">
        <v>0.58823529411764697</v>
      </c>
      <c r="S1765">
        <v>0.58823529411764697</v>
      </c>
      <c r="T1765" t="s">
        <v>5415</v>
      </c>
      <c r="U1765" t="s">
        <v>5416</v>
      </c>
      <c r="V1765">
        <v>1</v>
      </c>
      <c r="W1765">
        <v>0</v>
      </c>
      <c r="X1765">
        <v>1</v>
      </c>
      <c r="Y1765">
        <v>1</v>
      </c>
      <c r="Z1765">
        <v>0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2</v>
      </c>
      <c r="AH1765">
        <v>1</v>
      </c>
      <c r="AI1765">
        <v>1</v>
      </c>
      <c r="AJ1765">
        <v>127</v>
      </c>
    </row>
    <row r="1766" spans="1:36" x14ac:dyDescent="0.2">
      <c r="A1766">
        <v>1764</v>
      </c>
      <c r="B1766" t="s">
        <v>5420</v>
      </c>
      <c r="C1766" s="18">
        <f t="shared" si="115"/>
        <v>11</v>
      </c>
      <c r="D1766" t="s">
        <v>5421</v>
      </c>
      <c r="E1766" s="18">
        <f t="shared" si="116"/>
        <v>10</v>
      </c>
      <c r="F1766" s="18">
        <f t="shared" si="117"/>
        <v>1</v>
      </c>
      <c r="G1766" s="18">
        <f t="shared" si="114"/>
        <v>0</v>
      </c>
      <c r="H1766" t="s">
        <v>5421</v>
      </c>
      <c r="I1766">
        <v>1</v>
      </c>
      <c r="J1766">
        <v>1</v>
      </c>
      <c r="K1766" t="s">
        <v>5421</v>
      </c>
      <c r="L1766">
        <v>0.90909090909090895</v>
      </c>
      <c r="M1766">
        <v>0.90909090909090895</v>
      </c>
      <c r="N1766" t="s">
        <v>5421</v>
      </c>
      <c r="O1766">
        <v>0.91666666666666596</v>
      </c>
      <c r="P1766">
        <v>0.91666666666666596</v>
      </c>
      <c r="Q1766" t="s">
        <v>5421</v>
      </c>
      <c r="R1766">
        <v>0.61111111111111105</v>
      </c>
      <c r="S1766">
        <v>0.61111111111111105</v>
      </c>
      <c r="T1766" t="s">
        <v>5415</v>
      </c>
      <c r="U1766" t="s">
        <v>5416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127</v>
      </c>
    </row>
    <row r="1767" spans="1:36" x14ac:dyDescent="0.2">
      <c r="A1767">
        <v>1765</v>
      </c>
      <c r="B1767" t="s">
        <v>5422</v>
      </c>
      <c r="C1767" s="18">
        <f t="shared" si="115"/>
        <v>7</v>
      </c>
      <c r="D1767" t="s">
        <v>5423</v>
      </c>
      <c r="E1767" s="18">
        <f t="shared" si="116"/>
        <v>8</v>
      </c>
      <c r="F1767" s="18">
        <f t="shared" si="117"/>
        <v>-1</v>
      </c>
      <c r="G1767" s="18">
        <f t="shared" si="114"/>
        <v>0</v>
      </c>
      <c r="H1767" t="s">
        <v>5424</v>
      </c>
      <c r="I1767">
        <v>1</v>
      </c>
      <c r="J1767">
        <v>1</v>
      </c>
      <c r="K1767" t="s">
        <v>5424</v>
      </c>
      <c r="L1767">
        <v>0.875</v>
      </c>
      <c r="M1767">
        <v>0.875</v>
      </c>
      <c r="N1767" t="s">
        <v>5423</v>
      </c>
      <c r="O1767">
        <v>0.88888888888888795</v>
      </c>
      <c r="P1767">
        <v>0.88888888888888795</v>
      </c>
      <c r="Q1767" t="s">
        <v>5423</v>
      </c>
      <c r="R1767">
        <v>0.53333333333333299</v>
      </c>
      <c r="S1767">
        <v>0.53333333333333299</v>
      </c>
      <c r="T1767" t="s">
        <v>5415</v>
      </c>
      <c r="U1767" t="s">
        <v>5416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5</v>
      </c>
      <c r="AG1767">
        <v>4</v>
      </c>
      <c r="AH1767">
        <v>1</v>
      </c>
      <c r="AI1767">
        <v>1</v>
      </c>
      <c r="AJ1767">
        <v>127</v>
      </c>
    </row>
    <row r="1768" spans="1:36" x14ac:dyDescent="0.2">
      <c r="A1768">
        <v>1766</v>
      </c>
      <c r="B1768" t="s">
        <v>5422</v>
      </c>
      <c r="C1768" s="18">
        <f t="shared" si="115"/>
        <v>7</v>
      </c>
      <c r="D1768" t="s">
        <v>5425</v>
      </c>
      <c r="E1768" s="18">
        <f t="shared" si="116"/>
        <v>8</v>
      </c>
      <c r="F1768" s="18">
        <f t="shared" si="117"/>
        <v>-1</v>
      </c>
      <c r="G1768" s="18">
        <f t="shared" si="114"/>
        <v>0</v>
      </c>
      <c r="H1768" t="s">
        <v>5424</v>
      </c>
      <c r="I1768">
        <v>1</v>
      </c>
      <c r="J1768">
        <v>0</v>
      </c>
      <c r="K1768" t="s">
        <v>5424</v>
      </c>
      <c r="L1768">
        <v>0.875</v>
      </c>
      <c r="M1768">
        <v>0</v>
      </c>
      <c r="N1768" t="s">
        <v>5423</v>
      </c>
      <c r="O1768">
        <v>0.88888888888888795</v>
      </c>
      <c r="P1768">
        <v>0</v>
      </c>
      <c r="Q1768" t="s">
        <v>5423</v>
      </c>
      <c r="R1768">
        <v>0.53333333333333299</v>
      </c>
      <c r="S1768">
        <v>0</v>
      </c>
      <c r="T1768" t="s">
        <v>5415</v>
      </c>
      <c r="U1768" t="s">
        <v>5416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5</v>
      </c>
      <c r="AG1768">
        <v>4</v>
      </c>
      <c r="AH1768">
        <v>1</v>
      </c>
      <c r="AI1768">
        <v>1</v>
      </c>
      <c r="AJ1768">
        <v>127</v>
      </c>
    </row>
    <row r="1769" spans="1:36" x14ac:dyDescent="0.2">
      <c r="A1769">
        <v>1767</v>
      </c>
      <c r="B1769" t="s">
        <v>5426</v>
      </c>
      <c r="C1769" s="18">
        <f t="shared" si="115"/>
        <v>8</v>
      </c>
      <c r="D1769" t="s">
        <v>5425</v>
      </c>
      <c r="E1769" s="18">
        <f t="shared" si="116"/>
        <v>8</v>
      </c>
      <c r="F1769" s="18">
        <f t="shared" si="117"/>
        <v>0</v>
      </c>
      <c r="G1769" s="18">
        <f t="shared" si="114"/>
        <v>0</v>
      </c>
      <c r="H1769" t="s">
        <v>5423</v>
      </c>
      <c r="I1769">
        <v>1</v>
      </c>
      <c r="J1769">
        <v>1</v>
      </c>
      <c r="K1769" t="s">
        <v>5427</v>
      </c>
      <c r="L1769">
        <v>0.88888888888888795</v>
      </c>
      <c r="M1769">
        <v>0</v>
      </c>
      <c r="N1769" t="s">
        <v>5423</v>
      </c>
      <c r="O1769">
        <v>0.63636363636363602</v>
      </c>
      <c r="P1769">
        <v>0.63636363636363602</v>
      </c>
      <c r="Q1769" t="s">
        <v>5423</v>
      </c>
      <c r="R1769">
        <v>0.41176470588235198</v>
      </c>
      <c r="S1769">
        <v>0.41176470588235198</v>
      </c>
      <c r="T1769" t="s">
        <v>5415</v>
      </c>
      <c r="U1769" t="s">
        <v>5416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2</v>
      </c>
      <c r="AI1769">
        <v>2</v>
      </c>
      <c r="AJ1769">
        <v>127</v>
      </c>
    </row>
    <row r="1770" spans="1:36" x14ac:dyDescent="0.2">
      <c r="A1770">
        <v>1768</v>
      </c>
      <c r="B1770" t="s">
        <v>5428</v>
      </c>
      <c r="C1770" s="18">
        <f t="shared" si="115"/>
        <v>10</v>
      </c>
      <c r="D1770" t="s">
        <v>5429</v>
      </c>
      <c r="E1770" s="18">
        <f t="shared" si="116"/>
        <v>10</v>
      </c>
      <c r="F1770" s="18">
        <f t="shared" si="117"/>
        <v>0</v>
      </c>
      <c r="G1770" s="18">
        <f t="shared" si="114"/>
        <v>0</v>
      </c>
      <c r="H1770" t="s">
        <v>5429</v>
      </c>
      <c r="I1770">
        <v>1</v>
      </c>
      <c r="J1770">
        <v>1</v>
      </c>
      <c r="K1770" t="s">
        <v>5430</v>
      </c>
      <c r="L1770">
        <v>0.83333333333333304</v>
      </c>
      <c r="M1770">
        <v>0.81818181818181801</v>
      </c>
      <c r="N1770" t="s">
        <v>5429</v>
      </c>
      <c r="O1770">
        <v>0.69230769230769196</v>
      </c>
      <c r="P1770">
        <v>0.69230769230769196</v>
      </c>
      <c r="Q1770" t="s">
        <v>5429</v>
      </c>
      <c r="R1770">
        <v>0.47368421052631499</v>
      </c>
      <c r="S1770">
        <v>0.47368421052631499</v>
      </c>
      <c r="T1770" t="s">
        <v>5186</v>
      </c>
      <c r="U1770" t="s">
        <v>5187</v>
      </c>
      <c r="V1770">
        <v>1</v>
      </c>
      <c r="W1770">
        <v>0</v>
      </c>
      <c r="X1770">
        <v>1</v>
      </c>
      <c r="Y1770">
        <v>1</v>
      </c>
      <c r="Z1770">
        <v>0</v>
      </c>
      <c r="AA1770">
        <v>1</v>
      </c>
      <c r="AB1770">
        <v>0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236</v>
      </c>
    </row>
    <row r="1771" spans="1:36" x14ac:dyDescent="0.2">
      <c r="A1771">
        <v>1769</v>
      </c>
      <c r="B1771" t="s">
        <v>5431</v>
      </c>
      <c r="C1771" s="18">
        <f t="shared" si="115"/>
        <v>7</v>
      </c>
      <c r="D1771" t="s">
        <v>5432</v>
      </c>
      <c r="E1771" s="18">
        <f t="shared" si="116"/>
        <v>8</v>
      </c>
      <c r="F1771" s="18">
        <f t="shared" si="117"/>
        <v>-1</v>
      </c>
      <c r="G1771" s="18">
        <f t="shared" si="114"/>
        <v>0</v>
      </c>
      <c r="H1771" t="s">
        <v>5433</v>
      </c>
      <c r="I1771">
        <v>1</v>
      </c>
      <c r="J1771">
        <v>1</v>
      </c>
      <c r="K1771" t="s">
        <v>5434</v>
      </c>
      <c r="L1771">
        <v>0.875</v>
      </c>
      <c r="M1771">
        <v>0.875</v>
      </c>
      <c r="N1771" t="s">
        <v>5432</v>
      </c>
      <c r="O1771">
        <v>0.7</v>
      </c>
      <c r="P1771">
        <v>0.7</v>
      </c>
      <c r="Q1771" t="s">
        <v>5432</v>
      </c>
      <c r="R1771">
        <v>0.4375</v>
      </c>
      <c r="S1771">
        <v>0.4375</v>
      </c>
      <c r="T1771" t="s">
        <v>5435</v>
      </c>
      <c r="U1771" t="s">
        <v>5436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3</v>
      </c>
      <c r="AG1771">
        <v>3</v>
      </c>
      <c r="AH1771">
        <v>1</v>
      </c>
      <c r="AI1771">
        <v>1</v>
      </c>
      <c r="AJ1771">
        <v>394</v>
      </c>
    </row>
    <row r="1772" spans="1:36" x14ac:dyDescent="0.2">
      <c r="A1772">
        <v>1770</v>
      </c>
      <c r="B1772" t="s">
        <v>5437</v>
      </c>
      <c r="C1772" s="18">
        <f t="shared" si="115"/>
        <v>6</v>
      </c>
      <c r="D1772" t="s">
        <v>5438</v>
      </c>
      <c r="E1772" s="18">
        <f t="shared" si="116"/>
        <v>7</v>
      </c>
      <c r="F1772" s="18">
        <f t="shared" si="117"/>
        <v>-1</v>
      </c>
      <c r="G1772" s="18">
        <f t="shared" si="114"/>
        <v>0</v>
      </c>
      <c r="H1772" t="s">
        <v>5438</v>
      </c>
      <c r="I1772">
        <v>1</v>
      </c>
      <c r="J1772">
        <v>1</v>
      </c>
      <c r="K1772" t="s">
        <v>5439</v>
      </c>
      <c r="L1772">
        <v>0.85714285714285698</v>
      </c>
      <c r="M1772">
        <v>0.85714285714285698</v>
      </c>
      <c r="N1772" t="s">
        <v>5438</v>
      </c>
      <c r="O1772">
        <v>0.66666666666666596</v>
      </c>
      <c r="P1772">
        <v>0.66666666666666596</v>
      </c>
      <c r="Q1772" t="s">
        <v>5438</v>
      </c>
      <c r="R1772">
        <v>0.4</v>
      </c>
      <c r="S1772">
        <v>0.4</v>
      </c>
      <c r="T1772" t="s">
        <v>5440</v>
      </c>
      <c r="U1772" t="s">
        <v>5441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3</v>
      </c>
      <c r="AG1772">
        <v>3</v>
      </c>
      <c r="AH1772">
        <v>1</v>
      </c>
      <c r="AI1772">
        <v>1</v>
      </c>
      <c r="AJ1772">
        <v>178</v>
      </c>
    </row>
    <row r="1773" spans="1:36" x14ac:dyDescent="0.2">
      <c r="A1773">
        <v>1771</v>
      </c>
      <c r="B1773" t="s">
        <v>5442</v>
      </c>
      <c r="C1773" s="18">
        <f t="shared" si="115"/>
        <v>10</v>
      </c>
      <c r="D1773" t="s">
        <v>5443</v>
      </c>
      <c r="E1773" s="18">
        <f t="shared" si="116"/>
        <v>11</v>
      </c>
      <c r="F1773" s="18">
        <f t="shared" si="117"/>
        <v>-1</v>
      </c>
      <c r="G1773" s="18">
        <f t="shared" si="114"/>
        <v>1</v>
      </c>
      <c r="H1773" t="s">
        <v>5442</v>
      </c>
      <c r="I1773">
        <v>0</v>
      </c>
      <c r="J1773">
        <v>1</v>
      </c>
      <c r="K1773" t="s">
        <v>5442</v>
      </c>
      <c r="L1773">
        <v>1</v>
      </c>
      <c r="M1773">
        <v>0.90909090909090895</v>
      </c>
      <c r="N1773" t="s">
        <v>5442</v>
      </c>
      <c r="O1773">
        <v>1</v>
      </c>
      <c r="P1773">
        <v>0.76923076923076905</v>
      </c>
      <c r="Q1773" t="s">
        <v>5442</v>
      </c>
      <c r="R1773">
        <v>1</v>
      </c>
      <c r="S1773">
        <v>0.52631578947368396</v>
      </c>
      <c r="T1773" t="s">
        <v>5444</v>
      </c>
      <c r="U1773" t="s">
        <v>5445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123</v>
      </c>
    </row>
    <row r="1774" spans="1:36" x14ac:dyDescent="0.2">
      <c r="A1774">
        <v>1772</v>
      </c>
      <c r="B1774" t="s">
        <v>5446</v>
      </c>
      <c r="C1774" s="18">
        <f t="shared" si="115"/>
        <v>10</v>
      </c>
      <c r="D1774" t="s">
        <v>5447</v>
      </c>
      <c r="E1774" s="18">
        <f t="shared" si="116"/>
        <v>11</v>
      </c>
      <c r="F1774" s="18">
        <f t="shared" si="117"/>
        <v>-1</v>
      </c>
      <c r="G1774" s="18">
        <f t="shared" si="114"/>
        <v>0</v>
      </c>
      <c r="H1774" t="s">
        <v>5447</v>
      </c>
      <c r="I1774">
        <v>1</v>
      </c>
      <c r="J1774">
        <v>1</v>
      </c>
      <c r="K1774" t="s">
        <v>5447</v>
      </c>
      <c r="L1774">
        <v>0.90909090909090895</v>
      </c>
      <c r="M1774">
        <v>0.90909090909090895</v>
      </c>
      <c r="N1774" t="s">
        <v>5447</v>
      </c>
      <c r="O1774">
        <v>0.76923076923076905</v>
      </c>
      <c r="P1774">
        <v>0.76923076923076905</v>
      </c>
      <c r="Q1774" t="s">
        <v>5447</v>
      </c>
      <c r="R1774">
        <v>0.52631578947368396</v>
      </c>
      <c r="S1774">
        <v>0.52631578947368396</v>
      </c>
      <c r="T1774" t="s">
        <v>5240</v>
      </c>
      <c r="U1774" t="s">
        <v>5241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79</v>
      </c>
    </row>
    <row r="1775" spans="1:36" x14ac:dyDescent="0.2">
      <c r="A1775">
        <v>1773</v>
      </c>
      <c r="B1775" t="s">
        <v>5448</v>
      </c>
      <c r="C1775" s="18">
        <f t="shared" si="115"/>
        <v>8</v>
      </c>
      <c r="D1775" t="s">
        <v>5449</v>
      </c>
      <c r="E1775" s="18">
        <f t="shared" si="116"/>
        <v>10</v>
      </c>
      <c r="F1775" s="18">
        <f t="shared" si="117"/>
        <v>-2</v>
      </c>
      <c r="G1775" s="18">
        <f t="shared" si="114"/>
        <v>0</v>
      </c>
      <c r="H1775" t="s">
        <v>5449</v>
      </c>
      <c r="I1775">
        <v>2</v>
      </c>
      <c r="J1775">
        <v>2</v>
      </c>
      <c r="K1775" t="s">
        <v>5450</v>
      </c>
      <c r="L1775">
        <v>0.875</v>
      </c>
      <c r="M1775">
        <v>0</v>
      </c>
      <c r="N1775" t="s">
        <v>5449</v>
      </c>
      <c r="O1775">
        <v>0.81818181818181801</v>
      </c>
      <c r="P1775">
        <v>0.81818181818181801</v>
      </c>
      <c r="Q1775" t="s">
        <v>5449</v>
      </c>
      <c r="R1775">
        <v>0.52941176470588203</v>
      </c>
      <c r="S1775">
        <v>0.52941176470588203</v>
      </c>
      <c r="T1775" t="s">
        <v>5451</v>
      </c>
      <c r="U1775" t="s">
        <v>5452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0</v>
      </c>
      <c r="AC1775">
        <v>1</v>
      </c>
      <c r="AD1775">
        <v>1</v>
      </c>
      <c r="AE1775">
        <v>0</v>
      </c>
      <c r="AF1775">
        <v>3</v>
      </c>
      <c r="AG1775">
        <v>1</v>
      </c>
      <c r="AH1775">
        <v>1</v>
      </c>
      <c r="AI1775">
        <v>1</v>
      </c>
      <c r="AJ1775">
        <v>55</v>
      </c>
    </row>
    <row r="1776" spans="1:36" x14ac:dyDescent="0.2">
      <c r="A1776">
        <v>1774</v>
      </c>
      <c r="B1776" t="s">
        <v>5453</v>
      </c>
      <c r="C1776" s="18">
        <f t="shared" si="115"/>
        <v>5</v>
      </c>
      <c r="D1776" t="s">
        <v>5454</v>
      </c>
      <c r="E1776" s="18">
        <f t="shared" si="116"/>
        <v>5</v>
      </c>
      <c r="F1776" s="18">
        <f t="shared" si="117"/>
        <v>0</v>
      </c>
      <c r="G1776" s="18">
        <f t="shared" si="114"/>
        <v>0</v>
      </c>
      <c r="H1776" t="s">
        <v>5455</v>
      </c>
      <c r="I1776">
        <v>1</v>
      </c>
      <c r="J1776">
        <v>2</v>
      </c>
      <c r="K1776" t="s">
        <v>5454</v>
      </c>
      <c r="L1776">
        <v>1</v>
      </c>
      <c r="M1776">
        <v>1</v>
      </c>
      <c r="N1776" t="s">
        <v>5455</v>
      </c>
      <c r="O1776">
        <v>0.5</v>
      </c>
      <c r="P1776">
        <v>0</v>
      </c>
      <c r="Q1776" t="s">
        <v>5455</v>
      </c>
      <c r="R1776">
        <v>0.28571428571428498</v>
      </c>
      <c r="S1776">
        <v>0</v>
      </c>
      <c r="T1776" t="s">
        <v>5456</v>
      </c>
      <c r="U1776" t="s">
        <v>5457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1</v>
      </c>
      <c r="AH1776">
        <v>2</v>
      </c>
      <c r="AI1776">
        <v>2</v>
      </c>
      <c r="AJ1776">
        <v>142</v>
      </c>
    </row>
    <row r="1777" spans="1:36" x14ac:dyDescent="0.2">
      <c r="A1777">
        <v>1775</v>
      </c>
      <c r="B1777" t="s">
        <v>5458</v>
      </c>
      <c r="C1777" s="18">
        <f t="shared" si="115"/>
        <v>5</v>
      </c>
      <c r="D1777" t="s">
        <v>5459</v>
      </c>
      <c r="E1777" s="18">
        <f t="shared" si="116"/>
        <v>5</v>
      </c>
      <c r="F1777" s="18">
        <f t="shared" si="117"/>
        <v>0</v>
      </c>
      <c r="G1777" s="18">
        <f t="shared" si="114"/>
        <v>0</v>
      </c>
      <c r="H1777" t="s">
        <v>5460</v>
      </c>
      <c r="I1777">
        <v>1</v>
      </c>
      <c r="J1777">
        <v>0</v>
      </c>
      <c r="K1777" t="s">
        <v>5461</v>
      </c>
      <c r="L1777">
        <v>1</v>
      </c>
      <c r="M1777">
        <v>1</v>
      </c>
      <c r="N1777" t="s">
        <v>5460</v>
      </c>
      <c r="O1777">
        <v>0.57142857142857095</v>
      </c>
      <c r="P1777">
        <v>0</v>
      </c>
      <c r="Q1777" t="s">
        <v>5460</v>
      </c>
      <c r="R1777">
        <v>0.30769230769230699</v>
      </c>
      <c r="S1777">
        <v>0</v>
      </c>
      <c r="T1777" t="s">
        <v>5262</v>
      </c>
      <c r="U1777" t="s">
        <v>5263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2</v>
      </c>
      <c r="AH1777">
        <v>2</v>
      </c>
      <c r="AI1777">
        <v>2</v>
      </c>
      <c r="AJ1777">
        <v>13</v>
      </c>
    </row>
    <row r="1778" spans="1:36" x14ac:dyDescent="0.2">
      <c r="A1778">
        <v>1776</v>
      </c>
      <c r="B1778" t="s">
        <v>5462</v>
      </c>
      <c r="C1778" s="18">
        <f t="shared" si="115"/>
        <v>6</v>
      </c>
      <c r="D1778" t="s">
        <v>5195</v>
      </c>
      <c r="E1778" s="18">
        <f t="shared" si="116"/>
        <v>6</v>
      </c>
      <c r="F1778" s="18">
        <f t="shared" si="117"/>
        <v>0</v>
      </c>
      <c r="G1778" s="18">
        <f t="shared" si="114"/>
        <v>0</v>
      </c>
      <c r="H1778" t="s">
        <v>5463</v>
      </c>
      <c r="I1778">
        <v>1</v>
      </c>
      <c r="J1778">
        <v>2</v>
      </c>
      <c r="K1778" t="s">
        <v>5195</v>
      </c>
      <c r="L1778">
        <v>1</v>
      </c>
      <c r="M1778">
        <v>1</v>
      </c>
      <c r="N1778" t="s">
        <v>5464</v>
      </c>
      <c r="O1778">
        <v>0.625</v>
      </c>
      <c r="P1778">
        <v>0</v>
      </c>
      <c r="Q1778" t="s">
        <v>5464</v>
      </c>
      <c r="R1778">
        <v>0.35714285714285698</v>
      </c>
      <c r="S1778">
        <v>0</v>
      </c>
      <c r="T1778" t="s">
        <v>5198</v>
      </c>
      <c r="U1778" t="s">
        <v>5199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2</v>
      </c>
      <c r="AG1778">
        <v>1</v>
      </c>
      <c r="AH1778">
        <v>1</v>
      </c>
      <c r="AI1778">
        <v>1</v>
      </c>
      <c r="AJ1778">
        <v>109</v>
      </c>
    </row>
    <row r="1779" spans="1:36" x14ac:dyDescent="0.2">
      <c r="A1779">
        <v>1777</v>
      </c>
      <c r="B1779" t="s">
        <v>5465</v>
      </c>
      <c r="C1779" s="18">
        <f t="shared" si="115"/>
        <v>10</v>
      </c>
      <c r="D1779" t="s">
        <v>5466</v>
      </c>
      <c r="E1779" s="18">
        <f t="shared" si="116"/>
        <v>9</v>
      </c>
      <c r="F1779" s="18">
        <f t="shared" si="117"/>
        <v>1</v>
      </c>
      <c r="G1779" s="18">
        <f t="shared" si="114"/>
        <v>0</v>
      </c>
      <c r="H1779" t="s">
        <v>5467</v>
      </c>
      <c r="I1779">
        <v>1</v>
      </c>
      <c r="J1779">
        <v>1</v>
      </c>
      <c r="K1779" t="s">
        <v>5468</v>
      </c>
      <c r="L1779">
        <v>1</v>
      </c>
      <c r="M1779">
        <v>0.9</v>
      </c>
      <c r="N1779" t="s">
        <v>5466</v>
      </c>
      <c r="O1779">
        <v>0.75</v>
      </c>
      <c r="P1779">
        <v>0.75</v>
      </c>
      <c r="Q1779" t="s">
        <v>5466</v>
      </c>
      <c r="R1779">
        <v>0.5</v>
      </c>
      <c r="S1779">
        <v>0.5</v>
      </c>
      <c r="T1779" t="s">
        <v>5381</v>
      </c>
      <c r="U1779" t="s">
        <v>5382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0</v>
      </c>
      <c r="AC1779">
        <v>1</v>
      </c>
      <c r="AD1779">
        <v>1</v>
      </c>
      <c r="AE1779">
        <v>1</v>
      </c>
      <c r="AF1779">
        <v>2</v>
      </c>
      <c r="AG1779">
        <v>1</v>
      </c>
      <c r="AH1779">
        <v>1</v>
      </c>
      <c r="AI1779">
        <v>1</v>
      </c>
      <c r="AJ1779">
        <v>48</v>
      </c>
    </row>
    <row r="1780" spans="1:36" x14ac:dyDescent="0.2">
      <c r="A1780">
        <v>1778</v>
      </c>
      <c r="B1780" t="s">
        <v>5469</v>
      </c>
      <c r="C1780" s="18">
        <f t="shared" si="115"/>
        <v>8</v>
      </c>
      <c r="D1780" t="s">
        <v>5470</v>
      </c>
      <c r="E1780" s="18">
        <f t="shared" si="116"/>
        <v>7</v>
      </c>
      <c r="F1780" s="18">
        <f t="shared" si="117"/>
        <v>1</v>
      </c>
      <c r="G1780" s="18">
        <f t="shared" si="114"/>
        <v>0</v>
      </c>
      <c r="H1780" t="s">
        <v>1872</v>
      </c>
      <c r="I1780">
        <v>1</v>
      </c>
      <c r="J1780">
        <v>1</v>
      </c>
      <c r="K1780" t="s">
        <v>5470</v>
      </c>
      <c r="L1780">
        <v>0.875</v>
      </c>
      <c r="M1780">
        <v>0.875</v>
      </c>
      <c r="N1780" t="s">
        <v>5470</v>
      </c>
      <c r="O1780">
        <v>0.7</v>
      </c>
      <c r="P1780">
        <v>0.7</v>
      </c>
      <c r="Q1780" t="s">
        <v>5471</v>
      </c>
      <c r="R1780">
        <v>0.45</v>
      </c>
      <c r="S1780">
        <v>0</v>
      </c>
      <c r="T1780" t="s">
        <v>5381</v>
      </c>
      <c r="U1780" t="s">
        <v>5382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4</v>
      </c>
      <c r="AG1780">
        <v>1</v>
      </c>
      <c r="AH1780">
        <v>1</v>
      </c>
      <c r="AI1780">
        <v>1</v>
      </c>
      <c r="AJ1780">
        <v>48</v>
      </c>
    </row>
    <row r="1781" spans="1:36" x14ac:dyDescent="0.2">
      <c r="A1781">
        <v>1779</v>
      </c>
      <c r="B1781" t="s">
        <v>5472</v>
      </c>
      <c r="C1781" s="18">
        <f t="shared" si="115"/>
        <v>9</v>
      </c>
      <c r="D1781" t="s">
        <v>5473</v>
      </c>
      <c r="E1781" s="18">
        <f t="shared" si="116"/>
        <v>12</v>
      </c>
      <c r="F1781" s="18">
        <f t="shared" si="117"/>
        <v>-3</v>
      </c>
      <c r="G1781" s="18">
        <f t="shared" si="114"/>
        <v>0</v>
      </c>
      <c r="H1781" t="s">
        <v>5474</v>
      </c>
      <c r="I1781">
        <v>2</v>
      </c>
      <c r="J1781">
        <v>0</v>
      </c>
      <c r="K1781" t="s">
        <v>5475</v>
      </c>
      <c r="L1781">
        <v>0.8</v>
      </c>
      <c r="M1781">
        <v>0.75</v>
      </c>
      <c r="N1781" t="s">
        <v>5473</v>
      </c>
      <c r="O1781">
        <v>0.64285714285714202</v>
      </c>
      <c r="P1781">
        <v>0.64285714285714202</v>
      </c>
      <c r="Q1781" t="s">
        <v>5459</v>
      </c>
      <c r="R1781">
        <v>0.46666666666666601</v>
      </c>
      <c r="S1781">
        <v>0</v>
      </c>
      <c r="T1781" t="s">
        <v>5476</v>
      </c>
      <c r="U1781" t="s">
        <v>5477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2</v>
      </c>
      <c r="AG1781">
        <v>2</v>
      </c>
      <c r="AH1781">
        <v>1</v>
      </c>
      <c r="AI1781">
        <v>1</v>
      </c>
      <c r="AJ1781">
        <v>37</v>
      </c>
    </row>
    <row r="1782" spans="1:36" x14ac:dyDescent="0.2">
      <c r="A1782">
        <v>1780</v>
      </c>
      <c r="B1782" t="s">
        <v>5478</v>
      </c>
      <c r="C1782" s="18">
        <f t="shared" si="115"/>
        <v>8</v>
      </c>
      <c r="D1782" t="s">
        <v>5479</v>
      </c>
      <c r="E1782" s="18">
        <f t="shared" si="116"/>
        <v>7</v>
      </c>
      <c r="F1782" s="18">
        <f t="shared" si="117"/>
        <v>1</v>
      </c>
      <c r="G1782" s="18">
        <f t="shared" si="114"/>
        <v>0</v>
      </c>
      <c r="H1782" t="s">
        <v>5479</v>
      </c>
      <c r="I1782">
        <v>1</v>
      </c>
      <c r="J1782">
        <v>1</v>
      </c>
      <c r="K1782" t="s">
        <v>5480</v>
      </c>
      <c r="L1782">
        <v>1</v>
      </c>
      <c r="M1782">
        <v>0</v>
      </c>
      <c r="N1782" t="s">
        <v>5479</v>
      </c>
      <c r="O1782">
        <v>0.7</v>
      </c>
      <c r="P1782">
        <v>0.7</v>
      </c>
      <c r="Q1782" t="s">
        <v>5479</v>
      </c>
      <c r="R1782">
        <v>0.4375</v>
      </c>
      <c r="S1782">
        <v>0.4375</v>
      </c>
      <c r="T1782" t="s">
        <v>5313</v>
      </c>
      <c r="U1782" t="s">
        <v>5314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0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180</v>
      </c>
    </row>
    <row r="1783" spans="1:36" x14ac:dyDescent="0.2">
      <c r="A1783">
        <v>1781</v>
      </c>
      <c r="B1783" t="s">
        <v>5481</v>
      </c>
      <c r="C1783" s="18">
        <f t="shared" si="115"/>
        <v>6</v>
      </c>
      <c r="D1783" t="s">
        <v>5482</v>
      </c>
      <c r="E1783" s="18">
        <f t="shared" si="116"/>
        <v>5</v>
      </c>
      <c r="F1783" s="18">
        <f t="shared" si="117"/>
        <v>1</v>
      </c>
      <c r="G1783" s="18">
        <f t="shared" si="114"/>
        <v>0</v>
      </c>
      <c r="H1783" t="s">
        <v>5483</v>
      </c>
      <c r="I1783">
        <v>1</v>
      </c>
      <c r="J1783">
        <v>1</v>
      </c>
      <c r="K1783" t="s">
        <v>5484</v>
      </c>
      <c r="L1783">
        <v>0.85714285714285698</v>
      </c>
      <c r="M1783">
        <v>0.83333333333333304</v>
      </c>
      <c r="N1783" t="s">
        <v>5482</v>
      </c>
      <c r="O1783">
        <v>0.625</v>
      </c>
      <c r="P1783">
        <v>0.625</v>
      </c>
      <c r="Q1783" t="s">
        <v>5485</v>
      </c>
      <c r="R1783">
        <v>0.375</v>
      </c>
      <c r="S1783">
        <v>0.35714285714285698</v>
      </c>
      <c r="T1783" t="s">
        <v>5406</v>
      </c>
      <c r="U1783" t="s">
        <v>5407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1</v>
      </c>
      <c r="AF1783">
        <v>4</v>
      </c>
      <c r="AG1783">
        <v>1</v>
      </c>
      <c r="AH1783">
        <v>2</v>
      </c>
      <c r="AI1783">
        <v>1</v>
      </c>
      <c r="AJ1783">
        <v>101</v>
      </c>
    </row>
    <row r="1784" spans="1:36" x14ac:dyDescent="0.2">
      <c r="A1784">
        <v>1782</v>
      </c>
      <c r="B1784" t="s">
        <v>5464</v>
      </c>
      <c r="C1784" s="18">
        <f t="shared" si="115"/>
        <v>5</v>
      </c>
      <c r="D1784" t="s">
        <v>5463</v>
      </c>
      <c r="E1784" s="18">
        <f t="shared" si="116"/>
        <v>6</v>
      </c>
      <c r="F1784" s="18">
        <f t="shared" si="117"/>
        <v>-1</v>
      </c>
      <c r="G1784" s="18">
        <f t="shared" si="114"/>
        <v>1</v>
      </c>
      <c r="H1784" t="s">
        <v>5464</v>
      </c>
      <c r="I1784">
        <v>0</v>
      </c>
      <c r="J1784">
        <v>1</v>
      </c>
      <c r="K1784" t="s">
        <v>5464</v>
      </c>
      <c r="L1784">
        <v>1</v>
      </c>
      <c r="M1784">
        <v>0.83333333333333304</v>
      </c>
      <c r="N1784" t="s">
        <v>5464</v>
      </c>
      <c r="O1784">
        <v>1</v>
      </c>
      <c r="P1784">
        <v>0.625</v>
      </c>
      <c r="Q1784" t="s">
        <v>5464</v>
      </c>
      <c r="R1784">
        <v>1</v>
      </c>
      <c r="S1784">
        <v>0</v>
      </c>
      <c r="T1784" t="s">
        <v>5486</v>
      </c>
      <c r="U1784" t="s">
        <v>5487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1</v>
      </c>
      <c r="AI1784">
        <v>1</v>
      </c>
      <c r="AJ1784">
        <v>76</v>
      </c>
    </row>
    <row r="1785" spans="1:36" x14ac:dyDescent="0.2">
      <c r="A1785">
        <v>1783</v>
      </c>
      <c r="B1785" t="s">
        <v>5488</v>
      </c>
      <c r="C1785" s="18">
        <f t="shared" si="115"/>
        <v>6</v>
      </c>
      <c r="D1785" t="s">
        <v>5489</v>
      </c>
      <c r="E1785" s="18">
        <f t="shared" si="116"/>
        <v>7</v>
      </c>
      <c r="F1785" s="18">
        <f t="shared" si="117"/>
        <v>-1</v>
      </c>
      <c r="G1785" s="18">
        <f t="shared" si="114"/>
        <v>0</v>
      </c>
      <c r="H1785" t="s">
        <v>5490</v>
      </c>
      <c r="I1785">
        <v>1</v>
      </c>
      <c r="J1785">
        <v>1</v>
      </c>
      <c r="K1785" t="s">
        <v>5491</v>
      </c>
      <c r="L1785">
        <v>0.85714285714285698</v>
      </c>
      <c r="M1785">
        <v>0.85714285714285698</v>
      </c>
      <c r="N1785" t="s">
        <v>5489</v>
      </c>
      <c r="O1785">
        <v>0.66666666666666596</v>
      </c>
      <c r="P1785">
        <v>0.66666666666666596</v>
      </c>
      <c r="Q1785" t="s">
        <v>5489</v>
      </c>
      <c r="R1785">
        <v>0.4</v>
      </c>
      <c r="S1785">
        <v>0.4</v>
      </c>
      <c r="T1785" t="s">
        <v>5406</v>
      </c>
      <c r="U1785" t="s">
        <v>5407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0</v>
      </c>
      <c r="AF1785">
        <v>5</v>
      </c>
      <c r="AG1785">
        <v>6</v>
      </c>
      <c r="AH1785">
        <v>2</v>
      </c>
      <c r="AI1785">
        <v>2</v>
      </c>
      <c r="AJ1785">
        <v>101</v>
      </c>
    </row>
    <row r="1786" spans="1:36" x14ac:dyDescent="0.2">
      <c r="A1786">
        <v>1784</v>
      </c>
      <c r="B1786" t="s">
        <v>5492</v>
      </c>
      <c r="C1786" s="18">
        <f t="shared" si="115"/>
        <v>10</v>
      </c>
      <c r="D1786" t="s">
        <v>5493</v>
      </c>
      <c r="E1786" s="18">
        <f t="shared" si="116"/>
        <v>10</v>
      </c>
      <c r="F1786" s="18">
        <f t="shared" si="117"/>
        <v>0</v>
      </c>
      <c r="G1786" s="18">
        <f t="shared" si="114"/>
        <v>0</v>
      </c>
      <c r="H1786" t="s">
        <v>5493</v>
      </c>
      <c r="I1786">
        <v>1</v>
      </c>
      <c r="J1786">
        <v>1</v>
      </c>
      <c r="K1786" t="s">
        <v>5494</v>
      </c>
      <c r="L1786">
        <v>0.90909090909090895</v>
      </c>
      <c r="M1786">
        <v>0.81818181818181801</v>
      </c>
      <c r="N1786" t="s">
        <v>5493</v>
      </c>
      <c r="O1786">
        <v>0.69230769230769196</v>
      </c>
      <c r="P1786">
        <v>0.69230769230769196</v>
      </c>
      <c r="Q1786" t="s">
        <v>5493</v>
      </c>
      <c r="R1786">
        <v>0.47368421052631499</v>
      </c>
      <c r="S1786">
        <v>0.47368421052631499</v>
      </c>
      <c r="T1786" t="s">
        <v>5435</v>
      </c>
      <c r="U1786" t="s">
        <v>5436</v>
      </c>
      <c r="V1786">
        <v>1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0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394</v>
      </c>
    </row>
    <row r="1787" spans="1:36" x14ac:dyDescent="0.2">
      <c r="A1787">
        <v>1785</v>
      </c>
      <c r="B1787" t="s">
        <v>5495</v>
      </c>
      <c r="C1787" s="18">
        <f t="shared" si="115"/>
        <v>11</v>
      </c>
      <c r="D1787" t="s">
        <v>5494</v>
      </c>
      <c r="E1787" s="18">
        <f t="shared" si="116"/>
        <v>11</v>
      </c>
      <c r="F1787" s="18">
        <f t="shared" si="117"/>
        <v>0</v>
      </c>
      <c r="G1787" s="18">
        <f t="shared" si="114"/>
        <v>0</v>
      </c>
      <c r="H1787" t="s">
        <v>5494</v>
      </c>
      <c r="I1787">
        <v>1</v>
      </c>
      <c r="J1787">
        <v>1</v>
      </c>
      <c r="K1787" t="s">
        <v>5494</v>
      </c>
      <c r="L1787">
        <v>0.83333333333333304</v>
      </c>
      <c r="M1787">
        <v>0.83333333333333304</v>
      </c>
      <c r="N1787" t="s">
        <v>5494</v>
      </c>
      <c r="O1787">
        <v>0.71428571428571397</v>
      </c>
      <c r="P1787">
        <v>0.71428571428571397</v>
      </c>
      <c r="Q1787" t="s">
        <v>5494</v>
      </c>
      <c r="R1787">
        <v>0.5</v>
      </c>
      <c r="S1787">
        <v>0.5</v>
      </c>
      <c r="T1787" t="s">
        <v>5435</v>
      </c>
      <c r="U1787" t="s">
        <v>5436</v>
      </c>
      <c r="V1787">
        <v>1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394</v>
      </c>
    </row>
    <row r="1788" spans="1:36" x14ac:dyDescent="0.2">
      <c r="A1788">
        <v>1786</v>
      </c>
      <c r="B1788" t="s">
        <v>5496</v>
      </c>
      <c r="C1788" s="18">
        <f t="shared" si="115"/>
        <v>6</v>
      </c>
      <c r="D1788" t="s">
        <v>5497</v>
      </c>
      <c r="E1788" s="18">
        <f t="shared" si="116"/>
        <v>6</v>
      </c>
      <c r="F1788" s="18">
        <f t="shared" si="117"/>
        <v>0</v>
      </c>
      <c r="G1788" s="18">
        <f t="shared" si="114"/>
        <v>0</v>
      </c>
      <c r="H1788" t="s">
        <v>5498</v>
      </c>
      <c r="I1788">
        <v>1</v>
      </c>
      <c r="J1788">
        <v>0</v>
      </c>
      <c r="K1788" t="s">
        <v>5499</v>
      </c>
      <c r="L1788">
        <v>1</v>
      </c>
      <c r="M1788">
        <v>1</v>
      </c>
      <c r="N1788" t="s">
        <v>5498</v>
      </c>
      <c r="O1788">
        <v>0.55555555555555503</v>
      </c>
      <c r="P1788">
        <v>0</v>
      </c>
      <c r="Q1788" t="s">
        <v>5498</v>
      </c>
      <c r="R1788">
        <v>0.33333333333333298</v>
      </c>
      <c r="S1788">
        <v>0</v>
      </c>
      <c r="T1788" t="s">
        <v>5186</v>
      </c>
      <c r="U1788" t="s">
        <v>5187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>
        <v>4</v>
      </c>
      <c r="AH1788">
        <v>1</v>
      </c>
      <c r="AI1788">
        <v>1</v>
      </c>
      <c r="AJ1788">
        <v>236</v>
      </c>
    </row>
    <row r="1789" spans="1:36" x14ac:dyDescent="0.2">
      <c r="A1789">
        <v>1787</v>
      </c>
      <c r="B1789" t="s">
        <v>5500</v>
      </c>
      <c r="C1789" s="18">
        <f t="shared" si="115"/>
        <v>8</v>
      </c>
      <c r="D1789" t="s">
        <v>5501</v>
      </c>
      <c r="E1789" s="18">
        <f t="shared" si="116"/>
        <v>8</v>
      </c>
      <c r="F1789" s="18">
        <f t="shared" si="117"/>
        <v>0</v>
      </c>
      <c r="G1789" s="18">
        <f t="shared" si="114"/>
        <v>0</v>
      </c>
      <c r="H1789" t="s">
        <v>5502</v>
      </c>
      <c r="I1789">
        <v>2</v>
      </c>
      <c r="J1789">
        <v>2</v>
      </c>
      <c r="K1789" t="s">
        <v>5501</v>
      </c>
      <c r="L1789">
        <v>1</v>
      </c>
      <c r="M1789">
        <v>1</v>
      </c>
      <c r="N1789" t="s">
        <v>5503</v>
      </c>
      <c r="O1789">
        <v>0.54545454545454497</v>
      </c>
      <c r="P1789">
        <v>0</v>
      </c>
      <c r="Q1789" t="s">
        <v>5503</v>
      </c>
      <c r="R1789">
        <v>0.35294117647058798</v>
      </c>
      <c r="S1789">
        <v>0</v>
      </c>
      <c r="T1789" t="s">
        <v>5186</v>
      </c>
      <c r="U1789" t="s">
        <v>5187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1</v>
      </c>
      <c r="AF1789">
        <v>3</v>
      </c>
      <c r="AG1789">
        <v>1</v>
      </c>
      <c r="AH1789">
        <v>1</v>
      </c>
      <c r="AI1789">
        <v>1</v>
      </c>
      <c r="AJ1789">
        <v>236</v>
      </c>
    </row>
    <row r="1790" spans="1:36" x14ac:dyDescent="0.2">
      <c r="A1790">
        <v>1788</v>
      </c>
      <c r="B1790" t="s">
        <v>5504</v>
      </c>
      <c r="C1790" s="18">
        <f t="shared" si="115"/>
        <v>11</v>
      </c>
      <c r="D1790" t="s">
        <v>5505</v>
      </c>
      <c r="E1790" s="18">
        <f t="shared" si="116"/>
        <v>10</v>
      </c>
      <c r="F1790" s="18">
        <f t="shared" si="117"/>
        <v>1</v>
      </c>
      <c r="G1790" s="18">
        <f t="shared" si="114"/>
        <v>0</v>
      </c>
      <c r="H1790" t="s">
        <v>5505</v>
      </c>
      <c r="I1790">
        <v>1</v>
      </c>
      <c r="J1790">
        <v>1</v>
      </c>
      <c r="K1790" t="s">
        <v>5506</v>
      </c>
      <c r="L1790">
        <v>0.91666666666666596</v>
      </c>
      <c r="M1790">
        <v>0.90909090909090895</v>
      </c>
      <c r="N1790" t="s">
        <v>5505</v>
      </c>
      <c r="O1790">
        <v>0.76923076923076905</v>
      </c>
      <c r="P1790">
        <v>0.76923076923076905</v>
      </c>
      <c r="Q1790" t="s">
        <v>5505</v>
      </c>
      <c r="R1790">
        <v>0.52631578947368396</v>
      </c>
      <c r="S1790">
        <v>0.52631578947368396</v>
      </c>
      <c r="T1790" t="s">
        <v>5411</v>
      </c>
      <c r="U1790" t="s">
        <v>5412</v>
      </c>
      <c r="V1790">
        <v>1</v>
      </c>
      <c r="W1790">
        <v>0</v>
      </c>
      <c r="X1790">
        <v>1</v>
      </c>
      <c r="Y1790">
        <v>1</v>
      </c>
      <c r="Z1790">
        <v>0</v>
      </c>
      <c r="AA1790">
        <v>1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274</v>
      </c>
    </row>
    <row r="1791" spans="1:36" x14ac:dyDescent="0.2">
      <c r="A1791">
        <v>1789</v>
      </c>
      <c r="B1791" t="s">
        <v>5507</v>
      </c>
      <c r="C1791" s="18">
        <f t="shared" si="115"/>
        <v>5</v>
      </c>
      <c r="D1791" t="s">
        <v>5372</v>
      </c>
      <c r="E1791" s="18">
        <f t="shared" si="116"/>
        <v>4</v>
      </c>
      <c r="F1791" s="18">
        <f t="shared" si="117"/>
        <v>1</v>
      </c>
      <c r="G1791" s="18">
        <f t="shared" si="114"/>
        <v>0</v>
      </c>
      <c r="H1791" t="s">
        <v>5508</v>
      </c>
      <c r="I1791">
        <v>1</v>
      </c>
      <c r="J1791">
        <v>1</v>
      </c>
      <c r="K1791" t="s">
        <v>5509</v>
      </c>
      <c r="L1791">
        <v>1</v>
      </c>
      <c r="M1791">
        <v>0</v>
      </c>
      <c r="N1791" t="s">
        <v>5510</v>
      </c>
      <c r="O1791">
        <v>0.6</v>
      </c>
      <c r="P1791">
        <v>0.57142857142857095</v>
      </c>
      <c r="Q1791" t="s">
        <v>5510</v>
      </c>
      <c r="R1791">
        <v>0.375</v>
      </c>
      <c r="S1791">
        <v>0</v>
      </c>
      <c r="T1791" t="s">
        <v>5511</v>
      </c>
      <c r="U1791" t="s">
        <v>5512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10</v>
      </c>
      <c r="AG1791">
        <v>1</v>
      </c>
      <c r="AH1791">
        <v>1</v>
      </c>
      <c r="AI1791">
        <v>1</v>
      </c>
      <c r="AJ1791">
        <v>56</v>
      </c>
    </row>
    <row r="1792" spans="1:36" x14ac:dyDescent="0.2">
      <c r="A1792">
        <v>1790</v>
      </c>
      <c r="B1792" t="s">
        <v>5513</v>
      </c>
      <c r="C1792" s="18">
        <f t="shared" si="115"/>
        <v>6</v>
      </c>
      <c r="D1792" t="s">
        <v>5362</v>
      </c>
      <c r="E1792" s="18">
        <f t="shared" si="116"/>
        <v>6</v>
      </c>
      <c r="F1792" s="18">
        <f t="shared" si="117"/>
        <v>0</v>
      </c>
      <c r="G1792" s="18">
        <f t="shared" si="114"/>
        <v>0</v>
      </c>
      <c r="H1792" t="s">
        <v>5514</v>
      </c>
      <c r="I1792">
        <v>1</v>
      </c>
      <c r="J1792">
        <v>0</v>
      </c>
      <c r="K1792" t="s">
        <v>5515</v>
      </c>
      <c r="L1792">
        <v>1</v>
      </c>
      <c r="M1792">
        <v>1</v>
      </c>
      <c r="N1792" t="s">
        <v>5514</v>
      </c>
      <c r="O1792">
        <v>0.55555555555555503</v>
      </c>
      <c r="P1792">
        <v>0</v>
      </c>
      <c r="Q1792" t="s">
        <v>5514</v>
      </c>
      <c r="R1792">
        <v>0.33333333333333298</v>
      </c>
      <c r="S1792">
        <v>0</v>
      </c>
      <c r="T1792" t="s">
        <v>5186</v>
      </c>
      <c r="U1792" t="s">
        <v>5187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</v>
      </c>
      <c r="AF1792">
        <v>2</v>
      </c>
      <c r="AG1792">
        <v>2</v>
      </c>
      <c r="AH1792">
        <v>3</v>
      </c>
      <c r="AI1792">
        <v>2</v>
      </c>
      <c r="AJ1792">
        <v>236</v>
      </c>
    </row>
    <row r="1793" spans="1:36" x14ac:dyDescent="0.2">
      <c r="A1793">
        <v>1791</v>
      </c>
      <c r="B1793" t="s">
        <v>5516</v>
      </c>
      <c r="C1793" s="18">
        <f t="shared" si="115"/>
        <v>8</v>
      </c>
      <c r="D1793" t="s">
        <v>5380</v>
      </c>
      <c r="E1793" s="18">
        <f t="shared" si="116"/>
        <v>8</v>
      </c>
      <c r="F1793" s="18">
        <f t="shared" si="117"/>
        <v>0</v>
      </c>
      <c r="G1793" s="18">
        <f t="shared" si="114"/>
        <v>0</v>
      </c>
      <c r="H1793" t="s">
        <v>5517</v>
      </c>
      <c r="I1793">
        <v>1</v>
      </c>
      <c r="J1793">
        <v>0</v>
      </c>
      <c r="K1793" t="s">
        <v>5380</v>
      </c>
      <c r="L1793">
        <v>1</v>
      </c>
      <c r="M1793">
        <v>1</v>
      </c>
      <c r="N1793" t="s">
        <v>5517</v>
      </c>
      <c r="O1793">
        <v>0.7</v>
      </c>
      <c r="P1793">
        <v>0</v>
      </c>
      <c r="Q1793" t="s">
        <v>5517</v>
      </c>
      <c r="R1793">
        <v>0.4375</v>
      </c>
      <c r="S1793">
        <v>0</v>
      </c>
      <c r="T1793" t="s">
        <v>5186</v>
      </c>
      <c r="U1793" t="s">
        <v>5187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236</v>
      </c>
    </row>
    <row r="1794" spans="1:36" x14ac:dyDescent="0.2">
      <c r="A1794">
        <v>1792</v>
      </c>
      <c r="B1794" t="s">
        <v>5518</v>
      </c>
      <c r="C1794" s="18">
        <f t="shared" si="115"/>
        <v>8</v>
      </c>
      <c r="D1794" t="s">
        <v>5519</v>
      </c>
      <c r="E1794" s="18">
        <f t="shared" si="116"/>
        <v>8</v>
      </c>
      <c r="F1794" s="18">
        <f t="shared" si="117"/>
        <v>0</v>
      </c>
      <c r="G1794" s="18">
        <f t="shared" ref="G1794:G1857" si="118">IF(H1794=B1794,1,0)</f>
        <v>0</v>
      </c>
      <c r="H1794" t="s">
        <v>5520</v>
      </c>
      <c r="I1794">
        <v>1</v>
      </c>
      <c r="J1794">
        <v>0</v>
      </c>
      <c r="K1794" t="s">
        <v>5519</v>
      </c>
      <c r="L1794">
        <v>1</v>
      </c>
      <c r="M1794">
        <v>1</v>
      </c>
      <c r="N1794" t="s">
        <v>5520</v>
      </c>
      <c r="O1794">
        <v>0.63636363636363602</v>
      </c>
      <c r="P1794">
        <v>0</v>
      </c>
      <c r="Q1794" t="s">
        <v>5520</v>
      </c>
      <c r="R1794">
        <v>0.41176470588235198</v>
      </c>
      <c r="S1794">
        <v>0</v>
      </c>
      <c r="T1794" t="s">
        <v>5157</v>
      </c>
      <c r="U1794" t="s">
        <v>5158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58</v>
      </c>
    </row>
    <row r="1795" spans="1:36" x14ac:dyDescent="0.2">
      <c r="A1795">
        <v>1793</v>
      </c>
      <c r="B1795" t="s">
        <v>5521</v>
      </c>
      <c r="C1795" s="18">
        <f t="shared" ref="C1795:C1858" si="119">LEN(B1795)</f>
        <v>11</v>
      </c>
      <c r="D1795" t="s">
        <v>5522</v>
      </c>
      <c r="E1795" s="18">
        <f t="shared" ref="E1795:E1858" si="120">LEN(D1795)</f>
        <v>11</v>
      </c>
      <c r="F1795" s="18">
        <f t="shared" ref="F1795:F1858" si="121">C1795-E1795</f>
        <v>0</v>
      </c>
      <c r="G1795" s="18">
        <f t="shared" si="118"/>
        <v>0</v>
      </c>
      <c r="H1795" t="s">
        <v>5523</v>
      </c>
      <c r="I1795">
        <v>2</v>
      </c>
      <c r="J1795">
        <v>2</v>
      </c>
      <c r="K1795" t="s">
        <v>5522</v>
      </c>
      <c r="L1795">
        <v>1</v>
      </c>
      <c r="M1795">
        <v>1</v>
      </c>
      <c r="N1795" t="s">
        <v>5522</v>
      </c>
      <c r="O1795">
        <v>0.6</v>
      </c>
      <c r="P1795">
        <v>0.6</v>
      </c>
      <c r="Q1795" t="s">
        <v>5522</v>
      </c>
      <c r="R1795">
        <v>0.42857142857142799</v>
      </c>
      <c r="S1795">
        <v>0.42857142857142799</v>
      </c>
      <c r="T1795" t="s">
        <v>5157</v>
      </c>
      <c r="U1795" t="s">
        <v>5158</v>
      </c>
      <c r="V1795">
        <v>0</v>
      </c>
      <c r="W1795">
        <v>1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0</v>
      </c>
      <c r="AF1795">
        <v>2</v>
      </c>
      <c r="AG1795">
        <v>1</v>
      </c>
      <c r="AH1795">
        <v>1</v>
      </c>
      <c r="AI1795">
        <v>1</v>
      </c>
      <c r="AJ1795">
        <v>58</v>
      </c>
    </row>
    <row r="1796" spans="1:36" x14ac:dyDescent="0.2">
      <c r="A1796">
        <v>1794</v>
      </c>
      <c r="B1796" t="s">
        <v>5524</v>
      </c>
      <c r="C1796" s="18">
        <f t="shared" si="119"/>
        <v>6</v>
      </c>
      <c r="D1796" t="s">
        <v>5525</v>
      </c>
      <c r="E1796" s="18">
        <f t="shared" si="120"/>
        <v>7</v>
      </c>
      <c r="F1796" s="18">
        <f t="shared" si="121"/>
        <v>-1</v>
      </c>
      <c r="G1796" s="18">
        <f t="shared" si="118"/>
        <v>0</v>
      </c>
      <c r="H1796" t="s">
        <v>5525</v>
      </c>
      <c r="I1796">
        <v>1</v>
      </c>
      <c r="J1796">
        <v>1</v>
      </c>
      <c r="K1796" t="s">
        <v>5526</v>
      </c>
      <c r="L1796">
        <v>1</v>
      </c>
      <c r="M1796">
        <v>0</v>
      </c>
      <c r="N1796" t="s">
        <v>5527</v>
      </c>
      <c r="O1796">
        <v>0.71428571428571397</v>
      </c>
      <c r="P1796">
        <v>0</v>
      </c>
      <c r="Q1796" t="s">
        <v>5525</v>
      </c>
      <c r="R1796">
        <v>0.4</v>
      </c>
      <c r="S1796">
        <v>0.4</v>
      </c>
      <c r="T1796" t="s">
        <v>5528</v>
      </c>
      <c r="U1796" t="s">
        <v>5529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1</v>
      </c>
      <c r="AH1796">
        <v>1</v>
      </c>
      <c r="AI1796">
        <v>1</v>
      </c>
      <c r="AJ1796">
        <v>27</v>
      </c>
    </row>
    <row r="1797" spans="1:36" x14ac:dyDescent="0.2">
      <c r="A1797">
        <v>1795</v>
      </c>
      <c r="B1797" t="s">
        <v>5530</v>
      </c>
      <c r="C1797" s="18">
        <f t="shared" si="119"/>
        <v>8</v>
      </c>
      <c r="D1797" t="s">
        <v>5531</v>
      </c>
      <c r="E1797" s="18">
        <f t="shared" si="120"/>
        <v>9</v>
      </c>
      <c r="F1797" s="18">
        <f t="shared" si="121"/>
        <v>-1</v>
      </c>
      <c r="G1797" s="18">
        <f t="shared" si="118"/>
        <v>0</v>
      </c>
      <c r="H1797" t="s">
        <v>5531</v>
      </c>
      <c r="I1797">
        <v>1</v>
      </c>
      <c r="J1797">
        <v>1</v>
      </c>
      <c r="K1797" t="s">
        <v>5531</v>
      </c>
      <c r="L1797">
        <v>0.88888888888888795</v>
      </c>
      <c r="M1797">
        <v>0.88888888888888795</v>
      </c>
      <c r="N1797" t="s">
        <v>5532</v>
      </c>
      <c r="O1797">
        <v>0.77777777777777701</v>
      </c>
      <c r="P1797">
        <v>0</v>
      </c>
      <c r="Q1797" t="s">
        <v>5531</v>
      </c>
      <c r="R1797">
        <v>0.47058823529411697</v>
      </c>
      <c r="S1797">
        <v>0.47058823529411697</v>
      </c>
      <c r="T1797" t="s">
        <v>5533</v>
      </c>
      <c r="U1797" t="s">
        <v>5534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1</v>
      </c>
      <c r="AC1797">
        <v>0</v>
      </c>
      <c r="AD1797">
        <v>1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12</v>
      </c>
    </row>
    <row r="1798" spans="1:36" x14ac:dyDescent="0.2">
      <c r="A1798">
        <v>1796</v>
      </c>
      <c r="B1798" t="s">
        <v>5535</v>
      </c>
      <c r="C1798" s="18">
        <f t="shared" si="119"/>
        <v>8</v>
      </c>
      <c r="D1798" t="s">
        <v>5531</v>
      </c>
      <c r="E1798" s="18">
        <f t="shared" si="120"/>
        <v>9</v>
      </c>
      <c r="F1798" s="18">
        <f t="shared" si="121"/>
        <v>-1</v>
      </c>
      <c r="G1798" s="18">
        <f t="shared" si="118"/>
        <v>0</v>
      </c>
      <c r="H1798" t="s">
        <v>5531</v>
      </c>
      <c r="I1798">
        <v>1</v>
      </c>
      <c r="J1798">
        <v>1</v>
      </c>
      <c r="K1798" t="s">
        <v>5531</v>
      </c>
      <c r="L1798">
        <v>0.88888888888888795</v>
      </c>
      <c r="M1798">
        <v>0.88888888888888795</v>
      </c>
      <c r="N1798" t="s">
        <v>5531</v>
      </c>
      <c r="O1798">
        <v>0.9</v>
      </c>
      <c r="P1798">
        <v>0.9</v>
      </c>
      <c r="Q1798" t="s">
        <v>5531</v>
      </c>
      <c r="R1798">
        <v>0.5625</v>
      </c>
      <c r="S1798">
        <v>0.5625</v>
      </c>
      <c r="T1798" t="s">
        <v>5536</v>
      </c>
      <c r="U1798" t="s">
        <v>5537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78</v>
      </c>
    </row>
    <row r="1799" spans="1:36" x14ac:dyDescent="0.2">
      <c r="A1799">
        <v>1797</v>
      </c>
      <c r="B1799" t="s">
        <v>5538</v>
      </c>
      <c r="C1799" s="18">
        <f t="shared" si="119"/>
        <v>8</v>
      </c>
      <c r="D1799" t="s">
        <v>5525</v>
      </c>
      <c r="E1799" s="18">
        <f t="shared" si="120"/>
        <v>7</v>
      </c>
      <c r="F1799" s="18">
        <f t="shared" si="121"/>
        <v>1</v>
      </c>
      <c r="G1799" s="18">
        <f t="shared" si="118"/>
        <v>0</v>
      </c>
      <c r="H1799" t="s">
        <v>5525</v>
      </c>
      <c r="I1799">
        <v>1</v>
      </c>
      <c r="J1799">
        <v>1</v>
      </c>
      <c r="K1799" t="s">
        <v>5525</v>
      </c>
      <c r="L1799">
        <v>0.875</v>
      </c>
      <c r="M1799">
        <v>0.875</v>
      </c>
      <c r="N1799" t="s">
        <v>5525</v>
      </c>
      <c r="O1799">
        <v>0.88888888888888795</v>
      </c>
      <c r="P1799">
        <v>0.88888888888888795</v>
      </c>
      <c r="Q1799" t="s">
        <v>5525</v>
      </c>
      <c r="R1799">
        <v>0.53333333333333299</v>
      </c>
      <c r="S1799">
        <v>0.53333333333333299</v>
      </c>
      <c r="T1799" t="s">
        <v>5536</v>
      </c>
      <c r="U1799" t="s">
        <v>5537</v>
      </c>
      <c r="V1799">
        <v>1</v>
      </c>
      <c r="W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78</v>
      </c>
    </row>
    <row r="1800" spans="1:36" x14ac:dyDescent="0.2">
      <c r="A1800">
        <v>1798</v>
      </c>
      <c r="B1800" t="s">
        <v>5539</v>
      </c>
      <c r="C1800" s="18">
        <f t="shared" si="119"/>
        <v>10</v>
      </c>
      <c r="D1800" t="s">
        <v>5531</v>
      </c>
      <c r="E1800" s="18">
        <f t="shared" si="120"/>
        <v>9</v>
      </c>
      <c r="F1800" s="18">
        <f t="shared" si="121"/>
        <v>1</v>
      </c>
      <c r="G1800" s="18">
        <f t="shared" si="118"/>
        <v>0</v>
      </c>
      <c r="H1800" t="s">
        <v>5531</v>
      </c>
      <c r="I1800">
        <v>1</v>
      </c>
      <c r="J1800">
        <v>1</v>
      </c>
      <c r="K1800" t="s">
        <v>5531</v>
      </c>
      <c r="L1800">
        <v>0.9</v>
      </c>
      <c r="M1800">
        <v>0.9</v>
      </c>
      <c r="N1800" t="s">
        <v>5531</v>
      </c>
      <c r="O1800">
        <v>0.90909090909090895</v>
      </c>
      <c r="P1800">
        <v>0.90909090909090895</v>
      </c>
      <c r="Q1800" t="s">
        <v>5531</v>
      </c>
      <c r="R1800">
        <v>0.58823529411764697</v>
      </c>
      <c r="S1800">
        <v>0.58823529411764697</v>
      </c>
      <c r="T1800" t="s">
        <v>5536</v>
      </c>
      <c r="U1800" t="s">
        <v>5537</v>
      </c>
      <c r="V1800">
        <v>1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78</v>
      </c>
    </row>
    <row r="1801" spans="1:36" x14ac:dyDescent="0.2">
      <c r="A1801">
        <v>1799</v>
      </c>
      <c r="B1801" t="s">
        <v>5540</v>
      </c>
      <c r="C1801" s="18">
        <f t="shared" si="119"/>
        <v>10</v>
      </c>
      <c r="D1801" t="s">
        <v>5541</v>
      </c>
      <c r="E1801" s="18">
        <f t="shared" si="120"/>
        <v>11</v>
      </c>
      <c r="F1801" s="18">
        <f t="shared" si="121"/>
        <v>-1</v>
      </c>
      <c r="G1801" s="18">
        <f t="shared" si="118"/>
        <v>0</v>
      </c>
      <c r="H1801" t="s">
        <v>5541</v>
      </c>
      <c r="I1801">
        <v>1</v>
      </c>
      <c r="J1801">
        <v>1</v>
      </c>
      <c r="K1801" t="s">
        <v>5541</v>
      </c>
      <c r="L1801">
        <v>0.90909090909090895</v>
      </c>
      <c r="M1801">
        <v>0.90909090909090895</v>
      </c>
      <c r="N1801" t="s">
        <v>5541</v>
      </c>
      <c r="O1801">
        <v>0.76923076923076905</v>
      </c>
      <c r="P1801">
        <v>0.76923076923076905</v>
      </c>
      <c r="Q1801" t="s">
        <v>5541</v>
      </c>
      <c r="R1801">
        <v>0.52631578947368396</v>
      </c>
      <c r="S1801">
        <v>0.52631578947368396</v>
      </c>
      <c r="T1801" t="s">
        <v>5542</v>
      </c>
      <c r="U1801" t="s">
        <v>5543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65</v>
      </c>
    </row>
    <row r="1802" spans="1:36" x14ac:dyDescent="0.2">
      <c r="A1802">
        <v>1800</v>
      </c>
      <c r="B1802" t="s">
        <v>5544</v>
      </c>
      <c r="C1802" s="18">
        <f t="shared" si="119"/>
        <v>11</v>
      </c>
      <c r="D1802" t="s">
        <v>5545</v>
      </c>
      <c r="E1802" s="18">
        <f t="shared" si="120"/>
        <v>12</v>
      </c>
      <c r="F1802" s="18">
        <f t="shared" si="121"/>
        <v>-1</v>
      </c>
      <c r="G1802" s="18">
        <f t="shared" si="118"/>
        <v>0</v>
      </c>
      <c r="H1802" t="s">
        <v>5545</v>
      </c>
      <c r="I1802">
        <v>1</v>
      </c>
      <c r="J1802">
        <v>1</v>
      </c>
      <c r="K1802" t="s">
        <v>5545</v>
      </c>
      <c r="L1802">
        <v>0.91666666666666596</v>
      </c>
      <c r="M1802">
        <v>0.91666666666666596</v>
      </c>
      <c r="N1802" t="s">
        <v>5545</v>
      </c>
      <c r="O1802">
        <v>0.78571428571428503</v>
      </c>
      <c r="P1802">
        <v>0.78571428571428503</v>
      </c>
      <c r="Q1802" t="s">
        <v>5545</v>
      </c>
      <c r="R1802">
        <v>0.55000000000000004</v>
      </c>
      <c r="S1802">
        <v>0.55000000000000004</v>
      </c>
      <c r="T1802" t="s">
        <v>5542</v>
      </c>
      <c r="U1802" t="s">
        <v>5543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65</v>
      </c>
    </row>
    <row r="1803" spans="1:36" x14ac:dyDescent="0.2">
      <c r="A1803">
        <v>1801</v>
      </c>
      <c r="B1803" t="s">
        <v>5546</v>
      </c>
      <c r="C1803" s="18">
        <f t="shared" si="119"/>
        <v>8</v>
      </c>
      <c r="D1803" t="s">
        <v>5547</v>
      </c>
      <c r="E1803" s="18">
        <f t="shared" si="120"/>
        <v>5</v>
      </c>
      <c r="F1803" s="18">
        <f t="shared" si="121"/>
        <v>3</v>
      </c>
      <c r="G1803" s="18">
        <f t="shared" si="118"/>
        <v>1</v>
      </c>
      <c r="H1803" t="s">
        <v>5546</v>
      </c>
      <c r="I1803">
        <v>0</v>
      </c>
      <c r="J1803">
        <v>0</v>
      </c>
      <c r="K1803" t="s">
        <v>5546</v>
      </c>
      <c r="L1803">
        <v>1</v>
      </c>
      <c r="M1803">
        <v>0</v>
      </c>
      <c r="N1803" t="s">
        <v>5546</v>
      </c>
      <c r="O1803">
        <v>1</v>
      </c>
      <c r="P1803">
        <v>0</v>
      </c>
      <c r="Q1803" t="s">
        <v>5546</v>
      </c>
      <c r="R1803">
        <v>1</v>
      </c>
      <c r="S1803">
        <v>0</v>
      </c>
      <c r="T1803" t="s">
        <v>5548</v>
      </c>
      <c r="U1803" t="s">
        <v>5549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48</v>
      </c>
    </row>
    <row r="1804" spans="1:36" x14ac:dyDescent="0.2">
      <c r="A1804">
        <v>1802</v>
      </c>
      <c r="B1804" t="s">
        <v>5550</v>
      </c>
      <c r="C1804" s="18">
        <f t="shared" si="119"/>
        <v>7</v>
      </c>
      <c r="D1804" t="s">
        <v>5519</v>
      </c>
      <c r="E1804" s="18">
        <f t="shared" si="120"/>
        <v>8</v>
      </c>
      <c r="F1804" s="18">
        <f t="shared" si="121"/>
        <v>-1</v>
      </c>
      <c r="G1804" s="18">
        <f t="shared" si="118"/>
        <v>0</v>
      </c>
      <c r="H1804" t="s">
        <v>5519</v>
      </c>
      <c r="I1804">
        <v>1</v>
      </c>
      <c r="J1804">
        <v>1</v>
      </c>
      <c r="K1804" t="s">
        <v>5551</v>
      </c>
      <c r="L1804">
        <v>0.875</v>
      </c>
      <c r="M1804">
        <v>0.875</v>
      </c>
      <c r="N1804" t="s">
        <v>5519</v>
      </c>
      <c r="O1804">
        <v>0.7</v>
      </c>
      <c r="P1804">
        <v>0.7</v>
      </c>
      <c r="Q1804" t="s">
        <v>5519</v>
      </c>
      <c r="R1804">
        <v>0.4375</v>
      </c>
      <c r="S1804">
        <v>0.4375</v>
      </c>
      <c r="T1804" t="s">
        <v>5542</v>
      </c>
      <c r="U1804" t="s">
        <v>5543</v>
      </c>
      <c r="V1804">
        <v>1</v>
      </c>
      <c r="W1804">
        <v>0</v>
      </c>
      <c r="X1804">
        <v>1</v>
      </c>
      <c r="Y1804">
        <v>1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0</v>
      </c>
      <c r="AF1804">
        <v>1</v>
      </c>
      <c r="AG1804">
        <v>3</v>
      </c>
      <c r="AH1804">
        <v>1</v>
      </c>
      <c r="AI1804">
        <v>1</v>
      </c>
      <c r="AJ1804">
        <v>65</v>
      </c>
    </row>
    <row r="1805" spans="1:36" x14ac:dyDescent="0.2">
      <c r="A1805">
        <v>1803</v>
      </c>
      <c r="B1805" t="s">
        <v>5552</v>
      </c>
      <c r="C1805" s="18">
        <f t="shared" si="119"/>
        <v>8</v>
      </c>
      <c r="D1805" t="s">
        <v>5553</v>
      </c>
      <c r="E1805" s="18">
        <f t="shared" si="120"/>
        <v>7</v>
      </c>
      <c r="F1805" s="18">
        <f t="shared" si="121"/>
        <v>1</v>
      </c>
      <c r="G1805" s="18">
        <f t="shared" si="118"/>
        <v>0</v>
      </c>
      <c r="H1805" t="s">
        <v>5553</v>
      </c>
      <c r="I1805">
        <v>1</v>
      </c>
      <c r="J1805">
        <v>1</v>
      </c>
      <c r="K1805" t="s">
        <v>5553</v>
      </c>
      <c r="L1805">
        <v>0.875</v>
      </c>
      <c r="M1805">
        <v>0.875</v>
      </c>
      <c r="N1805" t="s">
        <v>5553</v>
      </c>
      <c r="O1805">
        <v>0.7</v>
      </c>
      <c r="P1805">
        <v>0.7</v>
      </c>
      <c r="Q1805" t="s">
        <v>5553</v>
      </c>
      <c r="R1805">
        <v>0.4375</v>
      </c>
      <c r="S1805">
        <v>0.4375</v>
      </c>
      <c r="T1805" t="s">
        <v>5554</v>
      </c>
      <c r="U1805" t="s">
        <v>5555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136</v>
      </c>
    </row>
    <row r="1806" spans="1:36" x14ac:dyDescent="0.2">
      <c r="A1806">
        <v>1804</v>
      </c>
      <c r="B1806" t="s">
        <v>5556</v>
      </c>
      <c r="C1806" s="18">
        <f t="shared" si="119"/>
        <v>6</v>
      </c>
      <c r="D1806" t="s">
        <v>5553</v>
      </c>
      <c r="E1806" s="18">
        <f t="shared" si="120"/>
        <v>7</v>
      </c>
      <c r="F1806" s="18">
        <f t="shared" si="121"/>
        <v>-1</v>
      </c>
      <c r="G1806" s="18">
        <f t="shared" si="118"/>
        <v>0</v>
      </c>
      <c r="H1806" t="s">
        <v>5557</v>
      </c>
      <c r="I1806">
        <v>1</v>
      </c>
      <c r="J1806">
        <v>1</v>
      </c>
      <c r="K1806" t="s">
        <v>5558</v>
      </c>
      <c r="L1806">
        <v>0.85714285714285698</v>
      </c>
      <c r="M1806">
        <v>0.85714285714285698</v>
      </c>
      <c r="N1806" t="s">
        <v>5558</v>
      </c>
      <c r="O1806">
        <v>0.66666666666666596</v>
      </c>
      <c r="P1806">
        <v>0.66666666666666596</v>
      </c>
      <c r="Q1806" t="s">
        <v>5558</v>
      </c>
      <c r="R1806">
        <v>0.4</v>
      </c>
      <c r="S1806">
        <v>0.4</v>
      </c>
      <c r="T1806" t="s">
        <v>5559</v>
      </c>
      <c r="U1806" t="s">
        <v>5560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12</v>
      </c>
      <c r="AG1806">
        <v>2</v>
      </c>
      <c r="AH1806">
        <v>2</v>
      </c>
      <c r="AI1806">
        <v>2</v>
      </c>
      <c r="AJ1806">
        <v>49</v>
      </c>
    </row>
    <row r="1807" spans="1:36" x14ac:dyDescent="0.2">
      <c r="A1807">
        <v>1805</v>
      </c>
      <c r="B1807" t="s">
        <v>5561</v>
      </c>
      <c r="C1807" s="18">
        <f t="shared" si="119"/>
        <v>10</v>
      </c>
      <c r="D1807" t="s">
        <v>5562</v>
      </c>
      <c r="E1807" s="18">
        <f t="shared" si="120"/>
        <v>11</v>
      </c>
      <c r="F1807" s="18">
        <f t="shared" si="121"/>
        <v>-1</v>
      </c>
      <c r="G1807" s="18">
        <f t="shared" si="118"/>
        <v>1</v>
      </c>
      <c r="H1807" t="s">
        <v>5561</v>
      </c>
      <c r="I1807">
        <v>0</v>
      </c>
      <c r="J1807">
        <v>1</v>
      </c>
      <c r="K1807" t="s">
        <v>5561</v>
      </c>
      <c r="L1807">
        <v>1</v>
      </c>
      <c r="M1807">
        <v>0.90909090909090895</v>
      </c>
      <c r="N1807" t="s">
        <v>5561</v>
      </c>
      <c r="O1807">
        <v>1</v>
      </c>
      <c r="P1807">
        <v>0.76923076923076905</v>
      </c>
      <c r="Q1807" t="s">
        <v>5561</v>
      </c>
      <c r="R1807">
        <v>1</v>
      </c>
      <c r="S1807">
        <v>0.52631578947368396</v>
      </c>
      <c r="T1807" t="s">
        <v>5563</v>
      </c>
      <c r="U1807" t="s">
        <v>5564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20</v>
      </c>
    </row>
    <row r="1808" spans="1:36" x14ac:dyDescent="0.2">
      <c r="A1808">
        <v>1806</v>
      </c>
      <c r="B1808" t="s">
        <v>5565</v>
      </c>
      <c r="C1808" s="18">
        <f t="shared" si="119"/>
        <v>7</v>
      </c>
      <c r="D1808" t="s">
        <v>5566</v>
      </c>
      <c r="E1808" s="18">
        <f t="shared" si="120"/>
        <v>7</v>
      </c>
      <c r="F1808" s="18">
        <f t="shared" si="121"/>
        <v>0</v>
      </c>
      <c r="G1808" s="18">
        <f t="shared" si="118"/>
        <v>0</v>
      </c>
      <c r="H1808" t="s">
        <v>5567</v>
      </c>
      <c r="I1808">
        <v>2</v>
      </c>
      <c r="J1808">
        <v>0</v>
      </c>
      <c r="K1808" t="s">
        <v>5568</v>
      </c>
      <c r="L1808">
        <v>1</v>
      </c>
      <c r="M1808">
        <v>0</v>
      </c>
      <c r="N1808" t="s">
        <v>5567</v>
      </c>
      <c r="O1808">
        <v>0.45454545454545398</v>
      </c>
      <c r="P1808">
        <v>0</v>
      </c>
      <c r="Q1808" t="s">
        <v>5567</v>
      </c>
      <c r="R1808">
        <v>0.29411764705882298</v>
      </c>
      <c r="S1808">
        <v>0</v>
      </c>
      <c r="T1808" t="s">
        <v>5569</v>
      </c>
      <c r="U1808" t="s">
        <v>5570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4</v>
      </c>
      <c r="AG1808">
        <v>1</v>
      </c>
      <c r="AH1808">
        <v>2</v>
      </c>
      <c r="AI1808">
        <v>2</v>
      </c>
      <c r="AJ1808">
        <v>55</v>
      </c>
    </row>
    <row r="1809" spans="1:36" x14ac:dyDescent="0.2">
      <c r="A1809">
        <v>1807</v>
      </c>
      <c r="B1809" t="s">
        <v>5565</v>
      </c>
      <c r="C1809" s="18">
        <f t="shared" si="119"/>
        <v>7</v>
      </c>
      <c r="D1809" t="s">
        <v>5568</v>
      </c>
      <c r="E1809" s="18">
        <f t="shared" si="120"/>
        <v>7</v>
      </c>
      <c r="F1809" s="18">
        <f t="shared" si="121"/>
        <v>0</v>
      </c>
      <c r="G1809" s="18">
        <f t="shared" si="118"/>
        <v>0</v>
      </c>
      <c r="H1809" t="s">
        <v>5567</v>
      </c>
      <c r="I1809">
        <v>2</v>
      </c>
      <c r="J1809">
        <v>2</v>
      </c>
      <c r="K1809" t="s">
        <v>5568</v>
      </c>
      <c r="L1809">
        <v>1</v>
      </c>
      <c r="M1809">
        <v>1</v>
      </c>
      <c r="N1809" t="s">
        <v>5567</v>
      </c>
      <c r="O1809">
        <v>0.45454545454545398</v>
      </c>
      <c r="P1809">
        <v>0.45454545454545398</v>
      </c>
      <c r="Q1809" t="s">
        <v>5567</v>
      </c>
      <c r="R1809">
        <v>0.29411764705882298</v>
      </c>
      <c r="S1809">
        <v>0.29411764705882298</v>
      </c>
      <c r="T1809" t="s">
        <v>5569</v>
      </c>
      <c r="U1809" t="s">
        <v>5570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4</v>
      </c>
      <c r="AG1809">
        <v>1</v>
      </c>
      <c r="AH1809">
        <v>2</v>
      </c>
      <c r="AI1809">
        <v>2</v>
      </c>
      <c r="AJ1809">
        <v>55</v>
      </c>
    </row>
    <row r="1810" spans="1:36" x14ac:dyDescent="0.2">
      <c r="A1810">
        <v>1808</v>
      </c>
      <c r="B1810" t="s">
        <v>5571</v>
      </c>
      <c r="C1810" s="18">
        <f t="shared" si="119"/>
        <v>3</v>
      </c>
      <c r="D1810" t="s">
        <v>5572</v>
      </c>
      <c r="E1810" s="18">
        <f t="shared" si="120"/>
        <v>4</v>
      </c>
      <c r="F1810" s="18">
        <f t="shared" si="121"/>
        <v>-1</v>
      </c>
      <c r="G1810" s="18">
        <f t="shared" si="118"/>
        <v>1</v>
      </c>
      <c r="H1810" t="s">
        <v>5571</v>
      </c>
      <c r="I1810">
        <v>0</v>
      </c>
      <c r="J1810">
        <v>0</v>
      </c>
      <c r="K1810" t="s">
        <v>5573</v>
      </c>
      <c r="L1810">
        <v>1</v>
      </c>
      <c r="M1810">
        <v>0</v>
      </c>
      <c r="N1810" t="s">
        <v>5571</v>
      </c>
      <c r="O1810">
        <v>1</v>
      </c>
      <c r="P1810">
        <v>0</v>
      </c>
      <c r="Q1810" t="s">
        <v>5571</v>
      </c>
      <c r="R1810">
        <v>1</v>
      </c>
      <c r="S1810">
        <v>0</v>
      </c>
      <c r="T1810" t="s">
        <v>5574</v>
      </c>
      <c r="U1810" t="s">
        <v>5575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2</v>
      </c>
      <c r="AH1810">
        <v>1</v>
      </c>
      <c r="AI1810">
        <v>1</v>
      </c>
      <c r="AJ1810">
        <v>35</v>
      </c>
    </row>
    <row r="1811" spans="1:36" x14ac:dyDescent="0.2">
      <c r="A1811">
        <v>1809</v>
      </c>
      <c r="B1811" t="s">
        <v>5571</v>
      </c>
      <c r="C1811" s="18">
        <f t="shared" si="119"/>
        <v>3</v>
      </c>
      <c r="D1811" t="s">
        <v>5576</v>
      </c>
      <c r="E1811" s="18">
        <f t="shared" si="120"/>
        <v>4</v>
      </c>
      <c r="F1811" s="18">
        <f t="shared" si="121"/>
        <v>-1</v>
      </c>
      <c r="G1811" s="18">
        <f t="shared" si="118"/>
        <v>1</v>
      </c>
      <c r="H1811" t="s">
        <v>5571</v>
      </c>
      <c r="I1811">
        <v>0</v>
      </c>
      <c r="J1811">
        <v>0</v>
      </c>
      <c r="K1811" t="s">
        <v>5573</v>
      </c>
      <c r="L1811">
        <v>1</v>
      </c>
      <c r="M1811">
        <v>0</v>
      </c>
      <c r="N1811" t="s">
        <v>5571</v>
      </c>
      <c r="O1811">
        <v>1</v>
      </c>
      <c r="P1811">
        <v>0</v>
      </c>
      <c r="Q1811" t="s">
        <v>5571</v>
      </c>
      <c r="R1811">
        <v>1</v>
      </c>
      <c r="S1811">
        <v>0</v>
      </c>
      <c r="T1811" t="s">
        <v>5574</v>
      </c>
      <c r="U1811" t="s">
        <v>5575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2</v>
      </c>
      <c r="AH1811">
        <v>1</v>
      </c>
      <c r="AI1811">
        <v>1</v>
      </c>
      <c r="AJ1811">
        <v>35</v>
      </c>
    </row>
    <row r="1812" spans="1:36" x14ac:dyDescent="0.2">
      <c r="A1812">
        <v>1810</v>
      </c>
      <c r="B1812" t="s">
        <v>5571</v>
      </c>
      <c r="C1812" s="18">
        <f t="shared" si="119"/>
        <v>3</v>
      </c>
      <c r="D1812" t="s">
        <v>5577</v>
      </c>
      <c r="E1812" s="18">
        <f t="shared" si="120"/>
        <v>4</v>
      </c>
      <c r="F1812" s="18">
        <f t="shared" si="121"/>
        <v>-1</v>
      </c>
      <c r="G1812" s="18">
        <f t="shared" si="118"/>
        <v>1</v>
      </c>
      <c r="H1812" t="s">
        <v>5571</v>
      </c>
      <c r="I1812">
        <v>0</v>
      </c>
      <c r="J1812">
        <v>0</v>
      </c>
      <c r="K1812" t="s">
        <v>5573</v>
      </c>
      <c r="L1812">
        <v>1</v>
      </c>
      <c r="M1812">
        <v>0</v>
      </c>
      <c r="N1812" t="s">
        <v>5571</v>
      </c>
      <c r="O1812">
        <v>1</v>
      </c>
      <c r="P1812">
        <v>0</v>
      </c>
      <c r="Q1812" t="s">
        <v>5571</v>
      </c>
      <c r="R1812">
        <v>1</v>
      </c>
      <c r="S1812">
        <v>0</v>
      </c>
      <c r="T1812" t="s">
        <v>5574</v>
      </c>
      <c r="U1812" t="s">
        <v>5575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2</v>
      </c>
      <c r="AH1812">
        <v>1</v>
      </c>
      <c r="AI1812">
        <v>1</v>
      </c>
      <c r="AJ1812">
        <v>35</v>
      </c>
    </row>
    <row r="1813" spans="1:36" x14ac:dyDescent="0.2">
      <c r="A1813">
        <v>1811</v>
      </c>
      <c r="B1813" t="s">
        <v>5578</v>
      </c>
      <c r="C1813" s="18">
        <f t="shared" si="119"/>
        <v>7</v>
      </c>
      <c r="D1813" t="s">
        <v>5579</v>
      </c>
      <c r="E1813" s="18">
        <f t="shared" si="120"/>
        <v>8</v>
      </c>
      <c r="F1813" s="18">
        <f t="shared" si="121"/>
        <v>-1</v>
      </c>
      <c r="G1813" s="18">
        <f t="shared" si="118"/>
        <v>1</v>
      </c>
      <c r="H1813" t="s">
        <v>5578</v>
      </c>
      <c r="I1813">
        <v>0</v>
      </c>
      <c r="J1813">
        <v>1</v>
      </c>
      <c r="K1813" t="s">
        <v>5578</v>
      </c>
      <c r="L1813">
        <v>1</v>
      </c>
      <c r="M1813">
        <v>0.875</v>
      </c>
      <c r="N1813" t="s">
        <v>5578</v>
      </c>
      <c r="O1813">
        <v>1</v>
      </c>
      <c r="P1813">
        <v>0.7</v>
      </c>
      <c r="Q1813" t="s">
        <v>5578</v>
      </c>
      <c r="R1813">
        <v>1</v>
      </c>
      <c r="S1813">
        <v>0.4375</v>
      </c>
      <c r="T1813" t="s">
        <v>5580</v>
      </c>
      <c r="U1813" t="s">
        <v>5581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1</v>
      </c>
      <c r="AJ1813">
        <v>102</v>
      </c>
    </row>
    <row r="1814" spans="1:36" x14ac:dyDescent="0.2">
      <c r="A1814">
        <v>1812</v>
      </c>
      <c r="B1814" t="s">
        <v>5582</v>
      </c>
      <c r="C1814" s="18">
        <f t="shared" si="119"/>
        <v>9</v>
      </c>
      <c r="D1814" t="s">
        <v>5583</v>
      </c>
      <c r="E1814" s="18">
        <f t="shared" si="120"/>
        <v>9</v>
      </c>
      <c r="F1814" s="18">
        <f t="shared" si="121"/>
        <v>0</v>
      </c>
      <c r="G1814" s="18">
        <f t="shared" si="118"/>
        <v>0</v>
      </c>
      <c r="H1814" t="s">
        <v>5584</v>
      </c>
      <c r="I1814">
        <v>1</v>
      </c>
      <c r="J1814">
        <v>1</v>
      </c>
      <c r="K1814" t="s">
        <v>5585</v>
      </c>
      <c r="L1814">
        <v>1</v>
      </c>
      <c r="M1814">
        <v>0</v>
      </c>
      <c r="N1814" t="s">
        <v>5584</v>
      </c>
      <c r="O1814">
        <v>0.72727272727272696</v>
      </c>
      <c r="P1814">
        <v>0</v>
      </c>
      <c r="Q1814" t="s">
        <v>5584</v>
      </c>
      <c r="R1814">
        <v>0.47058823529411697</v>
      </c>
      <c r="S1814">
        <v>0</v>
      </c>
      <c r="T1814" t="s">
        <v>5586</v>
      </c>
      <c r="U1814" t="s">
        <v>5587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1</v>
      </c>
      <c r="AF1814">
        <v>4</v>
      </c>
      <c r="AG1814">
        <v>2</v>
      </c>
      <c r="AH1814">
        <v>1</v>
      </c>
      <c r="AI1814">
        <v>1</v>
      </c>
      <c r="AJ1814">
        <v>170</v>
      </c>
    </row>
    <row r="1815" spans="1:36" x14ac:dyDescent="0.2">
      <c r="A1815">
        <v>1813</v>
      </c>
      <c r="B1815" t="s">
        <v>5588</v>
      </c>
      <c r="C1815" s="18">
        <f t="shared" si="119"/>
        <v>9</v>
      </c>
      <c r="D1815" t="s">
        <v>5589</v>
      </c>
      <c r="E1815" s="18">
        <f t="shared" si="120"/>
        <v>8</v>
      </c>
      <c r="F1815" s="18">
        <f t="shared" si="121"/>
        <v>1</v>
      </c>
      <c r="G1815" s="18">
        <f t="shared" si="118"/>
        <v>0</v>
      </c>
      <c r="H1815" t="s">
        <v>5589</v>
      </c>
      <c r="I1815">
        <v>1</v>
      </c>
      <c r="J1815">
        <v>1</v>
      </c>
      <c r="K1815" t="s">
        <v>5589</v>
      </c>
      <c r="L1815">
        <v>0.88888888888888795</v>
      </c>
      <c r="M1815">
        <v>0.88888888888888795</v>
      </c>
      <c r="N1815" t="s">
        <v>5589</v>
      </c>
      <c r="O1815">
        <v>0.9</v>
      </c>
      <c r="P1815">
        <v>0.9</v>
      </c>
      <c r="Q1815" t="s">
        <v>5589</v>
      </c>
      <c r="R1815">
        <v>0.5625</v>
      </c>
      <c r="S1815">
        <v>0.5625</v>
      </c>
      <c r="T1815" t="s">
        <v>5590</v>
      </c>
      <c r="U1815" t="s">
        <v>5591</v>
      </c>
      <c r="V1815">
        <v>1</v>
      </c>
      <c r="W1815">
        <v>1</v>
      </c>
      <c r="X1815">
        <v>1</v>
      </c>
      <c r="Y1815">
        <v>1</v>
      </c>
      <c r="Z1815">
        <v>0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159</v>
      </c>
    </row>
    <row r="1816" spans="1:36" x14ac:dyDescent="0.2">
      <c r="A1816">
        <v>1814</v>
      </c>
      <c r="B1816" t="s">
        <v>5592</v>
      </c>
      <c r="C1816" s="18">
        <f t="shared" si="119"/>
        <v>10</v>
      </c>
      <c r="D1816" t="s">
        <v>5593</v>
      </c>
      <c r="E1816" s="18">
        <f t="shared" si="120"/>
        <v>10</v>
      </c>
      <c r="F1816" s="18">
        <f t="shared" si="121"/>
        <v>0</v>
      </c>
      <c r="G1816" s="18">
        <f t="shared" si="118"/>
        <v>0</v>
      </c>
      <c r="H1816" t="s">
        <v>5593</v>
      </c>
      <c r="I1816">
        <v>1</v>
      </c>
      <c r="J1816">
        <v>1</v>
      </c>
      <c r="K1816" t="s">
        <v>5594</v>
      </c>
      <c r="L1816">
        <v>0.83333333333333304</v>
      </c>
      <c r="M1816">
        <v>0</v>
      </c>
      <c r="N1816" t="s">
        <v>5593</v>
      </c>
      <c r="O1816">
        <v>0.69230769230769196</v>
      </c>
      <c r="P1816">
        <v>0.69230769230769196</v>
      </c>
      <c r="Q1816" t="s">
        <v>5593</v>
      </c>
      <c r="R1816">
        <v>0.47368421052631499</v>
      </c>
      <c r="S1816">
        <v>0.47368421052631499</v>
      </c>
      <c r="T1816" t="s">
        <v>5595</v>
      </c>
      <c r="U1816" t="s">
        <v>5596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1</v>
      </c>
      <c r="AB1816">
        <v>0</v>
      </c>
      <c r="AC1816">
        <v>1</v>
      </c>
      <c r="AD1816">
        <v>1</v>
      </c>
      <c r="AE1816">
        <v>1</v>
      </c>
      <c r="AF1816">
        <v>1</v>
      </c>
      <c r="AG1816">
        <v>2</v>
      </c>
      <c r="AH1816">
        <v>1</v>
      </c>
      <c r="AI1816">
        <v>1</v>
      </c>
      <c r="AJ1816">
        <v>104</v>
      </c>
    </row>
    <row r="1817" spans="1:36" x14ac:dyDescent="0.2">
      <c r="A1817">
        <v>1815</v>
      </c>
      <c r="B1817" t="s">
        <v>5597</v>
      </c>
      <c r="C1817" s="18">
        <f t="shared" si="119"/>
        <v>8</v>
      </c>
      <c r="D1817" t="s">
        <v>5598</v>
      </c>
      <c r="E1817" s="18">
        <f t="shared" si="120"/>
        <v>8</v>
      </c>
      <c r="F1817" s="18">
        <f t="shared" si="121"/>
        <v>0</v>
      </c>
      <c r="G1817" s="18">
        <f t="shared" si="118"/>
        <v>0</v>
      </c>
      <c r="H1817" t="s">
        <v>5598</v>
      </c>
      <c r="I1817">
        <v>1</v>
      </c>
      <c r="J1817">
        <v>1</v>
      </c>
      <c r="K1817" t="s">
        <v>5599</v>
      </c>
      <c r="L1817">
        <v>1</v>
      </c>
      <c r="M1817">
        <v>0</v>
      </c>
      <c r="N1817" t="s">
        <v>5598</v>
      </c>
      <c r="O1817">
        <v>0.63636363636363602</v>
      </c>
      <c r="P1817">
        <v>0.63636363636363602</v>
      </c>
      <c r="Q1817" t="s">
        <v>5598</v>
      </c>
      <c r="R1817">
        <v>0.41176470588235198</v>
      </c>
      <c r="S1817">
        <v>0.41176470588235198</v>
      </c>
      <c r="T1817" t="s">
        <v>5600</v>
      </c>
      <c r="U1817" t="s">
        <v>5601</v>
      </c>
      <c r="V1817">
        <v>1</v>
      </c>
      <c r="W1817">
        <v>0</v>
      </c>
      <c r="X1817">
        <v>1</v>
      </c>
      <c r="Y1817">
        <v>1</v>
      </c>
      <c r="Z1817">
        <v>0</v>
      </c>
      <c r="AA1817">
        <v>1</v>
      </c>
      <c r="AB1817">
        <v>0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28</v>
      </c>
    </row>
    <row r="1818" spans="1:36" x14ac:dyDescent="0.2">
      <c r="A1818">
        <v>1816</v>
      </c>
      <c r="B1818" t="s">
        <v>5602</v>
      </c>
      <c r="C1818" s="18">
        <f t="shared" si="119"/>
        <v>5</v>
      </c>
      <c r="D1818" t="s">
        <v>5603</v>
      </c>
      <c r="E1818" s="18">
        <f t="shared" si="120"/>
        <v>5</v>
      </c>
      <c r="F1818" s="18">
        <f t="shared" si="121"/>
        <v>0</v>
      </c>
      <c r="G1818" s="18">
        <f t="shared" si="118"/>
        <v>0</v>
      </c>
      <c r="H1818" t="s">
        <v>5604</v>
      </c>
      <c r="I1818">
        <v>1</v>
      </c>
      <c r="J1818">
        <v>1</v>
      </c>
      <c r="K1818" t="s">
        <v>5605</v>
      </c>
      <c r="L1818">
        <v>1</v>
      </c>
      <c r="M1818">
        <v>0</v>
      </c>
      <c r="N1818" t="s">
        <v>5606</v>
      </c>
      <c r="O1818">
        <v>0.66666666666666596</v>
      </c>
      <c r="P1818">
        <v>0</v>
      </c>
      <c r="Q1818" t="s">
        <v>5606</v>
      </c>
      <c r="R1818">
        <v>0.4</v>
      </c>
      <c r="S1818">
        <v>0</v>
      </c>
      <c r="T1818" t="s">
        <v>5607</v>
      </c>
      <c r="U1818" t="s">
        <v>5608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32</v>
      </c>
      <c r="AG1818">
        <v>2</v>
      </c>
      <c r="AH1818">
        <v>1</v>
      </c>
      <c r="AI1818">
        <v>1</v>
      </c>
      <c r="AJ1818">
        <v>141</v>
      </c>
    </row>
    <row r="1819" spans="1:36" x14ac:dyDescent="0.2">
      <c r="A1819">
        <v>1817</v>
      </c>
      <c r="B1819" t="s">
        <v>5609</v>
      </c>
      <c r="C1819" s="18">
        <f t="shared" si="119"/>
        <v>7</v>
      </c>
      <c r="D1819" t="s">
        <v>5610</v>
      </c>
      <c r="E1819" s="18">
        <f t="shared" si="120"/>
        <v>8</v>
      </c>
      <c r="F1819" s="18">
        <f t="shared" si="121"/>
        <v>-1</v>
      </c>
      <c r="G1819" s="18">
        <f t="shared" si="118"/>
        <v>0</v>
      </c>
      <c r="H1819" t="s">
        <v>5611</v>
      </c>
      <c r="I1819">
        <v>1</v>
      </c>
      <c r="J1819">
        <v>1</v>
      </c>
      <c r="K1819" t="s">
        <v>5612</v>
      </c>
      <c r="L1819">
        <v>1</v>
      </c>
      <c r="M1819">
        <v>0</v>
      </c>
      <c r="N1819" t="s">
        <v>5610</v>
      </c>
      <c r="O1819">
        <v>0.7</v>
      </c>
      <c r="P1819">
        <v>0.7</v>
      </c>
      <c r="Q1819" t="s">
        <v>5610</v>
      </c>
      <c r="R1819">
        <v>0.4375</v>
      </c>
      <c r="S1819">
        <v>0.4375</v>
      </c>
      <c r="T1819" t="s">
        <v>5613</v>
      </c>
      <c r="U1819" t="s">
        <v>5614</v>
      </c>
      <c r="V1819">
        <v>0</v>
      </c>
      <c r="W1819">
        <v>0</v>
      </c>
      <c r="X1819">
        <v>1</v>
      </c>
      <c r="Y1819">
        <v>1</v>
      </c>
      <c r="Z1819">
        <v>0</v>
      </c>
      <c r="AA1819">
        <v>1</v>
      </c>
      <c r="AB1819">
        <v>0</v>
      </c>
      <c r="AC1819">
        <v>1</v>
      </c>
      <c r="AD1819">
        <v>1</v>
      </c>
      <c r="AE1819">
        <v>1</v>
      </c>
      <c r="AF1819">
        <v>7</v>
      </c>
      <c r="AG1819">
        <v>5</v>
      </c>
      <c r="AH1819">
        <v>2</v>
      </c>
      <c r="AI1819">
        <v>2</v>
      </c>
      <c r="AJ1819">
        <v>104</v>
      </c>
    </row>
    <row r="1820" spans="1:36" x14ac:dyDescent="0.2">
      <c r="A1820">
        <v>1818</v>
      </c>
      <c r="B1820" t="s">
        <v>5615</v>
      </c>
      <c r="C1820" s="18">
        <f t="shared" si="119"/>
        <v>8</v>
      </c>
      <c r="D1820" t="s">
        <v>5616</v>
      </c>
      <c r="E1820" s="18">
        <f t="shared" si="120"/>
        <v>9</v>
      </c>
      <c r="F1820" s="18">
        <f t="shared" si="121"/>
        <v>-1</v>
      </c>
      <c r="G1820" s="18">
        <f t="shared" si="118"/>
        <v>0</v>
      </c>
      <c r="H1820" t="s">
        <v>5617</v>
      </c>
      <c r="I1820">
        <v>1</v>
      </c>
      <c r="J1820">
        <v>1</v>
      </c>
      <c r="K1820" t="s">
        <v>5599</v>
      </c>
      <c r="L1820">
        <v>1</v>
      </c>
      <c r="M1820">
        <v>0</v>
      </c>
      <c r="N1820" t="s">
        <v>5616</v>
      </c>
      <c r="O1820">
        <v>0.72727272727272696</v>
      </c>
      <c r="P1820">
        <v>0.72727272727272696</v>
      </c>
      <c r="Q1820" t="s">
        <v>5616</v>
      </c>
      <c r="R1820">
        <v>0.47058823529411697</v>
      </c>
      <c r="S1820">
        <v>0.47058823529411697</v>
      </c>
      <c r="T1820" t="s">
        <v>5618</v>
      </c>
      <c r="U1820" t="s">
        <v>5619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1</v>
      </c>
      <c r="AB1820">
        <v>0</v>
      </c>
      <c r="AC1820">
        <v>1</v>
      </c>
      <c r="AD1820">
        <v>1</v>
      </c>
      <c r="AE1820">
        <v>1</v>
      </c>
      <c r="AF1820">
        <v>3</v>
      </c>
      <c r="AG1820">
        <v>1</v>
      </c>
      <c r="AH1820">
        <v>1</v>
      </c>
      <c r="AI1820">
        <v>1</v>
      </c>
      <c r="AJ1820">
        <v>421</v>
      </c>
    </row>
    <row r="1821" spans="1:36" x14ac:dyDescent="0.2">
      <c r="A1821">
        <v>1819</v>
      </c>
      <c r="B1821" t="s">
        <v>5620</v>
      </c>
      <c r="C1821" s="18">
        <f t="shared" si="119"/>
        <v>9</v>
      </c>
      <c r="D1821" t="s">
        <v>5621</v>
      </c>
      <c r="E1821" s="18">
        <f t="shared" si="120"/>
        <v>10</v>
      </c>
      <c r="F1821" s="18">
        <f t="shared" si="121"/>
        <v>-1</v>
      </c>
      <c r="G1821" s="18">
        <f t="shared" si="118"/>
        <v>0</v>
      </c>
      <c r="H1821" t="s">
        <v>5621</v>
      </c>
      <c r="I1821">
        <v>1</v>
      </c>
      <c r="J1821">
        <v>1</v>
      </c>
      <c r="K1821" t="s">
        <v>5622</v>
      </c>
      <c r="L1821">
        <v>1</v>
      </c>
      <c r="M1821">
        <v>0</v>
      </c>
      <c r="N1821" t="s">
        <v>5621</v>
      </c>
      <c r="O1821">
        <v>0.75</v>
      </c>
      <c r="P1821">
        <v>0.75</v>
      </c>
      <c r="Q1821" t="s">
        <v>5621</v>
      </c>
      <c r="R1821">
        <v>0.5</v>
      </c>
      <c r="S1821">
        <v>0.5</v>
      </c>
      <c r="T1821" t="s">
        <v>5618</v>
      </c>
      <c r="U1821" t="s">
        <v>5619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421</v>
      </c>
    </row>
    <row r="1822" spans="1:36" x14ac:dyDescent="0.2">
      <c r="A1822">
        <v>1820</v>
      </c>
      <c r="B1822" t="s">
        <v>5623</v>
      </c>
      <c r="C1822" s="18">
        <f t="shared" si="119"/>
        <v>9</v>
      </c>
      <c r="D1822" t="s">
        <v>5624</v>
      </c>
      <c r="E1822" s="18">
        <f t="shared" si="120"/>
        <v>10</v>
      </c>
      <c r="F1822" s="18">
        <f t="shared" si="121"/>
        <v>-1</v>
      </c>
      <c r="G1822" s="18">
        <f t="shared" si="118"/>
        <v>0</v>
      </c>
      <c r="H1822" t="s">
        <v>5625</v>
      </c>
      <c r="I1822">
        <v>1</v>
      </c>
      <c r="J1822">
        <v>1</v>
      </c>
      <c r="K1822" t="s">
        <v>5624</v>
      </c>
      <c r="L1822">
        <v>0.9</v>
      </c>
      <c r="M1822">
        <v>0.9</v>
      </c>
      <c r="N1822" t="s">
        <v>5624</v>
      </c>
      <c r="O1822">
        <v>0.75</v>
      </c>
      <c r="P1822">
        <v>0.75</v>
      </c>
      <c r="Q1822" t="s">
        <v>5624</v>
      </c>
      <c r="R1822">
        <v>0.5</v>
      </c>
      <c r="S1822">
        <v>0.5</v>
      </c>
      <c r="T1822" t="s">
        <v>5618</v>
      </c>
      <c r="U1822" t="s">
        <v>5619</v>
      </c>
      <c r="V1822">
        <v>0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2</v>
      </c>
      <c r="AG1822">
        <v>2</v>
      </c>
      <c r="AH1822">
        <v>1</v>
      </c>
      <c r="AI1822">
        <v>1</v>
      </c>
      <c r="AJ1822">
        <v>421</v>
      </c>
    </row>
    <row r="1823" spans="1:36" x14ac:dyDescent="0.2">
      <c r="A1823">
        <v>1821</v>
      </c>
      <c r="B1823" t="s">
        <v>5626</v>
      </c>
      <c r="C1823" s="18">
        <f t="shared" si="119"/>
        <v>8</v>
      </c>
      <c r="D1823" t="s">
        <v>5627</v>
      </c>
      <c r="E1823" s="18">
        <f t="shared" si="120"/>
        <v>8</v>
      </c>
      <c r="F1823" s="18">
        <f t="shared" si="121"/>
        <v>0</v>
      </c>
      <c r="G1823" s="18">
        <f t="shared" si="118"/>
        <v>1</v>
      </c>
      <c r="H1823" t="s">
        <v>5626</v>
      </c>
      <c r="I1823">
        <v>0</v>
      </c>
      <c r="J1823">
        <v>0</v>
      </c>
      <c r="K1823" t="s">
        <v>5626</v>
      </c>
      <c r="L1823">
        <v>1</v>
      </c>
      <c r="M1823">
        <v>0</v>
      </c>
      <c r="N1823" t="s">
        <v>5626</v>
      </c>
      <c r="O1823">
        <v>1</v>
      </c>
      <c r="P1823">
        <v>0</v>
      </c>
      <c r="Q1823" t="s">
        <v>5626</v>
      </c>
      <c r="R1823">
        <v>1</v>
      </c>
      <c r="S1823">
        <v>0</v>
      </c>
      <c r="T1823" t="s">
        <v>5628</v>
      </c>
      <c r="U1823" t="s">
        <v>5629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1</v>
      </c>
      <c r="AJ1823">
        <v>208</v>
      </c>
    </row>
    <row r="1824" spans="1:36" x14ac:dyDescent="0.2">
      <c r="A1824">
        <v>1822</v>
      </c>
      <c r="B1824" t="s">
        <v>5630</v>
      </c>
      <c r="C1824" s="18">
        <f t="shared" si="119"/>
        <v>9</v>
      </c>
      <c r="D1824" t="s">
        <v>5616</v>
      </c>
      <c r="E1824" s="18">
        <f t="shared" si="120"/>
        <v>9</v>
      </c>
      <c r="F1824" s="18">
        <f t="shared" si="121"/>
        <v>0</v>
      </c>
      <c r="G1824" s="18">
        <f t="shared" si="118"/>
        <v>0</v>
      </c>
      <c r="H1824" t="s">
        <v>5617</v>
      </c>
      <c r="I1824">
        <v>2</v>
      </c>
      <c r="J1824">
        <v>2</v>
      </c>
      <c r="K1824" t="s">
        <v>5616</v>
      </c>
      <c r="L1824">
        <v>1</v>
      </c>
      <c r="M1824">
        <v>1</v>
      </c>
      <c r="N1824" t="s">
        <v>5617</v>
      </c>
      <c r="O1824">
        <v>0.63636363636363602</v>
      </c>
      <c r="P1824">
        <v>0</v>
      </c>
      <c r="Q1824" t="s">
        <v>5617</v>
      </c>
      <c r="R1824">
        <v>0.41176470588235198</v>
      </c>
      <c r="S1824">
        <v>0</v>
      </c>
      <c r="T1824" t="s">
        <v>5618</v>
      </c>
      <c r="U1824" t="s">
        <v>5619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4</v>
      </c>
      <c r="AG1824">
        <v>1</v>
      </c>
      <c r="AH1824">
        <v>1</v>
      </c>
      <c r="AI1824">
        <v>1</v>
      </c>
      <c r="AJ1824">
        <v>421</v>
      </c>
    </row>
    <row r="1825" spans="1:36" x14ac:dyDescent="0.2">
      <c r="A1825">
        <v>1823</v>
      </c>
      <c r="B1825" t="s">
        <v>5631</v>
      </c>
      <c r="C1825" s="18">
        <f t="shared" si="119"/>
        <v>10</v>
      </c>
      <c r="D1825" t="s">
        <v>5621</v>
      </c>
      <c r="E1825" s="18">
        <f t="shared" si="120"/>
        <v>10</v>
      </c>
      <c r="F1825" s="18">
        <f t="shared" si="121"/>
        <v>0</v>
      </c>
      <c r="G1825" s="18">
        <f t="shared" si="118"/>
        <v>0</v>
      </c>
      <c r="H1825" t="s">
        <v>5621</v>
      </c>
      <c r="I1825">
        <v>2</v>
      </c>
      <c r="J1825">
        <v>2</v>
      </c>
      <c r="K1825" t="s">
        <v>5621</v>
      </c>
      <c r="L1825">
        <v>1</v>
      </c>
      <c r="M1825">
        <v>1</v>
      </c>
      <c r="N1825" t="s">
        <v>5632</v>
      </c>
      <c r="O1825">
        <v>0.58333333333333304</v>
      </c>
      <c r="P1825">
        <v>0</v>
      </c>
      <c r="Q1825" t="s">
        <v>5621</v>
      </c>
      <c r="R1825">
        <v>0.4</v>
      </c>
      <c r="S1825">
        <v>0.4</v>
      </c>
      <c r="T1825" t="s">
        <v>5618</v>
      </c>
      <c r="U1825" t="s">
        <v>5619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1</v>
      </c>
      <c r="AC1825">
        <v>0</v>
      </c>
      <c r="AD1825">
        <v>1</v>
      </c>
      <c r="AE1825">
        <v>1</v>
      </c>
      <c r="AF1825">
        <v>2</v>
      </c>
      <c r="AG1825">
        <v>1</v>
      </c>
      <c r="AH1825">
        <v>2</v>
      </c>
      <c r="AI1825">
        <v>1</v>
      </c>
      <c r="AJ1825">
        <v>421</v>
      </c>
    </row>
    <row r="1826" spans="1:36" x14ac:dyDescent="0.2">
      <c r="A1826">
        <v>1824</v>
      </c>
      <c r="B1826" t="s">
        <v>5633</v>
      </c>
      <c r="C1826" s="18">
        <f t="shared" si="119"/>
        <v>10</v>
      </c>
      <c r="D1826" t="s">
        <v>5624</v>
      </c>
      <c r="E1826" s="18">
        <f t="shared" si="120"/>
        <v>10</v>
      </c>
      <c r="F1826" s="18">
        <f t="shared" si="121"/>
        <v>0</v>
      </c>
      <c r="G1826" s="18">
        <f t="shared" si="118"/>
        <v>0</v>
      </c>
      <c r="H1826" t="s">
        <v>5625</v>
      </c>
      <c r="I1826">
        <v>2</v>
      </c>
      <c r="J1826">
        <v>2</v>
      </c>
      <c r="K1826" t="s">
        <v>5624</v>
      </c>
      <c r="L1826">
        <v>1</v>
      </c>
      <c r="M1826">
        <v>1</v>
      </c>
      <c r="N1826" t="s">
        <v>5625</v>
      </c>
      <c r="O1826">
        <v>0.66666666666666596</v>
      </c>
      <c r="P1826">
        <v>0</v>
      </c>
      <c r="Q1826" t="s">
        <v>5625</v>
      </c>
      <c r="R1826">
        <v>0.44444444444444398</v>
      </c>
      <c r="S1826">
        <v>0</v>
      </c>
      <c r="T1826" t="s">
        <v>5618</v>
      </c>
      <c r="U1826" t="s">
        <v>5619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1</v>
      </c>
      <c r="AF1826">
        <v>3</v>
      </c>
      <c r="AG1826">
        <v>1</v>
      </c>
      <c r="AH1826">
        <v>1</v>
      </c>
      <c r="AI1826">
        <v>1</v>
      </c>
      <c r="AJ1826">
        <v>421</v>
      </c>
    </row>
    <row r="1827" spans="1:36" x14ac:dyDescent="0.2">
      <c r="A1827">
        <v>1825</v>
      </c>
      <c r="B1827" t="s">
        <v>5634</v>
      </c>
      <c r="C1827" s="18">
        <f t="shared" si="119"/>
        <v>5</v>
      </c>
      <c r="D1827" t="s">
        <v>5635</v>
      </c>
      <c r="E1827" s="18">
        <f t="shared" si="120"/>
        <v>5</v>
      </c>
      <c r="F1827" s="18">
        <f t="shared" si="121"/>
        <v>0</v>
      </c>
      <c r="G1827" s="18">
        <f t="shared" si="118"/>
        <v>0</v>
      </c>
      <c r="H1827" t="s">
        <v>5636</v>
      </c>
      <c r="I1827">
        <v>1</v>
      </c>
      <c r="J1827">
        <v>1</v>
      </c>
      <c r="K1827" t="s">
        <v>5637</v>
      </c>
      <c r="L1827">
        <v>1</v>
      </c>
      <c r="M1827">
        <v>0</v>
      </c>
      <c r="N1827" t="s">
        <v>5638</v>
      </c>
      <c r="O1827">
        <v>0.57142857142857095</v>
      </c>
      <c r="P1827">
        <v>0</v>
      </c>
      <c r="Q1827" t="s">
        <v>5638</v>
      </c>
      <c r="R1827">
        <v>0.30769230769230699</v>
      </c>
      <c r="S1827">
        <v>0</v>
      </c>
      <c r="T1827" t="s">
        <v>5639</v>
      </c>
      <c r="U1827" t="s">
        <v>5640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8</v>
      </c>
      <c r="AG1827">
        <v>1</v>
      </c>
      <c r="AH1827">
        <v>3</v>
      </c>
      <c r="AI1827">
        <v>3</v>
      </c>
      <c r="AJ1827">
        <v>88</v>
      </c>
    </row>
    <row r="1828" spans="1:36" x14ac:dyDescent="0.2">
      <c r="A1828">
        <v>1826</v>
      </c>
      <c r="B1828" t="s">
        <v>5634</v>
      </c>
      <c r="C1828" s="18">
        <f t="shared" si="119"/>
        <v>5</v>
      </c>
      <c r="D1828" t="s">
        <v>5637</v>
      </c>
      <c r="E1828" s="18">
        <f t="shared" si="120"/>
        <v>5</v>
      </c>
      <c r="F1828" s="18">
        <f t="shared" si="121"/>
        <v>0</v>
      </c>
      <c r="G1828" s="18">
        <f t="shared" si="118"/>
        <v>0</v>
      </c>
      <c r="H1828" t="s">
        <v>5636</v>
      </c>
      <c r="I1828">
        <v>1</v>
      </c>
      <c r="J1828">
        <v>0</v>
      </c>
      <c r="K1828" t="s">
        <v>5637</v>
      </c>
      <c r="L1828">
        <v>1</v>
      </c>
      <c r="M1828">
        <v>1</v>
      </c>
      <c r="N1828" t="s">
        <v>5638</v>
      </c>
      <c r="O1828">
        <v>0.57142857142857095</v>
      </c>
      <c r="P1828">
        <v>0</v>
      </c>
      <c r="Q1828" t="s">
        <v>5638</v>
      </c>
      <c r="R1828">
        <v>0.30769230769230699</v>
      </c>
      <c r="S1828">
        <v>0</v>
      </c>
      <c r="T1828" t="s">
        <v>5639</v>
      </c>
      <c r="U1828" t="s">
        <v>5640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</v>
      </c>
      <c r="AF1828">
        <v>8</v>
      </c>
      <c r="AG1828">
        <v>1</v>
      </c>
      <c r="AH1828">
        <v>3</v>
      </c>
      <c r="AI1828">
        <v>3</v>
      </c>
      <c r="AJ1828">
        <v>88</v>
      </c>
    </row>
    <row r="1829" spans="1:36" x14ac:dyDescent="0.2">
      <c r="A1829">
        <v>1827</v>
      </c>
      <c r="B1829" t="s">
        <v>5641</v>
      </c>
      <c r="C1829" s="18">
        <f t="shared" si="119"/>
        <v>9</v>
      </c>
      <c r="D1829" t="s">
        <v>5616</v>
      </c>
      <c r="E1829" s="18">
        <f t="shared" si="120"/>
        <v>9</v>
      </c>
      <c r="F1829" s="18">
        <f t="shared" si="121"/>
        <v>0</v>
      </c>
      <c r="G1829" s="18">
        <f t="shared" si="118"/>
        <v>0</v>
      </c>
      <c r="H1829" t="s">
        <v>5642</v>
      </c>
      <c r="I1829">
        <v>3</v>
      </c>
      <c r="J1829">
        <v>3</v>
      </c>
      <c r="K1829" t="s">
        <v>5643</v>
      </c>
      <c r="L1829">
        <v>0.9</v>
      </c>
      <c r="M1829">
        <v>0</v>
      </c>
      <c r="N1829" t="s">
        <v>5644</v>
      </c>
      <c r="O1829">
        <v>0.6</v>
      </c>
      <c r="P1829">
        <v>0</v>
      </c>
      <c r="Q1829" t="s">
        <v>5644</v>
      </c>
      <c r="R1829">
        <v>0.375</v>
      </c>
      <c r="S1829">
        <v>0</v>
      </c>
      <c r="T1829" t="s">
        <v>5618</v>
      </c>
      <c r="U1829" t="s">
        <v>5619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30</v>
      </c>
      <c r="AG1829">
        <v>1</v>
      </c>
      <c r="AH1829">
        <v>1</v>
      </c>
      <c r="AI1829">
        <v>1</v>
      </c>
      <c r="AJ1829">
        <v>421</v>
      </c>
    </row>
    <row r="1830" spans="1:36" x14ac:dyDescent="0.2">
      <c r="A1830">
        <v>1828</v>
      </c>
      <c r="B1830" t="s">
        <v>5645</v>
      </c>
      <c r="C1830" s="18">
        <f t="shared" si="119"/>
        <v>10</v>
      </c>
      <c r="D1830" t="s">
        <v>5621</v>
      </c>
      <c r="E1830" s="18">
        <f t="shared" si="120"/>
        <v>10</v>
      </c>
      <c r="F1830" s="18">
        <f t="shared" si="121"/>
        <v>0</v>
      </c>
      <c r="G1830" s="18">
        <f t="shared" si="118"/>
        <v>0</v>
      </c>
      <c r="H1830" t="s">
        <v>5646</v>
      </c>
      <c r="I1830">
        <v>3</v>
      </c>
      <c r="J1830">
        <v>3</v>
      </c>
      <c r="K1830" t="s">
        <v>5647</v>
      </c>
      <c r="L1830">
        <v>0.90909090909090895</v>
      </c>
      <c r="M1830">
        <v>0</v>
      </c>
      <c r="N1830" t="s">
        <v>5632</v>
      </c>
      <c r="O1830">
        <v>0.58333333333333304</v>
      </c>
      <c r="P1830">
        <v>0</v>
      </c>
      <c r="Q1830" t="s">
        <v>5644</v>
      </c>
      <c r="R1830">
        <v>0.27777777777777701</v>
      </c>
      <c r="S1830">
        <v>0</v>
      </c>
      <c r="T1830" t="s">
        <v>5618</v>
      </c>
      <c r="U1830" t="s">
        <v>5619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8</v>
      </c>
      <c r="AG1830">
        <v>3</v>
      </c>
      <c r="AH1830">
        <v>1</v>
      </c>
      <c r="AI1830">
        <v>1</v>
      </c>
      <c r="AJ1830">
        <v>421</v>
      </c>
    </row>
    <row r="1831" spans="1:36" x14ac:dyDescent="0.2">
      <c r="A1831">
        <v>1829</v>
      </c>
      <c r="B1831" t="s">
        <v>5648</v>
      </c>
      <c r="C1831" s="18">
        <f t="shared" si="119"/>
        <v>10</v>
      </c>
      <c r="D1831" t="s">
        <v>5624</v>
      </c>
      <c r="E1831" s="18">
        <f t="shared" si="120"/>
        <v>10</v>
      </c>
      <c r="F1831" s="18">
        <f t="shared" si="121"/>
        <v>0</v>
      </c>
      <c r="G1831" s="18">
        <f t="shared" si="118"/>
        <v>0</v>
      </c>
      <c r="H1831" t="s">
        <v>5649</v>
      </c>
      <c r="I1831">
        <v>3</v>
      </c>
      <c r="J1831">
        <v>3</v>
      </c>
      <c r="K1831" t="s">
        <v>5650</v>
      </c>
      <c r="L1831">
        <v>0.9</v>
      </c>
      <c r="M1831">
        <v>0</v>
      </c>
      <c r="N1831" t="s">
        <v>5651</v>
      </c>
      <c r="O1831">
        <v>0.5</v>
      </c>
      <c r="P1831">
        <v>0</v>
      </c>
      <c r="Q1831" t="s">
        <v>5625</v>
      </c>
      <c r="R1831">
        <v>0.3</v>
      </c>
      <c r="S1831">
        <v>0</v>
      </c>
      <c r="T1831" t="s">
        <v>5618</v>
      </c>
      <c r="U1831" t="s">
        <v>5619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9</v>
      </c>
      <c r="AG1831">
        <v>2</v>
      </c>
      <c r="AH1831">
        <v>2</v>
      </c>
      <c r="AI1831">
        <v>1</v>
      </c>
      <c r="AJ1831">
        <v>421</v>
      </c>
    </row>
    <row r="1832" spans="1:36" x14ac:dyDescent="0.2">
      <c r="A1832">
        <v>1830</v>
      </c>
      <c r="B1832" t="s">
        <v>5652</v>
      </c>
      <c r="C1832" s="18">
        <f t="shared" si="119"/>
        <v>12</v>
      </c>
      <c r="D1832" t="s">
        <v>5653</v>
      </c>
      <c r="E1832" s="18">
        <f t="shared" si="120"/>
        <v>12</v>
      </c>
      <c r="F1832" s="18">
        <f t="shared" si="121"/>
        <v>0</v>
      </c>
      <c r="G1832" s="18">
        <f t="shared" si="118"/>
        <v>0</v>
      </c>
      <c r="H1832" t="s">
        <v>5653</v>
      </c>
      <c r="I1832">
        <v>1</v>
      </c>
      <c r="J1832">
        <v>1</v>
      </c>
      <c r="K1832" t="s">
        <v>5654</v>
      </c>
      <c r="L1832">
        <v>0.92307692307692302</v>
      </c>
      <c r="M1832">
        <v>0</v>
      </c>
      <c r="N1832" t="s">
        <v>5655</v>
      </c>
      <c r="O1832">
        <v>0.84615384615384603</v>
      </c>
      <c r="P1832">
        <v>0.73333333333333295</v>
      </c>
      <c r="Q1832" t="s">
        <v>5655</v>
      </c>
      <c r="R1832">
        <v>0.57894736842105199</v>
      </c>
      <c r="S1832">
        <v>0.52380952380952295</v>
      </c>
      <c r="T1832" t="s">
        <v>5656</v>
      </c>
      <c r="U1832" t="s">
        <v>5657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1</v>
      </c>
      <c r="AH1832">
        <v>1</v>
      </c>
      <c r="AI1832">
        <v>1</v>
      </c>
      <c r="AJ1832">
        <v>49</v>
      </c>
    </row>
    <row r="1833" spans="1:36" x14ac:dyDescent="0.2">
      <c r="A1833">
        <v>1831</v>
      </c>
      <c r="B1833" t="s">
        <v>5658</v>
      </c>
      <c r="C1833" s="18">
        <f t="shared" si="119"/>
        <v>11</v>
      </c>
      <c r="D1833" t="s">
        <v>5659</v>
      </c>
      <c r="E1833" s="18">
        <f t="shared" si="120"/>
        <v>11</v>
      </c>
      <c r="F1833" s="18">
        <f t="shared" si="121"/>
        <v>0</v>
      </c>
      <c r="G1833" s="18">
        <f t="shared" si="118"/>
        <v>0</v>
      </c>
      <c r="H1833" t="s">
        <v>5659</v>
      </c>
      <c r="I1833">
        <v>1</v>
      </c>
      <c r="J1833">
        <v>1</v>
      </c>
      <c r="K1833" t="s">
        <v>5659</v>
      </c>
      <c r="L1833">
        <v>0.83333333333333304</v>
      </c>
      <c r="M1833">
        <v>0.83333333333333304</v>
      </c>
      <c r="N1833" t="s">
        <v>5660</v>
      </c>
      <c r="O1833">
        <v>0.83333333333333304</v>
      </c>
      <c r="P1833">
        <v>0.71428571428571397</v>
      </c>
      <c r="Q1833" t="s">
        <v>5660</v>
      </c>
      <c r="R1833">
        <v>0.55555555555555503</v>
      </c>
      <c r="S1833">
        <v>0.5</v>
      </c>
      <c r="T1833" t="s">
        <v>5656</v>
      </c>
      <c r="U1833" t="s">
        <v>5657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>
        <v>1</v>
      </c>
      <c r="AG1833">
        <v>2</v>
      </c>
      <c r="AH1833">
        <v>1</v>
      </c>
      <c r="AI1833">
        <v>1</v>
      </c>
      <c r="AJ1833">
        <v>49</v>
      </c>
    </row>
    <row r="1834" spans="1:36" x14ac:dyDescent="0.2">
      <c r="A1834">
        <v>1832</v>
      </c>
      <c r="B1834" t="s">
        <v>5661</v>
      </c>
      <c r="C1834" s="18">
        <f t="shared" si="119"/>
        <v>9</v>
      </c>
      <c r="D1834" t="s">
        <v>5662</v>
      </c>
      <c r="E1834" s="18">
        <f t="shared" si="120"/>
        <v>9</v>
      </c>
      <c r="F1834" s="18">
        <f t="shared" si="121"/>
        <v>0</v>
      </c>
      <c r="G1834" s="18">
        <f t="shared" si="118"/>
        <v>0</v>
      </c>
      <c r="H1834" t="s">
        <v>5662</v>
      </c>
      <c r="I1834">
        <v>1</v>
      </c>
      <c r="J1834">
        <v>1</v>
      </c>
      <c r="K1834" t="s">
        <v>5663</v>
      </c>
      <c r="L1834">
        <v>0.9</v>
      </c>
      <c r="M1834">
        <v>0.8</v>
      </c>
      <c r="N1834" t="s">
        <v>5664</v>
      </c>
      <c r="O1834">
        <v>0.8</v>
      </c>
      <c r="P1834">
        <v>0.66666666666666596</v>
      </c>
      <c r="Q1834" t="s">
        <v>5663</v>
      </c>
      <c r="R1834">
        <v>0.5</v>
      </c>
      <c r="S1834">
        <v>0.44444444444444398</v>
      </c>
      <c r="T1834" t="s">
        <v>5656</v>
      </c>
      <c r="U1834" t="s">
        <v>5657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1</v>
      </c>
      <c r="AH1834">
        <v>1</v>
      </c>
      <c r="AI1834">
        <v>2</v>
      </c>
      <c r="AJ1834">
        <v>49</v>
      </c>
    </row>
    <row r="1835" spans="1:36" x14ac:dyDescent="0.2">
      <c r="A1835">
        <v>1833</v>
      </c>
      <c r="B1835" t="s">
        <v>5665</v>
      </c>
      <c r="C1835" s="18">
        <f t="shared" si="119"/>
        <v>8</v>
      </c>
      <c r="D1835" t="s">
        <v>5666</v>
      </c>
      <c r="E1835" s="18">
        <f t="shared" si="120"/>
        <v>9</v>
      </c>
      <c r="F1835" s="18">
        <f t="shared" si="121"/>
        <v>-1</v>
      </c>
      <c r="G1835" s="18">
        <f t="shared" si="118"/>
        <v>0</v>
      </c>
      <c r="H1835" t="s">
        <v>5667</v>
      </c>
      <c r="I1835">
        <v>1</v>
      </c>
      <c r="J1835">
        <v>1</v>
      </c>
      <c r="K1835" t="s">
        <v>5668</v>
      </c>
      <c r="L1835">
        <v>0.88888888888888795</v>
      </c>
      <c r="M1835">
        <v>0.88888888888888795</v>
      </c>
      <c r="N1835" t="s">
        <v>5666</v>
      </c>
      <c r="O1835">
        <v>0.9</v>
      </c>
      <c r="P1835">
        <v>0.9</v>
      </c>
      <c r="Q1835" t="s">
        <v>5666</v>
      </c>
      <c r="R1835">
        <v>0.5625</v>
      </c>
      <c r="S1835">
        <v>0.5625</v>
      </c>
      <c r="T1835" t="s">
        <v>5669</v>
      </c>
      <c r="U1835" t="s">
        <v>5670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7</v>
      </c>
      <c r="AG1835">
        <v>7</v>
      </c>
      <c r="AH1835">
        <v>1</v>
      </c>
      <c r="AI1835">
        <v>1</v>
      </c>
      <c r="AJ1835">
        <v>59</v>
      </c>
    </row>
    <row r="1836" spans="1:36" x14ac:dyDescent="0.2">
      <c r="A1836">
        <v>1834</v>
      </c>
      <c r="B1836" t="s">
        <v>5671</v>
      </c>
      <c r="C1836" s="18">
        <f t="shared" si="119"/>
        <v>11</v>
      </c>
      <c r="D1836" t="s">
        <v>5672</v>
      </c>
      <c r="E1836" s="18">
        <f t="shared" si="120"/>
        <v>10</v>
      </c>
      <c r="F1836" s="18">
        <f t="shared" si="121"/>
        <v>1</v>
      </c>
      <c r="G1836" s="18">
        <f t="shared" si="118"/>
        <v>0</v>
      </c>
      <c r="H1836" t="s">
        <v>5672</v>
      </c>
      <c r="I1836">
        <v>1</v>
      </c>
      <c r="J1836">
        <v>1</v>
      </c>
      <c r="K1836" t="s">
        <v>5673</v>
      </c>
      <c r="L1836">
        <v>0.90909090909090895</v>
      </c>
      <c r="M1836">
        <v>0.90909090909090895</v>
      </c>
      <c r="N1836" t="s">
        <v>5672</v>
      </c>
      <c r="O1836">
        <v>0.91666666666666596</v>
      </c>
      <c r="P1836">
        <v>0.91666666666666596</v>
      </c>
      <c r="Q1836" t="s">
        <v>5672</v>
      </c>
      <c r="R1836">
        <v>0.61111111111111105</v>
      </c>
      <c r="S1836">
        <v>0.61111111111111105</v>
      </c>
      <c r="T1836" t="s">
        <v>5600</v>
      </c>
      <c r="U1836" t="s">
        <v>5601</v>
      </c>
      <c r="V1836">
        <v>1</v>
      </c>
      <c r="W1836">
        <v>0</v>
      </c>
      <c r="X1836">
        <v>1</v>
      </c>
      <c r="Y1836">
        <v>1</v>
      </c>
      <c r="Z1836">
        <v>0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5</v>
      </c>
      <c r="AH1836">
        <v>1</v>
      </c>
      <c r="AI1836">
        <v>1</v>
      </c>
      <c r="AJ1836">
        <v>28</v>
      </c>
    </row>
    <row r="1837" spans="1:36" x14ac:dyDescent="0.2">
      <c r="A1837">
        <v>1835</v>
      </c>
      <c r="B1837" t="s">
        <v>5674</v>
      </c>
      <c r="C1837" s="18">
        <f t="shared" si="119"/>
        <v>8</v>
      </c>
      <c r="D1837" t="s">
        <v>5675</v>
      </c>
      <c r="E1837" s="18">
        <f t="shared" si="120"/>
        <v>9</v>
      </c>
      <c r="F1837" s="18">
        <f t="shared" si="121"/>
        <v>-1</v>
      </c>
      <c r="G1837" s="18">
        <f t="shared" si="118"/>
        <v>0</v>
      </c>
      <c r="H1837" t="s">
        <v>5675</v>
      </c>
      <c r="I1837">
        <v>1</v>
      </c>
      <c r="J1837">
        <v>1</v>
      </c>
      <c r="K1837" t="s">
        <v>5675</v>
      </c>
      <c r="L1837">
        <v>0.88888888888888795</v>
      </c>
      <c r="M1837">
        <v>0.88888888888888795</v>
      </c>
      <c r="N1837" t="s">
        <v>5675</v>
      </c>
      <c r="O1837">
        <v>0.72727272727272696</v>
      </c>
      <c r="P1837">
        <v>0.72727272727272696</v>
      </c>
      <c r="Q1837" t="s">
        <v>5675</v>
      </c>
      <c r="R1837">
        <v>0.47058823529411697</v>
      </c>
      <c r="S1837">
        <v>0.47058823529411697</v>
      </c>
      <c r="T1837" t="s">
        <v>5676</v>
      </c>
      <c r="U1837" t="s">
        <v>5677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>
        <v>1</v>
      </c>
      <c r="AD1837">
        <v>1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37</v>
      </c>
    </row>
    <row r="1838" spans="1:36" x14ac:dyDescent="0.2">
      <c r="A1838">
        <v>1836</v>
      </c>
      <c r="B1838" t="s">
        <v>5678</v>
      </c>
      <c r="C1838" s="18">
        <f t="shared" si="119"/>
        <v>13</v>
      </c>
      <c r="D1838" t="s">
        <v>5679</v>
      </c>
      <c r="E1838" s="18">
        <f t="shared" si="120"/>
        <v>12</v>
      </c>
      <c r="F1838" s="18">
        <f t="shared" si="121"/>
        <v>1</v>
      </c>
      <c r="G1838" s="18">
        <f t="shared" si="118"/>
        <v>0</v>
      </c>
      <c r="H1838" t="s">
        <v>5679</v>
      </c>
      <c r="I1838">
        <v>1</v>
      </c>
      <c r="J1838">
        <v>1</v>
      </c>
      <c r="K1838" t="s">
        <v>5679</v>
      </c>
      <c r="L1838">
        <v>0.92307692307692302</v>
      </c>
      <c r="M1838">
        <v>0.92307692307692302</v>
      </c>
      <c r="N1838" t="s">
        <v>5679</v>
      </c>
      <c r="O1838">
        <v>0.8</v>
      </c>
      <c r="P1838">
        <v>0.8</v>
      </c>
      <c r="Q1838" t="s">
        <v>5679</v>
      </c>
      <c r="R1838">
        <v>0.57142857142857095</v>
      </c>
      <c r="S1838">
        <v>0.57142857142857095</v>
      </c>
      <c r="T1838" t="s">
        <v>5680</v>
      </c>
      <c r="U1838" t="s">
        <v>5681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2</v>
      </c>
      <c r="AH1838">
        <v>1</v>
      </c>
      <c r="AI1838">
        <v>1</v>
      </c>
      <c r="AJ1838">
        <v>13</v>
      </c>
    </row>
    <row r="1839" spans="1:36" x14ac:dyDescent="0.2">
      <c r="A1839">
        <v>1837</v>
      </c>
      <c r="B1839" t="s">
        <v>5682</v>
      </c>
      <c r="C1839" s="18">
        <f t="shared" si="119"/>
        <v>12</v>
      </c>
      <c r="D1839" t="s">
        <v>5683</v>
      </c>
      <c r="E1839" s="18">
        <f t="shared" si="120"/>
        <v>8</v>
      </c>
      <c r="F1839" s="18">
        <f t="shared" si="121"/>
        <v>4</v>
      </c>
      <c r="G1839" s="18">
        <f t="shared" si="118"/>
        <v>1</v>
      </c>
      <c r="H1839" t="s">
        <v>5682</v>
      </c>
      <c r="I1839">
        <v>0</v>
      </c>
      <c r="J1839">
        <v>0</v>
      </c>
      <c r="K1839" t="s">
        <v>5682</v>
      </c>
      <c r="L1839">
        <v>1</v>
      </c>
      <c r="M1839">
        <v>0</v>
      </c>
      <c r="N1839" t="s">
        <v>5682</v>
      </c>
      <c r="O1839">
        <v>1</v>
      </c>
      <c r="P1839">
        <v>0</v>
      </c>
      <c r="Q1839" t="s">
        <v>5682</v>
      </c>
      <c r="R1839">
        <v>1</v>
      </c>
      <c r="S1839">
        <v>0</v>
      </c>
      <c r="T1839" t="s">
        <v>5684</v>
      </c>
      <c r="U1839" t="s">
        <v>5685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100</v>
      </c>
    </row>
    <row r="1840" spans="1:36" x14ac:dyDescent="0.2">
      <c r="A1840">
        <v>1838</v>
      </c>
      <c r="B1840" t="s">
        <v>5686</v>
      </c>
      <c r="C1840" s="18">
        <f t="shared" si="119"/>
        <v>13</v>
      </c>
      <c r="D1840" t="s">
        <v>5687</v>
      </c>
      <c r="E1840" s="18">
        <f t="shared" si="120"/>
        <v>9</v>
      </c>
      <c r="F1840" s="18">
        <f t="shared" si="121"/>
        <v>4</v>
      </c>
      <c r="G1840" s="18">
        <f t="shared" si="118"/>
        <v>1</v>
      </c>
      <c r="H1840" t="s">
        <v>5686</v>
      </c>
      <c r="I1840">
        <v>0</v>
      </c>
      <c r="J1840">
        <v>0</v>
      </c>
      <c r="K1840" t="s">
        <v>5686</v>
      </c>
      <c r="L1840">
        <v>1</v>
      </c>
      <c r="M1840">
        <v>0</v>
      </c>
      <c r="N1840" t="s">
        <v>5686</v>
      </c>
      <c r="O1840">
        <v>1</v>
      </c>
      <c r="P1840">
        <v>0</v>
      </c>
      <c r="Q1840" t="s">
        <v>5686</v>
      </c>
      <c r="R1840">
        <v>1</v>
      </c>
      <c r="S1840">
        <v>0</v>
      </c>
      <c r="T1840" t="s">
        <v>5684</v>
      </c>
      <c r="U1840" t="s">
        <v>5685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100</v>
      </c>
    </row>
    <row r="1841" spans="1:36" x14ac:dyDescent="0.2">
      <c r="A1841">
        <v>1839</v>
      </c>
      <c r="B1841" t="s">
        <v>5688</v>
      </c>
      <c r="C1841" s="18">
        <f t="shared" si="119"/>
        <v>5</v>
      </c>
      <c r="D1841" t="s">
        <v>5689</v>
      </c>
      <c r="E1841" s="18">
        <f t="shared" si="120"/>
        <v>5</v>
      </c>
      <c r="F1841" s="18">
        <f t="shared" si="121"/>
        <v>0</v>
      </c>
      <c r="G1841" s="18">
        <f t="shared" si="118"/>
        <v>0</v>
      </c>
      <c r="H1841" t="s">
        <v>5690</v>
      </c>
      <c r="I1841">
        <v>1</v>
      </c>
      <c r="J1841">
        <v>0</v>
      </c>
      <c r="K1841" t="s">
        <v>5691</v>
      </c>
      <c r="L1841">
        <v>1</v>
      </c>
      <c r="M1841">
        <v>1</v>
      </c>
      <c r="N1841" t="s">
        <v>5692</v>
      </c>
      <c r="O1841">
        <v>0.625</v>
      </c>
      <c r="P1841">
        <v>0</v>
      </c>
      <c r="Q1841" t="s">
        <v>5692</v>
      </c>
      <c r="R1841">
        <v>0.35714285714285698</v>
      </c>
      <c r="S1841">
        <v>0</v>
      </c>
      <c r="T1841" t="s">
        <v>5639</v>
      </c>
      <c r="U1841" t="s">
        <v>5640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12</v>
      </c>
      <c r="AG1841">
        <v>7</v>
      </c>
      <c r="AH1841">
        <v>2</v>
      </c>
      <c r="AI1841">
        <v>2</v>
      </c>
      <c r="AJ1841">
        <v>88</v>
      </c>
    </row>
    <row r="1842" spans="1:36" x14ac:dyDescent="0.2">
      <c r="A1842">
        <v>1840</v>
      </c>
      <c r="B1842" t="s">
        <v>5693</v>
      </c>
      <c r="C1842" s="18">
        <f t="shared" si="119"/>
        <v>6</v>
      </c>
      <c r="D1842" t="s">
        <v>5694</v>
      </c>
      <c r="E1842" s="18">
        <f t="shared" si="120"/>
        <v>6</v>
      </c>
      <c r="F1842" s="18">
        <f t="shared" si="121"/>
        <v>0</v>
      </c>
      <c r="G1842" s="18">
        <f t="shared" si="118"/>
        <v>0</v>
      </c>
      <c r="H1842" t="s">
        <v>5695</v>
      </c>
      <c r="I1842">
        <v>1</v>
      </c>
      <c r="J1842">
        <v>0</v>
      </c>
      <c r="K1842" t="s">
        <v>5694</v>
      </c>
      <c r="L1842">
        <v>1</v>
      </c>
      <c r="M1842">
        <v>1</v>
      </c>
      <c r="N1842" t="s">
        <v>5695</v>
      </c>
      <c r="O1842">
        <v>0.55555555555555503</v>
      </c>
      <c r="P1842">
        <v>0</v>
      </c>
      <c r="Q1842" t="s">
        <v>5695</v>
      </c>
      <c r="R1842">
        <v>0.33333333333333298</v>
      </c>
      <c r="S1842">
        <v>0</v>
      </c>
      <c r="T1842" t="s">
        <v>5696</v>
      </c>
      <c r="U1842" t="s">
        <v>5697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>
        <v>3</v>
      </c>
      <c r="AH1842">
        <v>1</v>
      </c>
      <c r="AI1842">
        <v>1</v>
      </c>
      <c r="AJ1842">
        <v>77</v>
      </c>
    </row>
    <row r="1843" spans="1:36" x14ac:dyDescent="0.2">
      <c r="A1843">
        <v>1841</v>
      </c>
      <c r="B1843" t="s">
        <v>5698</v>
      </c>
      <c r="C1843" s="18">
        <f t="shared" si="119"/>
        <v>10</v>
      </c>
      <c r="D1843" t="s">
        <v>5699</v>
      </c>
      <c r="E1843" s="18">
        <f t="shared" si="120"/>
        <v>9</v>
      </c>
      <c r="F1843" s="18">
        <f t="shared" si="121"/>
        <v>1</v>
      </c>
      <c r="G1843" s="18">
        <f t="shared" si="118"/>
        <v>1</v>
      </c>
      <c r="H1843" t="s">
        <v>5698</v>
      </c>
      <c r="I1843">
        <v>0</v>
      </c>
      <c r="J1843">
        <v>1</v>
      </c>
      <c r="K1843" t="s">
        <v>5698</v>
      </c>
      <c r="L1843">
        <v>1</v>
      </c>
      <c r="M1843">
        <v>0.9</v>
      </c>
      <c r="N1843" t="s">
        <v>5698</v>
      </c>
      <c r="O1843">
        <v>1</v>
      </c>
      <c r="P1843">
        <v>0.75</v>
      </c>
      <c r="Q1843" t="s">
        <v>5698</v>
      </c>
      <c r="R1843">
        <v>1</v>
      </c>
      <c r="S1843">
        <v>0.5</v>
      </c>
      <c r="T1843" t="s">
        <v>5700</v>
      </c>
      <c r="U1843" t="s">
        <v>5701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57</v>
      </c>
    </row>
    <row r="1844" spans="1:36" x14ac:dyDescent="0.2">
      <c r="A1844">
        <v>1842</v>
      </c>
      <c r="B1844" t="s">
        <v>5702</v>
      </c>
      <c r="C1844" s="18">
        <f t="shared" si="119"/>
        <v>6</v>
      </c>
      <c r="D1844" t="s">
        <v>5703</v>
      </c>
      <c r="E1844" s="18">
        <f t="shared" si="120"/>
        <v>6</v>
      </c>
      <c r="F1844" s="18">
        <f t="shared" si="121"/>
        <v>0</v>
      </c>
      <c r="G1844" s="18">
        <f t="shared" si="118"/>
        <v>0</v>
      </c>
      <c r="H1844" t="s">
        <v>5704</v>
      </c>
      <c r="I1844">
        <v>1</v>
      </c>
      <c r="J1844">
        <v>1</v>
      </c>
      <c r="K1844" t="s">
        <v>5705</v>
      </c>
      <c r="L1844">
        <v>0.83333333333333304</v>
      </c>
      <c r="M1844">
        <v>0.71428571428571397</v>
      </c>
      <c r="N1844" t="s">
        <v>5705</v>
      </c>
      <c r="O1844">
        <v>0.625</v>
      </c>
      <c r="P1844">
        <v>0.55555555555555503</v>
      </c>
      <c r="Q1844" t="s">
        <v>5706</v>
      </c>
      <c r="R1844">
        <v>0.375</v>
      </c>
      <c r="S1844">
        <v>0.33333333333333298</v>
      </c>
      <c r="T1844" t="s">
        <v>5707</v>
      </c>
      <c r="U1844" t="s">
        <v>5708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6</v>
      </c>
      <c r="AG1844">
        <v>1</v>
      </c>
      <c r="AH1844">
        <v>1</v>
      </c>
      <c r="AI1844">
        <v>1</v>
      </c>
      <c r="AJ1844">
        <v>159</v>
      </c>
    </row>
    <row r="1845" spans="1:36" x14ac:dyDescent="0.2">
      <c r="A1845">
        <v>1843</v>
      </c>
      <c r="B1845" t="s">
        <v>5709</v>
      </c>
      <c r="C1845" s="18">
        <f t="shared" si="119"/>
        <v>7</v>
      </c>
      <c r="D1845" t="s">
        <v>5710</v>
      </c>
      <c r="E1845" s="18">
        <f t="shared" si="120"/>
        <v>6</v>
      </c>
      <c r="F1845" s="18">
        <f t="shared" si="121"/>
        <v>1</v>
      </c>
      <c r="G1845" s="18">
        <f t="shared" si="118"/>
        <v>0</v>
      </c>
      <c r="H1845" t="s">
        <v>5710</v>
      </c>
      <c r="I1845">
        <v>1</v>
      </c>
      <c r="J1845">
        <v>1</v>
      </c>
      <c r="K1845" t="s">
        <v>5710</v>
      </c>
      <c r="L1845">
        <v>0.85714285714285698</v>
      </c>
      <c r="M1845">
        <v>0.85714285714285698</v>
      </c>
      <c r="N1845" t="s">
        <v>5710</v>
      </c>
      <c r="O1845">
        <v>0.875</v>
      </c>
      <c r="P1845">
        <v>0.875</v>
      </c>
      <c r="Q1845" t="s">
        <v>5710</v>
      </c>
      <c r="R1845">
        <v>0.5</v>
      </c>
      <c r="S1845">
        <v>0.5</v>
      </c>
      <c r="T1845" t="s">
        <v>5696</v>
      </c>
      <c r="U1845" t="s">
        <v>5697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77</v>
      </c>
    </row>
    <row r="1846" spans="1:36" x14ac:dyDescent="0.2">
      <c r="A1846">
        <v>1844</v>
      </c>
      <c r="B1846" t="s">
        <v>5711</v>
      </c>
      <c r="C1846" s="18">
        <f t="shared" si="119"/>
        <v>6</v>
      </c>
      <c r="D1846" t="s">
        <v>5712</v>
      </c>
      <c r="E1846" s="18">
        <f t="shared" si="120"/>
        <v>7</v>
      </c>
      <c r="F1846" s="18">
        <f t="shared" si="121"/>
        <v>-1</v>
      </c>
      <c r="G1846" s="18">
        <f t="shared" si="118"/>
        <v>0</v>
      </c>
      <c r="H1846" t="s">
        <v>5712</v>
      </c>
      <c r="I1846">
        <v>1</v>
      </c>
      <c r="J1846">
        <v>1</v>
      </c>
      <c r="K1846" t="s">
        <v>5713</v>
      </c>
      <c r="L1846">
        <v>0.85714285714285698</v>
      </c>
      <c r="M1846">
        <v>0.85714285714285698</v>
      </c>
      <c r="N1846" t="s">
        <v>5712</v>
      </c>
      <c r="O1846">
        <v>0.875</v>
      </c>
      <c r="P1846">
        <v>0.875</v>
      </c>
      <c r="Q1846" t="s">
        <v>5712</v>
      </c>
      <c r="R1846">
        <v>0.5</v>
      </c>
      <c r="S1846">
        <v>0.5</v>
      </c>
      <c r="T1846" t="s">
        <v>5714</v>
      </c>
      <c r="U1846" t="s">
        <v>5715</v>
      </c>
      <c r="V1846">
        <v>1</v>
      </c>
      <c r="W1846">
        <v>0</v>
      </c>
      <c r="X1846">
        <v>1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2</v>
      </c>
      <c r="AG1846">
        <v>9</v>
      </c>
      <c r="AH1846">
        <v>1</v>
      </c>
      <c r="AI1846">
        <v>1</v>
      </c>
      <c r="AJ1846">
        <v>99</v>
      </c>
    </row>
    <row r="1847" spans="1:36" x14ac:dyDescent="0.2">
      <c r="A1847">
        <v>1845</v>
      </c>
      <c r="B1847" t="s">
        <v>5716</v>
      </c>
      <c r="C1847" s="18">
        <f t="shared" si="119"/>
        <v>8</v>
      </c>
      <c r="D1847" t="s">
        <v>5717</v>
      </c>
      <c r="E1847" s="18">
        <f t="shared" si="120"/>
        <v>9</v>
      </c>
      <c r="F1847" s="18">
        <f t="shared" si="121"/>
        <v>-1</v>
      </c>
      <c r="G1847" s="18">
        <f t="shared" si="118"/>
        <v>0</v>
      </c>
      <c r="H1847" t="s">
        <v>5717</v>
      </c>
      <c r="I1847">
        <v>1</v>
      </c>
      <c r="J1847">
        <v>1</v>
      </c>
      <c r="K1847" t="s">
        <v>5717</v>
      </c>
      <c r="L1847">
        <v>0.88888888888888795</v>
      </c>
      <c r="M1847">
        <v>0.88888888888888795</v>
      </c>
      <c r="N1847" t="s">
        <v>5717</v>
      </c>
      <c r="O1847">
        <v>0.9</v>
      </c>
      <c r="P1847">
        <v>0.9</v>
      </c>
      <c r="Q1847" t="s">
        <v>5717</v>
      </c>
      <c r="R1847">
        <v>0.5625</v>
      </c>
      <c r="S1847">
        <v>0.5625</v>
      </c>
      <c r="T1847" t="s">
        <v>5718</v>
      </c>
      <c r="U1847" t="s">
        <v>5719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22</v>
      </c>
    </row>
    <row r="1848" spans="1:36" x14ac:dyDescent="0.2">
      <c r="A1848">
        <v>1846</v>
      </c>
      <c r="B1848" t="s">
        <v>5720</v>
      </c>
      <c r="C1848" s="18">
        <f t="shared" si="119"/>
        <v>8</v>
      </c>
      <c r="D1848" t="s">
        <v>5721</v>
      </c>
      <c r="E1848" s="18">
        <f t="shared" si="120"/>
        <v>7</v>
      </c>
      <c r="F1848" s="18">
        <f t="shared" si="121"/>
        <v>1</v>
      </c>
      <c r="G1848" s="18">
        <f t="shared" si="118"/>
        <v>0</v>
      </c>
      <c r="H1848" t="s">
        <v>5722</v>
      </c>
      <c r="I1848">
        <v>3</v>
      </c>
      <c r="J1848">
        <v>0</v>
      </c>
      <c r="K1848" t="s">
        <v>5723</v>
      </c>
      <c r="L1848">
        <v>0.75</v>
      </c>
      <c r="M1848">
        <v>0</v>
      </c>
      <c r="N1848" t="s">
        <v>5724</v>
      </c>
      <c r="O1848">
        <v>0.44444444444444398</v>
      </c>
      <c r="P1848">
        <v>0</v>
      </c>
      <c r="Q1848" t="s">
        <v>5724</v>
      </c>
      <c r="R1848">
        <v>0.266666666666666</v>
      </c>
      <c r="S1848">
        <v>0</v>
      </c>
      <c r="T1848" t="s">
        <v>5725</v>
      </c>
      <c r="U1848" t="s">
        <v>5726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1</v>
      </c>
      <c r="AH1848">
        <v>1</v>
      </c>
      <c r="AI1848">
        <v>1</v>
      </c>
      <c r="AJ1848">
        <v>4</v>
      </c>
    </row>
    <row r="1849" spans="1:36" x14ac:dyDescent="0.2">
      <c r="A1849">
        <v>1847</v>
      </c>
      <c r="B1849" t="s">
        <v>5727</v>
      </c>
      <c r="C1849" s="18">
        <f t="shared" si="119"/>
        <v>5</v>
      </c>
      <c r="D1849" t="s">
        <v>5728</v>
      </c>
      <c r="E1849" s="18">
        <f t="shared" si="120"/>
        <v>7</v>
      </c>
      <c r="F1849" s="18">
        <f t="shared" si="121"/>
        <v>-2</v>
      </c>
      <c r="G1849" s="18">
        <f t="shared" si="118"/>
        <v>0</v>
      </c>
      <c r="H1849" t="s">
        <v>5729</v>
      </c>
      <c r="I1849">
        <v>1</v>
      </c>
      <c r="J1849">
        <v>0</v>
      </c>
      <c r="K1849" t="s">
        <v>5730</v>
      </c>
      <c r="L1849">
        <v>1</v>
      </c>
      <c r="M1849">
        <v>0</v>
      </c>
      <c r="N1849" t="s">
        <v>5731</v>
      </c>
      <c r="O1849">
        <v>0.66666666666666596</v>
      </c>
      <c r="P1849">
        <v>0</v>
      </c>
      <c r="Q1849" t="s">
        <v>5731</v>
      </c>
      <c r="R1849">
        <v>0.33333333333333298</v>
      </c>
      <c r="S1849">
        <v>0</v>
      </c>
      <c r="T1849" t="s">
        <v>5732</v>
      </c>
      <c r="U1849" t="s">
        <v>5733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1</v>
      </c>
      <c r="AH1849">
        <v>1</v>
      </c>
      <c r="AI1849">
        <v>1</v>
      </c>
      <c r="AJ1849">
        <v>37</v>
      </c>
    </row>
    <row r="1850" spans="1:36" x14ac:dyDescent="0.2">
      <c r="A1850">
        <v>1848</v>
      </c>
      <c r="B1850" t="s">
        <v>5727</v>
      </c>
      <c r="C1850" s="18">
        <f t="shared" si="119"/>
        <v>5</v>
      </c>
      <c r="D1850" t="s">
        <v>5730</v>
      </c>
      <c r="E1850" s="18">
        <f t="shared" si="120"/>
        <v>5</v>
      </c>
      <c r="F1850" s="18">
        <f t="shared" si="121"/>
        <v>0</v>
      </c>
      <c r="G1850" s="18">
        <f t="shared" si="118"/>
        <v>0</v>
      </c>
      <c r="H1850" t="s">
        <v>5729</v>
      </c>
      <c r="I1850">
        <v>1</v>
      </c>
      <c r="J1850">
        <v>0</v>
      </c>
      <c r="K1850" t="s">
        <v>5730</v>
      </c>
      <c r="L1850">
        <v>1</v>
      </c>
      <c r="M1850">
        <v>1</v>
      </c>
      <c r="N1850" t="s">
        <v>5731</v>
      </c>
      <c r="O1850">
        <v>0.66666666666666596</v>
      </c>
      <c r="P1850">
        <v>0</v>
      </c>
      <c r="Q1850" t="s">
        <v>5731</v>
      </c>
      <c r="R1850">
        <v>0.33333333333333298</v>
      </c>
      <c r="S1850">
        <v>0</v>
      </c>
      <c r="T1850" t="s">
        <v>5732</v>
      </c>
      <c r="U1850" t="s">
        <v>5733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3</v>
      </c>
      <c r="AG1850">
        <v>1</v>
      </c>
      <c r="AH1850">
        <v>1</v>
      </c>
      <c r="AI1850">
        <v>1</v>
      </c>
      <c r="AJ1850">
        <v>37</v>
      </c>
    </row>
    <row r="1851" spans="1:36" x14ac:dyDescent="0.2">
      <c r="A1851">
        <v>1849</v>
      </c>
      <c r="B1851" t="s">
        <v>5734</v>
      </c>
      <c r="C1851" s="18">
        <f t="shared" si="119"/>
        <v>5</v>
      </c>
      <c r="D1851" t="s">
        <v>5730</v>
      </c>
      <c r="E1851" s="18">
        <f t="shared" si="120"/>
        <v>5</v>
      </c>
      <c r="F1851" s="18">
        <f t="shared" si="121"/>
        <v>0</v>
      </c>
      <c r="G1851" s="18">
        <f t="shared" si="118"/>
        <v>0</v>
      </c>
      <c r="H1851" t="s">
        <v>4166</v>
      </c>
      <c r="I1851">
        <v>1</v>
      </c>
      <c r="J1851">
        <v>0</v>
      </c>
      <c r="K1851" t="s">
        <v>5730</v>
      </c>
      <c r="L1851">
        <v>1</v>
      </c>
      <c r="M1851">
        <v>1</v>
      </c>
      <c r="N1851" t="s">
        <v>4166</v>
      </c>
      <c r="O1851">
        <v>0.5</v>
      </c>
      <c r="P1851">
        <v>0</v>
      </c>
      <c r="Q1851" t="s">
        <v>5735</v>
      </c>
      <c r="R1851">
        <v>0.3125</v>
      </c>
      <c r="S1851">
        <v>0</v>
      </c>
      <c r="T1851" t="s">
        <v>5732</v>
      </c>
      <c r="U1851" t="s">
        <v>5733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1</v>
      </c>
      <c r="AH1851">
        <v>4</v>
      </c>
      <c r="AI1851">
        <v>1</v>
      </c>
      <c r="AJ1851">
        <v>37</v>
      </c>
    </row>
    <row r="1852" spans="1:36" x14ac:dyDescent="0.2">
      <c r="A1852">
        <v>1850</v>
      </c>
      <c r="B1852" t="s">
        <v>5736</v>
      </c>
      <c r="C1852" s="18">
        <f t="shared" si="119"/>
        <v>5</v>
      </c>
      <c r="D1852" t="s">
        <v>5730</v>
      </c>
      <c r="E1852" s="18">
        <f t="shared" si="120"/>
        <v>5</v>
      </c>
      <c r="F1852" s="18">
        <f t="shared" si="121"/>
        <v>0</v>
      </c>
      <c r="G1852" s="18">
        <f t="shared" si="118"/>
        <v>0</v>
      </c>
      <c r="H1852" t="s">
        <v>5737</v>
      </c>
      <c r="I1852">
        <v>1</v>
      </c>
      <c r="J1852">
        <v>2</v>
      </c>
      <c r="K1852" t="s">
        <v>5730</v>
      </c>
      <c r="L1852">
        <v>1</v>
      </c>
      <c r="M1852">
        <v>1</v>
      </c>
      <c r="N1852" t="s">
        <v>5737</v>
      </c>
      <c r="O1852">
        <v>0.57142857142857095</v>
      </c>
      <c r="P1852">
        <v>0</v>
      </c>
      <c r="Q1852" t="s">
        <v>5737</v>
      </c>
      <c r="R1852">
        <v>0.30769230769230699</v>
      </c>
      <c r="S1852">
        <v>0</v>
      </c>
      <c r="T1852" t="s">
        <v>5607</v>
      </c>
      <c r="U1852" t="s">
        <v>5608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4</v>
      </c>
      <c r="AG1852">
        <v>1</v>
      </c>
      <c r="AH1852">
        <v>1</v>
      </c>
      <c r="AI1852">
        <v>1</v>
      </c>
      <c r="AJ1852">
        <v>141</v>
      </c>
    </row>
    <row r="1853" spans="1:36" x14ac:dyDescent="0.2">
      <c r="A1853">
        <v>1851</v>
      </c>
      <c r="B1853" t="s">
        <v>5738</v>
      </c>
      <c r="C1853" s="18">
        <f t="shared" si="119"/>
        <v>10</v>
      </c>
      <c r="D1853" t="s">
        <v>5739</v>
      </c>
      <c r="E1853" s="18">
        <f t="shared" si="120"/>
        <v>10</v>
      </c>
      <c r="F1853" s="18">
        <f t="shared" si="121"/>
        <v>0</v>
      </c>
      <c r="G1853" s="18">
        <f t="shared" si="118"/>
        <v>0</v>
      </c>
      <c r="H1853" t="s">
        <v>5740</v>
      </c>
      <c r="I1853">
        <v>4</v>
      </c>
      <c r="J1853">
        <v>0</v>
      </c>
      <c r="K1853" t="s">
        <v>5741</v>
      </c>
      <c r="L1853">
        <v>0.75</v>
      </c>
      <c r="M1853">
        <v>0</v>
      </c>
      <c r="N1853" t="s">
        <v>5742</v>
      </c>
      <c r="O1853">
        <v>0.4</v>
      </c>
      <c r="P1853">
        <v>0</v>
      </c>
      <c r="Q1853" t="s">
        <v>5742</v>
      </c>
      <c r="R1853">
        <v>0.28571428571428498</v>
      </c>
      <c r="S1853">
        <v>0</v>
      </c>
      <c r="T1853" t="s">
        <v>5725</v>
      </c>
      <c r="U1853" t="s">
        <v>5726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20</v>
      </c>
      <c r="AG1853">
        <v>1</v>
      </c>
      <c r="AH1853">
        <v>2</v>
      </c>
      <c r="AI1853">
        <v>1</v>
      </c>
      <c r="AJ1853">
        <v>4</v>
      </c>
    </row>
    <row r="1854" spans="1:36" x14ac:dyDescent="0.2">
      <c r="A1854">
        <v>1852</v>
      </c>
      <c r="B1854" t="s">
        <v>5743</v>
      </c>
      <c r="C1854" s="18">
        <f t="shared" si="119"/>
        <v>8</v>
      </c>
      <c r="D1854" t="s">
        <v>5744</v>
      </c>
      <c r="E1854" s="18">
        <f t="shared" si="120"/>
        <v>8</v>
      </c>
      <c r="F1854" s="18">
        <f t="shared" si="121"/>
        <v>0</v>
      </c>
      <c r="G1854" s="18">
        <f t="shared" si="118"/>
        <v>0</v>
      </c>
      <c r="H1854" t="s">
        <v>5744</v>
      </c>
      <c r="I1854">
        <v>2</v>
      </c>
      <c r="J1854">
        <v>2</v>
      </c>
      <c r="K1854" t="s">
        <v>5744</v>
      </c>
      <c r="L1854">
        <v>1</v>
      </c>
      <c r="M1854">
        <v>1</v>
      </c>
      <c r="N1854" t="s">
        <v>5744</v>
      </c>
      <c r="O1854">
        <v>0.5</v>
      </c>
      <c r="P1854">
        <v>0.5</v>
      </c>
      <c r="Q1854" t="s">
        <v>5744</v>
      </c>
      <c r="R1854">
        <v>0.33333333333333298</v>
      </c>
      <c r="S1854">
        <v>0.33333333333333298</v>
      </c>
      <c r="T1854" t="s">
        <v>5744</v>
      </c>
      <c r="U1854" t="s">
        <v>5745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2</v>
      </c>
    </row>
    <row r="1855" spans="1:36" x14ac:dyDescent="0.2">
      <c r="A1855">
        <v>1853</v>
      </c>
      <c r="B1855" t="s">
        <v>5746</v>
      </c>
      <c r="C1855" s="18">
        <f t="shared" si="119"/>
        <v>8</v>
      </c>
      <c r="D1855" t="s">
        <v>5747</v>
      </c>
      <c r="E1855" s="18">
        <f t="shared" si="120"/>
        <v>8</v>
      </c>
      <c r="F1855" s="18">
        <f t="shared" si="121"/>
        <v>0</v>
      </c>
      <c r="G1855" s="18">
        <f t="shared" si="118"/>
        <v>0</v>
      </c>
      <c r="H1855" t="s">
        <v>5748</v>
      </c>
      <c r="I1855">
        <v>2</v>
      </c>
      <c r="J1855">
        <v>0</v>
      </c>
      <c r="K1855" t="s">
        <v>5749</v>
      </c>
      <c r="L1855">
        <v>0.875</v>
      </c>
      <c r="M1855">
        <v>0</v>
      </c>
      <c r="N1855" t="s">
        <v>5750</v>
      </c>
      <c r="O1855">
        <v>0.5</v>
      </c>
      <c r="P1855">
        <v>0</v>
      </c>
      <c r="Q1855" t="s">
        <v>5750</v>
      </c>
      <c r="R1855">
        <v>0.33333333333333298</v>
      </c>
      <c r="S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1</v>
      </c>
      <c r="AH1855">
        <v>2</v>
      </c>
      <c r="AI1855">
        <v>1</v>
      </c>
      <c r="AJ1855">
        <v>0</v>
      </c>
    </row>
    <row r="1856" spans="1:36" x14ac:dyDescent="0.2">
      <c r="A1856">
        <v>1854</v>
      </c>
      <c r="B1856" t="s">
        <v>5751</v>
      </c>
      <c r="C1856" s="18">
        <f t="shared" si="119"/>
        <v>8</v>
      </c>
      <c r="D1856" t="s">
        <v>5752</v>
      </c>
      <c r="E1856" s="18">
        <f t="shared" si="120"/>
        <v>10</v>
      </c>
      <c r="F1856" s="18">
        <f t="shared" si="121"/>
        <v>-2</v>
      </c>
      <c r="G1856" s="18">
        <f t="shared" si="118"/>
        <v>0</v>
      </c>
      <c r="H1856" t="s">
        <v>5753</v>
      </c>
      <c r="I1856">
        <v>1</v>
      </c>
      <c r="J1856">
        <v>2</v>
      </c>
      <c r="K1856" t="s">
        <v>5752</v>
      </c>
      <c r="L1856">
        <v>0.8</v>
      </c>
      <c r="M1856">
        <v>0.8</v>
      </c>
      <c r="N1856" t="s">
        <v>5752</v>
      </c>
      <c r="O1856">
        <v>0.66666666666666596</v>
      </c>
      <c r="P1856">
        <v>0.66666666666666596</v>
      </c>
      <c r="Q1856" t="s">
        <v>5752</v>
      </c>
      <c r="R1856">
        <v>0.44444444444444398</v>
      </c>
      <c r="S1856">
        <v>0.44444444444444398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1</v>
      </c>
      <c r="AC1856">
        <v>1</v>
      </c>
      <c r="AD1856">
        <v>1</v>
      </c>
      <c r="AE1856">
        <v>0</v>
      </c>
      <c r="AF1856">
        <v>1</v>
      </c>
      <c r="AG1856">
        <v>1</v>
      </c>
      <c r="AH1856">
        <v>1</v>
      </c>
      <c r="AI1856">
        <v>1</v>
      </c>
      <c r="AJ1856">
        <v>0</v>
      </c>
    </row>
    <row r="1857" spans="1:36" x14ac:dyDescent="0.2">
      <c r="A1857">
        <v>1855</v>
      </c>
      <c r="B1857" t="s">
        <v>5754</v>
      </c>
      <c r="C1857" s="18">
        <f t="shared" si="119"/>
        <v>9</v>
      </c>
      <c r="D1857" t="s">
        <v>5752</v>
      </c>
      <c r="E1857" s="18">
        <f t="shared" si="120"/>
        <v>10</v>
      </c>
      <c r="F1857" s="18">
        <f t="shared" si="121"/>
        <v>-1</v>
      </c>
      <c r="G1857" s="18">
        <f t="shared" si="118"/>
        <v>0</v>
      </c>
      <c r="H1857" t="s">
        <v>5752</v>
      </c>
      <c r="I1857">
        <v>1</v>
      </c>
      <c r="J1857">
        <v>1</v>
      </c>
      <c r="K1857" t="s">
        <v>5752</v>
      </c>
      <c r="L1857">
        <v>0.9</v>
      </c>
      <c r="M1857">
        <v>0.9</v>
      </c>
      <c r="N1857" t="s">
        <v>5752</v>
      </c>
      <c r="O1857">
        <v>0.75</v>
      </c>
      <c r="P1857">
        <v>0.75</v>
      </c>
      <c r="Q1857" t="s">
        <v>5752</v>
      </c>
      <c r="R1857">
        <v>0.5</v>
      </c>
      <c r="S1857">
        <v>0.5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1</v>
      </c>
      <c r="AB1857">
        <v>1</v>
      </c>
      <c r="AC1857">
        <v>1</v>
      </c>
      <c r="AD1857">
        <v>1</v>
      </c>
      <c r="AE1857">
        <v>0</v>
      </c>
      <c r="AF1857">
        <v>1</v>
      </c>
      <c r="AG1857">
        <v>1</v>
      </c>
      <c r="AH1857">
        <v>1</v>
      </c>
      <c r="AI1857">
        <v>1</v>
      </c>
      <c r="AJ1857">
        <v>0</v>
      </c>
    </row>
    <row r="1858" spans="1:36" x14ac:dyDescent="0.2">
      <c r="A1858">
        <v>1856</v>
      </c>
      <c r="B1858" t="s">
        <v>5755</v>
      </c>
      <c r="C1858" s="18">
        <f t="shared" si="119"/>
        <v>10</v>
      </c>
      <c r="D1858" t="s">
        <v>5752</v>
      </c>
      <c r="E1858" s="18">
        <f t="shared" si="120"/>
        <v>10</v>
      </c>
      <c r="F1858" s="18">
        <f t="shared" si="121"/>
        <v>0</v>
      </c>
      <c r="G1858" s="18">
        <f t="shared" ref="G1858:G1921" si="122">IF(H1858=B1858,1,0)</f>
        <v>0</v>
      </c>
      <c r="H1858" t="s">
        <v>5752</v>
      </c>
      <c r="I1858">
        <v>2</v>
      </c>
      <c r="J1858">
        <v>2</v>
      </c>
      <c r="K1858" t="s">
        <v>5752</v>
      </c>
      <c r="L1858">
        <v>1</v>
      </c>
      <c r="M1858">
        <v>1</v>
      </c>
      <c r="N1858" t="s">
        <v>5752</v>
      </c>
      <c r="O1858">
        <v>0.57142857142857095</v>
      </c>
      <c r="P1858">
        <v>0.57142857142857095</v>
      </c>
      <c r="Q1858" t="s">
        <v>5752</v>
      </c>
      <c r="R1858">
        <v>0.4</v>
      </c>
      <c r="S1858">
        <v>0.4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1</v>
      </c>
      <c r="AB1858">
        <v>1</v>
      </c>
      <c r="AC1858">
        <v>1</v>
      </c>
      <c r="AD1858">
        <v>1</v>
      </c>
      <c r="AE1858">
        <v>0</v>
      </c>
      <c r="AF1858">
        <v>1</v>
      </c>
      <c r="AG1858">
        <v>1</v>
      </c>
      <c r="AH1858">
        <v>1</v>
      </c>
      <c r="AI1858">
        <v>1</v>
      </c>
      <c r="AJ1858">
        <v>0</v>
      </c>
    </row>
    <row r="1859" spans="1:36" x14ac:dyDescent="0.2">
      <c r="A1859">
        <v>1857</v>
      </c>
      <c r="B1859" t="s">
        <v>5756</v>
      </c>
      <c r="C1859" s="18">
        <f t="shared" ref="C1859:C1922" si="123">LEN(B1859)</f>
        <v>9</v>
      </c>
      <c r="D1859" t="s">
        <v>5757</v>
      </c>
      <c r="E1859" s="18">
        <f t="shared" ref="E1859:E1922" si="124">LEN(D1859)</f>
        <v>10</v>
      </c>
      <c r="F1859" s="18">
        <f t="shared" ref="F1859:F1922" si="125">C1859-E1859</f>
        <v>-1</v>
      </c>
      <c r="G1859" s="18">
        <f t="shared" si="122"/>
        <v>0</v>
      </c>
      <c r="H1859" t="s">
        <v>5757</v>
      </c>
      <c r="I1859">
        <v>1</v>
      </c>
      <c r="J1859">
        <v>1</v>
      </c>
      <c r="K1859" t="s">
        <v>5758</v>
      </c>
      <c r="L1859">
        <v>0.9</v>
      </c>
      <c r="M1859">
        <v>0.9</v>
      </c>
      <c r="N1859" t="s">
        <v>5757</v>
      </c>
      <c r="O1859">
        <v>0.75</v>
      </c>
      <c r="P1859">
        <v>0.75</v>
      </c>
      <c r="Q1859" t="s">
        <v>5757</v>
      </c>
      <c r="R1859">
        <v>0.5</v>
      </c>
      <c r="S1859">
        <v>0.5</v>
      </c>
      <c r="T1859" t="s">
        <v>5759</v>
      </c>
      <c r="U1859" t="s">
        <v>5760</v>
      </c>
      <c r="V1859">
        <v>1</v>
      </c>
      <c r="W1859">
        <v>0</v>
      </c>
      <c r="X1859">
        <v>1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3</v>
      </c>
      <c r="AH1859">
        <v>1</v>
      </c>
      <c r="AI1859">
        <v>1</v>
      </c>
      <c r="AJ1859">
        <v>57</v>
      </c>
    </row>
    <row r="1860" spans="1:36" x14ac:dyDescent="0.2">
      <c r="A1860">
        <v>1858</v>
      </c>
      <c r="B1860" t="s">
        <v>5761</v>
      </c>
      <c r="C1860" s="18">
        <f t="shared" si="123"/>
        <v>9</v>
      </c>
      <c r="D1860" t="s">
        <v>5752</v>
      </c>
      <c r="E1860" s="18">
        <f t="shared" si="124"/>
        <v>10</v>
      </c>
      <c r="F1860" s="18">
        <f t="shared" si="125"/>
        <v>-1</v>
      </c>
      <c r="G1860" s="18">
        <f t="shared" si="122"/>
        <v>0</v>
      </c>
      <c r="H1860" t="s">
        <v>5752</v>
      </c>
      <c r="I1860">
        <v>1</v>
      </c>
      <c r="J1860">
        <v>1</v>
      </c>
      <c r="K1860" t="s">
        <v>5752</v>
      </c>
      <c r="L1860">
        <v>0.9</v>
      </c>
      <c r="M1860">
        <v>0.9</v>
      </c>
      <c r="N1860" t="s">
        <v>5752</v>
      </c>
      <c r="O1860">
        <v>0.75</v>
      </c>
      <c r="P1860">
        <v>0.75</v>
      </c>
      <c r="Q1860" t="s">
        <v>5752</v>
      </c>
      <c r="R1860">
        <v>0.5</v>
      </c>
      <c r="S1860">
        <v>0.5</v>
      </c>
      <c r="T1860" t="s">
        <v>5759</v>
      </c>
      <c r="U1860" t="s">
        <v>5760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57</v>
      </c>
    </row>
    <row r="1861" spans="1:36" x14ac:dyDescent="0.2">
      <c r="A1861">
        <v>1859</v>
      </c>
      <c r="B1861" t="s">
        <v>5762</v>
      </c>
      <c r="C1861" s="18">
        <f t="shared" si="123"/>
        <v>11</v>
      </c>
      <c r="D1861" t="s">
        <v>5763</v>
      </c>
      <c r="E1861" s="18">
        <f t="shared" si="124"/>
        <v>12</v>
      </c>
      <c r="F1861" s="18">
        <f t="shared" si="125"/>
        <v>-1</v>
      </c>
      <c r="G1861" s="18">
        <f t="shared" si="122"/>
        <v>0</v>
      </c>
      <c r="H1861" t="s">
        <v>5763</v>
      </c>
      <c r="I1861">
        <v>1</v>
      </c>
      <c r="J1861">
        <v>1</v>
      </c>
      <c r="K1861" t="s">
        <v>5764</v>
      </c>
      <c r="L1861">
        <v>0.91666666666666596</v>
      </c>
      <c r="M1861">
        <v>0.91666666666666596</v>
      </c>
      <c r="N1861" t="s">
        <v>5763</v>
      </c>
      <c r="O1861">
        <v>0.78571428571428503</v>
      </c>
      <c r="P1861">
        <v>0.78571428571428503</v>
      </c>
      <c r="Q1861" t="s">
        <v>5763</v>
      </c>
      <c r="R1861">
        <v>0.55000000000000004</v>
      </c>
      <c r="S1861">
        <v>0.55000000000000004</v>
      </c>
      <c r="T1861" t="s">
        <v>5759</v>
      </c>
      <c r="U1861" t="s">
        <v>5760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2</v>
      </c>
      <c r="AH1861">
        <v>1</v>
      </c>
      <c r="AI1861">
        <v>1</v>
      </c>
      <c r="AJ1861">
        <v>57</v>
      </c>
    </row>
    <row r="1862" spans="1:36" x14ac:dyDescent="0.2">
      <c r="A1862">
        <v>1860</v>
      </c>
      <c r="B1862" t="s">
        <v>5765</v>
      </c>
      <c r="C1862" s="18">
        <f t="shared" si="123"/>
        <v>8</v>
      </c>
      <c r="D1862" t="s">
        <v>5747</v>
      </c>
      <c r="E1862" s="18">
        <f t="shared" si="124"/>
        <v>8</v>
      </c>
      <c r="F1862" s="18">
        <f t="shared" si="125"/>
        <v>0</v>
      </c>
      <c r="G1862" s="18">
        <f t="shared" si="122"/>
        <v>0</v>
      </c>
      <c r="H1862" t="s">
        <v>5766</v>
      </c>
      <c r="I1862">
        <v>1</v>
      </c>
      <c r="J1862">
        <v>1</v>
      </c>
      <c r="K1862" t="s">
        <v>5767</v>
      </c>
      <c r="L1862">
        <v>1</v>
      </c>
      <c r="M1862">
        <v>0.77777777777777701</v>
      </c>
      <c r="N1862" t="s">
        <v>5766</v>
      </c>
      <c r="O1862">
        <v>0.63636363636363602</v>
      </c>
      <c r="P1862">
        <v>0.63636363636363602</v>
      </c>
      <c r="Q1862" t="s">
        <v>5768</v>
      </c>
      <c r="R1862">
        <v>0.42105263157894701</v>
      </c>
      <c r="S1862">
        <v>0</v>
      </c>
      <c r="T1862" t="s">
        <v>5759</v>
      </c>
      <c r="U1862" t="s">
        <v>5760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>
        <v>2</v>
      </c>
      <c r="AG1862">
        <v>1</v>
      </c>
      <c r="AH1862">
        <v>2</v>
      </c>
      <c r="AI1862">
        <v>1</v>
      </c>
      <c r="AJ1862">
        <v>57</v>
      </c>
    </row>
    <row r="1863" spans="1:36" x14ac:dyDescent="0.2">
      <c r="A1863">
        <v>1861</v>
      </c>
      <c r="B1863" t="s">
        <v>5769</v>
      </c>
      <c r="C1863" s="18">
        <f t="shared" si="123"/>
        <v>10</v>
      </c>
      <c r="D1863" t="s">
        <v>5752</v>
      </c>
      <c r="E1863" s="18">
        <f t="shared" si="124"/>
        <v>10</v>
      </c>
      <c r="F1863" s="18">
        <f t="shared" si="125"/>
        <v>0</v>
      </c>
      <c r="G1863" s="18">
        <f t="shared" si="122"/>
        <v>0</v>
      </c>
      <c r="H1863" t="s">
        <v>5752</v>
      </c>
      <c r="I1863">
        <v>2</v>
      </c>
      <c r="J1863">
        <v>2</v>
      </c>
      <c r="K1863" t="s">
        <v>5752</v>
      </c>
      <c r="L1863">
        <v>1</v>
      </c>
      <c r="M1863">
        <v>1</v>
      </c>
      <c r="N1863" t="s">
        <v>5770</v>
      </c>
      <c r="O1863">
        <v>0.58333333333333304</v>
      </c>
      <c r="P1863">
        <v>0.57142857142857095</v>
      </c>
      <c r="Q1863" t="s">
        <v>5752</v>
      </c>
      <c r="R1863">
        <v>0.4</v>
      </c>
      <c r="S1863">
        <v>0.4</v>
      </c>
      <c r="T1863" t="s">
        <v>5759</v>
      </c>
      <c r="U1863" t="s">
        <v>5760</v>
      </c>
      <c r="V1863">
        <v>1</v>
      </c>
      <c r="W1863">
        <v>1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57</v>
      </c>
    </row>
    <row r="1864" spans="1:36" x14ac:dyDescent="0.2">
      <c r="A1864">
        <v>1862</v>
      </c>
      <c r="B1864" t="s">
        <v>5771</v>
      </c>
      <c r="C1864" s="18">
        <f t="shared" si="123"/>
        <v>9</v>
      </c>
      <c r="D1864" t="s">
        <v>5752</v>
      </c>
      <c r="E1864" s="18">
        <f t="shared" si="124"/>
        <v>10</v>
      </c>
      <c r="F1864" s="18">
        <f t="shared" si="125"/>
        <v>-1</v>
      </c>
      <c r="G1864" s="18">
        <f t="shared" si="122"/>
        <v>0</v>
      </c>
      <c r="H1864" t="s">
        <v>5772</v>
      </c>
      <c r="I1864">
        <v>2</v>
      </c>
      <c r="J1864">
        <v>2</v>
      </c>
      <c r="K1864" t="s">
        <v>5773</v>
      </c>
      <c r="L1864">
        <v>0.8</v>
      </c>
      <c r="M1864">
        <v>0</v>
      </c>
      <c r="N1864" t="s">
        <v>5774</v>
      </c>
      <c r="O1864">
        <v>0.5</v>
      </c>
      <c r="P1864">
        <v>0.5</v>
      </c>
      <c r="Q1864" t="s">
        <v>5752</v>
      </c>
      <c r="R1864">
        <v>0.35</v>
      </c>
      <c r="S1864">
        <v>0.35</v>
      </c>
      <c r="T1864" t="s">
        <v>5759</v>
      </c>
      <c r="U1864" t="s">
        <v>5760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2</v>
      </c>
      <c r="AG1864">
        <v>2</v>
      </c>
      <c r="AH1864">
        <v>3</v>
      </c>
      <c r="AI1864">
        <v>1</v>
      </c>
      <c r="AJ1864">
        <v>57</v>
      </c>
    </row>
    <row r="1865" spans="1:36" x14ac:dyDescent="0.2">
      <c r="A1865">
        <v>1863</v>
      </c>
      <c r="B1865" t="s">
        <v>5775</v>
      </c>
      <c r="C1865" s="18">
        <f t="shared" si="123"/>
        <v>11</v>
      </c>
      <c r="D1865" t="s">
        <v>5763</v>
      </c>
      <c r="E1865" s="18">
        <f t="shared" si="124"/>
        <v>12</v>
      </c>
      <c r="F1865" s="18">
        <f t="shared" si="125"/>
        <v>-1</v>
      </c>
      <c r="G1865" s="18">
        <f t="shared" si="122"/>
        <v>0</v>
      </c>
      <c r="H1865" t="s">
        <v>5763</v>
      </c>
      <c r="I1865">
        <v>2</v>
      </c>
      <c r="J1865">
        <v>2</v>
      </c>
      <c r="K1865" t="s">
        <v>5776</v>
      </c>
      <c r="L1865">
        <v>0.83333333333333304</v>
      </c>
      <c r="M1865">
        <v>0</v>
      </c>
      <c r="N1865" t="s">
        <v>5763</v>
      </c>
      <c r="O1865">
        <v>0.5625</v>
      </c>
      <c r="P1865">
        <v>0.5625</v>
      </c>
      <c r="Q1865" t="s">
        <v>5763</v>
      </c>
      <c r="R1865">
        <v>0.40909090909090901</v>
      </c>
      <c r="S1865">
        <v>0.40909090909090901</v>
      </c>
      <c r="T1865" t="s">
        <v>5759</v>
      </c>
      <c r="U1865" t="s">
        <v>5760</v>
      </c>
      <c r="V1865">
        <v>1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0</v>
      </c>
      <c r="AC1865">
        <v>1</v>
      </c>
      <c r="AD1865">
        <v>1</v>
      </c>
      <c r="AE1865">
        <v>1</v>
      </c>
      <c r="AF1865">
        <v>1</v>
      </c>
      <c r="AG1865">
        <v>3</v>
      </c>
      <c r="AH1865">
        <v>1</v>
      </c>
      <c r="AI1865">
        <v>1</v>
      </c>
      <c r="AJ1865">
        <v>57</v>
      </c>
    </row>
    <row r="1866" spans="1:36" x14ac:dyDescent="0.2">
      <c r="A1866">
        <v>1864</v>
      </c>
      <c r="B1866" t="s">
        <v>5777</v>
      </c>
      <c r="C1866" s="18">
        <f t="shared" si="123"/>
        <v>10</v>
      </c>
      <c r="D1866" t="s">
        <v>5752</v>
      </c>
      <c r="E1866" s="18">
        <f t="shared" si="124"/>
        <v>10</v>
      </c>
      <c r="F1866" s="18">
        <f t="shared" si="125"/>
        <v>0</v>
      </c>
      <c r="G1866" s="18">
        <f t="shared" si="122"/>
        <v>0</v>
      </c>
      <c r="H1866" t="s">
        <v>5752</v>
      </c>
      <c r="I1866">
        <v>1</v>
      </c>
      <c r="J1866">
        <v>1</v>
      </c>
      <c r="K1866" t="s">
        <v>5778</v>
      </c>
      <c r="L1866">
        <v>0.83333333333333304</v>
      </c>
      <c r="M1866">
        <v>0</v>
      </c>
      <c r="N1866" t="s">
        <v>5752</v>
      </c>
      <c r="O1866">
        <v>0.69230769230769196</v>
      </c>
      <c r="P1866">
        <v>0.69230769230769196</v>
      </c>
      <c r="Q1866" t="s">
        <v>5752</v>
      </c>
      <c r="R1866">
        <v>0.47368421052631499</v>
      </c>
      <c r="S1866">
        <v>0.47368421052631499</v>
      </c>
      <c r="T1866" t="s">
        <v>5759</v>
      </c>
      <c r="U1866" t="s">
        <v>5760</v>
      </c>
      <c r="V1866">
        <v>1</v>
      </c>
      <c r="W1866">
        <v>0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57</v>
      </c>
    </row>
    <row r="1867" spans="1:36" x14ac:dyDescent="0.2">
      <c r="A1867">
        <v>1865</v>
      </c>
      <c r="B1867" t="s">
        <v>5779</v>
      </c>
      <c r="C1867" s="18">
        <f t="shared" si="123"/>
        <v>9</v>
      </c>
      <c r="D1867" t="s">
        <v>5780</v>
      </c>
      <c r="E1867" s="18">
        <f t="shared" si="124"/>
        <v>8</v>
      </c>
      <c r="F1867" s="18">
        <f t="shared" si="125"/>
        <v>1</v>
      </c>
      <c r="G1867" s="18">
        <f t="shared" si="122"/>
        <v>0</v>
      </c>
      <c r="H1867" t="s">
        <v>5780</v>
      </c>
      <c r="I1867">
        <v>1</v>
      </c>
      <c r="J1867">
        <v>1</v>
      </c>
      <c r="K1867" t="s">
        <v>5781</v>
      </c>
      <c r="L1867">
        <v>0.9</v>
      </c>
      <c r="M1867">
        <v>0.88888888888888795</v>
      </c>
      <c r="N1867" t="s">
        <v>5780</v>
      </c>
      <c r="O1867">
        <v>0.9</v>
      </c>
      <c r="P1867">
        <v>0.9</v>
      </c>
      <c r="Q1867" t="s">
        <v>5780</v>
      </c>
      <c r="R1867">
        <v>0.5625</v>
      </c>
      <c r="S1867">
        <v>0.5625</v>
      </c>
      <c r="T1867" t="s">
        <v>5782</v>
      </c>
      <c r="U1867" t="s">
        <v>5783</v>
      </c>
      <c r="V1867">
        <v>1</v>
      </c>
      <c r="W1867">
        <v>0</v>
      </c>
      <c r="X1867">
        <v>1</v>
      </c>
      <c r="Y1867">
        <v>1</v>
      </c>
      <c r="Z1867">
        <v>0</v>
      </c>
      <c r="AA1867">
        <v>1</v>
      </c>
      <c r="AB1867">
        <v>0</v>
      </c>
      <c r="AC1867">
        <v>1</v>
      </c>
      <c r="AD1867">
        <v>1</v>
      </c>
      <c r="AE1867">
        <v>1</v>
      </c>
      <c r="AF1867">
        <v>2</v>
      </c>
      <c r="AG1867">
        <v>1</v>
      </c>
      <c r="AH1867">
        <v>1</v>
      </c>
      <c r="AI1867">
        <v>1</v>
      </c>
      <c r="AJ1867">
        <v>62</v>
      </c>
    </row>
    <row r="1868" spans="1:36" x14ac:dyDescent="0.2">
      <c r="A1868">
        <v>1866</v>
      </c>
      <c r="B1868" t="s">
        <v>5784</v>
      </c>
      <c r="C1868" s="18">
        <f t="shared" si="123"/>
        <v>5</v>
      </c>
      <c r="D1868" t="s">
        <v>5689</v>
      </c>
      <c r="E1868" s="18">
        <f t="shared" si="124"/>
        <v>5</v>
      </c>
      <c r="F1868" s="18">
        <f t="shared" si="125"/>
        <v>0</v>
      </c>
      <c r="G1868" s="18">
        <f t="shared" si="122"/>
        <v>0</v>
      </c>
      <c r="H1868" t="s">
        <v>5785</v>
      </c>
      <c r="I1868">
        <v>1</v>
      </c>
      <c r="J1868">
        <v>0</v>
      </c>
      <c r="K1868" t="s">
        <v>5691</v>
      </c>
      <c r="L1868">
        <v>1</v>
      </c>
      <c r="M1868">
        <v>1</v>
      </c>
      <c r="N1868" t="s">
        <v>5786</v>
      </c>
      <c r="O1868">
        <v>0.625</v>
      </c>
      <c r="P1868">
        <v>0</v>
      </c>
      <c r="Q1868" t="s">
        <v>5786</v>
      </c>
      <c r="R1868">
        <v>0.35714285714285698</v>
      </c>
      <c r="S1868">
        <v>0</v>
      </c>
      <c r="T1868" t="s">
        <v>5639</v>
      </c>
      <c r="U1868" t="s">
        <v>5640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1</v>
      </c>
      <c r="AF1868">
        <v>7</v>
      </c>
      <c r="AG1868">
        <v>7</v>
      </c>
      <c r="AH1868">
        <v>1</v>
      </c>
      <c r="AI1868">
        <v>1</v>
      </c>
      <c r="AJ1868">
        <v>88</v>
      </c>
    </row>
    <row r="1869" spans="1:36" x14ac:dyDescent="0.2">
      <c r="A1869">
        <v>1867</v>
      </c>
      <c r="B1869" t="s">
        <v>5787</v>
      </c>
      <c r="C1869" s="18">
        <f t="shared" si="123"/>
        <v>8</v>
      </c>
      <c r="D1869" t="s">
        <v>5788</v>
      </c>
      <c r="E1869" s="18">
        <f t="shared" si="124"/>
        <v>8</v>
      </c>
      <c r="F1869" s="18">
        <f t="shared" si="125"/>
        <v>0</v>
      </c>
      <c r="G1869" s="18">
        <f t="shared" si="122"/>
        <v>0</v>
      </c>
      <c r="H1869" t="s">
        <v>5788</v>
      </c>
      <c r="I1869">
        <v>2</v>
      </c>
      <c r="J1869">
        <v>2</v>
      </c>
      <c r="K1869" t="s">
        <v>5789</v>
      </c>
      <c r="L1869">
        <v>0.8</v>
      </c>
      <c r="M1869">
        <v>0</v>
      </c>
      <c r="N1869" t="s">
        <v>5788</v>
      </c>
      <c r="O1869">
        <v>0.8</v>
      </c>
      <c r="P1869">
        <v>0.8</v>
      </c>
      <c r="Q1869" t="s">
        <v>5788</v>
      </c>
      <c r="R1869">
        <v>0.33333333333333298</v>
      </c>
      <c r="S1869">
        <v>0.33333333333333298</v>
      </c>
      <c r="T1869" t="s">
        <v>5790</v>
      </c>
      <c r="U1869" t="s">
        <v>5791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121</v>
      </c>
    </row>
    <row r="1870" spans="1:36" x14ac:dyDescent="0.2">
      <c r="A1870">
        <v>1868</v>
      </c>
      <c r="B1870" t="s">
        <v>5792</v>
      </c>
      <c r="C1870" s="18">
        <f t="shared" si="123"/>
        <v>12</v>
      </c>
      <c r="D1870" t="s">
        <v>5793</v>
      </c>
      <c r="E1870" s="18">
        <f t="shared" si="124"/>
        <v>13</v>
      </c>
      <c r="F1870" s="18">
        <f t="shared" si="125"/>
        <v>-1</v>
      </c>
      <c r="G1870" s="18">
        <f t="shared" si="122"/>
        <v>0</v>
      </c>
      <c r="H1870" t="s">
        <v>5794</v>
      </c>
      <c r="I1870">
        <v>1</v>
      </c>
      <c r="J1870">
        <v>1</v>
      </c>
      <c r="K1870" t="s">
        <v>5793</v>
      </c>
      <c r="L1870">
        <v>0.92307692307692302</v>
      </c>
      <c r="M1870">
        <v>0.92307692307692302</v>
      </c>
      <c r="N1870" t="s">
        <v>5793</v>
      </c>
      <c r="O1870">
        <v>0.92857142857142805</v>
      </c>
      <c r="P1870">
        <v>0.92857142857142805</v>
      </c>
      <c r="Q1870" t="s">
        <v>5793</v>
      </c>
      <c r="R1870">
        <v>0.65</v>
      </c>
      <c r="S1870">
        <v>0.65</v>
      </c>
      <c r="T1870" t="s">
        <v>5618</v>
      </c>
      <c r="U1870" t="s">
        <v>5619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2</v>
      </c>
      <c r="AG1870">
        <v>2</v>
      </c>
      <c r="AH1870">
        <v>1</v>
      </c>
      <c r="AI1870">
        <v>1</v>
      </c>
      <c r="AJ1870">
        <v>421</v>
      </c>
    </row>
    <row r="1871" spans="1:36" x14ac:dyDescent="0.2">
      <c r="A1871">
        <v>1869</v>
      </c>
      <c r="B1871" t="s">
        <v>5795</v>
      </c>
      <c r="C1871" s="18">
        <f t="shared" si="123"/>
        <v>12</v>
      </c>
      <c r="D1871" t="s">
        <v>5793</v>
      </c>
      <c r="E1871" s="18">
        <f t="shared" si="124"/>
        <v>13</v>
      </c>
      <c r="F1871" s="18">
        <f t="shared" si="125"/>
        <v>-1</v>
      </c>
      <c r="G1871" s="18">
        <f t="shared" si="122"/>
        <v>0</v>
      </c>
      <c r="H1871" t="s">
        <v>5796</v>
      </c>
      <c r="I1871">
        <v>1</v>
      </c>
      <c r="J1871">
        <v>1</v>
      </c>
      <c r="K1871" t="s">
        <v>5793</v>
      </c>
      <c r="L1871">
        <v>0.92307692307692302</v>
      </c>
      <c r="M1871">
        <v>0.92307692307692302</v>
      </c>
      <c r="N1871" t="s">
        <v>5793</v>
      </c>
      <c r="O1871">
        <v>0.92857142857142805</v>
      </c>
      <c r="P1871">
        <v>0.92857142857142805</v>
      </c>
      <c r="Q1871" t="s">
        <v>5793</v>
      </c>
      <c r="R1871">
        <v>0.65</v>
      </c>
      <c r="S1871">
        <v>0.65</v>
      </c>
      <c r="T1871" t="s">
        <v>5618</v>
      </c>
      <c r="U1871" t="s">
        <v>5619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2</v>
      </c>
      <c r="AG1871">
        <v>1</v>
      </c>
      <c r="AH1871">
        <v>1</v>
      </c>
      <c r="AI1871">
        <v>1</v>
      </c>
      <c r="AJ1871">
        <v>421</v>
      </c>
    </row>
    <row r="1872" spans="1:36" x14ac:dyDescent="0.2">
      <c r="A1872">
        <v>1870</v>
      </c>
      <c r="B1872" t="s">
        <v>5797</v>
      </c>
      <c r="C1872" s="18">
        <f t="shared" si="123"/>
        <v>7</v>
      </c>
      <c r="D1872" t="s">
        <v>5798</v>
      </c>
      <c r="E1872" s="18">
        <f t="shared" si="124"/>
        <v>7</v>
      </c>
      <c r="F1872" s="18">
        <f t="shared" si="125"/>
        <v>0</v>
      </c>
      <c r="G1872" s="18">
        <f t="shared" si="122"/>
        <v>0</v>
      </c>
      <c r="H1872" t="s">
        <v>5799</v>
      </c>
      <c r="I1872">
        <v>1</v>
      </c>
      <c r="J1872">
        <v>1</v>
      </c>
      <c r="K1872" t="s">
        <v>5800</v>
      </c>
      <c r="L1872">
        <v>0.875</v>
      </c>
      <c r="M1872">
        <v>0</v>
      </c>
      <c r="N1872" t="s">
        <v>5801</v>
      </c>
      <c r="O1872">
        <v>0.66666666666666596</v>
      </c>
      <c r="P1872">
        <v>0</v>
      </c>
      <c r="Q1872" t="s">
        <v>5801</v>
      </c>
      <c r="R1872">
        <v>0.4</v>
      </c>
      <c r="S1872">
        <v>0</v>
      </c>
      <c r="T1872" t="s">
        <v>5802</v>
      </c>
      <c r="U1872" t="s">
        <v>5803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12</v>
      </c>
      <c r="AG1872">
        <v>1</v>
      </c>
      <c r="AH1872">
        <v>3</v>
      </c>
      <c r="AI1872">
        <v>3</v>
      </c>
      <c r="AJ1872">
        <v>62</v>
      </c>
    </row>
    <row r="1873" spans="1:36" x14ac:dyDescent="0.2">
      <c r="A1873">
        <v>1871</v>
      </c>
      <c r="B1873" t="s">
        <v>5804</v>
      </c>
      <c r="C1873" s="18">
        <f t="shared" si="123"/>
        <v>4</v>
      </c>
      <c r="D1873" t="s">
        <v>5689</v>
      </c>
      <c r="E1873" s="18">
        <f t="shared" si="124"/>
        <v>5</v>
      </c>
      <c r="F1873" s="18">
        <f t="shared" si="125"/>
        <v>-1</v>
      </c>
      <c r="G1873" s="18">
        <f t="shared" si="122"/>
        <v>1</v>
      </c>
      <c r="H1873" t="s">
        <v>5804</v>
      </c>
      <c r="I1873">
        <v>0</v>
      </c>
      <c r="J1873">
        <v>0</v>
      </c>
      <c r="K1873" t="s">
        <v>5804</v>
      </c>
      <c r="L1873">
        <v>1</v>
      </c>
      <c r="M1873">
        <v>0</v>
      </c>
      <c r="N1873" t="s">
        <v>5804</v>
      </c>
      <c r="O1873">
        <v>1</v>
      </c>
      <c r="P1873">
        <v>0</v>
      </c>
      <c r="Q1873" t="s">
        <v>5804</v>
      </c>
      <c r="R1873">
        <v>1</v>
      </c>
      <c r="S1873">
        <v>0</v>
      </c>
      <c r="T1873" t="s">
        <v>5639</v>
      </c>
      <c r="U1873" t="s">
        <v>5640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2</v>
      </c>
      <c r="AH1873">
        <v>1</v>
      </c>
      <c r="AI1873">
        <v>1</v>
      </c>
      <c r="AJ1873">
        <v>88</v>
      </c>
    </row>
    <row r="1874" spans="1:36" x14ac:dyDescent="0.2">
      <c r="A1874">
        <v>1872</v>
      </c>
      <c r="B1874" t="s">
        <v>5805</v>
      </c>
      <c r="C1874" s="18">
        <f t="shared" si="123"/>
        <v>11</v>
      </c>
      <c r="D1874" t="s">
        <v>5806</v>
      </c>
      <c r="E1874" s="18">
        <f t="shared" si="124"/>
        <v>10</v>
      </c>
      <c r="F1874" s="18">
        <f t="shared" si="125"/>
        <v>1</v>
      </c>
      <c r="G1874" s="18">
        <f t="shared" si="122"/>
        <v>0</v>
      </c>
      <c r="H1874" t="s">
        <v>5806</v>
      </c>
      <c r="I1874">
        <v>1</v>
      </c>
      <c r="J1874">
        <v>1</v>
      </c>
      <c r="K1874" t="s">
        <v>5806</v>
      </c>
      <c r="L1874">
        <v>0.90909090909090895</v>
      </c>
      <c r="M1874">
        <v>0.90909090909090895</v>
      </c>
      <c r="N1874" t="s">
        <v>5806</v>
      </c>
      <c r="O1874">
        <v>0.76923076923076905</v>
      </c>
      <c r="P1874">
        <v>0.76923076923076905</v>
      </c>
      <c r="Q1874" t="s">
        <v>5806</v>
      </c>
      <c r="R1874">
        <v>0.52631578947368396</v>
      </c>
      <c r="S1874">
        <v>0.52631578947368396</v>
      </c>
      <c r="T1874" t="s">
        <v>5807</v>
      </c>
      <c r="U1874" t="s">
        <v>5808</v>
      </c>
      <c r="V1874">
        <v>1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62</v>
      </c>
    </row>
    <row r="1875" spans="1:36" x14ac:dyDescent="0.2">
      <c r="A1875">
        <v>1873</v>
      </c>
      <c r="B1875" t="s">
        <v>5809</v>
      </c>
      <c r="C1875" s="18">
        <f t="shared" si="123"/>
        <v>8</v>
      </c>
      <c r="D1875" t="s">
        <v>5810</v>
      </c>
      <c r="E1875" s="18">
        <f t="shared" si="124"/>
        <v>8</v>
      </c>
      <c r="F1875" s="18">
        <f t="shared" si="125"/>
        <v>0</v>
      </c>
      <c r="G1875" s="18">
        <f t="shared" si="122"/>
        <v>0</v>
      </c>
      <c r="H1875" t="s">
        <v>5811</v>
      </c>
      <c r="I1875">
        <v>2</v>
      </c>
      <c r="J1875">
        <v>2</v>
      </c>
      <c r="K1875" t="s">
        <v>5810</v>
      </c>
      <c r="L1875">
        <v>1</v>
      </c>
      <c r="M1875">
        <v>1</v>
      </c>
      <c r="N1875" t="s">
        <v>5812</v>
      </c>
      <c r="O1875">
        <v>0.58333333333333304</v>
      </c>
      <c r="P1875">
        <v>0</v>
      </c>
      <c r="Q1875" t="s">
        <v>5812</v>
      </c>
      <c r="R1875">
        <v>0.38888888888888801</v>
      </c>
      <c r="S1875">
        <v>0</v>
      </c>
      <c r="T1875" t="s">
        <v>5813</v>
      </c>
      <c r="U1875" t="s">
        <v>5814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13</v>
      </c>
      <c r="AG1875">
        <v>1</v>
      </c>
      <c r="AH1875">
        <v>1</v>
      </c>
      <c r="AI1875">
        <v>1</v>
      </c>
      <c r="AJ1875">
        <v>30</v>
      </c>
    </row>
    <row r="1876" spans="1:36" x14ac:dyDescent="0.2">
      <c r="A1876">
        <v>1874</v>
      </c>
      <c r="B1876" t="s">
        <v>5815</v>
      </c>
      <c r="C1876" s="18">
        <f t="shared" si="123"/>
        <v>10</v>
      </c>
      <c r="D1876" t="s">
        <v>5816</v>
      </c>
      <c r="E1876" s="18">
        <f t="shared" si="124"/>
        <v>10</v>
      </c>
      <c r="F1876" s="18">
        <f t="shared" si="125"/>
        <v>0</v>
      </c>
      <c r="G1876" s="18">
        <f t="shared" si="122"/>
        <v>0</v>
      </c>
      <c r="H1876" t="s">
        <v>5817</v>
      </c>
      <c r="I1876">
        <v>2</v>
      </c>
      <c r="J1876">
        <v>2</v>
      </c>
      <c r="K1876" t="s">
        <v>5816</v>
      </c>
      <c r="L1876">
        <v>1</v>
      </c>
      <c r="M1876">
        <v>1</v>
      </c>
      <c r="N1876" t="s">
        <v>5818</v>
      </c>
      <c r="O1876">
        <v>0.64285714285714202</v>
      </c>
      <c r="P1876">
        <v>0.57142857142857095</v>
      </c>
      <c r="Q1876" t="s">
        <v>5818</v>
      </c>
      <c r="R1876">
        <v>0.45</v>
      </c>
      <c r="S1876">
        <v>0.33333333333333298</v>
      </c>
      <c r="T1876" t="s">
        <v>5813</v>
      </c>
      <c r="U1876" t="s">
        <v>5814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7</v>
      </c>
      <c r="AG1876">
        <v>1</v>
      </c>
      <c r="AH1876">
        <v>1</v>
      </c>
      <c r="AI1876">
        <v>1</v>
      </c>
      <c r="AJ1876">
        <v>30</v>
      </c>
    </row>
    <row r="1877" spans="1:36" x14ac:dyDescent="0.2">
      <c r="A1877">
        <v>1875</v>
      </c>
      <c r="B1877" t="s">
        <v>5819</v>
      </c>
      <c r="C1877" s="18">
        <f t="shared" si="123"/>
        <v>5</v>
      </c>
      <c r="D1877" t="s">
        <v>5820</v>
      </c>
      <c r="E1877" s="18">
        <f t="shared" si="124"/>
        <v>5</v>
      </c>
      <c r="F1877" s="18">
        <f t="shared" si="125"/>
        <v>0</v>
      </c>
      <c r="G1877" s="18">
        <f t="shared" si="122"/>
        <v>0</v>
      </c>
      <c r="H1877" t="s">
        <v>5821</v>
      </c>
      <c r="I1877">
        <v>1</v>
      </c>
      <c r="J1877">
        <v>0</v>
      </c>
      <c r="K1877" t="s">
        <v>5820</v>
      </c>
      <c r="L1877">
        <v>1</v>
      </c>
      <c r="M1877">
        <v>1</v>
      </c>
      <c r="N1877" t="s">
        <v>5822</v>
      </c>
      <c r="O1877">
        <v>0.57142857142857095</v>
      </c>
      <c r="P1877">
        <v>0</v>
      </c>
      <c r="Q1877" t="s">
        <v>5822</v>
      </c>
      <c r="R1877">
        <v>0.30769230769230699</v>
      </c>
      <c r="S1877">
        <v>0</v>
      </c>
      <c r="T1877" t="s">
        <v>5823</v>
      </c>
      <c r="U1877" t="s">
        <v>5824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3</v>
      </c>
      <c r="AG1877">
        <v>1</v>
      </c>
      <c r="AH1877">
        <v>1</v>
      </c>
      <c r="AI1877">
        <v>1</v>
      </c>
      <c r="AJ1877">
        <v>76</v>
      </c>
    </row>
    <row r="1878" spans="1:36" x14ac:dyDescent="0.2">
      <c r="A1878">
        <v>1876</v>
      </c>
      <c r="B1878" t="s">
        <v>5825</v>
      </c>
      <c r="C1878" s="18">
        <f t="shared" si="123"/>
        <v>7</v>
      </c>
      <c r="D1878" t="s">
        <v>5826</v>
      </c>
      <c r="E1878" s="18">
        <f t="shared" si="124"/>
        <v>8</v>
      </c>
      <c r="F1878" s="18">
        <f t="shared" si="125"/>
        <v>-1</v>
      </c>
      <c r="G1878" s="18">
        <f t="shared" si="122"/>
        <v>0</v>
      </c>
      <c r="H1878" t="s">
        <v>5827</v>
      </c>
      <c r="I1878">
        <v>1</v>
      </c>
      <c r="J1878">
        <v>1</v>
      </c>
      <c r="K1878" t="s">
        <v>5828</v>
      </c>
      <c r="L1878">
        <v>1</v>
      </c>
      <c r="M1878">
        <v>0</v>
      </c>
      <c r="N1878" t="s">
        <v>5826</v>
      </c>
      <c r="O1878">
        <v>0.88888888888888795</v>
      </c>
      <c r="P1878">
        <v>0.88888888888888795</v>
      </c>
      <c r="Q1878" t="s">
        <v>5826</v>
      </c>
      <c r="R1878">
        <v>0.53333333333333299</v>
      </c>
      <c r="S1878">
        <v>0.53333333333333299</v>
      </c>
      <c r="T1878" t="s">
        <v>5829</v>
      </c>
      <c r="U1878" t="s">
        <v>5830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0</v>
      </c>
      <c r="AC1878">
        <v>1</v>
      </c>
      <c r="AD1878">
        <v>1</v>
      </c>
      <c r="AE1878">
        <v>1</v>
      </c>
      <c r="AF1878">
        <v>4</v>
      </c>
      <c r="AG1878">
        <v>6</v>
      </c>
      <c r="AH1878">
        <v>1</v>
      </c>
      <c r="AI1878">
        <v>1</v>
      </c>
      <c r="AJ1878">
        <v>68</v>
      </c>
    </row>
    <row r="1879" spans="1:36" x14ac:dyDescent="0.2">
      <c r="A1879">
        <v>1877</v>
      </c>
      <c r="B1879" t="s">
        <v>5831</v>
      </c>
      <c r="C1879" s="18">
        <f t="shared" si="123"/>
        <v>5</v>
      </c>
      <c r="D1879" t="s">
        <v>5832</v>
      </c>
      <c r="E1879" s="18">
        <f t="shared" si="124"/>
        <v>5</v>
      </c>
      <c r="F1879" s="18">
        <f t="shared" si="125"/>
        <v>0</v>
      </c>
      <c r="G1879" s="18">
        <f t="shared" si="122"/>
        <v>0</v>
      </c>
      <c r="H1879" t="s">
        <v>5833</v>
      </c>
      <c r="I1879">
        <v>1</v>
      </c>
      <c r="J1879">
        <v>0</v>
      </c>
      <c r="K1879" t="s">
        <v>5832</v>
      </c>
      <c r="L1879">
        <v>1</v>
      </c>
      <c r="M1879">
        <v>1</v>
      </c>
      <c r="N1879" t="s">
        <v>5834</v>
      </c>
      <c r="O1879">
        <v>0.5</v>
      </c>
      <c r="P1879">
        <v>0</v>
      </c>
      <c r="Q1879" t="s">
        <v>5833</v>
      </c>
      <c r="R1879">
        <v>0.28571428571428498</v>
      </c>
      <c r="S1879">
        <v>0</v>
      </c>
      <c r="T1879" t="s">
        <v>5823</v>
      </c>
      <c r="U1879" t="s">
        <v>5824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1</v>
      </c>
      <c r="AG1879">
        <v>1</v>
      </c>
      <c r="AH1879">
        <v>2</v>
      </c>
      <c r="AI1879">
        <v>1</v>
      </c>
      <c r="AJ1879">
        <v>76</v>
      </c>
    </row>
    <row r="1880" spans="1:36" x14ac:dyDescent="0.2">
      <c r="A1880">
        <v>1878</v>
      </c>
      <c r="B1880" t="s">
        <v>5835</v>
      </c>
      <c r="C1880" s="18">
        <f t="shared" si="123"/>
        <v>4</v>
      </c>
      <c r="D1880" t="s">
        <v>5836</v>
      </c>
      <c r="E1880" s="18">
        <f t="shared" si="124"/>
        <v>4</v>
      </c>
      <c r="F1880" s="18">
        <f t="shared" si="125"/>
        <v>0</v>
      </c>
      <c r="G1880" s="18">
        <f t="shared" si="122"/>
        <v>0</v>
      </c>
      <c r="H1880" t="s">
        <v>5837</v>
      </c>
      <c r="I1880">
        <v>1</v>
      </c>
      <c r="J1880">
        <v>0</v>
      </c>
      <c r="K1880" t="s">
        <v>5836</v>
      </c>
      <c r="L1880">
        <v>1</v>
      </c>
      <c r="M1880">
        <v>1</v>
      </c>
      <c r="N1880" t="s">
        <v>5837</v>
      </c>
      <c r="O1880">
        <v>0.5</v>
      </c>
      <c r="P1880">
        <v>0</v>
      </c>
      <c r="Q1880" t="s">
        <v>5837</v>
      </c>
      <c r="R1880">
        <v>0.25</v>
      </c>
      <c r="S1880">
        <v>0</v>
      </c>
      <c r="T1880" t="s">
        <v>5838</v>
      </c>
      <c r="U1880" t="s">
        <v>5839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87</v>
      </c>
    </row>
    <row r="1881" spans="1:36" x14ac:dyDescent="0.2">
      <c r="A1881">
        <v>1879</v>
      </c>
      <c r="B1881" t="s">
        <v>5840</v>
      </c>
      <c r="C1881" s="18">
        <f t="shared" si="123"/>
        <v>10</v>
      </c>
      <c r="D1881" t="s">
        <v>5841</v>
      </c>
      <c r="E1881" s="18">
        <f t="shared" si="124"/>
        <v>9</v>
      </c>
      <c r="F1881" s="18">
        <f t="shared" si="125"/>
        <v>1</v>
      </c>
      <c r="G1881" s="18">
        <f t="shared" si="122"/>
        <v>0</v>
      </c>
      <c r="H1881" t="s">
        <v>5842</v>
      </c>
      <c r="I1881">
        <v>4</v>
      </c>
      <c r="J1881">
        <v>0</v>
      </c>
      <c r="K1881" t="s">
        <v>5843</v>
      </c>
      <c r="L1881">
        <v>0.8</v>
      </c>
      <c r="M1881">
        <v>0</v>
      </c>
      <c r="N1881" t="s">
        <v>5844</v>
      </c>
      <c r="O1881">
        <v>0.41666666666666602</v>
      </c>
      <c r="P1881">
        <v>0</v>
      </c>
      <c r="Q1881" t="s">
        <v>5844</v>
      </c>
      <c r="R1881">
        <v>0.27777777777777701</v>
      </c>
      <c r="S1881">
        <v>0</v>
      </c>
      <c r="T1881" t="s">
        <v>5744</v>
      </c>
      <c r="U1881" t="s">
        <v>5745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11</v>
      </c>
      <c r="AG1881">
        <v>1</v>
      </c>
      <c r="AH1881">
        <v>1</v>
      </c>
      <c r="AI1881">
        <v>1</v>
      </c>
      <c r="AJ1881">
        <v>2</v>
      </c>
    </row>
    <row r="1882" spans="1:36" x14ac:dyDescent="0.2">
      <c r="A1882">
        <v>1880</v>
      </c>
      <c r="B1882" t="s">
        <v>5840</v>
      </c>
      <c r="C1882" s="18">
        <f t="shared" si="123"/>
        <v>10</v>
      </c>
      <c r="D1882" t="s">
        <v>5845</v>
      </c>
      <c r="E1882" s="18">
        <f t="shared" si="124"/>
        <v>10</v>
      </c>
      <c r="F1882" s="18">
        <f t="shared" si="125"/>
        <v>0</v>
      </c>
      <c r="G1882" s="18">
        <f t="shared" si="122"/>
        <v>0</v>
      </c>
      <c r="H1882" t="s">
        <v>5842</v>
      </c>
      <c r="I1882">
        <v>4</v>
      </c>
      <c r="J1882">
        <v>0</v>
      </c>
      <c r="K1882" t="s">
        <v>5843</v>
      </c>
      <c r="L1882">
        <v>0.8</v>
      </c>
      <c r="M1882">
        <v>0</v>
      </c>
      <c r="N1882" t="s">
        <v>5844</v>
      </c>
      <c r="O1882">
        <v>0.41666666666666602</v>
      </c>
      <c r="P1882">
        <v>0</v>
      </c>
      <c r="Q1882" t="s">
        <v>5844</v>
      </c>
      <c r="R1882">
        <v>0.27777777777777701</v>
      </c>
      <c r="S1882">
        <v>0</v>
      </c>
      <c r="T1882" t="s">
        <v>5744</v>
      </c>
      <c r="U1882" t="s">
        <v>5745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11</v>
      </c>
      <c r="AG1882">
        <v>1</v>
      </c>
      <c r="AH1882">
        <v>1</v>
      </c>
      <c r="AI1882">
        <v>1</v>
      </c>
      <c r="AJ1882">
        <v>2</v>
      </c>
    </row>
    <row r="1883" spans="1:36" x14ac:dyDescent="0.2">
      <c r="A1883">
        <v>1881</v>
      </c>
      <c r="B1883" t="s">
        <v>5846</v>
      </c>
      <c r="C1883" s="18">
        <f t="shared" si="123"/>
        <v>9</v>
      </c>
      <c r="D1883" t="s">
        <v>5841</v>
      </c>
      <c r="E1883" s="18">
        <f t="shared" si="124"/>
        <v>9</v>
      </c>
      <c r="F1883" s="18">
        <f t="shared" si="125"/>
        <v>0</v>
      </c>
      <c r="G1883" s="18">
        <f t="shared" si="122"/>
        <v>0</v>
      </c>
      <c r="H1883" t="s">
        <v>5847</v>
      </c>
      <c r="I1883">
        <v>3</v>
      </c>
      <c r="J1883">
        <v>0</v>
      </c>
      <c r="K1883" t="s">
        <v>5848</v>
      </c>
      <c r="L1883">
        <v>0.8</v>
      </c>
      <c r="M1883">
        <v>0</v>
      </c>
      <c r="N1883" t="s">
        <v>5849</v>
      </c>
      <c r="O1883">
        <v>0.41666666666666602</v>
      </c>
      <c r="P1883">
        <v>0</v>
      </c>
      <c r="Q1883" t="s">
        <v>5849</v>
      </c>
      <c r="R1883">
        <v>0.27777777777777701</v>
      </c>
      <c r="S1883">
        <v>0</v>
      </c>
      <c r="T1883" t="s">
        <v>5744</v>
      </c>
      <c r="U1883" t="s">
        <v>5745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2</v>
      </c>
    </row>
    <row r="1884" spans="1:36" x14ac:dyDescent="0.2">
      <c r="A1884">
        <v>1882</v>
      </c>
      <c r="B1884" t="s">
        <v>5846</v>
      </c>
      <c r="C1884" s="18">
        <f t="shared" si="123"/>
        <v>9</v>
      </c>
      <c r="D1884" t="s">
        <v>5845</v>
      </c>
      <c r="E1884" s="18">
        <f t="shared" si="124"/>
        <v>10</v>
      </c>
      <c r="F1884" s="18">
        <f t="shared" si="125"/>
        <v>-1</v>
      </c>
      <c r="G1884" s="18">
        <f t="shared" si="122"/>
        <v>0</v>
      </c>
      <c r="H1884" t="s">
        <v>5847</v>
      </c>
      <c r="I1884">
        <v>3</v>
      </c>
      <c r="J1884">
        <v>0</v>
      </c>
      <c r="K1884" t="s">
        <v>5848</v>
      </c>
      <c r="L1884">
        <v>0.8</v>
      </c>
      <c r="M1884">
        <v>0</v>
      </c>
      <c r="N1884" t="s">
        <v>5849</v>
      </c>
      <c r="O1884">
        <v>0.41666666666666602</v>
      </c>
      <c r="P1884">
        <v>0</v>
      </c>
      <c r="Q1884" t="s">
        <v>5849</v>
      </c>
      <c r="R1884">
        <v>0.27777777777777701</v>
      </c>
      <c r="S1884">
        <v>0</v>
      </c>
      <c r="T1884" t="s">
        <v>5744</v>
      </c>
      <c r="U1884" t="s">
        <v>5745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2</v>
      </c>
    </row>
    <row r="1885" spans="1:36" x14ac:dyDescent="0.2">
      <c r="A1885">
        <v>1883</v>
      </c>
      <c r="B1885" t="s">
        <v>5850</v>
      </c>
      <c r="C1885" s="18">
        <f t="shared" si="123"/>
        <v>5</v>
      </c>
      <c r="D1885" t="s">
        <v>5851</v>
      </c>
      <c r="E1885" s="18">
        <f t="shared" si="124"/>
        <v>5</v>
      </c>
      <c r="F1885" s="18">
        <f t="shared" si="125"/>
        <v>0</v>
      </c>
      <c r="G1885" s="18">
        <f t="shared" si="122"/>
        <v>0</v>
      </c>
      <c r="H1885" t="s">
        <v>5852</v>
      </c>
      <c r="I1885">
        <v>1</v>
      </c>
      <c r="J1885">
        <v>0</v>
      </c>
      <c r="K1885" t="s">
        <v>5851</v>
      </c>
      <c r="L1885">
        <v>1</v>
      </c>
      <c r="M1885">
        <v>1</v>
      </c>
      <c r="N1885" t="s">
        <v>5853</v>
      </c>
      <c r="O1885">
        <v>0.66666666666666596</v>
      </c>
      <c r="P1885">
        <v>0</v>
      </c>
      <c r="Q1885" t="s">
        <v>5853</v>
      </c>
      <c r="R1885">
        <v>0.4</v>
      </c>
      <c r="S1885">
        <v>0</v>
      </c>
      <c r="T1885" t="s">
        <v>5854</v>
      </c>
      <c r="U1885" t="s">
        <v>5855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6</v>
      </c>
      <c r="AG1885">
        <v>1</v>
      </c>
      <c r="AH1885">
        <v>1</v>
      </c>
      <c r="AI1885">
        <v>1</v>
      </c>
      <c r="AJ1885">
        <v>144</v>
      </c>
    </row>
    <row r="1886" spans="1:36" x14ac:dyDescent="0.2">
      <c r="A1886">
        <v>1884</v>
      </c>
      <c r="B1886" t="s">
        <v>5856</v>
      </c>
      <c r="C1886" s="18">
        <f t="shared" si="123"/>
        <v>9</v>
      </c>
      <c r="D1886" t="s">
        <v>5616</v>
      </c>
      <c r="E1886" s="18">
        <f t="shared" si="124"/>
        <v>9</v>
      </c>
      <c r="F1886" s="18">
        <f t="shared" si="125"/>
        <v>0</v>
      </c>
      <c r="G1886" s="18">
        <f t="shared" si="122"/>
        <v>0</v>
      </c>
      <c r="H1886" t="s">
        <v>5616</v>
      </c>
      <c r="I1886">
        <v>1</v>
      </c>
      <c r="J1886">
        <v>1</v>
      </c>
      <c r="K1886" t="s">
        <v>5643</v>
      </c>
      <c r="L1886">
        <v>0.9</v>
      </c>
      <c r="M1886">
        <v>0</v>
      </c>
      <c r="N1886" t="s">
        <v>5616</v>
      </c>
      <c r="O1886">
        <v>0.66666666666666596</v>
      </c>
      <c r="P1886">
        <v>0.66666666666666596</v>
      </c>
      <c r="Q1886" t="s">
        <v>5616</v>
      </c>
      <c r="R1886">
        <v>0.44444444444444398</v>
      </c>
      <c r="S1886">
        <v>0.44444444444444398</v>
      </c>
      <c r="T1886" t="s">
        <v>5618</v>
      </c>
      <c r="U1886" t="s">
        <v>5619</v>
      </c>
      <c r="V1886">
        <v>1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421</v>
      </c>
    </row>
    <row r="1887" spans="1:36" x14ac:dyDescent="0.2">
      <c r="A1887">
        <v>1885</v>
      </c>
      <c r="B1887" t="s">
        <v>5857</v>
      </c>
      <c r="C1887" s="18">
        <f t="shared" si="123"/>
        <v>10</v>
      </c>
      <c r="D1887" t="s">
        <v>5621</v>
      </c>
      <c r="E1887" s="18">
        <f t="shared" si="124"/>
        <v>10</v>
      </c>
      <c r="F1887" s="18">
        <f t="shared" si="125"/>
        <v>0</v>
      </c>
      <c r="G1887" s="18">
        <f t="shared" si="122"/>
        <v>0</v>
      </c>
      <c r="H1887" t="s">
        <v>5621</v>
      </c>
      <c r="I1887">
        <v>1</v>
      </c>
      <c r="J1887">
        <v>1</v>
      </c>
      <c r="K1887" t="s">
        <v>5647</v>
      </c>
      <c r="L1887">
        <v>0.90909090909090895</v>
      </c>
      <c r="M1887">
        <v>0</v>
      </c>
      <c r="N1887" t="s">
        <v>5621</v>
      </c>
      <c r="O1887">
        <v>0.69230769230769196</v>
      </c>
      <c r="P1887">
        <v>0.69230769230769196</v>
      </c>
      <c r="Q1887" t="s">
        <v>5621</v>
      </c>
      <c r="R1887">
        <v>0.47368421052631499</v>
      </c>
      <c r="S1887">
        <v>0.47368421052631499</v>
      </c>
      <c r="T1887" t="s">
        <v>5618</v>
      </c>
      <c r="U1887" t="s">
        <v>5619</v>
      </c>
      <c r="V1887">
        <v>1</v>
      </c>
      <c r="W1887">
        <v>0</v>
      </c>
      <c r="X1887">
        <v>1</v>
      </c>
      <c r="Y1887">
        <v>1</v>
      </c>
      <c r="Z1887">
        <v>0</v>
      </c>
      <c r="AA1887">
        <v>1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3</v>
      </c>
      <c r="AH1887">
        <v>1</v>
      </c>
      <c r="AI1887">
        <v>1</v>
      </c>
      <c r="AJ1887">
        <v>421</v>
      </c>
    </row>
    <row r="1888" spans="1:36" x14ac:dyDescent="0.2">
      <c r="A1888">
        <v>1886</v>
      </c>
      <c r="B1888" t="s">
        <v>5858</v>
      </c>
      <c r="C1888" s="18">
        <f t="shared" si="123"/>
        <v>10</v>
      </c>
      <c r="D1888" t="s">
        <v>5624</v>
      </c>
      <c r="E1888" s="18">
        <f t="shared" si="124"/>
        <v>10</v>
      </c>
      <c r="F1888" s="18">
        <f t="shared" si="125"/>
        <v>0</v>
      </c>
      <c r="G1888" s="18">
        <f t="shared" si="122"/>
        <v>0</v>
      </c>
      <c r="H1888" t="s">
        <v>5624</v>
      </c>
      <c r="I1888">
        <v>1</v>
      </c>
      <c r="J1888">
        <v>1</v>
      </c>
      <c r="K1888" t="s">
        <v>5650</v>
      </c>
      <c r="L1888">
        <v>0.9</v>
      </c>
      <c r="M1888">
        <v>0</v>
      </c>
      <c r="N1888" t="s">
        <v>5624</v>
      </c>
      <c r="O1888">
        <v>0.69230769230769196</v>
      </c>
      <c r="P1888">
        <v>0.69230769230769196</v>
      </c>
      <c r="Q1888" t="s">
        <v>5624</v>
      </c>
      <c r="R1888">
        <v>0.47368421052631499</v>
      </c>
      <c r="S1888">
        <v>0.47368421052631499</v>
      </c>
      <c r="T1888" t="s">
        <v>5618</v>
      </c>
      <c r="U1888" t="s">
        <v>5619</v>
      </c>
      <c r="V1888">
        <v>1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1</v>
      </c>
      <c r="AF1888">
        <v>1</v>
      </c>
      <c r="AG1888">
        <v>2</v>
      </c>
      <c r="AH1888">
        <v>1</v>
      </c>
      <c r="AI1888">
        <v>1</v>
      </c>
      <c r="AJ1888">
        <v>421</v>
      </c>
    </row>
    <row r="1889" spans="1:36" x14ac:dyDescent="0.2">
      <c r="A1889">
        <v>1887</v>
      </c>
      <c r="B1889" t="s">
        <v>5859</v>
      </c>
      <c r="C1889" s="18">
        <f t="shared" si="123"/>
        <v>9</v>
      </c>
      <c r="D1889" t="s">
        <v>5860</v>
      </c>
      <c r="E1889" s="18">
        <f t="shared" si="124"/>
        <v>9</v>
      </c>
      <c r="F1889" s="18">
        <f t="shared" si="125"/>
        <v>0</v>
      </c>
      <c r="G1889" s="18">
        <f t="shared" si="122"/>
        <v>0</v>
      </c>
      <c r="H1889" t="s">
        <v>5860</v>
      </c>
      <c r="I1889">
        <v>1</v>
      </c>
      <c r="J1889">
        <v>1</v>
      </c>
      <c r="K1889" t="s">
        <v>5860</v>
      </c>
      <c r="L1889">
        <v>0.8</v>
      </c>
      <c r="M1889">
        <v>0.8</v>
      </c>
      <c r="N1889" t="s">
        <v>5860</v>
      </c>
      <c r="O1889">
        <v>0.66666666666666596</v>
      </c>
      <c r="P1889">
        <v>0.66666666666666596</v>
      </c>
      <c r="Q1889" t="s">
        <v>5860</v>
      </c>
      <c r="R1889">
        <v>0.44444444444444398</v>
      </c>
      <c r="S1889">
        <v>0.44444444444444398</v>
      </c>
      <c r="T1889" t="s">
        <v>5861</v>
      </c>
      <c r="U1889" t="s">
        <v>5862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2</v>
      </c>
      <c r="AH1889">
        <v>1</v>
      </c>
      <c r="AI1889">
        <v>1</v>
      </c>
      <c r="AJ1889">
        <v>4</v>
      </c>
    </row>
    <row r="1890" spans="1:36" x14ac:dyDescent="0.2">
      <c r="A1890">
        <v>1888</v>
      </c>
      <c r="B1890" t="s">
        <v>5863</v>
      </c>
      <c r="C1890" s="18">
        <f t="shared" si="123"/>
        <v>10</v>
      </c>
      <c r="D1890" t="s">
        <v>5864</v>
      </c>
      <c r="E1890" s="18">
        <f t="shared" si="124"/>
        <v>10</v>
      </c>
      <c r="F1890" s="18">
        <f t="shared" si="125"/>
        <v>0</v>
      </c>
      <c r="G1890" s="18">
        <f t="shared" si="122"/>
        <v>0</v>
      </c>
      <c r="H1890" t="s">
        <v>5864</v>
      </c>
      <c r="I1890">
        <v>1</v>
      </c>
      <c r="J1890">
        <v>1</v>
      </c>
      <c r="K1890" t="s">
        <v>5865</v>
      </c>
      <c r="L1890">
        <v>0.81818181818181801</v>
      </c>
      <c r="M1890">
        <v>0.81818181818181801</v>
      </c>
      <c r="N1890" t="s">
        <v>5864</v>
      </c>
      <c r="O1890">
        <v>0.69230769230769196</v>
      </c>
      <c r="P1890">
        <v>0.69230769230769196</v>
      </c>
      <c r="Q1890" t="s">
        <v>5864</v>
      </c>
      <c r="R1890">
        <v>0.47368421052631499</v>
      </c>
      <c r="S1890">
        <v>0.47368421052631499</v>
      </c>
      <c r="T1890" t="s">
        <v>5861</v>
      </c>
      <c r="U1890" t="s">
        <v>5862</v>
      </c>
      <c r="V1890">
        <v>1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3</v>
      </c>
      <c r="AH1890">
        <v>1</v>
      </c>
      <c r="AI1890">
        <v>1</v>
      </c>
      <c r="AJ1890">
        <v>4</v>
      </c>
    </row>
    <row r="1891" spans="1:36" x14ac:dyDescent="0.2">
      <c r="A1891">
        <v>1889</v>
      </c>
      <c r="B1891" t="s">
        <v>5866</v>
      </c>
      <c r="C1891" s="18">
        <f t="shared" si="123"/>
        <v>8</v>
      </c>
      <c r="D1891" t="s">
        <v>5867</v>
      </c>
      <c r="E1891" s="18">
        <f t="shared" si="124"/>
        <v>9</v>
      </c>
      <c r="F1891" s="18">
        <f t="shared" si="125"/>
        <v>-1</v>
      </c>
      <c r="G1891" s="18">
        <f t="shared" si="122"/>
        <v>1</v>
      </c>
      <c r="H1891" t="s">
        <v>5866</v>
      </c>
      <c r="I1891">
        <v>0</v>
      </c>
      <c r="J1891">
        <v>0</v>
      </c>
      <c r="K1891" t="s">
        <v>5866</v>
      </c>
      <c r="L1891">
        <v>1</v>
      </c>
      <c r="M1891">
        <v>0</v>
      </c>
      <c r="N1891" t="s">
        <v>5866</v>
      </c>
      <c r="O1891">
        <v>1</v>
      </c>
      <c r="P1891">
        <v>0</v>
      </c>
      <c r="Q1891" t="s">
        <v>5866</v>
      </c>
      <c r="R1891">
        <v>1</v>
      </c>
      <c r="S1891">
        <v>0</v>
      </c>
      <c r="T1891" t="s">
        <v>5868</v>
      </c>
      <c r="U1891" t="s">
        <v>5869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42</v>
      </c>
    </row>
    <row r="1892" spans="1:36" x14ac:dyDescent="0.2">
      <c r="A1892">
        <v>1890</v>
      </c>
      <c r="B1892" t="s">
        <v>5870</v>
      </c>
      <c r="C1892" s="18">
        <f t="shared" si="123"/>
        <v>9</v>
      </c>
      <c r="D1892" t="s">
        <v>5871</v>
      </c>
      <c r="E1892" s="18">
        <f t="shared" si="124"/>
        <v>10</v>
      </c>
      <c r="F1892" s="18">
        <f t="shared" si="125"/>
        <v>-1</v>
      </c>
      <c r="G1892" s="18">
        <f t="shared" si="122"/>
        <v>0</v>
      </c>
      <c r="H1892" t="s">
        <v>5866</v>
      </c>
      <c r="I1892">
        <v>1</v>
      </c>
      <c r="J1892">
        <v>1</v>
      </c>
      <c r="K1892" t="s">
        <v>5872</v>
      </c>
      <c r="L1892">
        <v>0.9</v>
      </c>
      <c r="M1892">
        <v>0.9</v>
      </c>
      <c r="N1892" t="s">
        <v>5871</v>
      </c>
      <c r="O1892">
        <v>0.90909090909090895</v>
      </c>
      <c r="P1892">
        <v>0.90909090909090895</v>
      </c>
      <c r="Q1892" t="s">
        <v>5871</v>
      </c>
      <c r="R1892">
        <v>0.58823529411764697</v>
      </c>
      <c r="S1892">
        <v>0.58823529411764697</v>
      </c>
      <c r="T1892" t="s">
        <v>5873</v>
      </c>
      <c r="U1892" t="s">
        <v>5874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2</v>
      </c>
      <c r="AG1892">
        <v>8</v>
      </c>
      <c r="AH1892">
        <v>1</v>
      </c>
      <c r="AI1892">
        <v>1</v>
      </c>
      <c r="AJ1892">
        <v>52</v>
      </c>
    </row>
    <row r="1893" spans="1:36" x14ac:dyDescent="0.2">
      <c r="A1893">
        <v>1891</v>
      </c>
      <c r="B1893" t="s">
        <v>5875</v>
      </c>
      <c r="C1893" s="18">
        <f t="shared" si="123"/>
        <v>8</v>
      </c>
      <c r="D1893" t="s">
        <v>5876</v>
      </c>
      <c r="E1893" s="18">
        <f t="shared" si="124"/>
        <v>8</v>
      </c>
      <c r="F1893" s="18">
        <f t="shared" si="125"/>
        <v>0</v>
      </c>
      <c r="G1893" s="18">
        <f t="shared" si="122"/>
        <v>0</v>
      </c>
      <c r="H1893" t="s">
        <v>5876</v>
      </c>
      <c r="I1893">
        <v>1</v>
      </c>
      <c r="J1893">
        <v>1</v>
      </c>
      <c r="K1893" t="s">
        <v>5877</v>
      </c>
      <c r="L1893">
        <v>0.875</v>
      </c>
      <c r="M1893">
        <v>0</v>
      </c>
      <c r="N1893" t="s">
        <v>5878</v>
      </c>
      <c r="O1893">
        <v>0.66666666666666596</v>
      </c>
      <c r="P1893">
        <v>0.63636363636363602</v>
      </c>
      <c r="Q1893" t="s">
        <v>5876</v>
      </c>
      <c r="R1893">
        <v>0.41176470588235198</v>
      </c>
      <c r="S1893">
        <v>0.41176470588235198</v>
      </c>
      <c r="T1893" t="s">
        <v>5879</v>
      </c>
      <c r="U1893" t="s">
        <v>5880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1</v>
      </c>
      <c r="AF1893">
        <v>1</v>
      </c>
      <c r="AG1893">
        <v>3</v>
      </c>
      <c r="AH1893">
        <v>1</v>
      </c>
      <c r="AI1893">
        <v>1</v>
      </c>
      <c r="AJ1893">
        <v>53</v>
      </c>
    </row>
    <row r="1894" spans="1:36" x14ac:dyDescent="0.2">
      <c r="A1894">
        <v>1892</v>
      </c>
      <c r="B1894" t="s">
        <v>5881</v>
      </c>
      <c r="C1894" s="18">
        <f t="shared" si="123"/>
        <v>6</v>
      </c>
      <c r="D1894" t="s">
        <v>5882</v>
      </c>
      <c r="E1894" s="18">
        <f t="shared" si="124"/>
        <v>6</v>
      </c>
      <c r="F1894" s="18">
        <f t="shared" si="125"/>
        <v>0</v>
      </c>
      <c r="G1894" s="18">
        <f t="shared" si="122"/>
        <v>0</v>
      </c>
      <c r="H1894" t="s">
        <v>5883</v>
      </c>
      <c r="I1894">
        <v>1</v>
      </c>
      <c r="J1894">
        <v>0</v>
      </c>
      <c r="K1894" t="s">
        <v>5884</v>
      </c>
      <c r="L1894">
        <v>0.85714285714285698</v>
      </c>
      <c r="M1894">
        <v>0</v>
      </c>
      <c r="N1894" t="s">
        <v>5883</v>
      </c>
      <c r="O1894">
        <v>0.625</v>
      </c>
      <c r="P1894">
        <v>0</v>
      </c>
      <c r="Q1894" t="s">
        <v>5883</v>
      </c>
      <c r="R1894">
        <v>0.35714285714285698</v>
      </c>
      <c r="S1894">
        <v>0</v>
      </c>
      <c r="T1894" t="s">
        <v>5885</v>
      </c>
      <c r="U1894" t="s">
        <v>5886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</v>
      </c>
      <c r="AG1894">
        <v>1</v>
      </c>
      <c r="AH1894">
        <v>1</v>
      </c>
      <c r="AI1894">
        <v>1</v>
      </c>
      <c r="AJ1894">
        <v>93</v>
      </c>
    </row>
    <row r="1895" spans="1:36" x14ac:dyDescent="0.2">
      <c r="A1895">
        <v>1893</v>
      </c>
      <c r="B1895" t="s">
        <v>5887</v>
      </c>
      <c r="C1895" s="18">
        <f t="shared" si="123"/>
        <v>6</v>
      </c>
      <c r="D1895" t="s">
        <v>5888</v>
      </c>
      <c r="E1895" s="18">
        <f t="shared" si="124"/>
        <v>6</v>
      </c>
      <c r="F1895" s="18">
        <f t="shared" si="125"/>
        <v>0</v>
      </c>
      <c r="G1895" s="18">
        <f t="shared" si="122"/>
        <v>0</v>
      </c>
      <c r="H1895" t="s">
        <v>5889</v>
      </c>
      <c r="I1895">
        <v>1</v>
      </c>
      <c r="J1895">
        <v>2</v>
      </c>
      <c r="K1895" t="s">
        <v>5888</v>
      </c>
      <c r="L1895">
        <v>1</v>
      </c>
      <c r="M1895">
        <v>1</v>
      </c>
      <c r="N1895" t="s">
        <v>5889</v>
      </c>
      <c r="O1895">
        <v>0.55555555555555503</v>
      </c>
      <c r="P1895">
        <v>0</v>
      </c>
      <c r="Q1895" t="s">
        <v>5889</v>
      </c>
      <c r="R1895">
        <v>0.33333333333333298</v>
      </c>
      <c r="S1895">
        <v>0</v>
      </c>
      <c r="T1895" t="s">
        <v>5885</v>
      </c>
      <c r="U1895" t="s">
        <v>5886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93</v>
      </c>
    </row>
    <row r="1896" spans="1:36" x14ac:dyDescent="0.2">
      <c r="A1896">
        <v>1894</v>
      </c>
      <c r="B1896" t="s">
        <v>5890</v>
      </c>
      <c r="C1896" s="18">
        <f t="shared" si="123"/>
        <v>7</v>
      </c>
      <c r="D1896" t="s">
        <v>5891</v>
      </c>
      <c r="E1896" s="18">
        <f t="shared" si="124"/>
        <v>8</v>
      </c>
      <c r="F1896" s="18">
        <f t="shared" si="125"/>
        <v>-1</v>
      </c>
      <c r="G1896" s="18">
        <f t="shared" si="122"/>
        <v>0</v>
      </c>
      <c r="H1896" t="s">
        <v>5892</v>
      </c>
      <c r="I1896">
        <v>1</v>
      </c>
      <c r="J1896">
        <v>1</v>
      </c>
      <c r="K1896" t="s">
        <v>5893</v>
      </c>
      <c r="L1896">
        <v>1</v>
      </c>
      <c r="M1896">
        <v>0.875</v>
      </c>
      <c r="N1896" t="s">
        <v>5891</v>
      </c>
      <c r="O1896">
        <v>0.88888888888888795</v>
      </c>
      <c r="P1896">
        <v>0.88888888888888795</v>
      </c>
      <c r="Q1896" t="s">
        <v>5891</v>
      </c>
      <c r="R1896">
        <v>0.53333333333333299</v>
      </c>
      <c r="S1896">
        <v>0.53333333333333299</v>
      </c>
      <c r="T1896" t="s">
        <v>5607</v>
      </c>
      <c r="U1896" t="s">
        <v>5608</v>
      </c>
      <c r="V1896">
        <v>0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0</v>
      </c>
      <c r="AC1896">
        <v>1</v>
      </c>
      <c r="AD1896">
        <v>1</v>
      </c>
      <c r="AE1896">
        <v>1</v>
      </c>
      <c r="AF1896">
        <v>3</v>
      </c>
      <c r="AG1896">
        <v>1</v>
      </c>
      <c r="AH1896">
        <v>1</v>
      </c>
      <c r="AI1896">
        <v>1</v>
      </c>
      <c r="AJ1896">
        <v>141</v>
      </c>
    </row>
    <row r="1897" spans="1:36" x14ac:dyDescent="0.2">
      <c r="A1897">
        <v>1895</v>
      </c>
      <c r="B1897" t="s">
        <v>5894</v>
      </c>
      <c r="C1897" s="18">
        <f t="shared" si="123"/>
        <v>8</v>
      </c>
      <c r="D1897" t="s">
        <v>5895</v>
      </c>
      <c r="E1897" s="18">
        <f t="shared" si="124"/>
        <v>8</v>
      </c>
      <c r="F1897" s="18">
        <f t="shared" si="125"/>
        <v>0</v>
      </c>
      <c r="G1897" s="18">
        <f t="shared" si="122"/>
        <v>0</v>
      </c>
      <c r="H1897" t="s">
        <v>5895</v>
      </c>
      <c r="I1897">
        <v>2</v>
      </c>
      <c r="J1897">
        <v>2</v>
      </c>
      <c r="K1897" t="s">
        <v>5895</v>
      </c>
      <c r="L1897">
        <v>1</v>
      </c>
      <c r="M1897">
        <v>1</v>
      </c>
      <c r="N1897" t="s">
        <v>5896</v>
      </c>
      <c r="O1897">
        <v>0.66666666666666596</v>
      </c>
      <c r="P1897">
        <v>0.5</v>
      </c>
      <c r="Q1897" t="s">
        <v>5896</v>
      </c>
      <c r="R1897">
        <v>0.4</v>
      </c>
      <c r="S1897">
        <v>0.33333333333333298</v>
      </c>
      <c r="T1897" t="s">
        <v>5897</v>
      </c>
      <c r="U1897" t="s">
        <v>5898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13</v>
      </c>
    </row>
    <row r="1898" spans="1:36" x14ac:dyDescent="0.2">
      <c r="A1898">
        <v>1896</v>
      </c>
      <c r="B1898" t="s">
        <v>5899</v>
      </c>
      <c r="C1898" s="18">
        <f t="shared" si="123"/>
        <v>8</v>
      </c>
      <c r="D1898" t="s">
        <v>5900</v>
      </c>
      <c r="E1898" s="18">
        <f t="shared" si="124"/>
        <v>7</v>
      </c>
      <c r="F1898" s="18">
        <f t="shared" si="125"/>
        <v>1</v>
      </c>
      <c r="G1898" s="18">
        <f t="shared" si="122"/>
        <v>0</v>
      </c>
      <c r="H1898" t="s">
        <v>5900</v>
      </c>
      <c r="I1898">
        <v>1</v>
      </c>
      <c r="J1898">
        <v>1</v>
      </c>
      <c r="K1898" t="s">
        <v>5901</v>
      </c>
      <c r="L1898">
        <v>0.88888888888888795</v>
      </c>
      <c r="M1898">
        <v>0.875</v>
      </c>
      <c r="N1898" t="s">
        <v>5900</v>
      </c>
      <c r="O1898">
        <v>0.7</v>
      </c>
      <c r="P1898">
        <v>0.7</v>
      </c>
      <c r="Q1898" t="s">
        <v>5900</v>
      </c>
      <c r="R1898">
        <v>0.4375</v>
      </c>
      <c r="S1898">
        <v>0.4375</v>
      </c>
      <c r="T1898" t="s">
        <v>5902</v>
      </c>
      <c r="U1898" t="s">
        <v>5903</v>
      </c>
      <c r="V1898">
        <v>1</v>
      </c>
      <c r="W1898">
        <v>0</v>
      </c>
      <c r="X1898">
        <v>1</v>
      </c>
      <c r="Y1898">
        <v>1</v>
      </c>
      <c r="Z1898">
        <v>0</v>
      </c>
      <c r="AA1898">
        <v>1</v>
      </c>
      <c r="AB1898">
        <v>0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1</v>
      </c>
      <c r="AI1898">
        <v>1</v>
      </c>
      <c r="AJ1898">
        <v>22</v>
      </c>
    </row>
    <row r="1899" spans="1:36" x14ac:dyDescent="0.2">
      <c r="A1899">
        <v>1897</v>
      </c>
      <c r="B1899" t="s">
        <v>5904</v>
      </c>
      <c r="C1899" s="18">
        <f t="shared" si="123"/>
        <v>8</v>
      </c>
      <c r="D1899" t="s">
        <v>5616</v>
      </c>
      <c r="E1899" s="18">
        <f t="shared" si="124"/>
        <v>9</v>
      </c>
      <c r="F1899" s="18">
        <f t="shared" si="125"/>
        <v>-1</v>
      </c>
      <c r="G1899" s="18">
        <f t="shared" si="122"/>
        <v>0</v>
      </c>
      <c r="H1899" t="s">
        <v>5617</v>
      </c>
      <c r="I1899">
        <v>1</v>
      </c>
      <c r="J1899">
        <v>1</v>
      </c>
      <c r="K1899" t="s">
        <v>5905</v>
      </c>
      <c r="L1899">
        <v>1</v>
      </c>
      <c r="M1899">
        <v>0</v>
      </c>
      <c r="N1899" t="s">
        <v>5616</v>
      </c>
      <c r="O1899">
        <v>0.72727272727272696</v>
      </c>
      <c r="P1899">
        <v>0.72727272727272696</v>
      </c>
      <c r="Q1899" t="s">
        <v>5616</v>
      </c>
      <c r="R1899">
        <v>0.47058823529411697</v>
      </c>
      <c r="S1899">
        <v>0.47058823529411697</v>
      </c>
      <c r="T1899" t="s">
        <v>5618</v>
      </c>
      <c r="U1899" t="s">
        <v>5619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1</v>
      </c>
      <c r="AD1899">
        <v>1</v>
      </c>
      <c r="AE1899">
        <v>1</v>
      </c>
      <c r="AF1899">
        <v>2</v>
      </c>
      <c r="AG1899">
        <v>1</v>
      </c>
      <c r="AH1899">
        <v>1</v>
      </c>
      <c r="AI1899">
        <v>1</v>
      </c>
      <c r="AJ1899">
        <v>421</v>
      </c>
    </row>
    <row r="1900" spans="1:36" x14ac:dyDescent="0.2">
      <c r="A1900">
        <v>1898</v>
      </c>
      <c r="B1900" t="s">
        <v>5906</v>
      </c>
      <c r="C1900" s="18">
        <f t="shared" si="123"/>
        <v>9</v>
      </c>
      <c r="D1900" t="s">
        <v>5621</v>
      </c>
      <c r="E1900" s="18">
        <f t="shared" si="124"/>
        <v>10</v>
      </c>
      <c r="F1900" s="18">
        <f t="shared" si="125"/>
        <v>-1</v>
      </c>
      <c r="G1900" s="18">
        <f t="shared" si="122"/>
        <v>0</v>
      </c>
      <c r="H1900" t="s">
        <v>5621</v>
      </c>
      <c r="I1900">
        <v>1</v>
      </c>
      <c r="J1900">
        <v>1</v>
      </c>
      <c r="K1900" t="s">
        <v>5621</v>
      </c>
      <c r="L1900">
        <v>0.9</v>
      </c>
      <c r="M1900">
        <v>0.9</v>
      </c>
      <c r="N1900" t="s">
        <v>5621</v>
      </c>
      <c r="O1900">
        <v>0.75</v>
      </c>
      <c r="P1900">
        <v>0.75</v>
      </c>
      <c r="Q1900" t="s">
        <v>5621</v>
      </c>
      <c r="R1900">
        <v>0.5</v>
      </c>
      <c r="S1900">
        <v>0.5</v>
      </c>
      <c r="T1900" t="s">
        <v>5618</v>
      </c>
      <c r="U1900" t="s">
        <v>5619</v>
      </c>
      <c r="V1900">
        <v>1</v>
      </c>
      <c r="W1900">
        <v>1</v>
      </c>
      <c r="X1900">
        <v>1</v>
      </c>
      <c r="Y1900">
        <v>1</v>
      </c>
      <c r="Z1900">
        <v>0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6</v>
      </c>
      <c r="AH1900">
        <v>1</v>
      </c>
      <c r="AI1900">
        <v>1</v>
      </c>
      <c r="AJ1900">
        <v>421</v>
      </c>
    </row>
    <row r="1901" spans="1:36" x14ac:dyDescent="0.2">
      <c r="A1901">
        <v>1899</v>
      </c>
      <c r="B1901" t="s">
        <v>5907</v>
      </c>
      <c r="C1901" s="18">
        <f t="shared" si="123"/>
        <v>9</v>
      </c>
      <c r="D1901" t="s">
        <v>5624</v>
      </c>
      <c r="E1901" s="18">
        <f t="shared" si="124"/>
        <v>10</v>
      </c>
      <c r="F1901" s="18">
        <f t="shared" si="125"/>
        <v>-1</v>
      </c>
      <c r="G1901" s="18">
        <f t="shared" si="122"/>
        <v>0</v>
      </c>
      <c r="H1901" t="s">
        <v>5625</v>
      </c>
      <c r="I1901">
        <v>1</v>
      </c>
      <c r="J1901">
        <v>1</v>
      </c>
      <c r="K1901" t="s">
        <v>5908</v>
      </c>
      <c r="L1901">
        <v>0.9</v>
      </c>
      <c r="M1901">
        <v>0.9</v>
      </c>
      <c r="N1901" t="s">
        <v>5624</v>
      </c>
      <c r="O1901">
        <v>0.75</v>
      </c>
      <c r="P1901">
        <v>0.75</v>
      </c>
      <c r="Q1901" t="s">
        <v>5624</v>
      </c>
      <c r="R1901">
        <v>0.5</v>
      </c>
      <c r="S1901">
        <v>0.5</v>
      </c>
      <c r="T1901" t="s">
        <v>5618</v>
      </c>
      <c r="U1901" t="s">
        <v>5619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2</v>
      </c>
      <c r="AG1901">
        <v>6</v>
      </c>
      <c r="AH1901">
        <v>1</v>
      </c>
      <c r="AI1901">
        <v>1</v>
      </c>
      <c r="AJ1901">
        <v>421</v>
      </c>
    </row>
    <row r="1902" spans="1:36" x14ac:dyDescent="0.2">
      <c r="A1902">
        <v>1900</v>
      </c>
      <c r="B1902" t="s">
        <v>5909</v>
      </c>
      <c r="C1902" s="18">
        <f t="shared" si="123"/>
        <v>8</v>
      </c>
      <c r="D1902" t="s">
        <v>5910</v>
      </c>
      <c r="E1902" s="18">
        <f t="shared" si="124"/>
        <v>8</v>
      </c>
      <c r="F1902" s="18">
        <f t="shared" si="125"/>
        <v>0</v>
      </c>
      <c r="G1902" s="18">
        <f t="shared" si="122"/>
        <v>0</v>
      </c>
      <c r="H1902" t="s">
        <v>5911</v>
      </c>
      <c r="I1902">
        <v>1</v>
      </c>
      <c r="J1902">
        <v>1</v>
      </c>
      <c r="K1902" t="s">
        <v>5912</v>
      </c>
      <c r="L1902">
        <v>1</v>
      </c>
      <c r="M1902">
        <v>0</v>
      </c>
      <c r="N1902" t="s">
        <v>5911</v>
      </c>
      <c r="O1902">
        <v>0.63636363636363602</v>
      </c>
      <c r="P1902">
        <v>0.63636363636363602</v>
      </c>
      <c r="Q1902" t="s">
        <v>5911</v>
      </c>
      <c r="R1902">
        <v>0.41176470588235198</v>
      </c>
      <c r="S1902">
        <v>0.41176470588235198</v>
      </c>
      <c r="T1902" t="s">
        <v>5913</v>
      </c>
      <c r="U1902" t="s">
        <v>5914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1</v>
      </c>
      <c r="AE1902">
        <v>1</v>
      </c>
      <c r="AF1902">
        <v>2</v>
      </c>
      <c r="AG1902">
        <v>1</v>
      </c>
      <c r="AH1902">
        <v>2</v>
      </c>
      <c r="AI1902">
        <v>2</v>
      </c>
      <c r="AJ1902">
        <v>23</v>
      </c>
    </row>
    <row r="1903" spans="1:36" x14ac:dyDescent="0.2">
      <c r="A1903">
        <v>1901</v>
      </c>
      <c r="B1903" t="s">
        <v>5911</v>
      </c>
      <c r="C1903" s="18">
        <f t="shared" si="123"/>
        <v>8</v>
      </c>
      <c r="D1903" t="s">
        <v>5910</v>
      </c>
      <c r="E1903" s="18">
        <f t="shared" si="124"/>
        <v>8</v>
      </c>
      <c r="F1903" s="18">
        <f t="shared" si="125"/>
        <v>0</v>
      </c>
      <c r="G1903" s="18">
        <f t="shared" si="122"/>
        <v>1</v>
      </c>
      <c r="H1903" t="s">
        <v>5911</v>
      </c>
      <c r="I1903">
        <v>0</v>
      </c>
      <c r="J1903">
        <v>0</v>
      </c>
      <c r="K1903" t="s">
        <v>5911</v>
      </c>
      <c r="L1903">
        <v>1</v>
      </c>
      <c r="M1903">
        <v>0</v>
      </c>
      <c r="N1903" t="s">
        <v>5911</v>
      </c>
      <c r="O1903">
        <v>1</v>
      </c>
      <c r="P1903">
        <v>0</v>
      </c>
      <c r="Q1903" t="s">
        <v>5911</v>
      </c>
      <c r="R1903">
        <v>1</v>
      </c>
      <c r="S1903">
        <v>0</v>
      </c>
      <c r="T1903" t="s">
        <v>5913</v>
      </c>
      <c r="U1903" t="s">
        <v>5914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23</v>
      </c>
    </row>
    <row r="1904" spans="1:36" x14ac:dyDescent="0.2">
      <c r="A1904">
        <v>1902</v>
      </c>
      <c r="B1904" t="s">
        <v>5915</v>
      </c>
      <c r="C1904" s="18">
        <f t="shared" si="123"/>
        <v>7</v>
      </c>
      <c r="D1904" t="s">
        <v>5916</v>
      </c>
      <c r="E1904" s="18">
        <f t="shared" si="124"/>
        <v>6</v>
      </c>
      <c r="F1904" s="18">
        <f t="shared" si="125"/>
        <v>1</v>
      </c>
      <c r="G1904" s="18">
        <f t="shared" si="122"/>
        <v>0</v>
      </c>
      <c r="H1904" t="s">
        <v>5917</v>
      </c>
      <c r="I1904">
        <v>2</v>
      </c>
      <c r="J1904">
        <v>2</v>
      </c>
      <c r="K1904" t="s">
        <v>5916</v>
      </c>
      <c r="L1904">
        <v>0.85714285714285698</v>
      </c>
      <c r="M1904">
        <v>0.85714285714285698</v>
      </c>
      <c r="N1904" t="s">
        <v>5918</v>
      </c>
      <c r="O1904">
        <v>0.55555555555555503</v>
      </c>
      <c r="P1904">
        <v>0</v>
      </c>
      <c r="Q1904" t="s">
        <v>5918</v>
      </c>
      <c r="R1904">
        <v>0.33333333333333298</v>
      </c>
      <c r="S1904">
        <v>0</v>
      </c>
      <c r="T1904" t="s">
        <v>5919</v>
      </c>
      <c r="U1904" t="s">
        <v>5920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1</v>
      </c>
      <c r="AF1904">
        <v>7</v>
      </c>
      <c r="AG1904">
        <v>1</v>
      </c>
      <c r="AH1904">
        <v>1</v>
      </c>
      <c r="AI1904">
        <v>1</v>
      </c>
      <c r="AJ1904">
        <v>61</v>
      </c>
    </row>
    <row r="1905" spans="1:36" x14ac:dyDescent="0.2">
      <c r="A1905">
        <v>1903</v>
      </c>
      <c r="B1905" t="s">
        <v>5921</v>
      </c>
      <c r="C1905" s="18">
        <f t="shared" si="123"/>
        <v>6</v>
      </c>
      <c r="D1905" t="s">
        <v>5916</v>
      </c>
      <c r="E1905" s="18">
        <f t="shared" si="124"/>
        <v>6</v>
      </c>
      <c r="F1905" s="18">
        <f t="shared" si="125"/>
        <v>0</v>
      </c>
      <c r="G1905" s="18">
        <f t="shared" si="122"/>
        <v>0</v>
      </c>
      <c r="H1905" t="s">
        <v>5916</v>
      </c>
      <c r="I1905">
        <v>1</v>
      </c>
      <c r="J1905">
        <v>1</v>
      </c>
      <c r="K1905" t="s">
        <v>5922</v>
      </c>
      <c r="L1905">
        <v>0.85714285714285698</v>
      </c>
      <c r="M1905">
        <v>0</v>
      </c>
      <c r="N1905" t="s">
        <v>5918</v>
      </c>
      <c r="O1905">
        <v>0.625</v>
      </c>
      <c r="P1905">
        <v>0.55555555555555503</v>
      </c>
      <c r="Q1905" t="s">
        <v>5918</v>
      </c>
      <c r="R1905">
        <v>0.35714285714285698</v>
      </c>
      <c r="S1905">
        <v>0.33333333333333298</v>
      </c>
      <c r="T1905" t="s">
        <v>5919</v>
      </c>
      <c r="U1905" t="s">
        <v>5920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5</v>
      </c>
      <c r="AH1905">
        <v>1</v>
      </c>
      <c r="AI1905">
        <v>1</v>
      </c>
      <c r="AJ1905">
        <v>61</v>
      </c>
    </row>
    <row r="1906" spans="1:36" x14ac:dyDescent="0.2">
      <c r="A1906">
        <v>1904</v>
      </c>
      <c r="B1906" t="s">
        <v>5923</v>
      </c>
      <c r="C1906" s="18">
        <f t="shared" si="123"/>
        <v>9</v>
      </c>
      <c r="D1906" t="s">
        <v>5924</v>
      </c>
      <c r="E1906" s="18">
        <f t="shared" si="124"/>
        <v>8</v>
      </c>
      <c r="F1906" s="18">
        <f t="shared" si="125"/>
        <v>1</v>
      </c>
      <c r="G1906" s="18">
        <f t="shared" si="122"/>
        <v>0</v>
      </c>
      <c r="H1906" t="s">
        <v>5924</v>
      </c>
      <c r="I1906">
        <v>1</v>
      </c>
      <c r="J1906">
        <v>1</v>
      </c>
      <c r="K1906" t="s">
        <v>5924</v>
      </c>
      <c r="L1906">
        <v>0.88888888888888795</v>
      </c>
      <c r="M1906">
        <v>0.88888888888888795</v>
      </c>
      <c r="N1906" t="s">
        <v>5924</v>
      </c>
      <c r="O1906">
        <v>0.72727272727272696</v>
      </c>
      <c r="P1906">
        <v>0.72727272727272696</v>
      </c>
      <c r="Q1906" t="s">
        <v>5924</v>
      </c>
      <c r="R1906">
        <v>0.47058823529411697</v>
      </c>
      <c r="S1906">
        <v>0.47058823529411697</v>
      </c>
      <c r="T1906" t="s">
        <v>5925</v>
      </c>
      <c r="U1906" t="s">
        <v>5926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35</v>
      </c>
    </row>
    <row r="1907" spans="1:36" x14ac:dyDescent="0.2">
      <c r="A1907">
        <v>1905</v>
      </c>
      <c r="B1907" t="s">
        <v>5927</v>
      </c>
      <c r="C1907" s="18">
        <f t="shared" si="123"/>
        <v>10</v>
      </c>
      <c r="D1907" t="s">
        <v>5928</v>
      </c>
      <c r="E1907" s="18">
        <f t="shared" si="124"/>
        <v>11</v>
      </c>
      <c r="F1907" s="18">
        <f t="shared" si="125"/>
        <v>-1</v>
      </c>
      <c r="G1907" s="18">
        <f t="shared" si="122"/>
        <v>0</v>
      </c>
      <c r="H1907" t="s">
        <v>5928</v>
      </c>
      <c r="I1907">
        <v>1</v>
      </c>
      <c r="J1907">
        <v>1</v>
      </c>
      <c r="K1907" t="s">
        <v>5928</v>
      </c>
      <c r="L1907">
        <v>0.90909090909090895</v>
      </c>
      <c r="M1907">
        <v>0.90909090909090895</v>
      </c>
      <c r="N1907" t="s">
        <v>5928</v>
      </c>
      <c r="O1907">
        <v>0.76923076923076905</v>
      </c>
      <c r="P1907">
        <v>0.76923076923076905</v>
      </c>
      <c r="Q1907" t="s">
        <v>5928</v>
      </c>
      <c r="R1907">
        <v>0.52631578947368396</v>
      </c>
      <c r="S1907">
        <v>0.52631578947368396</v>
      </c>
      <c r="T1907" t="s">
        <v>5929</v>
      </c>
      <c r="U1907" t="s">
        <v>5930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76</v>
      </c>
    </row>
    <row r="1908" spans="1:36" x14ac:dyDescent="0.2">
      <c r="A1908">
        <v>1906</v>
      </c>
      <c r="B1908" t="s">
        <v>5931</v>
      </c>
      <c r="C1908" s="18">
        <f t="shared" si="123"/>
        <v>4</v>
      </c>
      <c r="D1908" t="s">
        <v>602</v>
      </c>
      <c r="E1908" s="18">
        <f t="shared" si="124"/>
        <v>4</v>
      </c>
      <c r="F1908" s="18">
        <f t="shared" si="125"/>
        <v>0</v>
      </c>
      <c r="G1908" s="18">
        <f t="shared" si="122"/>
        <v>0</v>
      </c>
      <c r="H1908" t="s">
        <v>5932</v>
      </c>
      <c r="I1908">
        <v>1</v>
      </c>
      <c r="J1908">
        <v>0</v>
      </c>
      <c r="K1908" t="s">
        <v>602</v>
      </c>
      <c r="L1908">
        <v>1</v>
      </c>
      <c r="M1908">
        <v>1</v>
      </c>
      <c r="N1908" t="s">
        <v>5932</v>
      </c>
      <c r="O1908">
        <v>0.5</v>
      </c>
      <c r="P1908">
        <v>0</v>
      </c>
      <c r="Q1908" t="s">
        <v>5932</v>
      </c>
      <c r="R1908">
        <v>0.25</v>
      </c>
      <c r="S1908">
        <v>0</v>
      </c>
      <c r="T1908" t="s">
        <v>5933</v>
      </c>
      <c r="U1908" t="s">
        <v>5934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9</v>
      </c>
      <c r="AG1908">
        <v>1</v>
      </c>
      <c r="AH1908">
        <v>2</v>
      </c>
      <c r="AI1908">
        <v>2</v>
      </c>
      <c r="AJ1908">
        <v>76</v>
      </c>
    </row>
    <row r="1909" spans="1:36" x14ac:dyDescent="0.2">
      <c r="A1909">
        <v>1907</v>
      </c>
      <c r="B1909" t="s">
        <v>5931</v>
      </c>
      <c r="C1909" s="18">
        <f t="shared" si="123"/>
        <v>4</v>
      </c>
      <c r="D1909" t="s">
        <v>5935</v>
      </c>
      <c r="E1909" s="18">
        <f t="shared" si="124"/>
        <v>5</v>
      </c>
      <c r="F1909" s="18">
        <f t="shared" si="125"/>
        <v>-1</v>
      </c>
      <c r="G1909" s="18">
        <f t="shared" si="122"/>
        <v>0</v>
      </c>
      <c r="H1909" t="s">
        <v>5932</v>
      </c>
      <c r="I1909">
        <v>1</v>
      </c>
      <c r="J1909">
        <v>0</v>
      </c>
      <c r="K1909" t="s">
        <v>602</v>
      </c>
      <c r="L1909">
        <v>1</v>
      </c>
      <c r="M1909">
        <v>0</v>
      </c>
      <c r="N1909" t="s">
        <v>5932</v>
      </c>
      <c r="O1909">
        <v>0.5</v>
      </c>
      <c r="P1909">
        <v>0</v>
      </c>
      <c r="Q1909" t="s">
        <v>5932</v>
      </c>
      <c r="R1909">
        <v>0.25</v>
      </c>
      <c r="S1909">
        <v>0</v>
      </c>
      <c r="T1909" t="s">
        <v>5933</v>
      </c>
      <c r="U1909" t="s">
        <v>5934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9</v>
      </c>
      <c r="AG1909">
        <v>1</v>
      </c>
      <c r="AH1909">
        <v>2</v>
      </c>
      <c r="AI1909">
        <v>2</v>
      </c>
      <c r="AJ1909">
        <v>76</v>
      </c>
    </row>
    <row r="1910" spans="1:36" x14ac:dyDescent="0.2">
      <c r="A1910">
        <v>1908</v>
      </c>
      <c r="B1910" t="s">
        <v>5936</v>
      </c>
      <c r="C1910" s="18">
        <f t="shared" si="123"/>
        <v>9</v>
      </c>
      <c r="D1910" t="s">
        <v>5937</v>
      </c>
      <c r="E1910" s="18">
        <f t="shared" si="124"/>
        <v>9</v>
      </c>
      <c r="F1910" s="18">
        <f t="shared" si="125"/>
        <v>0</v>
      </c>
      <c r="G1910" s="18">
        <f t="shared" si="122"/>
        <v>0</v>
      </c>
      <c r="H1910" t="s">
        <v>5937</v>
      </c>
      <c r="I1910">
        <v>1</v>
      </c>
      <c r="J1910">
        <v>1</v>
      </c>
      <c r="K1910" t="s">
        <v>5938</v>
      </c>
      <c r="L1910">
        <v>0.9</v>
      </c>
      <c r="M1910">
        <v>0</v>
      </c>
      <c r="N1910" t="s">
        <v>5937</v>
      </c>
      <c r="O1910">
        <v>0.66666666666666596</v>
      </c>
      <c r="P1910">
        <v>0.66666666666666596</v>
      </c>
      <c r="Q1910" t="s">
        <v>5937</v>
      </c>
      <c r="R1910">
        <v>0.44444444444444398</v>
      </c>
      <c r="S1910">
        <v>0.44444444444444398</v>
      </c>
      <c r="T1910" t="s">
        <v>5939</v>
      </c>
      <c r="U1910" t="s">
        <v>5940</v>
      </c>
      <c r="V1910">
        <v>1</v>
      </c>
      <c r="W1910">
        <v>0</v>
      </c>
      <c r="X1910">
        <v>1</v>
      </c>
      <c r="Y1910">
        <v>1</v>
      </c>
      <c r="Z1910">
        <v>0</v>
      </c>
      <c r="AA1910">
        <v>1</v>
      </c>
      <c r="AB1910">
        <v>0</v>
      </c>
      <c r="AC1910">
        <v>1</v>
      </c>
      <c r="AD1910">
        <v>1</v>
      </c>
      <c r="AE1910">
        <v>1</v>
      </c>
      <c r="AF1910">
        <v>2</v>
      </c>
      <c r="AG1910">
        <v>1</v>
      </c>
      <c r="AH1910">
        <v>2</v>
      </c>
      <c r="AI1910">
        <v>2</v>
      </c>
      <c r="AJ1910">
        <v>25</v>
      </c>
    </row>
    <row r="1911" spans="1:36" x14ac:dyDescent="0.2">
      <c r="A1911">
        <v>1909</v>
      </c>
      <c r="B1911" t="s">
        <v>5941</v>
      </c>
      <c r="C1911" s="18">
        <f t="shared" si="123"/>
        <v>9</v>
      </c>
      <c r="D1911" t="s">
        <v>5942</v>
      </c>
      <c r="E1911" s="18">
        <f t="shared" si="124"/>
        <v>9</v>
      </c>
      <c r="F1911" s="18">
        <f t="shared" si="125"/>
        <v>0</v>
      </c>
      <c r="G1911" s="18">
        <f t="shared" si="122"/>
        <v>0</v>
      </c>
      <c r="H1911" t="s">
        <v>5942</v>
      </c>
      <c r="I1911">
        <v>1</v>
      </c>
      <c r="J1911">
        <v>1</v>
      </c>
      <c r="K1911" t="s">
        <v>5943</v>
      </c>
      <c r="L1911">
        <v>0.88888888888888795</v>
      </c>
      <c r="M1911">
        <v>0</v>
      </c>
      <c r="N1911" t="s">
        <v>5942</v>
      </c>
      <c r="O1911">
        <v>0.66666666666666596</v>
      </c>
      <c r="P1911">
        <v>0.66666666666666596</v>
      </c>
      <c r="Q1911" t="s">
        <v>5942</v>
      </c>
      <c r="R1911">
        <v>0.44444444444444398</v>
      </c>
      <c r="S1911">
        <v>0.44444444444444398</v>
      </c>
      <c r="T1911" t="s">
        <v>5944</v>
      </c>
      <c r="U1911" t="s">
        <v>5945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29</v>
      </c>
    </row>
    <row r="1912" spans="1:36" x14ac:dyDescent="0.2">
      <c r="A1912">
        <v>1910</v>
      </c>
      <c r="B1912" t="s">
        <v>5946</v>
      </c>
      <c r="C1912" s="18">
        <f t="shared" si="123"/>
        <v>4</v>
      </c>
      <c r="D1912" t="s">
        <v>5947</v>
      </c>
      <c r="E1912" s="18">
        <f t="shared" si="124"/>
        <v>4</v>
      </c>
      <c r="F1912" s="18">
        <f t="shared" si="125"/>
        <v>0</v>
      </c>
      <c r="G1912" s="18">
        <f t="shared" si="122"/>
        <v>1</v>
      </c>
      <c r="H1912" t="s">
        <v>5946</v>
      </c>
      <c r="I1912">
        <v>0</v>
      </c>
      <c r="J1912">
        <v>0</v>
      </c>
      <c r="K1912" t="s">
        <v>5946</v>
      </c>
      <c r="L1912">
        <v>1</v>
      </c>
      <c r="M1912">
        <v>0</v>
      </c>
      <c r="N1912" t="s">
        <v>5946</v>
      </c>
      <c r="O1912">
        <v>1</v>
      </c>
      <c r="P1912">
        <v>0</v>
      </c>
      <c r="Q1912" t="s">
        <v>5946</v>
      </c>
      <c r="R1912">
        <v>1</v>
      </c>
      <c r="S1912">
        <v>0</v>
      </c>
      <c r="T1912" t="s">
        <v>5948</v>
      </c>
      <c r="U1912" t="s">
        <v>5949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17</v>
      </c>
    </row>
    <row r="1913" spans="1:36" x14ac:dyDescent="0.2">
      <c r="A1913">
        <v>1911</v>
      </c>
      <c r="B1913" t="s">
        <v>5950</v>
      </c>
      <c r="C1913" s="18">
        <f t="shared" si="123"/>
        <v>5</v>
      </c>
      <c r="D1913" t="s">
        <v>607</v>
      </c>
      <c r="E1913" s="18">
        <f t="shared" si="124"/>
        <v>6</v>
      </c>
      <c r="F1913" s="18">
        <f t="shared" si="125"/>
        <v>-1</v>
      </c>
      <c r="G1913" s="18">
        <f t="shared" si="122"/>
        <v>0</v>
      </c>
      <c r="H1913" t="s">
        <v>5951</v>
      </c>
      <c r="I1913">
        <v>1</v>
      </c>
      <c r="J1913">
        <v>1</v>
      </c>
      <c r="K1913" t="s">
        <v>5952</v>
      </c>
      <c r="L1913">
        <v>1</v>
      </c>
      <c r="M1913">
        <v>0.83333333333333304</v>
      </c>
      <c r="N1913" t="s">
        <v>607</v>
      </c>
      <c r="O1913">
        <v>0.85714285714285698</v>
      </c>
      <c r="P1913">
        <v>0.85714285714285698</v>
      </c>
      <c r="Q1913" t="s">
        <v>607</v>
      </c>
      <c r="R1913">
        <v>0.46153846153846101</v>
      </c>
      <c r="S1913">
        <v>0.46153846153846101</v>
      </c>
      <c r="T1913" t="s">
        <v>5953</v>
      </c>
      <c r="U1913" t="s">
        <v>5954</v>
      </c>
      <c r="V1913">
        <v>0</v>
      </c>
      <c r="W1913">
        <v>0</v>
      </c>
      <c r="X1913">
        <v>1</v>
      </c>
      <c r="Y1913">
        <v>1</v>
      </c>
      <c r="Z1913">
        <v>0</v>
      </c>
      <c r="AA1913">
        <v>1</v>
      </c>
      <c r="AB1913">
        <v>0</v>
      </c>
      <c r="AC1913">
        <v>1</v>
      </c>
      <c r="AD1913">
        <v>1</v>
      </c>
      <c r="AE1913">
        <v>1</v>
      </c>
      <c r="AF1913">
        <v>7</v>
      </c>
      <c r="AG1913">
        <v>1</v>
      </c>
      <c r="AH1913">
        <v>1</v>
      </c>
      <c r="AI1913">
        <v>1</v>
      </c>
      <c r="AJ1913">
        <v>28</v>
      </c>
    </row>
    <row r="1914" spans="1:36" x14ac:dyDescent="0.2">
      <c r="A1914">
        <v>1912</v>
      </c>
      <c r="B1914" t="s">
        <v>5955</v>
      </c>
      <c r="C1914" s="18">
        <f t="shared" si="123"/>
        <v>7</v>
      </c>
      <c r="D1914" t="s">
        <v>5956</v>
      </c>
      <c r="E1914" s="18">
        <f t="shared" si="124"/>
        <v>8</v>
      </c>
      <c r="F1914" s="18">
        <f t="shared" si="125"/>
        <v>-1</v>
      </c>
      <c r="G1914" s="18">
        <f t="shared" si="122"/>
        <v>0</v>
      </c>
      <c r="H1914" t="s">
        <v>5956</v>
      </c>
      <c r="I1914">
        <v>1</v>
      </c>
      <c r="J1914">
        <v>1</v>
      </c>
      <c r="K1914" t="s">
        <v>5957</v>
      </c>
      <c r="L1914">
        <v>1</v>
      </c>
      <c r="M1914">
        <v>0.875</v>
      </c>
      <c r="N1914" t="s">
        <v>5956</v>
      </c>
      <c r="O1914">
        <v>0.88888888888888795</v>
      </c>
      <c r="P1914">
        <v>0.88888888888888795</v>
      </c>
      <c r="Q1914" t="s">
        <v>5956</v>
      </c>
      <c r="R1914">
        <v>0.53333333333333299</v>
      </c>
      <c r="S1914">
        <v>0.53333333333333299</v>
      </c>
      <c r="T1914" t="s">
        <v>5958</v>
      </c>
      <c r="U1914" t="s">
        <v>5959</v>
      </c>
      <c r="V1914">
        <v>1</v>
      </c>
      <c r="W1914">
        <v>0</v>
      </c>
      <c r="X1914">
        <v>1</v>
      </c>
      <c r="Y1914">
        <v>1</v>
      </c>
      <c r="Z1914">
        <v>0</v>
      </c>
      <c r="AA1914">
        <v>1</v>
      </c>
      <c r="AB1914">
        <v>0</v>
      </c>
      <c r="AC1914">
        <v>1</v>
      </c>
      <c r="AD1914">
        <v>1</v>
      </c>
      <c r="AE1914">
        <v>1</v>
      </c>
      <c r="AF1914">
        <v>2</v>
      </c>
      <c r="AG1914">
        <v>1</v>
      </c>
      <c r="AH1914">
        <v>1</v>
      </c>
      <c r="AI1914">
        <v>1</v>
      </c>
      <c r="AJ1914">
        <v>74</v>
      </c>
    </row>
    <row r="1915" spans="1:36" x14ac:dyDescent="0.2">
      <c r="A1915">
        <v>1913</v>
      </c>
      <c r="B1915" t="s">
        <v>5960</v>
      </c>
      <c r="C1915" s="18">
        <f t="shared" si="123"/>
        <v>8</v>
      </c>
      <c r="D1915" t="s">
        <v>5961</v>
      </c>
      <c r="E1915" s="18">
        <f t="shared" si="124"/>
        <v>9</v>
      </c>
      <c r="F1915" s="18">
        <f t="shared" si="125"/>
        <v>-1</v>
      </c>
      <c r="G1915" s="18">
        <f t="shared" si="122"/>
        <v>0</v>
      </c>
      <c r="H1915" t="s">
        <v>5961</v>
      </c>
      <c r="I1915">
        <v>1</v>
      </c>
      <c r="J1915">
        <v>1</v>
      </c>
      <c r="K1915" t="s">
        <v>5961</v>
      </c>
      <c r="L1915">
        <v>0.88888888888888795</v>
      </c>
      <c r="M1915">
        <v>0.88888888888888795</v>
      </c>
      <c r="N1915" t="s">
        <v>5961</v>
      </c>
      <c r="O1915">
        <v>0.9</v>
      </c>
      <c r="P1915">
        <v>0.9</v>
      </c>
      <c r="Q1915" t="s">
        <v>5961</v>
      </c>
      <c r="R1915">
        <v>0.5625</v>
      </c>
      <c r="S1915">
        <v>0.5625</v>
      </c>
      <c r="T1915" t="s">
        <v>5962</v>
      </c>
      <c r="U1915" t="s">
        <v>5963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2</v>
      </c>
      <c r="AG1915">
        <v>2</v>
      </c>
      <c r="AH1915">
        <v>1</v>
      </c>
      <c r="AI1915">
        <v>1</v>
      </c>
      <c r="AJ1915">
        <v>30</v>
      </c>
    </row>
    <row r="1916" spans="1:36" x14ac:dyDescent="0.2">
      <c r="A1916">
        <v>1914</v>
      </c>
      <c r="B1916" t="s">
        <v>5964</v>
      </c>
      <c r="C1916" s="18">
        <f t="shared" si="123"/>
        <v>7</v>
      </c>
      <c r="D1916" t="s">
        <v>5956</v>
      </c>
      <c r="E1916" s="18">
        <f t="shared" si="124"/>
        <v>8</v>
      </c>
      <c r="F1916" s="18">
        <f t="shared" si="125"/>
        <v>-1</v>
      </c>
      <c r="G1916" s="18">
        <f t="shared" si="122"/>
        <v>0</v>
      </c>
      <c r="H1916" t="s">
        <v>5965</v>
      </c>
      <c r="I1916">
        <v>1</v>
      </c>
      <c r="J1916">
        <v>1</v>
      </c>
      <c r="K1916" t="s">
        <v>5956</v>
      </c>
      <c r="L1916">
        <v>0.875</v>
      </c>
      <c r="M1916">
        <v>0.875</v>
      </c>
      <c r="N1916" t="s">
        <v>5956</v>
      </c>
      <c r="O1916">
        <v>0.7</v>
      </c>
      <c r="P1916">
        <v>0.7</v>
      </c>
      <c r="Q1916" t="s">
        <v>5956</v>
      </c>
      <c r="R1916">
        <v>0.4375</v>
      </c>
      <c r="S1916">
        <v>0.4375</v>
      </c>
      <c r="T1916" t="s">
        <v>5958</v>
      </c>
      <c r="U1916" t="s">
        <v>5959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5</v>
      </c>
      <c r="AG1916">
        <v>1</v>
      </c>
      <c r="AH1916">
        <v>1</v>
      </c>
      <c r="AI1916">
        <v>1</v>
      </c>
      <c r="AJ1916">
        <v>74</v>
      </c>
    </row>
    <row r="1917" spans="1:36" x14ac:dyDescent="0.2">
      <c r="A1917">
        <v>1915</v>
      </c>
      <c r="B1917" t="s">
        <v>5966</v>
      </c>
      <c r="C1917" s="18">
        <f t="shared" si="123"/>
        <v>9</v>
      </c>
      <c r="D1917" t="s">
        <v>5956</v>
      </c>
      <c r="E1917" s="18">
        <f t="shared" si="124"/>
        <v>8</v>
      </c>
      <c r="F1917" s="18">
        <f t="shared" si="125"/>
        <v>1</v>
      </c>
      <c r="G1917" s="18">
        <f t="shared" si="122"/>
        <v>0</v>
      </c>
      <c r="H1917" t="s">
        <v>5967</v>
      </c>
      <c r="I1917">
        <v>1</v>
      </c>
      <c r="J1917">
        <v>1</v>
      </c>
      <c r="K1917" t="s">
        <v>5967</v>
      </c>
      <c r="L1917">
        <v>0.88888888888888795</v>
      </c>
      <c r="M1917">
        <v>0.88888888888888795</v>
      </c>
      <c r="N1917" t="s">
        <v>5967</v>
      </c>
      <c r="O1917">
        <v>0.72727272727272696</v>
      </c>
      <c r="P1917">
        <v>0.72727272727272696</v>
      </c>
      <c r="Q1917" t="s">
        <v>5967</v>
      </c>
      <c r="R1917">
        <v>0.47058823529411697</v>
      </c>
      <c r="S1917">
        <v>0.47058823529411697</v>
      </c>
      <c r="T1917" t="s">
        <v>5958</v>
      </c>
      <c r="U1917" t="s">
        <v>5959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74</v>
      </c>
    </row>
    <row r="1918" spans="1:36" x14ac:dyDescent="0.2">
      <c r="A1918">
        <v>1916</v>
      </c>
      <c r="B1918" t="s">
        <v>5968</v>
      </c>
      <c r="C1918" s="18">
        <f t="shared" si="123"/>
        <v>9</v>
      </c>
      <c r="D1918" t="s">
        <v>5956</v>
      </c>
      <c r="E1918" s="18">
        <f t="shared" si="124"/>
        <v>8</v>
      </c>
      <c r="F1918" s="18">
        <f t="shared" si="125"/>
        <v>1</v>
      </c>
      <c r="G1918" s="18">
        <f t="shared" si="122"/>
        <v>0</v>
      </c>
      <c r="H1918" t="s">
        <v>5956</v>
      </c>
      <c r="I1918">
        <v>1</v>
      </c>
      <c r="J1918">
        <v>1</v>
      </c>
      <c r="K1918" t="s">
        <v>5956</v>
      </c>
      <c r="L1918">
        <v>0.88888888888888795</v>
      </c>
      <c r="M1918">
        <v>0.88888888888888795</v>
      </c>
      <c r="N1918" t="s">
        <v>5956</v>
      </c>
      <c r="O1918">
        <v>0.9</v>
      </c>
      <c r="P1918">
        <v>0.9</v>
      </c>
      <c r="Q1918" t="s">
        <v>5956</v>
      </c>
      <c r="R1918">
        <v>0.5625</v>
      </c>
      <c r="S1918">
        <v>0.5625</v>
      </c>
      <c r="T1918" t="s">
        <v>5958</v>
      </c>
      <c r="U1918" t="s">
        <v>5959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74</v>
      </c>
    </row>
    <row r="1919" spans="1:36" x14ac:dyDescent="0.2">
      <c r="A1919">
        <v>1917</v>
      </c>
      <c r="B1919" t="s">
        <v>5969</v>
      </c>
      <c r="C1919" s="18">
        <f t="shared" si="123"/>
        <v>7</v>
      </c>
      <c r="D1919" t="s">
        <v>5970</v>
      </c>
      <c r="E1919" s="18">
        <f t="shared" si="124"/>
        <v>8</v>
      </c>
      <c r="F1919" s="18">
        <f t="shared" si="125"/>
        <v>-1</v>
      </c>
      <c r="G1919" s="18">
        <f t="shared" si="122"/>
        <v>0</v>
      </c>
      <c r="H1919" t="s">
        <v>5970</v>
      </c>
      <c r="I1919">
        <v>1</v>
      </c>
      <c r="J1919">
        <v>1</v>
      </c>
      <c r="K1919" t="s">
        <v>5971</v>
      </c>
      <c r="L1919">
        <v>0.875</v>
      </c>
      <c r="M1919">
        <v>0.875</v>
      </c>
      <c r="N1919" t="s">
        <v>5970</v>
      </c>
      <c r="O1919">
        <v>0.88888888888888795</v>
      </c>
      <c r="P1919">
        <v>0.88888888888888795</v>
      </c>
      <c r="Q1919" t="s">
        <v>5970</v>
      </c>
      <c r="R1919">
        <v>0.53333333333333299</v>
      </c>
      <c r="S1919">
        <v>0.53333333333333299</v>
      </c>
      <c r="T1919" t="s">
        <v>5972</v>
      </c>
      <c r="U1919" t="s">
        <v>5973</v>
      </c>
      <c r="V1919">
        <v>1</v>
      </c>
      <c r="W1919">
        <v>0</v>
      </c>
      <c r="X1919">
        <v>1</v>
      </c>
      <c r="Y1919">
        <v>1</v>
      </c>
      <c r="Z1919">
        <v>0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9</v>
      </c>
      <c r="AH1919">
        <v>1</v>
      </c>
      <c r="AI1919">
        <v>1</v>
      </c>
      <c r="AJ1919">
        <v>88</v>
      </c>
    </row>
    <row r="1920" spans="1:36" x14ac:dyDescent="0.2">
      <c r="A1920">
        <v>1918</v>
      </c>
      <c r="B1920" t="s">
        <v>5974</v>
      </c>
      <c r="C1920" s="18">
        <f t="shared" si="123"/>
        <v>7</v>
      </c>
      <c r="D1920" t="s">
        <v>5975</v>
      </c>
      <c r="E1920" s="18">
        <f t="shared" si="124"/>
        <v>8</v>
      </c>
      <c r="F1920" s="18">
        <f t="shared" si="125"/>
        <v>-1</v>
      </c>
      <c r="G1920" s="18">
        <f t="shared" si="122"/>
        <v>0</v>
      </c>
      <c r="H1920" t="s">
        <v>5976</v>
      </c>
      <c r="I1920">
        <v>1</v>
      </c>
      <c r="J1920">
        <v>1</v>
      </c>
      <c r="K1920" t="s">
        <v>5977</v>
      </c>
      <c r="L1920">
        <v>0.875</v>
      </c>
      <c r="M1920">
        <v>0.875</v>
      </c>
      <c r="N1920" t="s">
        <v>5975</v>
      </c>
      <c r="O1920">
        <v>0.88888888888888795</v>
      </c>
      <c r="P1920">
        <v>0.88888888888888795</v>
      </c>
      <c r="Q1920" t="s">
        <v>5975</v>
      </c>
      <c r="R1920">
        <v>0.53333333333333299</v>
      </c>
      <c r="S1920">
        <v>0.53333333333333299</v>
      </c>
      <c r="T1920" t="s">
        <v>5978</v>
      </c>
      <c r="U1920" t="s">
        <v>5979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3</v>
      </c>
      <c r="AG1920">
        <v>7</v>
      </c>
      <c r="AH1920">
        <v>1</v>
      </c>
      <c r="AI1920">
        <v>1</v>
      </c>
      <c r="AJ1920">
        <v>55</v>
      </c>
    </row>
    <row r="1921" spans="1:36" x14ac:dyDescent="0.2">
      <c r="A1921">
        <v>1919</v>
      </c>
      <c r="B1921" t="s">
        <v>5980</v>
      </c>
      <c r="C1921" s="18">
        <f t="shared" si="123"/>
        <v>9</v>
      </c>
      <c r="D1921" t="s">
        <v>5981</v>
      </c>
      <c r="E1921" s="18">
        <f t="shared" si="124"/>
        <v>10</v>
      </c>
      <c r="F1921" s="18">
        <f t="shared" si="125"/>
        <v>-1</v>
      </c>
      <c r="G1921" s="18">
        <f t="shared" si="122"/>
        <v>0</v>
      </c>
      <c r="H1921" t="s">
        <v>5981</v>
      </c>
      <c r="I1921">
        <v>1</v>
      </c>
      <c r="J1921">
        <v>1</v>
      </c>
      <c r="K1921" t="s">
        <v>5981</v>
      </c>
      <c r="L1921">
        <v>0.9</v>
      </c>
      <c r="M1921">
        <v>0.9</v>
      </c>
      <c r="N1921" t="s">
        <v>5981</v>
      </c>
      <c r="O1921">
        <v>0.90909090909090895</v>
      </c>
      <c r="P1921">
        <v>0.90909090909090895</v>
      </c>
      <c r="Q1921" t="s">
        <v>5981</v>
      </c>
      <c r="R1921">
        <v>0.58823529411764697</v>
      </c>
      <c r="S1921">
        <v>0.58823529411764697</v>
      </c>
      <c r="T1921" t="s">
        <v>5982</v>
      </c>
      <c r="U1921" t="s">
        <v>5983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2</v>
      </c>
      <c r="AH1921">
        <v>1</v>
      </c>
      <c r="AI1921">
        <v>1</v>
      </c>
      <c r="AJ1921">
        <v>98</v>
      </c>
    </row>
    <row r="1922" spans="1:36" x14ac:dyDescent="0.2">
      <c r="A1922">
        <v>1920</v>
      </c>
      <c r="B1922" t="s">
        <v>5984</v>
      </c>
      <c r="C1922" s="18">
        <f t="shared" si="123"/>
        <v>10</v>
      </c>
      <c r="D1922" t="s">
        <v>5985</v>
      </c>
      <c r="E1922" s="18">
        <f t="shared" si="124"/>
        <v>11</v>
      </c>
      <c r="F1922" s="18">
        <f t="shared" si="125"/>
        <v>-1</v>
      </c>
      <c r="G1922" s="18">
        <f t="shared" ref="G1922:G1985" si="126">IF(H1922=B1922,1,0)</f>
        <v>0</v>
      </c>
      <c r="H1922" t="s">
        <v>5985</v>
      </c>
      <c r="I1922">
        <v>1</v>
      </c>
      <c r="J1922">
        <v>1</v>
      </c>
      <c r="K1922" t="s">
        <v>5981</v>
      </c>
      <c r="L1922">
        <v>1</v>
      </c>
      <c r="M1922">
        <v>0</v>
      </c>
      <c r="N1922" t="s">
        <v>5985</v>
      </c>
      <c r="O1922">
        <v>0.91666666666666596</v>
      </c>
      <c r="P1922">
        <v>0.91666666666666596</v>
      </c>
      <c r="Q1922" t="s">
        <v>5985</v>
      </c>
      <c r="R1922">
        <v>0.61111111111111105</v>
      </c>
      <c r="S1922">
        <v>0.61111111111111105</v>
      </c>
      <c r="T1922" t="s">
        <v>5982</v>
      </c>
      <c r="U1922" t="s">
        <v>5983</v>
      </c>
      <c r="V1922">
        <v>1</v>
      </c>
      <c r="W1922">
        <v>0</v>
      </c>
      <c r="X1922">
        <v>1</v>
      </c>
      <c r="Y1922">
        <v>1</v>
      </c>
      <c r="Z1922">
        <v>0</v>
      </c>
      <c r="AA1922">
        <v>1</v>
      </c>
      <c r="AB1922">
        <v>0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98</v>
      </c>
    </row>
    <row r="1923" spans="1:36" x14ac:dyDescent="0.2">
      <c r="A1923">
        <v>1921</v>
      </c>
      <c r="B1923" t="s">
        <v>5986</v>
      </c>
      <c r="C1923" s="18">
        <f t="shared" ref="C1923:C1986" si="127">LEN(B1923)</f>
        <v>11</v>
      </c>
      <c r="D1923" t="s">
        <v>5981</v>
      </c>
      <c r="E1923" s="18">
        <f t="shared" ref="E1923:E1986" si="128">LEN(D1923)</f>
        <v>10</v>
      </c>
      <c r="F1923" s="18">
        <f t="shared" ref="F1923:F1986" si="129">C1923-E1923</f>
        <v>1</v>
      </c>
      <c r="G1923" s="18">
        <f t="shared" si="126"/>
        <v>0</v>
      </c>
      <c r="H1923" t="s">
        <v>5981</v>
      </c>
      <c r="I1923">
        <v>1</v>
      </c>
      <c r="J1923">
        <v>1</v>
      </c>
      <c r="K1923" t="s">
        <v>5981</v>
      </c>
      <c r="L1923">
        <v>0.90909090909090895</v>
      </c>
      <c r="M1923">
        <v>0.90909090909090895</v>
      </c>
      <c r="N1923" t="s">
        <v>5981</v>
      </c>
      <c r="O1923">
        <v>0.76923076923076905</v>
      </c>
      <c r="P1923">
        <v>0.76923076923076905</v>
      </c>
      <c r="Q1923" t="s">
        <v>5981</v>
      </c>
      <c r="R1923">
        <v>0.52631578947368396</v>
      </c>
      <c r="S1923">
        <v>0.52631578947368396</v>
      </c>
      <c r="T1923" t="s">
        <v>5982</v>
      </c>
      <c r="U1923" t="s">
        <v>5983</v>
      </c>
      <c r="V1923">
        <v>1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98</v>
      </c>
    </row>
    <row r="1924" spans="1:36" x14ac:dyDescent="0.2">
      <c r="A1924">
        <v>1922</v>
      </c>
      <c r="B1924" t="s">
        <v>5987</v>
      </c>
      <c r="C1924" s="18">
        <f t="shared" si="127"/>
        <v>6</v>
      </c>
      <c r="D1924" t="s">
        <v>5988</v>
      </c>
      <c r="E1924" s="18">
        <f t="shared" si="128"/>
        <v>6</v>
      </c>
      <c r="F1924" s="18">
        <f t="shared" si="129"/>
        <v>0</v>
      </c>
      <c r="G1924" s="18">
        <f t="shared" si="126"/>
        <v>0</v>
      </c>
      <c r="H1924" t="s">
        <v>5989</v>
      </c>
      <c r="I1924">
        <v>1</v>
      </c>
      <c r="J1924">
        <v>0</v>
      </c>
      <c r="K1924" t="s">
        <v>5990</v>
      </c>
      <c r="L1924">
        <v>1</v>
      </c>
      <c r="M1924">
        <v>0</v>
      </c>
      <c r="N1924" t="s">
        <v>5991</v>
      </c>
      <c r="O1924">
        <v>0.85714285714285698</v>
      </c>
      <c r="P1924">
        <v>0</v>
      </c>
      <c r="Q1924" t="s">
        <v>5991</v>
      </c>
      <c r="R1924">
        <v>0.46153846153846101</v>
      </c>
      <c r="S1924">
        <v>0</v>
      </c>
      <c r="T1924" t="s">
        <v>5992</v>
      </c>
      <c r="U1924" t="s">
        <v>5993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7</v>
      </c>
      <c r="AG1924">
        <v>1</v>
      </c>
      <c r="AH1924">
        <v>1</v>
      </c>
      <c r="AI1924">
        <v>1</v>
      </c>
      <c r="AJ1924">
        <v>83</v>
      </c>
    </row>
    <row r="1925" spans="1:36" x14ac:dyDescent="0.2">
      <c r="A1925">
        <v>1923</v>
      </c>
      <c r="B1925" t="s">
        <v>5994</v>
      </c>
      <c r="C1925" s="18">
        <f t="shared" si="127"/>
        <v>8</v>
      </c>
      <c r="D1925" t="s">
        <v>5970</v>
      </c>
      <c r="E1925" s="18">
        <f t="shared" si="128"/>
        <v>8</v>
      </c>
      <c r="F1925" s="18">
        <f t="shared" si="129"/>
        <v>0</v>
      </c>
      <c r="G1925" s="18">
        <f t="shared" si="126"/>
        <v>0</v>
      </c>
      <c r="H1925" t="s">
        <v>5995</v>
      </c>
      <c r="I1925">
        <v>1</v>
      </c>
      <c r="J1925">
        <v>0</v>
      </c>
      <c r="K1925" t="s">
        <v>5996</v>
      </c>
      <c r="L1925">
        <v>0.88888888888888795</v>
      </c>
      <c r="M1925">
        <v>0</v>
      </c>
      <c r="N1925" t="s">
        <v>5970</v>
      </c>
      <c r="O1925">
        <v>0.8</v>
      </c>
      <c r="P1925">
        <v>0.8</v>
      </c>
      <c r="Q1925" t="s">
        <v>5995</v>
      </c>
      <c r="R1925">
        <v>0.4375</v>
      </c>
      <c r="S1925">
        <v>0</v>
      </c>
      <c r="T1925" t="s">
        <v>5972</v>
      </c>
      <c r="U1925" t="s">
        <v>5973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3</v>
      </c>
      <c r="AH1925">
        <v>1</v>
      </c>
      <c r="AI1925">
        <v>1</v>
      </c>
      <c r="AJ1925">
        <v>88</v>
      </c>
    </row>
    <row r="1926" spans="1:36" x14ac:dyDescent="0.2">
      <c r="A1926">
        <v>1924</v>
      </c>
      <c r="B1926" t="s">
        <v>5997</v>
      </c>
      <c r="C1926" s="18">
        <f t="shared" si="127"/>
        <v>8</v>
      </c>
      <c r="D1926" t="s">
        <v>5975</v>
      </c>
      <c r="E1926" s="18">
        <f t="shared" si="128"/>
        <v>8</v>
      </c>
      <c r="F1926" s="18">
        <f t="shared" si="129"/>
        <v>0</v>
      </c>
      <c r="G1926" s="18">
        <f t="shared" si="126"/>
        <v>0</v>
      </c>
      <c r="H1926" t="s">
        <v>5998</v>
      </c>
      <c r="I1926">
        <v>1</v>
      </c>
      <c r="J1926">
        <v>0</v>
      </c>
      <c r="K1926" t="s">
        <v>5999</v>
      </c>
      <c r="L1926">
        <v>1</v>
      </c>
      <c r="M1926">
        <v>0</v>
      </c>
      <c r="N1926" t="s">
        <v>5975</v>
      </c>
      <c r="O1926">
        <v>0.8</v>
      </c>
      <c r="P1926">
        <v>0.8</v>
      </c>
      <c r="Q1926" t="s">
        <v>5998</v>
      </c>
      <c r="R1926">
        <v>0.4375</v>
      </c>
      <c r="S1926">
        <v>0</v>
      </c>
      <c r="T1926" t="s">
        <v>5978</v>
      </c>
      <c r="U1926" t="s">
        <v>5979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55</v>
      </c>
    </row>
    <row r="1927" spans="1:36" x14ac:dyDescent="0.2">
      <c r="A1927">
        <v>1925</v>
      </c>
      <c r="B1927" t="s">
        <v>6000</v>
      </c>
      <c r="C1927" s="18">
        <f t="shared" si="127"/>
        <v>9</v>
      </c>
      <c r="D1927" t="s">
        <v>6001</v>
      </c>
      <c r="E1927" s="18">
        <f t="shared" si="128"/>
        <v>9</v>
      </c>
      <c r="F1927" s="18">
        <f t="shared" si="129"/>
        <v>0</v>
      </c>
      <c r="G1927" s="18">
        <f t="shared" si="126"/>
        <v>0</v>
      </c>
      <c r="H1927" t="s">
        <v>463</v>
      </c>
      <c r="I1927">
        <v>2</v>
      </c>
      <c r="J1927">
        <v>2</v>
      </c>
      <c r="K1927" t="s">
        <v>6002</v>
      </c>
      <c r="L1927">
        <v>0.88888888888888795</v>
      </c>
      <c r="M1927">
        <v>0</v>
      </c>
      <c r="N1927" t="s">
        <v>6001</v>
      </c>
      <c r="O1927">
        <v>0.81818181818181801</v>
      </c>
      <c r="P1927">
        <v>0.81818181818181801</v>
      </c>
      <c r="Q1927" t="s">
        <v>6003</v>
      </c>
      <c r="R1927">
        <v>0.38888888888888801</v>
      </c>
      <c r="S1927">
        <v>0.36842105263157798</v>
      </c>
      <c r="T1927" t="s">
        <v>5982</v>
      </c>
      <c r="U1927" t="s">
        <v>5983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1</v>
      </c>
      <c r="AF1927">
        <v>11</v>
      </c>
      <c r="AG1927">
        <v>1</v>
      </c>
      <c r="AH1927">
        <v>1</v>
      </c>
      <c r="AI1927">
        <v>1</v>
      </c>
      <c r="AJ1927">
        <v>98</v>
      </c>
    </row>
    <row r="1928" spans="1:36" x14ac:dyDescent="0.2">
      <c r="A1928">
        <v>1926</v>
      </c>
      <c r="B1928" t="s">
        <v>6004</v>
      </c>
      <c r="C1928" s="18">
        <f t="shared" si="127"/>
        <v>10</v>
      </c>
      <c r="D1928" t="s">
        <v>5981</v>
      </c>
      <c r="E1928" s="18">
        <f t="shared" si="128"/>
        <v>10</v>
      </c>
      <c r="F1928" s="18">
        <f t="shared" si="129"/>
        <v>0</v>
      </c>
      <c r="G1928" s="18">
        <f t="shared" si="126"/>
        <v>0</v>
      </c>
      <c r="H1928" t="s">
        <v>6005</v>
      </c>
      <c r="I1928">
        <v>2</v>
      </c>
      <c r="J1928">
        <v>2</v>
      </c>
      <c r="K1928" t="s">
        <v>6006</v>
      </c>
      <c r="L1928">
        <v>0.90909090909090895</v>
      </c>
      <c r="M1928">
        <v>0.81818181818181801</v>
      </c>
      <c r="N1928" t="s">
        <v>5981</v>
      </c>
      <c r="O1928">
        <v>0.83333333333333304</v>
      </c>
      <c r="P1928">
        <v>0.83333333333333304</v>
      </c>
      <c r="Q1928" t="s">
        <v>5981</v>
      </c>
      <c r="R1928">
        <v>0.4</v>
      </c>
      <c r="S1928">
        <v>0.4</v>
      </c>
      <c r="T1928" t="s">
        <v>5982</v>
      </c>
      <c r="U1928" t="s">
        <v>5983</v>
      </c>
      <c r="V1928">
        <v>0</v>
      </c>
      <c r="W1928">
        <v>0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1</v>
      </c>
      <c r="AD1928">
        <v>1</v>
      </c>
      <c r="AE1928">
        <v>1</v>
      </c>
      <c r="AF1928">
        <v>3</v>
      </c>
      <c r="AG1928">
        <v>1</v>
      </c>
      <c r="AH1928">
        <v>1</v>
      </c>
      <c r="AI1928">
        <v>2</v>
      </c>
      <c r="AJ1928">
        <v>98</v>
      </c>
    </row>
    <row r="1929" spans="1:36" x14ac:dyDescent="0.2">
      <c r="A1929">
        <v>1927</v>
      </c>
      <c r="B1929" t="s">
        <v>6007</v>
      </c>
      <c r="C1929" s="18">
        <f t="shared" si="127"/>
        <v>11</v>
      </c>
      <c r="D1929" t="s">
        <v>5985</v>
      </c>
      <c r="E1929" s="18">
        <f t="shared" si="128"/>
        <v>11</v>
      </c>
      <c r="F1929" s="18">
        <f t="shared" si="129"/>
        <v>0</v>
      </c>
      <c r="G1929" s="18">
        <f t="shared" si="126"/>
        <v>0</v>
      </c>
      <c r="H1929" t="s">
        <v>5985</v>
      </c>
      <c r="I1929">
        <v>2</v>
      </c>
      <c r="J1929">
        <v>2</v>
      </c>
      <c r="K1929" t="s">
        <v>5981</v>
      </c>
      <c r="L1929">
        <v>0.90909090909090895</v>
      </c>
      <c r="M1929">
        <v>0</v>
      </c>
      <c r="N1929" t="s">
        <v>5985</v>
      </c>
      <c r="O1929">
        <v>0.84615384615384603</v>
      </c>
      <c r="P1929">
        <v>0.84615384615384603</v>
      </c>
      <c r="Q1929" t="s">
        <v>5985</v>
      </c>
      <c r="R1929">
        <v>0.42857142857142799</v>
      </c>
      <c r="S1929">
        <v>0.42857142857142799</v>
      </c>
      <c r="T1929" t="s">
        <v>5982</v>
      </c>
      <c r="U1929" t="s">
        <v>5983</v>
      </c>
      <c r="V1929">
        <v>1</v>
      </c>
      <c r="W1929">
        <v>0</v>
      </c>
      <c r="X1929">
        <v>1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98</v>
      </c>
    </row>
    <row r="1930" spans="1:36" x14ac:dyDescent="0.2">
      <c r="A1930">
        <v>1928</v>
      </c>
      <c r="B1930" t="s">
        <v>6008</v>
      </c>
      <c r="C1930" s="18">
        <f t="shared" si="127"/>
        <v>9</v>
      </c>
      <c r="D1930" t="s">
        <v>5970</v>
      </c>
      <c r="E1930" s="18">
        <f t="shared" si="128"/>
        <v>8</v>
      </c>
      <c r="F1930" s="18">
        <f t="shared" si="129"/>
        <v>1</v>
      </c>
      <c r="G1930" s="18">
        <f t="shared" si="126"/>
        <v>0</v>
      </c>
      <c r="H1930" t="s">
        <v>5970</v>
      </c>
      <c r="I1930">
        <v>1</v>
      </c>
      <c r="J1930">
        <v>1</v>
      </c>
      <c r="K1930" t="s">
        <v>5970</v>
      </c>
      <c r="L1930">
        <v>0.88888888888888795</v>
      </c>
      <c r="M1930">
        <v>0.88888888888888795</v>
      </c>
      <c r="N1930" t="s">
        <v>5970</v>
      </c>
      <c r="O1930">
        <v>0.9</v>
      </c>
      <c r="P1930">
        <v>0.9</v>
      </c>
      <c r="Q1930" t="s">
        <v>5970</v>
      </c>
      <c r="R1930">
        <v>0.5625</v>
      </c>
      <c r="S1930">
        <v>0.5625</v>
      </c>
      <c r="T1930" t="s">
        <v>5972</v>
      </c>
      <c r="U1930" t="s">
        <v>5973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2</v>
      </c>
      <c r="AH1930">
        <v>1</v>
      </c>
      <c r="AI1930">
        <v>1</v>
      </c>
      <c r="AJ1930">
        <v>88</v>
      </c>
    </row>
    <row r="1931" spans="1:36" x14ac:dyDescent="0.2">
      <c r="A1931">
        <v>1929</v>
      </c>
      <c r="B1931" t="s">
        <v>6009</v>
      </c>
      <c r="C1931" s="18">
        <f t="shared" si="127"/>
        <v>9</v>
      </c>
      <c r="D1931" t="s">
        <v>5970</v>
      </c>
      <c r="E1931" s="18">
        <f t="shared" si="128"/>
        <v>8</v>
      </c>
      <c r="F1931" s="18">
        <f t="shared" si="129"/>
        <v>1</v>
      </c>
      <c r="G1931" s="18">
        <f t="shared" si="126"/>
        <v>0</v>
      </c>
      <c r="H1931" t="s">
        <v>5975</v>
      </c>
      <c r="I1931">
        <v>1</v>
      </c>
      <c r="J1931">
        <v>2</v>
      </c>
      <c r="K1931" t="s">
        <v>6010</v>
      </c>
      <c r="L1931">
        <v>1</v>
      </c>
      <c r="M1931">
        <v>0</v>
      </c>
      <c r="N1931" t="s">
        <v>5975</v>
      </c>
      <c r="O1931">
        <v>0.9</v>
      </c>
      <c r="P1931">
        <v>0</v>
      </c>
      <c r="Q1931" t="s">
        <v>5975</v>
      </c>
      <c r="R1931">
        <v>0.5625</v>
      </c>
      <c r="S1931">
        <v>0</v>
      </c>
      <c r="T1931" t="s">
        <v>5978</v>
      </c>
      <c r="U1931" t="s">
        <v>5979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1</v>
      </c>
      <c r="AI1931">
        <v>1</v>
      </c>
      <c r="AJ1931">
        <v>55</v>
      </c>
    </row>
    <row r="1932" spans="1:36" x14ac:dyDescent="0.2">
      <c r="A1932">
        <v>1930</v>
      </c>
      <c r="B1932" t="s">
        <v>6011</v>
      </c>
      <c r="C1932" s="18">
        <f t="shared" si="127"/>
        <v>10</v>
      </c>
      <c r="D1932" t="s">
        <v>6001</v>
      </c>
      <c r="E1932" s="18">
        <f t="shared" si="128"/>
        <v>9</v>
      </c>
      <c r="F1932" s="18">
        <f t="shared" si="129"/>
        <v>1</v>
      </c>
      <c r="G1932" s="18">
        <f t="shared" si="126"/>
        <v>0</v>
      </c>
      <c r="H1932" t="s">
        <v>6001</v>
      </c>
      <c r="I1932">
        <v>1</v>
      </c>
      <c r="J1932">
        <v>1</v>
      </c>
      <c r="K1932" t="s">
        <v>6012</v>
      </c>
      <c r="L1932">
        <v>0.9</v>
      </c>
      <c r="M1932">
        <v>0.9</v>
      </c>
      <c r="N1932" t="s">
        <v>6001</v>
      </c>
      <c r="O1932">
        <v>0.90909090909090895</v>
      </c>
      <c r="P1932">
        <v>0.90909090909090895</v>
      </c>
      <c r="Q1932" t="s">
        <v>6001</v>
      </c>
      <c r="R1932">
        <v>0.58823529411764697</v>
      </c>
      <c r="S1932">
        <v>0.58823529411764697</v>
      </c>
      <c r="T1932" t="s">
        <v>5982</v>
      </c>
      <c r="U1932" t="s">
        <v>5983</v>
      </c>
      <c r="V1932">
        <v>1</v>
      </c>
      <c r="W1932">
        <v>0</v>
      </c>
      <c r="X1932">
        <v>1</v>
      </c>
      <c r="Y1932">
        <v>1</v>
      </c>
      <c r="Z1932">
        <v>0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2</v>
      </c>
      <c r="AH1932">
        <v>1</v>
      </c>
      <c r="AI1932">
        <v>1</v>
      </c>
      <c r="AJ1932">
        <v>98</v>
      </c>
    </row>
    <row r="1933" spans="1:36" x14ac:dyDescent="0.2">
      <c r="A1933">
        <v>1931</v>
      </c>
      <c r="B1933" t="s">
        <v>6013</v>
      </c>
      <c r="C1933" s="18">
        <f t="shared" si="127"/>
        <v>11</v>
      </c>
      <c r="D1933" t="s">
        <v>5981</v>
      </c>
      <c r="E1933" s="18">
        <f t="shared" si="128"/>
        <v>10</v>
      </c>
      <c r="F1933" s="18">
        <f t="shared" si="129"/>
        <v>1</v>
      </c>
      <c r="G1933" s="18">
        <f t="shared" si="126"/>
        <v>0</v>
      </c>
      <c r="H1933" t="s">
        <v>5981</v>
      </c>
      <c r="I1933">
        <v>1</v>
      </c>
      <c r="J1933">
        <v>1</v>
      </c>
      <c r="K1933" t="s">
        <v>5981</v>
      </c>
      <c r="L1933">
        <v>0.90909090909090895</v>
      </c>
      <c r="M1933">
        <v>0.90909090909090895</v>
      </c>
      <c r="N1933" t="s">
        <v>5981</v>
      </c>
      <c r="O1933">
        <v>0.91666666666666596</v>
      </c>
      <c r="P1933">
        <v>0.91666666666666596</v>
      </c>
      <c r="Q1933" t="s">
        <v>5981</v>
      </c>
      <c r="R1933">
        <v>0.61111111111111105</v>
      </c>
      <c r="S1933">
        <v>0.61111111111111105</v>
      </c>
      <c r="T1933" t="s">
        <v>5982</v>
      </c>
      <c r="U1933" t="s">
        <v>5983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98</v>
      </c>
    </row>
    <row r="1934" spans="1:36" x14ac:dyDescent="0.2">
      <c r="A1934">
        <v>1932</v>
      </c>
      <c r="B1934" t="s">
        <v>6014</v>
      </c>
      <c r="C1934" s="18">
        <f t="shared" si="127"/>
        <v>12</v>
      </c>
      <c r="D1934" t="s">
        <v>5985</v>
      </c>
      <c r="E1934" s="18">
        <f t="shared" si="128"/>
        <v>11</v>
      </c>
      <c r="F1934" s="18">
        <f t="shared" si="129"/>
        <v>1</v>
      </c>
      <c r="G1934" s="18">
        <f t="shared" si="126"/>
        <v>0</v>
      </c>
      <c r="H1934" t="s">
        <v>5985</v>
      </c>
      <c r="I1934">
        <v>1</v>
      </c>
      <c r="J1934">
        <v>1</v>
      </c>
      <c r="K1934" t="s">
        <v>5985</v>
      </c>
      <c r="L1934">
        <v>0.91666666666666596</v>
      </c>
      <c r="M1934">
        <v>0.91666666666666596</v>
      </c>
      <c r="N1934" t="s">
        <v>5985</v>
      </c>
      <c r="O1934">
        <v>0.92307692307692302</v>
      </c>
      <c r="P1934">
        <v>0.92307692307692302</v>
      </c>
      <c r="Q1934" t="s">
        <v>5985</v>
      </c>
      <c r="R1934">
        <v>0.63157894736842102</v>
      </c>
      <c r="S1934">
        <v>0.63157894736842102</v>
      </c>
      <c r="T1934" t="s">
        <v>5982</v>
      </c>
      <c r="U1934" t="s">
        <v>5983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98</v>
      </c>
    </row>
    <row r="1935" spans="1:36" x14ac:dyDescent="0.2">
      <c r="A1935">
        <v>1933</v>
      </c>
      <c r="B1935" t="s">
        <v>6015</v>
      </c>
      <c r="C1935" s="18">
        <f t="shared" si="127"/>
        <v>6</v>
      </c>
      <c r="D1935" t="s">
        <v>6016</v>
      </c>
      <c r="E1935" s="18">
        <f t="shared" si="128"/>
        <v>7</v>
      </c>
      <c r="F1935" s="18">
        <f t="shared" si="129"/>
        <v>-1</v>
      </c>
      <c r="G1935" s="18">
        <f t="shared" si="126"/>
        <v>0</v>
      </c>
      <c r="H1935" t="s">
        <v>6016</v>
      </c>
      <c r="I1935">
        <v>1</v>
      </c>
      <c r="J1935">
        <v>1</v>
      </c>
      <c r="K1935" t="s">
        <v>6017</v>
      </c>
      <c r="L1935">
        <v>1</v>
      </c>
      <c r="M1935">
        <v>0.85714285714285698</v>
      </c>
      <c r="N1935" t="s">
        <v>6016</v>
      </c>
      <c r="O1935">
        <v>0.66666666666666596</v>
      </c>
      <c r="P1935">
        <v>0.66666666666666596</v>
      </c>
      <c r="Q1935" t="s">
        <v>6016</v>
      </c>
      <c r="R1935">
        <v>0.4</v>
      </c>
      <c r="S1935">
        <v>0.4</v>
      </c>
      <c r="T1935" t="s">
        <v>6018</v>
      </c>
      <c r="U1935" t="s">
        <v>6019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1</v>
      </c>
      <c r="AB1935">
        <v>0</v>
      </c>
      <c r="AC1935">
        <v>1</v>
      </c>
      <c r="AD1935">
        <v>1</v>
      </c>
      <c r="AE1935">
        <v>1</v>
      </c>
      <c r="AF1935">
        <v>3</v>
      </c>
      <c r="AG1935">
        <v>1</v>
      </c>
      <c r="AH1935">
        <v>1</v>
      </c>
      <c r="AI1935">
        <v>1</v>
      </c>
      <c r="AJ1935">
        <v>26</v>
      </c>
    </row>
    <row r="1936" spans="1:36" x14ac:dyDescent="0.2">
      <c r="A1936">
        <v>1934</v>
      </c>
      <c r="B1936" t="s">
        <v>6020</v>
      </c>
      <c r="C1936" s="18">
        <f t="shared" si="127"/>
        <v>7</v>
      </c>
      <c r="D1936" t="s">
        <v>6021</v>
      </c>
      <c r="E1936" s="18">
        <f t="shared" si="128"/>
        <v>8</v>
      </c>
      <c r="F1936" s="18">
        <f t="shared" si="129"/>
        <v>-1</v>
      </c>
      <c r="G1936" s="18">
        <f t="shared" si="126"/>
        <v>0</v>
      </c>
      <c r="H1936" t="s">
        <v>6022</v>
      </c>
      <c r="I1936">
        <v>1</v>
      </c>
      <c r="J1936">
        <v>1</v>
      </c>
      <c r="K1936" t="s">
        <v>6023</v>
      </c>
      <c r="L1936">
        <v>1</v>
      </c>
      <c r="M1936">
        <v>0</v>
      </c>
      <c r="N1936" t="s">
        <v>6021</v>
      </c>
      <c r="O1936">
        <v>0.7</v>
      </c>
      <c r="P1936">
        <v>0.7</v>
      </c>
      <c r="Q1936" t="s">
        <v>6021</v>
      </c>
      <c r="R1936">
        <v>0.4375</v>
      </c>
      <c r="S1936">
        <v>0.4375</v>
      </c>
      <c r="T1936" t="s">
        <v>6024</v>
      </c>
      <c r="U1936" t="s">
        <v>6025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1</v>
      </c>
      <c r="AB1936">
        <v>0</v>
      </c>
      <c r="AC1936">
        <v>1</v>
      </c>
      <c r="AD1936">
        <v>1</v>
      </c>
      <c r="AE1936">
        <v>1</v>
      </c>
      <c r="AF1936">
        <v>3</v>
      </c>
      <c r="AG1936">
        <v>1</v>
      </c>
      <c r="AH1936">
        <v>1</v>
      </c>
      <c r="AI1936">
        <v>1</v>
      </c>
      <c r="AJ1936">
        <v>101</v>
      </c>
    </row>
    <row r="1937" spans="1:36" x14ac:dyDescent="0.2">
      <c r="A1937">
        <v>1935</v>
      </c>
      <c r="B1937" t="s">
        <v>6026</v>
      </c>
      <c r="C1937" s="18">
        <f t="shared" si="127"/>
        <v>10</v>
      </c>
      <c r="D1937" t="s">
        <v>6027</v>
      </c>
      <c r="E1937" s="18">
        <f t="shared" si="128"/>
        <v>11</v>
      </c>
      <c r="F1937" s="18">
        <f t="shared" si="129"/>
        <v>-1</v>
      </c>
      <c r="G1937" s="18">
        <f t="shared" si="126"/>
        <v>0</v>
      </c>
      <c r="H1937" t="s">
        <v>6027</v>
      </c>
      <c r="I1937">
        <v>1</v>
      </c>
      <c r="J1937">
        <v>1</v>
      </c>
      <c r="K1937" t="s">
        <v>6027</v>
      </c>
      <c r="L1937">
        <v>0.90909090909090895</v>
      </c>
      <c r="M1937">
        <v>0.90909090909090895</v>
      </c>
      <c r="N1937" t="s">
        <v>6027</v>
      </c>
      <c r="O1937">
        <v>0.76923076923076905</v>
      </c>
      <c r="P1937">
        <v>0.76923076923076905</v>
      </c>
      <c r="Q1937" t="s">
        <v>6027</v>
      </c>
      <c r="R1937">
        <v>0.52631578947368396</v>
      </c>
      <c r="S1937">
        <v>0.52631578947368396</v>
      </c>
      <c r="T1937" t="s">
        <v>6028</v>
      </c>
      <c r="U1937" t="s">
        <v>6029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38</v>
      </c>
    </row>
    <row r="1938" spans="1:36" x14ac:dyDescent="0.2">
      <c r="A1938">
        <v>1936</v>
      </c>
      <c r="B1938" t="s">
        <v>6030</v>
      </c>
      <c r="C1938" s="18">
        <f t="shared" si="127"/>
        <v>10</v>
      </c>
      <c r="D1938" t="s">
        <v>6027</v>
      </c>
      <c r="E1938" s="18">
        <f t="shared" si="128"/>
        <v>11</v>
      </c>
      <c r="F1938" s="18">
        <f t="shared" si="129"/>
        <v>-1</v>
      </c>
      <c r="G1938" s="18">
        <f t="shared" si="126"/>
        <v>0</v>
      </c>
      <c r="H1938" t="s">
        <v>6027</v>
      </c>
      <c r="I1938">
        <v>1</v>
      </c>
      <c r="J1938">
        <v>1</v>
      </c>
      <c r="K1938" t="s">
        <v>6031</v>
      </c>
      <c r="L1938">
        <v>0.90909090909090895</v>
      </c>
      <c r="M1938">
        <v>0.90909090909090895</v>
      </c>
      <c r="N1938" t="s">
        <v>6027</v>
      </c>
      <c r="O1938">
        <v>0.76923076923076905</v>
      </c>
      <c r="P1938">
        <v>0.76923076923076905</v>
      </c>
      <c r="Q1938" t="s">
        <v>6027</v>
      </c>
      <c r="R1938">
        <v>0.52631578947368396</v>
      </c>
      <c r="S1938">
        <v>0.52631578947368396</v>
      </c>
      <c r="T1938" t="s">
        <v>6032</v>
      </c>
      <c r="U1938" t="s">
        <v>6033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1</v>
      </c>
      <c r="AB1938">
        <v>1</v>
      </c>
      <c r="AC1938">
        <v>1</v>
      </c>
      <c r="AD1938">
        <v>1</v>
      </c>
      <c r="AE1938">
        <v>0</v>
      </c>
      <c r="AF1938">
        <v>1</v>
      </c>
      <c r="AG1938">
        <v>2</v>
      </c>
      <c r="AH1938">
        <v>1</v>
      </c>
      <c r="AI1938">
        <v>1</v>
      </c>
      <c r="AJ1938">
        <v>59</v>
      </c>
    </row>
    <row r="1939" spans="1:36" x14ac:dyDescent="0.2">
      <c r="A1939">
        <v>1937</v>
      </c>
      <c r="B1939" t="s">
        <v>6034</v>
      </c>
      <c r="C1939" s="18">
        <f t="shared" si="127"/>
        <v>12</v>
      </c>
      <c r="D1939" t="s">
        <v>6035</v>
      </c>
      <c r="E1939" s="18">
        <f t="shared" si="128"/>
        <v>13</v>
      </c>
      <c r="F1939" s="18">
        <f t="shared" si="129"/>
        <v>-1</v>
      </c>
      <c r="G1939" s="18">
        <f t="shared" si="126"/>
        <v>0</v>
      </c>
      <c r="H1939" t="s">
        <v>6035</v>
      </c>
      <c r="I1939">
        <v>1</v>
      </c>
      <c r="J1939">
        <v>1</v>
      </c>
      <c r="K1939" t="s">
        <v>6035</v>
      </c>
      <c r="L1939">
        <v>0.92307692307692302</v>
      </c>
      <c r="M1939">
        <v>0.92307692307692302</v>
      </c>
      <c r="N1939" t="s">
        <v>6035</v>
      </c>
      <c r="O1939">
        <v>0.8</v>
      </c>
      <c r="P1939">
        <v>0.8</v>
      </c>
      <c r="Q1939" t="s">
        <v>6035</v>
      </c>
      <c r="R1939">
        <v>0.57142857142857095</v>
      </c>
      <c r="S1939">
        <v>0.57142857142857095</v>
      </c>
      <c r="T1939" t="s">
        <v>6032</v>
      </c>
      <c r="U1939" t="s">
        <v>6033</v>
      </c>
      <c r="V1939">
        <v>1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1</v>
      </c>
      <c r="AC1939">
        <v>1</v>
      </c>
      <c r="AD1939">
        <v>1</v>
      </c>
      <c r="AE1939">
        <v>0</v>
      </c>
      <c r="AF1939">
        <v>1</v>
      </c>
      <c r="AG1939">
        <v>1</v>
      </c>
      <c r="AH1939">
        <v>1</v>
      </c>
      <c r="AI1939">
        <v>1</v>
      </c>
      <c r="AJ1939">
        <v>59</v>
      </c>
    </row>
    <row r="1940" spans="1:36" x14ac:dyDescent="0.2">
      <c r="A1940">
        <v>1938</v>
      </c>
      <c r="B1940" t="s">
        <v>6036</v>
      </c>
      <c r="C1940" s="18">
        <f t="shared" si="127"/>
        <v>11</v>
      </c>
      <c r="D1940" t="s">
        <v>6037</v>
      </c>
      <c r="E1940" s="18">
        <f t="shared" si="128"/>
        <v>12</v>
      </c>
      <c r="F1940" s="18">
        <f t="shared" si="129"/>
        <v>-1</v>
      </c>
      <c r="G1940" s="18">
        <f t="shared" si="126"/>
        <v>0</v>
      </c>
      <c r="H1940" t="s">
        <v>6037</v>
      </c>
      <c r="I1940">
        <v>1</v>
      </c>
      <c r="J1940">
        <v>1</v>
      </c>
      <c r="K1940" t="s">
        <v>6037</v>
      </c>
      <c r="L1940">
        <v>0.91666666666666596</v>
      </c>
      <c r="M1940">
        <v>0.91666666666666596</v>
      </c>
      <c r="N1940" t="s">
        <v>6037</v>
      </c>
      <c r="O1940">
        <v>0.78571428571428503</v>
      </c>
      <c r="P1940">
        <v>0.78571428571428503</v>
      </c>
      <c r="Q1940" t="s">
        <v>6037</v>
      </c>
      <c r="R1940">
        <v>0.55000000000000004</v>
      </c>
      <c r="S1940">
        <v>0.55000000000000004</v>
      </c>
      <c r="T1940" t="s">
        <v>6032</v>
      </c>
      <c r="U1940" t="s">
        <v>6033</v>
      </c>
      <c r="V1940">
        <v>1</v>
      </c>
      <c r="W1940">
        <v>1</v>
      </c>
      <c r="X1940">
        <v>1</v>
      </c>
      <c r="Y1940">
        <v>1</v>
      </c>
      <c r="Z1940">
        <v>0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1</v>
      </c>
      <c r="AI1940">
        <v>1</v>
      </c>
      <c r="AJ1940">
        <v>59</v>
      </c>
    </row>
    <row r="1941" spans="1:36" x14ac:dyDescent="0.2">
      <c r="A1941">
        <v>1939</v>
      </c>
      <c r="B1941" t="s">
        <v>6038</v>
      </c>
      <c r="C1941" s="18">
        <f t="shared" si="127"/>
        <v>12</v>
      </c>
      <c r="D1941" t="s">
        <v>6039</v>
      </c>
      <c r="E1941" s="18">
        <f t="shared" si="128"/>
        <v>10</v>
      </c>
      <c r="F1941" s="18">
        <f t="shared" si="129"/>
        <v>2</v>
      </c>
      <c r="G1941" s="18">
        <f t="shared" si="126"/>
        <v>0</v>
      </c>
      <c r="H1941" t="s">
        <v>6039</v>
      </c>
      <c r="I1941">
        <v>2</v>
      </c>
      <c r="J1941">
        <v>2</v>
      </c>
      <c r="K1941" t="s">
        <v>6040</v>
      </c>
      <c r="L1941">
        <v>0.84615384615384603</v>
      </c>
      <c r="M1941">
        <v>0</v>
      </c>
      <c r="N1941" t="s">
        <v>6039</v>
      </c>
      <c r="O1941">
        <v>0.71428571428571397</v>
      </c>
      <c r="P1941">
        <v>0.71428571428571397</v>
      </c>
      <c r="Q1941" t="s">
        <v>6039</v>
      </c>
      <c r="R1941">
        <v>0.5</v>
      </c>
      <c r="S1941">
        <v>0.5</v>
      </c>
      <c r="T1941" t="s">
        <v>6041</v>
      </c>
      <c r="U1941" t="s">
        <v>6042</v>
      </c>
      <c r="V1941">
        <v>1</v>
      </c>
      <c r="W1941">
        <v>0</v>
      </c>
      <c r="X1941">
        <v>1</v>
      </c>
      <c r="Y1941">
        <v>1</v>
      </c>
      <c r="Z1941">
        <v>0</v>
      </c>
      <c r="AA1941">
        <v>1</v>
      </c>
      <c r="AB1941">
        <v>0</v>
      </c>
      <c r="AC1941">
        <v>1</v>
      </c>
      <c r="AD1941">
        <v>1</v>
      </c>
      <c r="AE1941">
        <v>0</v>
      </c>
      <c r="AF1941">
        <v>1</v>
      </c>
      <c r="AG1941">
        <v>2</v>
      </c>
      <c r="AH1941">
        <v>1</v>
      </c>
      <c r="AI1941">
        <v>1</v>
      </c>
      <c r="AJ1941">
        <v>69</v>
      </c>
    </row>
    <row r="1942" spans="1:36" x14ac:dyDescent="0.2">
      <c r="A1942">
        <v>1940</v>
      </c>
      <c r="B1942" t="s">
        <v>6043</v>
      </c>
      <c r="C1942" s="18">
        <f t="shared" si="127"/>
        <v>6</v>
      </c>
      <c r="D1942" t="s">
        <v>6044</v>
      </c>
      <c r="E1942" s="18">
        <f t="shared" si="128"/>
        <v>5</v>
      </c>
      <c r="F1942" s="18">
        <f t="shared" si="129"/>
        <v>1</v>
      </c>
      <c r="G1942" s="18">
        <f t="shared" si="126"/>
        <v>0</v>
      </c>
      <c r="H1942" t="s">
        <v>6045</v>
      </c>
      <c r="I1942">
        <v>1</v>
      </c>
      <c r="J1942">
        <v>1</v>
      </c>
      <c r="K1942" t="s">
        <v>6046</v>
      </c>
      <c r="L1942">
        <v>1</v>
      </c>
      <c r="M1942">
        <v>0</v>
      </c>
      <c r="N1942" t="s">
        <v>6047</v>
      </c>
      <c r="O1942">
        <v>0.66666666666666596</v>
      </c>
      <c r="P1942">
        <v>0.625</v>
      </c>
      <c r="Q1942" t="s">
        <v>6047</v>
      </c>
      <c r="R1942">
        <v>0.4</v>
      </c>
      <c r="S1942">
        <v>0.35714285714285698</v>
      </c>
      <c r="T1942" t="s">
        <v>6048</v>
      </c>
      <c r="U1942" t="s">
        <v>6049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23</v>
      </c>
      <c r="AG1942">
        <v>5</v>
      </c>
      <c r="AH1942">
        <v>3</v>
      </c>
      <c r="AI1942">
        <v>3</v>
      </c>
      <c r="AJ1942">
        <v>61</v>
      </c>
    </row>
    <row r="1943" spans="1:36" x14ac:dyDescent="0.2">
      <c r="A1943">
        <v>1941</v>
      </c>
      <c r="B1943" t="s">
        <v>6050</v>
      </c>
      <c r="C1943" s="18">
        <f t="shared" si="127"/>
        <v>6</v>
      </c>
      <c r="D1943" t="s">
        <v>6051</v>
      </c>
      <c r="E1943" s="18">
        <f t="shared" si="128"/>
        <v>7</v>
      </c>
      <c r="F1943" s="18">
        <f t="shared" si="129"/>
        <v>-1</v>
      </c>
      <c r="G1943" s="18">
        <f t="shared" si="126"/>
        <v>1</v>
      </c>
      <c r="H1943" t="s">
        <v>6050</v>
      </c>
      <c r="I1943">
        <v>0</v>
      </c>
      <c r="J1943">
        <v>1</v>
      </c>
      <c r="K1943" t="s">
        <v>6050</v>
      </c>
      <c r="L1943">
        <v>1</v>
      </c>
      <c r="M1943">
        <v>0.85714285714285698</v>
      </c>
      <c r="N1943" t="s">
        <v>6050</v>
      </c>
      <c r="O1943">
        <v>1</v>
      </c>
      <c r="P1943">
        <v>0.66666666666666596</v>
      </c>
      <c r="Q1943" t="s">
        <v>6050</v>
      </c>
      <c r="R1943">
        <v>1</v>
      </c>
      <c r="S1943">
        <v>0.4</v>
      </c>
      <c r="T1943" t="s">
        <v>6052</v>
      </c>
      <c r="U1943" t="s">
        <v>6053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1</v>
      </c>
      <c r="AI1943">
        <v>1</v>
      </c>
      <c r="AJ1943">
        <v>90</v>
      </c>
    </row>
    <row r="1944" spans="1:36" x14ac:dyDescent="0.2">
      <c r="A1944">
        <v>1942</v>
      </c>
      <c r="B1944" t="s">
        <v>6054</v>
      </c>
      <c r="C1944" s="18">
        <f t="shared" si="127"/>
        <v>10</v>
      </c>
      <c r="D1944" t="s">
        <v>6055</v>
      </c>
      <c r="E1944" s="18">
        <f t="shared" si="128"/>
        <v>10</v>
      </c>
      <c r="F1944" s="18">
        <f t="shared" si="129"/>
        <v>0</v>
      </c>
      <c r="G1944" s="18">
        <f t="shared" si="126"/>
        <v>0</v>
      </c>
      <c r="H1944" t="s">
        <v>5742</v>
      </c>
      <c r="I1944">
        <v>4</v>
      </c>
      <c r="J1944">
        <v>0</v>
      </c>
      <c r="K1944" t="s">
        <v>6056</v>
      </c>
      <c r="L1944">
        <v>0.8</v>
      </c>
      <c r="M1944">
        <v>0</v>
      </c>
      <c r="N1944" t="s">
        <v>6057</v>
      </c>
      <c r="O1944">
        <v>0.38461538461538403</v>
      </c>
      <c r="P1944">
        <v>0</v>
      </c>
      <c r="Q1944" t="s">
        <v>6058</v>
      </c>
      <c r="R1944">
        <v>0.25</v>
      </c>
      <c r="S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5</v>
      </c>
      <c r="AH1944">
        <v>1</v>
      </c>
      <c r="AI1944">
        <v>2</v>
      </c>
      <c r="AJ1944">
        <v>0</v>
      </c>
    </row>
    <row r="1945" spans="1:36" x14ac:dyDescent="0.2">
      <c r="A1945">
        <v>1943</v>
      </c>
      <c r="B1945" t="s">
        <v>6059</v>
      </c>
      <c r="C1945" s="18">
        <f t="shared" si="127"/>
        <v>7</v>
      </c>
      <c r="D1945" t="s">
        <v>6060</v>
      </c>
      <c r="E1945" s="18">
        <f t="shared" si="128"/>
        <v>6</v>
      </c>
      <c r="F1945" s="18">
        <f t="shared" si="129"/>
        <v>1</v>
      </c>
      <c r="G1945" s="18">
        <f t="shared" si="126"/>
        <v>0</v>
      </c>
      <c r="H1945" t="s">
        <v>6061</v>
      </c>
      <c r="I1945">
        <v>1</v>
      </c>
      <c r="J1945">
        <v>1</v>
      </c>
      <c r="K1945" t="s">
        <v>6060</v>
      </c>
      <c r="L1945">
        <v>0.85714285714285698</v>
      </c>
      <c r="M1945">
        <v>0.85714285714285698</v>
      </c>
      <c r="N1945" t="s">
        <v>6060</v>
      </c>
      <c r="O1945">
        <v>0.66666666666666596</v>
      </c>
      <c r="P1945">
        <v>0.66666666666666596</v>
      </c>
      <c r="Q1945" t="s">
        <v>6060</v>
      </c>
      <c r="R1945">
        <v>0.4</v>
      </c>
      <c r="S1945">
        <v>0.4</v>
      </c>
      <c r="T1945" t="s">
        <v>6062</v>
      </c>
      <c r="U1945" t="s">
        <v>6063</v>
      </c>
      <c r="V1945">
        <v>0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4</v>
      </c>
      <c r="AG1945">
        <v>1</v>
      </c>
      <c r="AH1945">
        <v>1</v>
      </c>
      <c r="AI1945">
        <v>1</v>
      </c>
      <c r="AJ1945">
        <v>55</v>
      </c>
    </row>
    <row r="1946" spans="1:36" x14ac:dyDescent="0.2">
      <c r="A1946">
        <v>1944</v>
      </c>
      <c r="B1946" t="s">
        <v>6064</v>
      </c>
      <c r="C1946" s="18">
        <f t="shared" si="127"/>
        <v>9</v>
      </c>
      <c r="D1946" t="s">
        <v>6065</v>
      </c>
      <c r="E1946" s="18">
        <f t="shared" si="128"/>
        <v>9</v>
      </c>
      <c r="F1946" s="18">
        <f t="shared" si="129"/>
        <v>0</v>
      </c>
      <c r="G1946" s="18">
        <f t="shared" si="126"/>
        <v>0</v>
      </c>
      <c r="H1946" t="s">
        <v>6066</v>
      </c>
      <c r="I1946">
        <v>2</v>
      </c>
      <c r="J1946">
        <v>2</v>
      </c>
      <c r="K1946" t="s">
        <v>6065</v>
      </c>
      <c r="L1946">
        <v>1</v>
      </c>
      <c r="M1946">
        <v>1</v>
      </c>
      <c r="N1946" t="s">
        <v>6067</v>
      </c>
      <c r="O1946">
        <v>0.58333333333333304</v>
      </c>
      <c r="P1946">
        <v>0</v>
      </c>
      <c r="Q1946" t="s">
        <v>6067</v>
      </c>
      <c r="R1946">
        <v>0.38888888888888801</v>
      </c>
      <c r="S1946">
        <v>0</v>
      </c>
      <c r="T1946" t="s">
        <v>6068</v>
      </c>
      <c r="U1946" t="s">
        <v>6069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0</v>
      </c>
      <c r="AD1946">
        <v>0</v>
      </c>
      <c r="AE1946">
        <v>1</v>
      </c>
      <c r="AF1946">
        <v>5</v>
      </c>
      <c r="AG1946">
        <v>1</v>
      </c>
      <c r="AH1946">
        <v>1</v>
      </c>
      <c r="AI1946">
        <v>1</v>
      </c>
      <c r="AJ1946">
        <v>37</v>
      </c>
    </row>
    <row r="1947" spans="1:36" x14ac:dyDescent="0.2">
      <c r="A1947">
        <v>1945</v>
      </c>
      <c r="B1947" t="s">
        <v>6070</v>
      </c>
      <c r="C1947" s="18">
        <f t="shared" si="127"/>
        <v>13</v>
      </c>
      <c r="D1947" t="s">
        <v>6071</v>
      </c>
      <c r="E1947" s="18">
        <f t="shared" si="128"/>
        <v>13</v>
      </c>
      <c r="F1947" s="18">
        <f t="shared" si="129"/>
        <v>0</v>
      </c>
      <c r="G1947" s="18">
        <f t="shared" si="126"/>
        <v>0</v>
      </c>
      <c r="H1947" t="s">
        <v>6071</v>
      </c>
      <c r="I1947">
        <v>2</v>
      </c>
      <c r="J1947">
        <v>2</v>
      </c>
      <c r="K1947" t="s">
        <v>6071</v>
      </c>
      <c r="L1947">
        <v>1</v>
      </c>
      <c r="M1947">
        <v>1</v>
      </c>
      <c r="N1947" t="s">
        <v>6071</v>
      </c>
      <c r="O1947">
        <v>0.64705882352941102</v>
      </c>
      <c r="P1947">
        <v>0.64705882352941102</v>
      </c>
      <c r="Q1947" t="s">
        <v>6071</v>
      </c>
      <c r="R1947">
        <v>0.47826086956521702</v>
      </c>
      <c r="S1947">
        <v>0.47826086956521702</v>
      </c>
      <c r="T1947" t="s">
        <v>6072</v>
      </c>
      <c r="U1947" t="s">
        <v>6073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91</v>
      </c>
    </row>
    <row r="1948" spans="1:36" x14ac:dyDescent="0.2">
      <c r="A1948">
        <v>1946</v>
      </c>
      <c r="B1948" t="s">
        <v>6074</v>
      </c>
      <c r="C1948" s="18">
        <f t="shared" si="127"/>
        <v>7</v>
      </c>
      <c r="D1948" t="s">
        <v>6075</v>
      </c>
      <c r="E1948" s="18">
        <f t="shared" si="128"/>
        <v>6</v>
      </c>
      <c r="F1948" s="18">
        <f t="shared" si="129"/>
        <v>1</v>
      </c>
      <c r="G1948" s="18">
        <f t="shared" si="126"/>
        <v>0</v>
      </c>
      <c r="H1948" t="s">
        <v>6075</v>
      </c>
      <c r="I1948">
        <v>1</v>
      </c>
      <c r="J1948">
        <v>1</v>
      </c>
      <c r="K1948" t="s">
        <v>6076</v>
      </c>
      <c r="L1948">
        <v>0.875</v>
      </c>
      <c r="M1948">
        <v>0.85714285714285698</v>
      </c>
      <c r="N1948" t="s">
        <v>6075</v>
      </c>
      <c r="O1948">
        <v>0.66666666666666596</v>
      </c>
      <c r="P1948">
        <v>0.66666666666666596</v>
      </c>
      <c r="Q1948" t="s">
        <v>6075</v>
      </c>
      <c r="R1948">
        <v>0.4</v>
      </c>
      <c r="S1948">
        <v>0.4</v>
      </c>
      <c r="T1948" t="s">
        <v>6077</v>
      </c>
      <c r="U1948" t="s">
        <v>6078</v>
      </c>
      <c r="V1948">
        <v>1</v>
      </c>
      <c r="W1948">
        <v>0</v>
      </c>
      <c r="X1948">
        <v>1</v>
      </c>
      <c r="Y1948">
        <v>1</v>
      </c>
      <c r="Z1948">
        <v>0</v>
      </c>
      <c r="AA1948">
        <v>1</v>
      </c>
      <c r="AB1948">
        <v>0</v>
      </c>
      <c r="AC1948">
        <v>1</v>
      </c>
      <c r="AD1948">
        <v>1</v>
      </c>
      <c r="AE1948">
        <v>0</v>
      </c>
      <c r="AF1948">
        <v>1</v>
      </c>
      <c r="AG1948">
        <v>4</v>
      </c>
      <c r="AH1948">
        <v>1</v>
      </c>
      <c r="AI1948">
        <v>1</v>
      </c>
      <c r="AJ1948">
        <v>38</v>
      </c>
    </row>
    <row r="1949" spans="1:36" x14ac:dyDescent="0.2">
      <c r="A1949">
        <v>1947</v>
      </c>
      <c r="B1949" t="s">
        <v>6079</v>
      </c>
      <c r="C1949" s="18">
        <f t="shared" si="127"/>
        <v>8</v>
      </c>
      <c r="D1949" t="s">
        <v>6080</v>
      </c>
      <c r="E1949" s="18">
        <f t="shared" si="128"/>
        <v>7</v>
      </c>
      <c r="F1949" s="18">
        <f t="shared" si="129"/>
        <v>1</v>
      </c>
      <c r="G1949" s="18">
        <f t="shared" si="126"/>
        <v>0</v>
      </c>
      <c r="H1949" t="s">
        <v>6080</v>
      </c>
      <c r="I1949">
        <v>1</v>
      </c>
      <c r="J1949">
        <v>1</v>
      </c>
      <c r="K1949" t="s">
        <v>6081</v>
      </c>
      <c r="L1949">
        <v>0.88888888888888795</v>
      </c>
      <c r="M1949">
        <v>0.875</v>
      </c>
      <c r="N1949" t="s">
        <v>6080</v>
      </c>
      <c r="O1949">
        <v>0.88888888888888795</v>
      </c>
      <c r="P1949">
        <v>0.88888888888888795</v>
      </c>
      <c r="Q1949" t="s">
        <v>6080</v>
      </c>
      <c r="R1949">
        <v>0.53333333333333299</v>
      </c>
      <c r="S1949">
        <v>0.53333333333333299</v>
      </c>
      <c r="T1949" t="s">
        <v>6082</v>
      </c>
      <c r="U1949" t="s">
        <v>6083</v>
      </c>
      <c r="V1949">
        <v>1</v>
      </c>
      <c r="W1949">
        <v>0</v>
      </c>
      <c r="X1949">
        <v>1</v>
      </c>
      <c r="Y1949">
        <v>1</v>
      </c>
      <c r="Z1949">
        <v>0</v>
      </c>
      <c r="AA1949">
        <v>1</v>
      </c>
      <c r="AB1949">
        <v>0</v>
      </c>
      <c r="AC1949">
        <v>1</v>
      </c>
      <c r="AD1949">
        <v>1</v>
      </c>
      <c r="AE1949">
        <v>1</v>
      </c>
      <c r="AF1949">
        <v>2</v>
      </c>
      <c r="AG1949">
        <v>1</v>
      </c>
      <c r="AH1949">
        <v>1</v>
      </c>
      <c r="AI1949">
        <v>1</v>
      </c>
      <c r="AJ1949">
        <v>59</v>
      </c>
    </row>
    <row r="1950" spans="1:36" x14ac:dyDescent="0.2">
      <c r="A1950">
        <v>1948</v>
      </c>
      <c r="B1950" t="s">
        <v>6084</v>
      </c>
      <c r="C1950" s="18">
        <f t="shared" si="127"/>
        <v>7</v>
      </c>
      <c r="D1950" t="s">
        <v>6085</v>
      </c>
      <c r="E1950" s="18">
        <f t="shared" si="128"/>
        <v>6</v>
      </c>
      <c r="F1950" s="18">
        <f t="shared" si="129"/>
        <v>1</v>
      </c>
      <c r="G1950" s="18">
        <f t="shared" si="126"/>
        <v>0</v>
      </c>
      <c r="H1950" t="s">
        <v>6085</v>
      </c>
      <c r="I1950">
        <v>1</v>
      </c>
      <c r="J1950">
        <v>1</v>
      </c>
      <c r="K1950" t="s">
        <v>6085</v>
      </c>
      <c r="L1950">
        <v>0.85714285714285698</v>
      </c>
      <c r="M1950">
        <v>0.85714285714285698</v>
      </c>
      <c r="N1950" t="s">
        <v>6085</v>
      </c>
      <c r="O1950">
        <v>0.875</v>
      </c>
      <c r="P1950">
        <v>0.875</v>
      </c>
      <c r="Q1950" t="s">
        <v>6085</v>
      </c>
      <c r="R1950">
        <v>0.5</v>
      </c>
      <c r="S1950">
        <v>0.5</v>
      </c>
      <c r="T1950" t="s">
        <v>6086</v>
      </c>
      <c r="U1950" t="s">
        <v>6087</v>
      </c>
      <c r="V1950">
        <v>1</v>
      </c>
      <c r="W1950">
        <v>1</v>
      </c>
      <c r="X1950">
        <v>1</v>
      </c>
      <c r="Y1950">
        <v>1</v>
      </c>
      <c r="Z1950">
        <v>0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59</v>
      </c>
    </row>
    <row r="1951" spans="1:36" x14ac:dyDescent="0.2">
      <c r="A1951">
        <v>1949</v>
      </c>
      <c r="B1951" t="s">
        <v>6088</v>
      </c>
      <c r="C1951" s="18">
        <f t="shared" si="127"/>
        <v>10</v>
      </c>
      <c r="D1951" t="s">
        <v>6089</v>
      </c>
      <c r="E1951" s="18">
        <f t="shared" si="128"/>
        <v>10</v>
      </c>
      <c r="F1951" s="18">
        <f t="shared" si="129"/>
        <v>0</v>
      </c>
      <c r="G1951" s="18">
        <f t="shared" si="126"/>
        <v>0</v>
      </c>
      <c r="H1951" t="s">
        <v>6090</v>
      </c>
      <c r="I1951">
        <v>2</v>
      </c>
      <c r="J1951">
        <v>2</v>
      </c>
      <c r="K1951" t="s">
        <v>6091</v>
      </c>
      <c r="L1951">
        <v>0.81818181818181801</v>
      </c>
      <c r="M1951">
        <v>0.81818181818181801</v>
      </c>
      <c r="N1951" t="s">
        <v>6089</v>
      </c>
      <c r="O1951">
        <v>0.83333333333333304</v>
      </c>
      <c r="P1951">
        <v>0.83333333333333304</v>
      </c>
      <c r="Q1951" t="s">
        <v>6089</v>
      </c>
      <c r="R1951">
        <v>0.4</v>
      </c>
      <c r="S1951">
        <v>0.4</v>
      </c>
      <c r="T1951" t="s">
        <v>5929</v>
      </c>
      <c r="U1951" t="s">
        <v>5930</v>
      </c>
      <c r="V1951">
        <v>0</v>
      </c>
      <c r="W1951">
        <v>0</v>
      </c>
      <c r="X1951">
        <v>1</v>
      </c>
      <c r="Y1951">
        <v>1</v>
      </c>
      <c r="Z1951">
        <v>0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2</v>
      </c>
      <c r="AG1951">
        <v>2</v>
      </c>
      <c r="AH1951">
        <v>1</v>
      </c>
      <c r="AI1951">
        <v>1</v>
      </c>
      <c r="AJ1951">
        <v>76</v>
      </c>
    </row>
    <row r="1952" spans="1:36" x14ac:dyDescent="0.2">
      <c r="A1952">
        <v>1950</v>
      </c>
      <c r="B1952" t="s">
        <v>6092</v>
      </c>
      <c r="C1952" s="18">
        <f t="shared" si="127"/>
        <v>5</v>
      </c>
      <c r="D1952" t="s">
        <v>6044</v>
      </c>
      <c r="E1952" s="18">
        <f t="shared" si="128"/>
        <v>5</v>
      </c>
      <c r="F1952" s="18">
        <f t="shared" si="129"/>
        <v>0</v>
      </c>
      <c r="G1952" s="18">
        <f t="shared" si="126"/>
        <v>0</v>
      </c>
      <c r="H1952" t="s">
        <v>6093</v>
      </c>
      <c r="I1952">
        <v>1</v>
      </c>
      <c r="J1952">
        <v>0</v>
      </c>
      <c r="K1952" t="s">
        <v>3688</v>
      </c>
      <c r="L1952">
        <v>1</v>
      </c>
      <c r="M1952">
        <v>1</v>
      </c>
      <c r="N1952" t="s">
        <v>6094</v>
      </c>
      <c r="O1952">
        <v>0.625</v>
      </c>
      <c r="P1952">
        <v>0</v>
      </c>
      <c r="Q1952" t="s">
        <v>6094</v>
      </c>
      <c r="R1952">
        <v>0.35714285714285698</v>
      </c>
      <c r="S1952">
        <v>0</v>
      </c>
      <c r="T1952" t="s">
        <v>6048</v>
      </c>
      <c r="U1952" t="s">
        <v>6049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</v>
      </c>
      <c r="AF1952">
        <v>9</v>
      </c>
      <c r="AG1952">
        <v>4</v>
      </c>
      <c r="AH1952">
        <v>2</v>
      </c>
      <c r="AI1952">
        <v>2</v>
      </c>
      <c r="AJ1952">
        <v>61</v>
      </c>
    </row>
    <row r="1953" spans="1:36" x14ac:dyDescent="0.2">
      <c r="A1953">
        <v>1951</v>
      </c>
      <c r="B1953" t="s">
        <v>6092</v>
      </c>
      <c r="C1953" s="18">
        <f t="shared" si="127"/>
        <v>5</v>
      </c>
      <c r="D1953" t="s">
        <v>6095</v>
      </c>
      <c r="E1953" s="18">
        <f t="shared" si="128"/>
        <v>4</v>
      </c>
      <c r="F1953" s="18">
        <f t="shared" si="129"/>
        <v>1</v>
      </c>
      <c r="G1953" s="18">
        <f t="shared" si="126"/>
        <v>0</v>
      </c>
      <c r="H1953" t="s">
        <v>6093</v>
      </c>
      <c r="I1953">
        <v>1</v>
      </c>
      <c r="J1953">
        <v>1</v>
      </c>
      <c r="K1953" t="s">
        <v>3688</v>
      </c>
      <c r="L1953">
        <v>1</v>
      </c>
      <c r="M1953">
        <v>0</v>
      </c>
      <c r="N1953" t="s">
        <v>6094</v>
      </c>
      <c r="O1953">
        <v>0.625</v>
      </c>
      <c r="P1953">
        <v>0.57142857142857095</v>
      </c>
      <c r="Q1953" t="s">
        <v>6094</v>
      </c>
      <c r="R1953">
        <v>0.35714285714285698</v>
      </c>
      <c r="S1953">
        <v>0.30769230769230699</v>
      </c>
      <c r="T1953" t="s">
        <v>6048</v>
      </c>
      <c r="U1953" t="s">
        <v>6049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9</v>
      </c>
      <c r="AG1953">
        <v>4</v>
      </c>
      <c r="AH1953">
        <v>2</v>
      </c>
      <c r="AI1953">
        <v>2</v>
      </c>
      <c r="AJ1953">
        <v>61</v>
      </c>
    </row>
    <row r="1954" spans="1:36" x14ac:dyDescent="0.2">
      <c r="A1954">
        <v>1952</v>
      </c>
      <c r="B1954" t="s">
        <v>6096</v>
      </c>
      <c r="C1954" s="18">
        <f t="shared" si="127"/>
        <v>8</v>
      </c>
      <c r="D1954" t="s">
        <v>6097</v>
      </c>
      <c r="E1954" s="18">
        <f t="shared" si="128"/>
        <v>8</v>
      </c>
      <c r="F1954" s="18">
        <f t="shared" si="129"/>
        <v>0</v>
      </c>
      <c r="G1954" s="18">
        <f t="shared" si="126"/>
        <v>0</v>
      </c>
      <c r="H1954" t="s">
        <v>6097</v>
      </c>
      <c r="I1954">
        <v>1</v>
      </c>
      <c r="J1954">
        <v>1</v>
      </c>
      <c r="K1954" t="s">
        <v>6098</v>
      </c>
      <c r="L1954">
        <v>0.88888888888888795</v>
      </c>
      <c r="M1954">
        <v>0</v>
      </c>
      <c r="N1954" t="s">
        <v>6097</v>
      </c>
      <c r="O1954">
        <v>0.63636363636363602</v>
      </c>
      <c r="P1954">
        <v>0.63636363636363602</v>
      </c>
      <c r="Q1954" t="s">
        <v>6097</v>
      </c>
      <c r="R1954">
        <v>0.41176470588235198</v>
      </c>
      <c r="S1954">
        <v>0.41176470588235198</v>
      </c>
      <c r="T1954" t="s">
        <v>6099</v>
      </c>
      <c r="U1954" t="s">
        <v>6100</v>
      </c>
      <c r="V1954">
        <v>1</v>
      </c>
      <c r="W1954">
        <v>0</v>
      </c>
      <c r="X1954">
        <v>1</v>
      </c>
      <c r="Y1954">
        <v>1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1</v>
      </c>
      <c r="AF1954">
        <v>2</v>
      </c>
      <c r="AG1954">
        <v>1</v>
      </c>
      <c r="AH1954">
        <v>2</v>
      </c>
      <c r="AI1954">
        <v>2</v>
      </c>
      <c r="AJ1954">
        <v>60</v>
      </c>
    </row>
    <row r="1955" spans="1:36" x14ac:dyDescent="0.2">
      <c r="A1955">
        <v>1953</v>
      </c>
      <c r="B1955" t="s">
        <v>6101</v>
      </c>
      <c r="C1955" s="18">
        <f t="shared" si="127"/>
        <v>5</v>
      </c>
      <c r="D1955" t="s">
        <v>6102</v>
      </c>
      <c r="E1955" s="18">
        <f t="shared" si="128"/>
        <v>4</v>
      </c>
      <c r="F1955" s="18">
        <f t="shared" si="129"/>
        <v>1</v>
      </c>
      <c r="G1955" s="18">
        <f t="shared" si="126"/>
        <v>0</v>
      </c>
      <c r="H1955" t="s">
        <v>6103</v>
      </c>
      <c r="I1955">
        <v>1</v>
      </c>
      <c r="J1955">
        <v>1</v>
      </c>
      <c r="K1955" t="s">
        <v>6104</v>
      </c>
      <c r="L1955">
        <v>1</v>
      </c>
      <c r="M1955">
        <v>0</v>
      </c>
      <c r="N1955" t="s">
        <v>6105</v>
      </c>
      <c r="O1955">
        <v>0.625</v>
      </c>
      <c r="P1955">
        <v>0.57142857142857095</v>
      </c>
      <c r="Q1955" t="s">
        <v>6105</v>
      </c>
      <c r="R1955">
        <v>0.35714285714285698</v>
      </c>
      <c r="S1955">
        <v>0.30769230769230699</v>
      </c>
      <c r="T1955" t="s">
        <v>6106</v>
      </c>
      <c r="U1955" t="s">
        <v>6107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10</v>
      </c>
      <c r="AG1955">
        <v>1</v>
      </c>
      <c r="AH1955">
        <v>1</v>
      </c>
      <c r="AI1955">
        <v>1</v>
      </c>
      <c r="AJ1955">
        <v>61</v>
      </c>
    </row>
    <row r="1956" spans="1:36" x14ac:dyDescent="0.2">
      <c r="A1956">
        <v>1954</v>
      </c>
      <c r="B1956" t="s">
        <v>6108</v>
      </c>
      <c r="C1956" s="18">
        <f t="shared" si="127"/>
        <v>5</v>
      </c>
      <c r="D1956" t="s">
        <v>6105</v>
      </c>
      <c r="E1956" s="18">
        <f t="shared" si="128"/>
        <v>6</v>
      </c>
      <c r="F1956" s="18">
        <f t="shared" si="129"/>
        <v>-1</v>
      </c>
      <c r="G1956" s="18">
        <f t="shared" si="126"/>
        <v>1</v>
      </c>
      <c r="H1956" t="s">
        <v>6108</v>
      </c>
      <c r="I1956">
        <v>0</v>
      </c>
      <c r="J1956">
        <v>1</v>
      </c>
      <c r="K1956" t="s">
        <v>6108</v>
      </c>
      <c r="L1956">
        <v>1</v>
      </c>
      <c r="M1956">
        <v>0.83333333333333304</v>
      </c>
      <c r="N1956" t="s">
        <v>6108</v>
      </c>
      <c r="O1956">
        <v>1</v>
      </c>
      <c r="P1956">
        <v>0.625</v>
      </c>
      <c r="Q1956" t="s">
        <v>6108</v>
      </c>
      <c r="R1956">
        <v>1</v>
      </c>
      <c r="S1956">
        <v>0.35714285714285698</v>
      </c>
      <c r="T1956" t="s">
        <v>5992</v>
      </c>
      <c r="U1956" t="s">
        <v>5993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5</v>
      </c>
      <c r="AH1956">
        <v>1</v>
      </c>
      <c r="AI1956">
        <v>1</v>
      </c>
      <c r="AJ1956">
        <v>83</v>
      </c>
    </row>
    <row r="1957" spans="1:36" x14ac:dyDescent="0.2">
      <c r="A1957">
        <v>1955</v>
      </c>
      <c r="B1957" t="s">
        <v>6109</v>
      </c>
      <c r="C1957" s="18">
        <f t="shared" si="127"/>
        <v>8</v>
      </c>
      <c r="D1957" t="s">
        <v>6110</v>
      </c>
      <c r="E1957" s="18">
        <f t="shared" si="128"/>
        <v>8</v>
      </c>
      <c r="F1957" s="18">
        <f t="shared" si="129"/>
        <v>0</v>
      </c>
      <c r="G1957" s="18">
        <f t="shared" si="126"/>
        <v>0</v>
      </c>
      <c r="H1957" t="s">
        <v>6111</v>
      </c>
      <c r="I1957">
        <v>2</v>
      </c>
      <c r="J1957">
        <v>2</v>
      </c>
      <c r="K1957" t="s">
        <v>6110</v>
      </c>
      <c r="L1957">
        <v>1</v>
      </c>
      <c r="M1957">
        <v>1</v>
      </c>
      <c r="N1957" t="s">
        <v>6112</v>
      </c>
      <c r="O1957">
        <v>0.54545454545454497</v>
      </c>
      <c r="P1957">
        <v>0</v>
      </c>
      <c r="Q1957" t="s">
        <v>6112</v>
      </c>
      <c r="R1957">
        <v>0.35294117647058798</v>
      </c>
      <c r="S1957">
        <v>0</v>
      </c>
      <c r="T1957" t="s">
        <v>6113</v>
      </c>
      <c r="U1957" t="s">
        <v>6114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9</v>
      </c>
      <c r="AG1957">
        <v>1</v>
      </c>
      <c r="AH1957">
        <v>1</v>
      </c>
      <c r="AI1957">
        <v>1</v>
      </c>
      <c r="AJ1957">
        <v>136</v>
      </c>
    </row>
    <row r="1958" spans="1:36" x14ac:dyDescent="0.2">
      <c r="A1958">
        <v>1956</v>
      </c>
      <c r="B1958" t="s">
        <v>6115</v>
      </c>
      <c r="C1958" s="18">
        <f t="shared" si="127"/>
        <v>6</v>
      </c>
      <c r="D1958" t="s">
        <v>6116</v>
      </c>
      <c r="E1958" s="18">
        <f t="shared" si="128"/>
        <v>5</v>
      </c>
      <c r="F1958" s="18">
        <f t="shared" si="129"/>
        <v>1</v>
      </c>
      <c r="G1958" s="18">
        <f t="shared" si="126"/>
        <v>0</v>
      </c>
      <c r="H1958" t="s">
        <v>6116</v>
      </c>
      <c r="I1958">
        <v>1</v>
      </c>
      <c r="J1958">
        <v>1</v>
      </c>
      <c r="K1958" t="s">
        <v>6117</v>
      </c>
      <c r="L1958">
        <v>0.85714285714285698</v>
      </c>
      <c r="M1958">
        <v>0.83333333333333304</v>
      </c>
      <c r="N1958" t="s">
        <v>6117</v>
      </c>
      <c r="O1958">
        <v>0.66666666666666596</v>
      </c>
      <c r="P1958">
        <v>0.625</v>
      </c>
      <c r="Q1958" t="s">
        <v>6117</v>
      </c>
      <c r="R1958">
        <v>0.4</v>
      </c>
      <c r="S1958">
        <v>0.35714285714285698</v>
      </c>
      <c r="T1958" t="s">
        <v>6113</v>
      </c>
      <c r="U1958" t="s">
        <v>6114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1</v>
      </c>
      <c r="AF1958">
        <v>2</v>
      </c>
      <c r="AG1958">
        <v>2</v>
      </c>
      <c r="AH1958">
        <v>1</v>
      </c>
      <c r="AI1958">
        <v>1</v>
      </c>
      <c r="AJ1958">
        <v>136</v>
      </c>
    </row>
    <row r="1959" spans="1:36" x14ac:dyDescent="0.2">
      <c r="A1959">
        <v>1957</v>
      </c>
      <c r="B1959" t="s">
        <v>6118</v>
      </c>
      <c r="C1959" s="18">
        <f t="shared" si="127"/>
        <v>9</v>
      </c>
      <c r="D1959" t="s">
        <v>6119</v>
      </c>
      <c r="E1959" s="18">
        <f t="shared" si="128"/>
        <v>8</v>
      </c>
      <c r="F1959" s="18">
        <f t="shared" si="129"/>
        <v>1</v>
      </c>
      <c r="G1959" s="18">
        <f t="shared" si="126"/>
        <v>0</v>
      </c>
      <c r="H1959" t="s">
        <v>6119</v>
      </c>
      <c r="I1959">
        <v>1</v>
      </c>
      <c r="J1959">
        <v>1</v>
      </c>
      <c r="K1959" t="s">
        <v>6120</v>
      </c>
      <c r="L1959">
        <v>0.9</v>
      </c>
      <c r="M1959">
        <v>0</v>
      </c>
      <c r="N1959" t="s">
        <v>6119</v>
      </c>
      <c r="O1959">
        <v>0.72727272727272696</v>
      </c>
      <c r="P1959">
        <v>0.72727272727272696</v>
      </c>
      <c r="Q1959" t="s">
        <v>6119</v>
      </c>
      <c r="R1959">
        <v>0.47058823529411697</v>
      </c>
      <c r="S1959">
        <v>0.47058823529411697</v>
      </c>
      <c r="T1959" t="s">
        <v>6121</v>
      </c>
      <c r="U1959" t="s">
        <v>6122</v>
      </c>
      <c r="V1959">
        <v>1</v>
      </c>
      <c r="W1959">
        <v>0</v>
      </c>
      <c r="X1959">
        <v>1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1</v>
      </c>
      <c r="AE1959">
        <v>0</v>
      </c>
      <c r="AF1959">
        <v>2</v>
      </c>
      <c r="AG1959">
        <v>6</v>
      </c>
      <c r="AH1959">
        <v>1</v>
      </c>
      <c r="AI1959">
        <v>1</v>
      </c>
      <c r="AJ1959">
        <v>52</v>
      </c>
    </row>
    <row r="1960" spans="1:36" x14ac:dyDescent="0.2">
      <c r="A1960">
        <v>1958</v>
      </c>
      <c r="B1960" t="s">
        <v>6123</v>
      </c>
      <c r="C1960" s="18">
        <f t="shared" si="127"/>
        <v>12</v>
      </c>
      <c r="D1960" t="s">
        <v>6124</v>
      </c>
      <c r="E1960" s="18">
        <f t="shared" si="128"/>
        <v>13</v>
      </c>
      <c r="F1960" s="18">
        <f t="shared" si="129"/>
        <v>-1</v>
      </c>
      <c r="G1960" s="18">
        <f t="shared" si="126"/>
        <v>1</v>
      </c>
      <c r="H1960" t="s">
        <v>6123</v>
      </c>
      <c r="I1960">
        <v>0</v>
      </c>
      <c r="J1960">
        <v>1</v>
      </c>
      <c r="K1960" t="s">
        <v>6123</v>
      </c>
      <c r="L1960">
        <v>1</v>
      </c>
      <c r="M1960">
        <v>0.92307692307692302</v>
      </c>
      <c r="N1960" t="s">
        <v>6123</v>
      </c>
      <c r="O1960">
        <v>1</v>
      </c>
      <c r="P1960">
        <v>0.8</v>
      </c>
      <c r="Q1960" t="s">
        <v>6123</v>
      </c>
      <c r="R1960">
        <v>1</v>
      </c>
      <c r="S1960">
        <v>0.57142857142857095</v>
      </c>
      <c r="T1960" t="s">
        <v>6125</v>
      </c>
      <c r="U1960" t="s">
        <v>6126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504</v>
      </c>
    </row>
    <row r="1961" spans="1:36" x14ac:dyDescent="0.2">
      <c r="A1961">
        <v>1959</v>
      </c>
      <c r="B1961" t="s">
        <v>6127</v>
      </c>
      <c r="C1961" s="18">
        <f t="shared" si="127"/>
        <v>6</v>
      </c>
      <c r="D1961" t="s">
        <v>6128</v>
      </c>
      <c r="E1961" s="18">
        <f t="shared" si="128"/>
        <v>6</v>
      </c>
      <c r="F1961" s="18">
        <f t="shared" si="129"/>
        <v>0</v>
      </c>
      <c r="G1961" s="18">
        <f t="shared" si="126"/>
        <v>0</v>
      </c>
      <c r="H1961" t="s">
        <v>6129</v>
      </c>
      <c r="I1961">
        <v>1</v>
      </c>
      <c r="J1961">
        <v>2</v>
      </c>
      <c r="K1961" t="s">
        <v>4349</v>
      </c>
      <c r="L1961">
        <v>1</v>
      </c>
      <c r="M1961">
        <v>1</v>
      </c>
      <c r="N1961" t="s">
        <v>6129</v>
      </c>
      <c r="O1961">
        <v>0.625</v>
      </c>
      <c r="P1961">
        <v>0.4</v>
      </c>
      <c r="Q1961" t="s">
        <v>6129</v>
      </c>
      <c r="R1961">
        <v>0.35714285714285698</v>
      </c>
      <c r="S1961">
        <v>0.25</v>
      </c>
      <c r="T1961" t="s">
        <v>6130</v>
      </c>
      <c r="U1961" t="s">
        <v>6131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1</v>
      </c>
      <c r="AG1961">
        <v>2</v>
      </c>
      <c r="AH1961">
        <v>1</v>
      </c>
      <c r="AI1961">
        <v>1</v>
      </c>
      <c r="AJ1961">
        <v>99</v>
      </c>
    </row>
    <row r="1962" spans="1:36" x14ac:dyDescent="0.2">
      <c r="A1962">
        <v>1960</v>
      </c>
      <c r="B1962" t="s">
        <v>6132</v>
      </c>
      <c r="C1962" s="18">
        <f t="shared" si="127"/>
        <v>11</v>
      </c>
      <c r="D1962" t="s">
        <v>6133</v>
      </c>
      <c r="E1962" s="18">
        <f t="shared" si="128"/>
        <v>12</v>
      </c>
      <c r="F1962" s="18">
        <f t="shared" si="129"/>
        <v>-1</v>
      </c>
      <c r="G1962" s="18">
        <f t="shared" si="126"/>
        <v>0</v>
      </c>
      <c r="H1962" t="s">
        <v>6133</v>
      </c>
      <c r="I1962">
        <v>1</v>
      </c>
      <c r="J1962">
        <v>1</v>
      </c>
      <c r="K1962" t="s">
        <v>6133</v>
      </c>
      <c r="L1962">
        <v>0.91666666666666596</v>
      </c>
      <c r="M1962">
        <v>0.91666666666666596</v>
      </c>
      <c r="N1962" t="s">
        <v>6133</v>
      </c>
      <c r="O1962">
        <v>0.78571428571428503</v>
      </c>
      <c r="P1962">
        <v>0.78571428571428503</v>
      </c>
      <c r="Q1962" t="s">
        <v>6133</v>
      </c>
      <c r="R1962">
        <v>0.55000000000000004</v>
      </c>
      <c r="S1962">
        <v>0.55000000000000004</v>
      </c>
      <c r="T1962" t="s">
        <v>5978</v>
      </c>
      <c r="U1962" t="s">
        <v>5979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55</v>
      </c>
    </row>
    <row r="1963" spans="1:36" x14ac:dyDescent="0.2">
      <c r="A1963">
        <v>1961</v>
      </c>
      <c r="B1963" t="s">
        <v>6134</v>
      </c>
      <c r="C1963" s="18">
        <f t="shared" si="127"/>
        <v>10</v>
      </c>
      <c r="D1963" t="s">
        <v>6135</v>
      </c>
      <c r="E1963" s="18">
        <f t="shared" si="128"/>
        <v>11</v>
      </c>
      <c r="F1963" s="18">
        <f t="shared" si="129"/>
        <v>-1</v>
      </c>
      <c r="G1963" s="18">
        <f t="shared" si="126"/>
        <v>0</v>
      </c>
      <c r="H1963" t="s">
        <v>6135</v>
      </c>
      <c r="I1963">
        <v>1</v>
      </c>
      <c r="J1963">
        <v>1</v>
      </c>
      <c r="K1963" t="s">
        <v>6136</v>
      </c>
      <c r="L1963">
        <v>0.90909090909090895</v>
      </c>
      <c r="M1963">
        <v>0.90909090909090895</v>
      </c>
      <c r="N1963" t="s">
        <v>6135</v>
      </c>
      <c r="O1963">
        <v>0.76923076923076905</v>
      </c>
      <c r="P1963">
        <v>0.76923076923076905</v>
      </c>
      <c r="Q1963" t="s">
        <v>6135</v>
      </c>
      <c r="R1963">
        <v>0.52631578947368396</v>
      </c>
      <c r="S1963">
        <v>0.52631578947368396</v>
      </c>
      <c r="T1963" t="s">
        <v>5978</v>
      </c>
      <c r="U1963" t="s">
        <v>5979</v>
      </c>
      <c r="V1963">
        <v>1</v>
      </c>
      <c r="W1963">
        <v>0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>
        <v>1</v>
      </c>
      <c r="AE1963">
        <v>0</v>
      </c>
      <c r="AF1963">
        <v>1</v>
      </c>
      <c r="AG1963">
        <v>3</v>
      </c>
      <c r="AH1963">
        <v>1</v>
      </c>
      <c r="AI1963">
        <v>1</v>
      </c>
      <c r="AJ1963">
        <v>55</v>
      </c>
    </row>
    <row r="1964" spans="1:36" x14ac:dyDescent="0.2">
      <c r="A1964">
        <v>1962</v>
      </c>
      <c r="B1964" t="s">
        <v>6137</v>
      </c>
      <c r="C1964" s="18">
        <f t="shared" si="127"/>
        <v>8</v>
      </c>
      <c r="D1964" t="s">
        <v>6065</v>
      </c>
      <c r="E1964" s="18">
        <f t="shared" si="128"/>
        <v>9</v>
      </c>
      <c r="F1964" s="18">
        <f t="shared" si="129"/>
        <v>-1</v>
      </c>
      <c r="G1964" s="18">
        <f t="shared" si="126"/>
        <v>0</v>
      </c>
      <c r="H1964" t="s">
        <v>6065</v>
      </c>
      <c r="I1964">
        <v>1</v>
      </c>
      <c r="J1964">
        <v>1</v>
      </c>
      <c r="K1964" t="s">
        <v>6065</v>
      </c>
      <c r="L1964">
        <v>0.88888888888888795</v>
      </c>
      <c r="M1964">
        <v>0.88888888888888795</v>
      </c>
      <c r="N1964" t="s">
        <v>6065</v>
      </c>
      <c r="O1964">
        <v>0.72727272727272696</v>
      </c>
      <c r="P1964">
        <v>0.72727272727272696</v>
      </c>
      <c r="Q1964" t="s">
        <v>6065</v>
      </c>
      <c r="R1964">
        <v>0.47058823529411697</v>
      </c>
      <c r="S1964">
        <v>0.47058823529411697</v>
      </c>
      <c r="T1964" t="s">
        <v>5992</v>
      </c>
      <c r="U1964" t="s">
        <v>5993</v>
      </c>
      <c r="V1964">
        <v>1</v>
      </c>
      <c r="W1964">
        <v>1</v>
      </c>
      <c r="X1964">
        <v>1</v>
      </c>
      <c r="Y1964">
        <v>1</v>
      </c>
      <c r="Z1964">
        <v>0</v>
      </c>
      <c r="AA1964">
        <v>1</v>
      </c>
      <c r="AB1964">
        <v>1</v>
      </c>
      <c r="AC1964">
        <v>1</v>
      </c>
      <c r="AD1964">
        <v>1</v>
      </c>
      <c r="AE1964">
        <v>0</v>
      </c>
      <c r="AF1964">
        <v>1</v>
      </c>
      <c r="AG1964">
        <v>1</v>
      </c>
      <c r="AH1964">
        <v>1</v>
      </c>
      <c r="AI1964">
        <v>1</v>
      </c>
      <c r="AJ1964">
        <v>83</v>
      </c>
    </row>
    <row r="1965" spans="1:36" x14ac:dyDescent="0.2">
      <c r="A1965">
        <v>1963</v>
      </c>
      <c r="B1965" t="s">
        <v>6138</v>
      </c>
      <c r="C1965" s="18">
        <f t="shared" si="127"/>
        <v>11</v>
      </c>
      <c r="D1965" t="s">
        <v>6133</v>
      </c>
      <c r="E1965" s="18">
        <f t="shared" si="128"/>
        <v>12</v>
      </c>
      <c r="F1965" s="18">
        <f t="shared" si="129"/>
        <v>-1</v>
      </c>
      <c r="G1965" s="18">
        <f t="shared" si="126"/>
        <v>0</v>
      </c>
      <c r="H1965" t="s">
        <v>6133</v>
      </c>
      <c r="I1965">
        <v>1</v>
      </c>
      <c r="J1965">
        <v>1</v>
      </c>
      <c r="K1965" t="s">
        <v>6133</v>
      </c>
      <c r="L1965">
        <v>0.91666666666666596</v>
      </c>
      <c r="M1965">
        <v>0.91666666666666596</v>
      </c>
      <c r="N1965" t="s">
        <v>6133</v>
      </c>
      <c r="O1965">
        <v>0.78571428571428503</v>
      </c>
      <c r="P1965">
        <v>0.78571428571428503</v>
      </c>
      <c r="Q1965" t="s">
        <v>6133</v>
      </c>
      <c r="R1965">
        <v>0.55000000000000004</v>
      </c>
      <c r="S1965">
        <v>0.55000000000000004</v>
      </c>
      <c r="T1965" t="s">
        <v>6068</v>
      </c>
      <c r="U1965" t="s">
        <v>6069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37</v>
      </c>
    </row>
    <row r="1966" spans="1:36" x14ac:dyDescent="0.2">
      <c r="A1966">
        <v>1964</v>
      </c>
      <c r="B1966" t="s">
        <v>6139</v>
      </c>
      <c r="C1966" s="18">
        <f t="shared" si="127"/>
        <v>8</v>
      </c>
      <c r="D1966" t="s">
        <v>6065</v>
      </c>
      <c r="E1966" s="18">
        <f t="shared" si="128"/>
        <v>9</v>
      </c>
      <c r="F1966" s="18">
        <f t="shared" si="129"/>
        <v>-1</v>
      </c>
      <c r="G1966" s="18">
        <f t="shared" si="126"/>
        <v>0</v>
      </c>
      <c r="H1966" t="s">
        <v>6140</v>
      </c>
      <c r="I1966">
        <v>1</v>
      </c>
      <c r="J1966">
        <v>1</v>
      </c>
      <c r="K1966" t="s">
        <v>6065</v>
      </c>
      <c r="L1966">
        <v>0.88888888888888795</v>
      </c>
      <c r="M1966">
        <v>0.88888888888888795</v>
      </c>
      <c r="N1966" t="s">
        <v>6065</v>
      </c>
      <c r="O1966">
        <v>0.72727272727272696</v>
      </c>
      <c r="P1966">
        <v>0.72727272727272696</v>
      </c>
      <c r="Q1966" t="s">
        <v>6065</v>
      </c>
      <c r="R1966">
        <v>0.47058823529411697</v>
      </c>
      <c r="S1966">
        <v>0.47058823529411697</v>
      </c>
      <c r="T1966" t="s">
        <v>6068</v>
      </c>
      <c r="U1966" t="s">
        <v>6069</v>
      </c>
      <c r="V1966">
        <v>0</v>
      </c>
      <c r="W1966">
        <v>1</v>
      </c>
      <c r="X1966">
        <v>1</v>
      </c>
      <c r="Y1966">
        <v>1</v>
      </c>
      <c r="Z1966">
        <v>0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2</v>
      </c>
      <c r="AG1966">
        <v>1</v>
      </c>
      <c r="AH1966">
        <v>1</v>
      </c>
      <c r="AI1966">
        <v>1</v>
      </c>
      <c r="AJ1966">
        <v>37</v>
      </c>
    </row>
    <row r="1967" spans="1:36" x14ac:dyDescent="0.2">
      <c r="A1967">
        <v>1965</v>
      </c>
      <c r="B1967" t="s">
        <v>6141</v>
      </c>
      <c r="C1967" s="18">
        <f t="shared" si="127"/>
        <v>9</v>
      </c>
      <c r="D1967" t="s">
        <v>6142</v>
      </c>
      <c r="E1967" s="18">
        <f t="shared" si="128"/>
        <v>10</v>
      </c>
      <c r="F1967" s="18">
        <f t="shared" si="129"/>
        <v>-1</v>
      </c>
      <c r="G1967" s="18">
        <f t="shared" si="126"/>
        <v>0</v>
      </c>
      <c r="H1967" t="s">
        <v>6142</v>
      </c>
      <c r="I1967">
        <v>1</v>
      </c>
      <c r="J1967">
        <v>1</v>
      </c>
      <c r="K1967" t="s">
        <v>6143</v>
      </c>
      <c r="L1967">
        <v>0.9</v>
      </c>
      <c r="M1967">
        <v>0.9</v>
      </c>
      <c r="N1967" t="s">
        <v>6142</v>
      </c>
      <c r="O1967">
        <v>0.75</v>
      </c>
      <c r="P1967">
        <v>0.75</v>
      </c>
      <c r="Q1967" t="s">
        <v>6142</v>
      </c>
      <c r="R1967">
        <v>0.5</v>
      </c>
      <c r="S1967">
        <v>0.5</v>
      </c>
      <c r="T1967" t="s">
        <v>6072</v>
      </c>
      <c r="U1967" t="s">
        <v>6073</v>
      </c>
      <c r="V1967">
        <v>1</v>
      </c>
      <c r="W1967">
        <v>0</v>
      </c>
      <c r="X1967">
        <v>1</v>
      </c>
      <c r="Y1967">
        <v>1</v>
      </c>
      <c r="Z1967">
        <v>0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2</v>
      </c>
      <c r="AH1967">
        <v>1</v>
      </c>
      <c r="AI1967">
        <v>1</v>
      </c>
      <c r="AJ1967">
        <v>91</v>
      </c>
    </row>
    <row r="1968" spans="1:36" x14ac:dyDescent="0.2">
      <c r="A1968">
        <v>1966</v>
      </c>
      <c r="B1968" t="s">
        <v>6144</v>
      </c>
      <c r="C1968" s="18">
        <f t="shared" si="127"/>
        <v>10</v>
      </c>
      <c r="D1968" t="s">
        <v>6145</v>
      </c>
      <c r="E1968" s="18">
        <f t="shared" si="128"/>
        <v>11</v>
      </c>
      <c r="F1968" s="18">
        <f t="shared" si="129"/>
        <v>-1</v>
      </c>
      <c r="G1968" s="18">
        <f t="shared" si="126"/>
        <v>0</v>
      </c>
      <c r="H1968" t="s">
        <v>6142</v>
      </c>
      <c r="I1968">
        <v>2</v>
      </c>
      <c r="J1968">
        <v>0</v>
      </c>
      <c r="K1968" t="s">
        <v>6146</v>
      </c>
      <c r="L1968">
        <v>0.90909090909090895</v>
      </c>
      <c r="M1968">
        <v>0</v>
      </c>
      <c r="N1968" t="s">
        <v>6142</v>
      </c>
      <c r="O1968">
        <v>0.57142857142857095</v>
      </c>
      <c r="P1968">
        <v>0</v>
      </c>
      <c r="Q1968" t="s">
        <v>6071</v>
      </c>
      <c r="R1968">
        <v>0.34782608695652101</v>
      </c>
      <c r="S1968">
        <v>0</v>
      </c>
      <c r="T1968" t="s">
        <v>6072</v>
      </c>
      <c r="U1968" t="s">
        <v>6073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1</v>
      </c>
      <c r="AH1968">
        <v>1</v>
      </c>
      <c r="AI1968">
        <v>1</v>
      </c>
      <c r="AJ1968">
        <v>91</v>
      </c>
    </row>
    <row r="1969" spans="1:36" x14ac:dyDescent="0.2">
      <c r="A1969">
        <v>1967</v>
      </c>
      <c r="B1969" t="s">
        <v>6147</v>
      </c>
      <c r="C1969" s="18">
        <f t="shared" si="127"/>
        <v>5</v>
      </c>
      <c r="D1969" t="s">
        <v>6060</v>
      </c>
      <c r="E1969" s="18">
        <f t="shared" si="128"/>
        <v>6</v>
      </c>
      <c r="F1969" s="18">
        <f t="shared" si="129"/>
        <v>-1</v>
      </c>
      <c r="G1969" s="18">
        <f t="shared" si="126"/>
        <v>0</v>
      </c>
      <c r="H1969" t="s">
        <v>6148</v>
      </c>
      <c r="I1969">
        <v>1</v>
      </c>
      <c r="J1969">
        <v>1</v>
      </c>
      <c r="K1969" t="s">
        <v>6149</v>
      </c>
      <c r="L1969">
        <v>1</v>
      </c>
      <c r="M1969">
        <v>0</v>
      </c>
      <c r="N1969" t="s">
        <v>6060</v>
      </c>
      <c r="O1969">
        <v>0.625</v>
      </c>
      <c r="P1969">
        <v>0.625</v>
      </c>
      <c r="Q1969" t="s">
        <v>6060</v>
      </c>
      <c r="R1969">
        <v>0.35714285714285698</v>
      </c>
      <c r="S1969">
        <v>0.35714285714285698</v>
      </c>
      <c r="T1969" t="s">
        <v>6062</v>
      </c>
      <c r="U1969" t="s">
        <v>6063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0</v>
      </c>
      <c r="AC1969">
        <v>1</v>
      </c>
      <c r="AD1969">
        <v>1</v>
      </c>
      <c r="AE1969">
        <v>1</v>
      </c>
      <c r="AF1969">
        <v>11</v>
      </c>
      <c r="AG1969">
        <v>1</v>
      </c>
      <c r="AH1969">
        <v>2</v>
      </c>
      <c r="AI1969">
        <v>2</v>
      </c>
      <c r="AJ1969">
        <v>55</v>
      </c>
    </row>
    <row r="1970" spans="1:36" x14ac:dyDescent="0.2">
      <c r="A1970">
        <v>1968</v>
      </c>
      <c r="B1970" t="s">
        <v>6150</v>
      </c>
      <c r="C1970" s="18">
        <f t="shared" si="127"/>
        <v>6</v>
      </c>
      <c r="D1970" t="s">
        <v>6151</v>
      </c>
      <c r="E1970" s="18">
        <f t="shared" si="128"/>
        <v>7</v>
      </c>
      <c r="F1970" s="18">
        <f t="shared" si="129"/>
        <v>-1</v>
      </c>
      <c r="G1970" s="18">
        <f t="shared" si="126"/>
        <v>0</v>
      </c>
      <c r="H1970" t="s">
        <v>6152</v>
      </c>
      <c r="I1970">
        <v>1</v>
      </c>
      <c r="J1970">
        <v>1</v>
      </c>
      <c r="K1970" t="s">
        <v>6153</v>
      </c>
      <c r="L1970">
        <v>1</v>
      </c>
      <c r="M1970">
        <v>0</v>
      </c>
      <c r="N1970" t="s">
        <v>6151</v>
      </c>
      <c r="O1970">
        <v>0.66666666666666596</v>
      </c>
      <c r="P1970">
        <v>0.66666666666666596</v>
      </c>
      <c r="Q1970" t="s">
        <v>6151</v>
      </c>
      <c r="R1970">
        <v>0.4</v>
      </c>
      <c r="S1970">
        <v>0.4</v>
      </c>
      <c r="T1970" t="s">
        <v>6121</v>
      </c>
      <c r="U1970" t="s">
        <v>6122</v>
      </c>
      <c r="V1970">
        <v>0</v>
      </c>
      <c r="W1970">
        <v>0</v>
      </c>
      <c r="X1970">
        <v>1</v>
      </c>
      <c r="Y1970">
        <v>1</v>
      </c>
      <c r="Z1970">
        <v>0</v>
      </c>
      <c r="AA1970">
        <v>1</v>
      </c>
      <c r="AB1970">
        <v>0</v>
      </c>
      <c r="AC1970">
        <v>1</v>
      </c>
      <c r="AD1970">
        <v>1</v>
      </c>
      <c r="AE1970">
        <v>1</v>
      </c>
      <c r="AF1970">
        <v>3</v>
      </c>
      <c r="AG1970">
        <v>3</v>
      </c>
      <c r="AH1970">
        <v>1</v>
      </c>
      <c r="AI1970">
        <v>1</v>
      </c>
      <c r="AJ1970">
        <v>52</v>
      </c>
    </row>
    <row r="1971" spans="1:36" x14ac:dyDescent="0.2">
      <c r="A1971">
        <v>1969</v>
      </c>
      <c r="B1971" t="s">
        <v>6154</v>
      </c>
      <c r="C1971" s="18">
        <f t="shared" si="127"/>
        <v>6</v>
      </c>
      <c r="D1971" t="s">
        <v>6155</v>
      </c>
      <c r="E1971" s="18">
        <f t="shared" si="128"/>
        <v>7</v>
      </c>
      <c r="F1971" s="18">
        <f t="shared" si="129"/>
        <v>-1</v>
      </c>
      <c r="G1971" s="18">
        <f t="shared" si="126"/>
        <v>0</v>
      </c>
      <c r="H1971" t="s">
        <v>6155</v>
      </c>
      <c r="I1971">
        <v>1</v>
      </c>
      <c r="J1971">
        <v>1</v>
      </c>
      <c r="K1971" t="s">
        <v>6155</v>
      </c>
      <c r="L1971">
        <v>0.85714285714285698</v>
      </c>
      <c r="M1971">
        <v>0.85714285714285698</v>
      </c>
      <c r="N1971" t="s">
        <v>6155</v>
      </c>
      <c r="O1971">
        <v>0.66666666666666596</v>
      </c>
      <c r="P1971">
        <v>0.66666666666666596</v>
      </c>
      <c r="Q1971" t="s">
        <v>6155</v>
      </c>
      <c r="R1971">
        <v>0.4</v>
      </c>
      <c r="S1971">
        <v>0.4</v>
      </c>
      <c r="T1971" t="s">
        <v>6156</v>
      </c>
      <c r="U1971" t="s">
        <v>6157</v>
      </c>
      <c r="V1971">
        <v>1</v>
      </c>
      <c r="W1971">
        <v>1</v>
      </c>
      <c r="X1971">
        <v>1</v>
      </c>
      <c r="Y1971">
        <v>1</v>
      </c>
      <c r="Z1971">
        <v>0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190</v>
      </c>
    </row>
    <row r="1972" spans="1:36" x14ac:dyDescent="0.2">
      <c r="A1972">
        <v>1970</v>
      </c>
      <c r="B1972" t="s">
        <v>6158</v>
      </c>
      <c r="C1972" s="18">
        <f t="shared" si="127"/>
        <v>10</v>
      </c>
      <c r="D1972" t="s">
        <v>5937</v>
      </c>
      <c r="E1972" s="18">
        <f t="shared" si="128"/>
        <v>9</v>
      </c>
      <c r="F1972" s="18">
        <f t="shared" si="129"/>
        <v>1</v>
      </c>
      <c r="G1972" s="18">
        <f t="shared" si="126"/>
        <v>0</v>
      </c>
      <c r="H1972" t="s">
        <v>5937</v>
      </c>
      <c r="I1972">
        <v>1</v>
      </c>
      <c r="J1972">
        <v>1</v>
      </c>
      <c r="K1972" t="s">
        <v>6159</v>
      </c>
      <c r="L1972">
        <v>0.90909090909090895</v>
      </c>
      <c r="M1972">
        <v>0.9</v>
      </c>
      <c r="N1972" t="s">
        <v>5937</v>
      </c>
      <c r="O1972">
        <v>0.90909090909090895</v>
      </c>
      <c r="P1972">
        <v>0.90909090909090895</v>
      </c>
      <c r="Q1972" t="s">
        <v>5937</v>
      </c>
      <c r="R1972">
        <v>0.58823529411764697</v>
      </c>
      <c r="S1972">
        <v>0.58823529411764697</v>
      </c>
      <c r="T1972" t="s">
        <v>5939</v>
      </c>
      <c r="U1972" t="s">
        <v>5940</v>
      </c>
      <c r="V1972">
        <v>1</v>
      </c>
      <c r="W1972">
        <v>0</v>
      </c>
      <c r="X1972">
        <v>1</v>
      </c>
      <c r="Y1972">
        <v>1</v>
      </c>
      <c r="Z1972">
        <v>0</v>
      </c>
      <c r="AA1972">
        <v>1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25</v>
      </c>
    </row>
    <row r="1973" spans="1:36" x14ac:dyDescent="0.2">
      <c r="A1973">
        <v>1971</v>
      </c>
      <c r="B1973" t="s">
        <v>6160</v>
      </c>
      <c r="C1973" s="18">
        <f t="shared" si="127"/>
        <v>7</v>
      </c>
      <c r="D1973" t="s">
        <v>6161</v>
      </c>
      <c r="E1973" s="18">
        <f t="shared" si="128"/>
        <v>7</v>
      </c>
      <c r="F1973" s="18">
        <f t="shared" si="129"/>
        <v>0</v>
      </c>
      <c r="G1973" s="18">
        <f t="shared" si="126"/>
        <v>0</v>
      </c>
      <c r="H1973" t="s">
        <v>6161</v>
      </c>
      <c r="I1973">
        <v>1</v>
      </c>
      <c r="J1973">
        <v>1</v>
      </c>
      <c r="K1973" t="s">
        <v>6162</v>
      </c>
      <c r="L1973">
        <v>0.85714285714285698</v>
      </c>
      <c r="M1973">
        <v>0</v>
      </c>
      <c r="N1973" t="s">
        <v>6161</v>
      </c>
      <c r="O1973">
        <v>0.6</v>
      </c>
      <c r="P1973">
        <v>0.6</v>
      </c>
      <c r="Q1973" t="s">
        <v>6161</v>
      </c>
      <c r="R1973">
        <v>0.375</v>
      </c>
      <c r="S1973">
        <v>0.375</v>
      </c>
      <c r="T1973" t="s">
        <v>6163</v>
      </c>
      <c r="U1973" t="s">
        <v>6164</v>
      </c>
      <c r="V1973">
        <v>1</v>
      </c>
      <c r="W1973">
        <v>0</v>
      </c>
      <c r="X1973">
        <v>1</v>
      </c>
      <c r="Y1973">
        <v>1</v>
      </c>
      <c r="Z1973">
        <v>0</v>
      </c>
      <c r="AA1973">
        <v>1</v>
      </c>
      <c r="AB1973">
        <v>0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86</v>
      </c>
    </row>
    <row r="1974" spans="1:36" x14ac:dyDescent="0.2">
      <c r="A1974">
        <v>1972</v>
      </c>
      <c r="B1974" t="s">
        <v>6165</v>
      </c>
      <c r="C1974" s="18">
        <f t="shared" si="127"/>
        <v>10</v>
      </c>
      <c r="D1974" t="s">
        <v>6166</v>
      </c>
      <c r="E1974" s="18">
        <f t="shared" si="128"/>
        <v>9</v>
      </c>
      <c r="F1974" s="18">
        <f t="shared" si="129"/>
        <v>1</v>
      </c>
      <c r="G1974" s="18">
        <f t="shared" si="126"/>
        <v>1</v>
      </c>
      <c r="H1974" t="s">
        <v>6165</v>
      </c>
      <c r="I1974">
        <v>0</v>
      </c>
      <c r="J1974">
        <v>0</v>
      </c>
      <c r="K1974" t="s">
        <v>6165</v>
      </c>
      <c r="L1974">
        <v>1</v>
      </c>
      <c r="M1974">
        <v>0</v>
      </c>
      <c r="N1974" t="s">
        <v>6165</v>
      </c>
      <c r="O1974">
        <v>1</v>
      </c>
      <c r="P1974">
        <v>0</v>
      </c>
      <c r="Q1974" t="s">
        <v>6165</v>
      </c>
      <c r="R1974">
        <v>1</v>
      </c>
      <c r="S1974">
        <v>0</v>
      </c>
      <c r="T1974" t="s">
        <v>6167</v>
      </c>
      <c r="U1974" t="s">
        <v>6168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194</v>
      </c>
    </row>
    <row r="1975" spans="1:36" x14ac:dyDescent="0.2">
      <c r="A1975">
        <v>1973</v>
      </c>
      <c r="B1975" t="s">
        <v>6169</v>
      </c>
      <c r="C1975" s="18">
        <f t="shared" si="127"/>
        <v>10</v>
      </c>
      <c r="D1975" t="s">
        <v>6166</v>
      </c>
      <c r="E1975" s="18">
        <f t="shared" si="128"/>
        <v>9</v>
      </c>
      <c r="F1975" s="18">
        <f t="shared" si="129"/>
        <v>1</v>
      </c>
      <c r="G1975" s="18">
        <f t="shared" si="126"/>
        <v>0</v>
      </c>
      <c r="H1975" t="s">
        <v>6165</v>
      </c>
      <c r="I1975">
        <v>1</v>
      </c>
      <c r="J1975">
        <v>0</v>
      </c>
      <c r="K1975" t="s">
        <v>6170</v>
      </c>
      <c r="L1975">
        <v>0.9</v>
      </c>
      <c r="M1975">
        <v>0</v>
      </c>
      <c r="N1975" t="s">
        <v>6165</v>
      </c>
      <c r="O1975">
        <v>0.69230769230769196</v>
      </c>
      <c r="P1975">
        <v>0</v>
      </c>
      <c r="Q1975" t="s">
        <v>6165</v>
      </c>
      <c r="R1975">
        <v>0.47368421052631499</v>
      </c>
      <c r="S1975">
        <v>0</v>
      </c>
      <c r="T1975" t="s">
        <v>6167</v>
      </c>
      <c r="U1975" t="s">
        <v>6168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194</v>
      </c>
    </row>
    <row r="1976" spans="1:36" x14ac:dyDescent="0.2">
      <c r="A1976">
        <v>1974</v>
      </c>
      <c r="B1976" t="s">
        <v>6171</v>
      </c>
      <c r="C1976" s="18">
        <f t="shared" si="127"/>
        <v>9</v>
      </c>
      <c r="D1976" t="s">
        <v>6166</v>
      </c>
      <c r="E1976" s="18">
        <f t="shared" si="128"/>
        <v>9</v>
      </c>
      <c r="F1976" s="18">
        <f t="shared" si="129"/>
        <v>0</v>
      </c>
      <c r="G1976" s="18">
        <f t="shared" si="126"/>
        <v>0</v>
      </c>
      <c r="H1976" t="s">
        <v>6166</v>
      </c>
      <c r="I1976">
        <v>1</v>
      </c>
      <c r="J1976">
        <v>1</v>
      </c>
      <c r="K1976" t="s">
        <v>6165</v>
      </c>
      <c r="L1976">
        <v>0.9</v>
      </c>
      <c r="M1976">
        <v>0</v>
      </c>
      <c r="N1976" t="s">
        <v>6166</v>
      </c>
      <c r="O1976">
        <v>0.66666666666666596</v>
      </c>
      <c r="P1976">
        <v>0.66666666666666596</v>
      </c>
      <c r="Q1976" t="s">
        <v>6166</v>
      </c>
      <c r="R1976">
        <v>0.44444444444444398</v>
      </c>
      <c r="S1976">
        <v>0.44444444444444398</v>
      </c>
      <c r="T1976" t="s">
        <v>6167</v>
      </c>
      <c r="U1976" t="s">
        <v>6168</v>
      </c>
      <c r="V1976">
        <v>1</v>
      </c>
      <c r="W1976">
        <v>0</v>
      </c>
      <c r="X1976">
        <v>1</v>
      </c>
      <c r="Y1976">
        <v>1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1</v>
      </c>
      <c r="AF1976">
        <v>1</v>
      </c>
      <c r="AG1976">
        <v>3</v>
      </c>
      <c r="AH1976">
        <v>1</v>
      </c>
      <c r="AI1976">
        <v>1</v>
      </c>
      <c r="AJ1976">
        <v>194</v>
      </c>
    </row>
    <row r="1977" spans="1:36" x14ac:dyDescent="0.2">
      <c r="A1977">
        <v>1975</v>
      </c>
      <c r="B1977" t="s">
        <v>6172</v>
      </c>
      <c r="C1977" s="18">
        <f t="shared" si="127"/>
        <v>11</v>
      </c>
      <c r="D1977" t="s">
        <v>6173</v>
      </c>
      <c r="E1977" s="18">
        <f t="shared" si="128"/>
        <v>12</v>
      </c>
      <c r="F1977" s="18">
        <f t="shared" si="129"/>
        <v>-1</v>
      </c>
      <c r="G1977" s="18">
        <f t="shared" si="126"/>
        <v>0</v>
      </c>
      <c r="H1977" t="s">
        <v>6173</v>
      </c>
      <c r="I1977">
        <v>1</v>
      </c>
      <c r="J1977">
        <v>1</v>
      </c>
      <c r="K1977" t="s">
        <v>6174</v>
      </c>
      <c r="L1977">
        <v>0.91666666666666596</v>
      </c>
      <c r="M1977">
        <v>0.91666666666666596</v>
      </c>
      <c r="N1977" t="s">
        <v>6173</v>
      </c>
      <c r="O1977">
        <v>0.92307692307692302</v>
      </c>
      <c r="P1977">
        <v>0.92307692307692302</v>
      </c>
      <c r="Q1977" t="s">
        <v>6173</v>
      </c>
      <c r="R1977">
        <v>0.63157894736842102</v>
      </c>
      <c r="S1977">
        <v>0.63157894736842102</v>
      </c>
      <c r="T1977" t="s">
        <v>6175</v>
      </c>
      <c r="U1977" t="s">
        <v>6176</v>
      </c>
      <c r="V1977">
        <v>1</v>
      </c>
      <c r="W1977">
        <v>0</v>
      </c>
      <c r="X1977">
        <v>1</v>
      </c>
      <c r="Y1977">
        <v>1</v>
      </c>
      <c r="Z1977">
        <v>0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3</v>
      </c>
      <c r="AH1977">
        <v>1</v>
      </c>
      <c r="AI1977">
        <v>1</v>
      </c>
      <c r="AJ1977">
        <v>34</v>
      </c>
    </row>
    <row r="1978" spans="1:36" x14ac:dyDescent="0.2">
      <c r="A1978">
        <v>1976</v>
      </c>
      <c r="B1978" t="s">
        <v>6177</v>
      </c>
      <c r="C1978" s="18">
        <f t="shared" si="127"/>
        <v>7</v>
      </c>
      <c r="D1978" t="s">
        <v>6161</v>
      </c>
      <c r="E1978" s="18">
        <f t="shared" si="128"/>
        <v>7</v>
      </c>
      <c r="F1978" s="18">
        <f t="shared" si="129"/>
        <v>0</v>
      </c>
      <c r="G1978" s="18">
        <f t="shared" si="126"/>
        <v>0</v>
      </c>
      <c r="H1978" t="s">
        <v>6178</v>
      </c>
      <c r="I1978">
        <v>1</v>
      </c>
      <c r="J1978">
        <v>2</v>
      </c>
      <c r="K1978" t="s">
        <v>5336</v>
      </c>
      <c r="L1978">
        <v>1</v>
      </c>
      <c r="M1978">
        <v>1</v>
      </c>
      <c r="N1978" t="s">
        <v>6178</v>
      </c>
      <c r="O1978">
        <v>0.6</v>
      </c>
      <c r="P1978">
        <v>0.45454545454545398</v>
      </c>
      <c r="Q1978" t="s">
        <v>6178</v>
      </c>
      <c r="R1978">
        <v>0.375</v>
      </c>
      <c r="S1978">
        <v>0.29411764705882298</v>
      </c>
      <c r="T1978" t="s">
        <v>6179</v>
      </c>
      <c r="U1978" t="s">
        <v>6180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2</v>
      </c>
      <c r="AH1978">
        <v>1</v>
      </c>
      <c r="AI1978">
        <v>1</v>
      </c>
      <c r="AJ1978">
        <v>8</v>
      </c>
    </row>
    <row r="1979" spans="1:36" x14ac:dyDescent="0.2">
      <c r="A1979">
        <v>1977</v>
      </c>
      <c r="B1979" t="s">
        <v>6181</v>
      </c>
      <c r="C1979" s="18">
        <f t="shared" si="127"/>
        <v>18</v>
      </c>
      <c r="D1979" t="s">
        <v>6182</v>
      </c>
      <c r="E1979" s="18">
        <f t="shared" si="128"/>
        <v>18</v>
      </c>
      <c r="F1979" s="18">
        <f t="shared" si="129"/>
        <v>0</v>
      </c>
      <c r="G1979" s="18">
        <f t="shared" si="126"/>
        <v>0</v>
      </c>
      <c r="H1979" t="s">
        <v>6182</v>
      </c>
      <c r="I1979">
        <v>1</v>
      </c>
      <c r="J1979">
        <v>1</v>
      </c>
      <c r="K1979" t="s">
        <v>6182</v>
      </c>
      <c r="L1979">
        <v>0.89473684210526305</v>
      </c>
      <c r="M1979">
        <v>0.89473684210526305</v>
      </c>
      <c r="N1979" t="s">
        <v>6182</v>
      </c>
      <c r="O1979">
        <v>0.80952380952380898</v>
      </c>
      <c r="P1979">
        <v>0.80952380952380898</v>
      </c>
      <c r="Q1979" t="s">
        <v>6182</v>
      </c>
      <c r="R1979">
        <v>0.62962962962962898</v>
      </c>
      <c r="S1979">
        <v>0.62962962962962898</v>
      </c>
      <c r="T1979" t="s">
        <v>6183</v>
      </c>
      <c r="U1979" t="s">
        <v>6184</v>
      </c>
      <c r="V1979">
        <v>1</v>
      </c>
      <c r="W1979">
        <v>1</v>
      </c>
      <c r="X1979">
        <v>1</v>
      </c>
      <c r="Y1979">
        <v>1</v>
      </c>
      <c r="Z1979">
        <v>0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123</v>
      </c>
    </row>
    <row r="1980" spans="1:36" x14ac:dyDescent="0.2">
      <c r="A1980">
        <v>1978</v>
      </c>
      <c r="B1980" t="s">
        <v>6185</v>
      </c>
      <c r="C1980" s="18">
        <f t="shared" si="127"/>
        <v>12</v>
      </c>
      <c r="D1980" t="s">
        <v>6186</v>
      </c>
      <c r="E1980" s="18">
        <f t="shared" si="128"/>
        <v>10</v>
      </c>
      <c r="F1980" s="18">
        <f t="shared" si="129"/>
        <v>2</v>
      </c>
      <c r="G1980" s="18">
        <f t="shared" si="126"/>
        <v>0</v>
      </c>
      <c r="H1980" t="s">
        <v>6187</v>
      </c>
      <c r="I1980">
        <v>1</v>
      </c>
      <c r="J1980">
        <v>2</v>
      </c>
      <c r="K1980" t="s">
        <v>6187</v>
      </c>
      <c r="L1980">
        <v>0.91666666666666596</v>
      </c>
      <c r="M1980">
        <v>0</v>
      </c>
      <c r="N1980" t="s">
        <v>6186</v>
      </c>
      <c r="O1980">
        <v>0.84615384615384603</v>
      </c>
      <c r="P1980">
        <v>0.84615384615384603</v>
      </c>
      <c r="Q1980" t="s">
        <v>6186</v>
      </c>
      <c r="R1980">
        <v>0.57894736842105199</v>
      </c>
      <c r="S1980">
        <v>0.57894736842105199</v>
      </c>
      <c r="T1980" t="s">
        <v>6188</v>
      </c>
      <c r="U1980" t="s">
        <v>6189</v>
      </c>
      <c r="V1980">
        <v>0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1</v>
      </c>
      <c r="AF1980">
        <v>1</v>
      </c>
      <c r="AG1980">
        <v>3</v>
      </c>
      <c r="AH1980">
        <v>1</v>
      </c>
      <c r="AI1980">
        <v>1</v>
      </c>
      <c r="AJ1980">
        <v>219</v>
      </c>
    </row>
    <row r="1981" spans="1:36" x14ac:dyDescent="0.2">
      <c r="A1981">
        <v>1979</v>
      </c>
      <c r="B1981" t="s">
        <v>6190</v>
      </c>
      <c r="C1981" s="18">
        <f t="shared" si="127"/>
        <v>4</v>
      </c>
      <c r="D1981" t="s">
        <v>6191</v>
      </c>
      <c r="E1981" s="18">
        <f t="shared" si="128"/>
        <v>4</v>
      </c>
      <c r="F1981" s="18">
        <f t="shared" si="129"/>
        <v>0</v>
      </c>
      <c r="G1981" s="18">
        <f t="shared" si="126"/>
        <v>0</v>
      </c>
      <c r="H1981" t="s">
        <v>6192</v>
      </c>
      <c r="I1981">
        <v>1</v>
      </c>
      <c r="J1981">
        <v>1</v>
      </c>
      <c r="K1981" t="s">
        <v>6193</v>
      </c>
      <c r="L1981">
        <v>0.8</v>
      </c>
      <c r="M1981">
        <v>0</v>
      </c>
      <c r="N1981" t="s">
        <v>6194</v>
      </c>
      <c r="O1981">
        <v>0.5</v>
      </c>
      <c r="P1981">
        <v>0</v>
      </c>
      <c r="Q1981" t="s">
        <v>6194</v>
      </c>
      <c r="R1981">
        <v>0.25</v>
      </c>
      <c r="S1981">
        <v>0</v>
      </c>
      <c r="T1981" t="s">
        <v>5948</v>
      </c>
      <c r="U1981" t="s">
        <v>5949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20</v>
      </c>
      <c r="AG1981">
        <v>1</v>
      </c>
      <c r="AH1981">
        <v>1</v>
      </c>
      <c r="AI1981">
        <v>1</v>
      </c>
      <c r="AJ1981">
        <v>17</v>
      </c>
    </row>
    <row r="1982" spans="1:36" x14ac:dyDescent="0.2">
      <c r="A1982">
        <v>1980</v>
      </c>
      <c r="B1982" t="s">
        <v>6195</v>
      </c>
      <c r="C1982" s="18">
        <f t="shared" si="127"/>
        <v>8</v>
      </c>
      <c r="D1982" t="s">
        <v>6196</v>
      </c>
      <c r="E1982" s="18">
        <f t="shared" si="128"/>
        <v>7</v>
      </c>
      <c r="F1982" s="18">
        <f t="shared" si="129"/>
        <v>1</v>
      </c>
      <c r="G1982" s="18">
        <f t="shared" si="126"/>
        <v>0</v>
      </c>
      <c r="H1982" t="s">
        <v>6196</v>
      </c>
      <c r="I1982">
        <v>1</v>
      </c>
      <c r="J1982">
        <v>1</v>
      </c>
      <c r="K1982" t="s">
        <v>6197</v>
      </c>
      <c r="L1982">
        <v>0.88888888888888795</v>
      </c>
      <c r="M1982">
        <v>0.875</v>
      </c>
      <c r="N1982" t="s">
        <v>6196</v>
      </c>
      <c r="O1982">
        <v>0.88888888888888795</v>
      </c>
      <c r="P1982">
        <v>0.88888888888888795</v>
      </c>
      <c r="Q1982" t="s">
        <v>6196</v>
      </c>
      <c r="R1982">
        <v>0.53333333333333299</v>
      </c>
      <c r="S1982">
        <v>0.53333333333333299</v>
      </c>
      <c r="T1982" t="s">
        <v>6198</v>
      </c>
      <c r="U1982" t="s">
        <v>6199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1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74</v>
      </c>
    </row>
    <row r="1983" spans="1:36" x14ac:dyDescent="0.2">
      <c r="A1983">
        <v>1981</v>
      </c>
      <c r="B1983" t="s">
        <v>6200</v>
      </c>
      <c r="C1983" s="18">
        <f t="shared" si="127"/>
        <v>11</v>
      </c>
      <c r="D1983" t="s">
        <v>6201</v>
      </c>
      <c r="E1983" s="18">
        <f t="shared" si="128"/>
        <v>10</v>
      </c>
      <c r="F1983" s="18">
        <f t="shared" si="129"/>
        <v>1</v>
      </c>
      <c r="G1983" s="18">
        <f t="shared" si="126"/>
        <v>1</v>
      </c>
      <c r="H1983" t="s">
        <v>6200</v>
      </c>
      <c r="I1983">
        <v>0</v>
      </c>
      <c r="J1983">
        <v>0</v>
      </c>
      <c r="K1983" t="s">
        <v>6200</v>
      </c>
      <c r="L1983">
        <v>1</v>
      </c>
      <c r="M1983">
        <v>0</v>
      </c>
      <c r="N1983" t="s">
        <v>6200</v>
      </c>
      <c r="O1983">
        <v>1</v>
      </c>
      <c r="P1983">
        <v>0</v>
      </c>
      <c r="Q1983" t="s">
        <v>6200</v>
      </c>
      <c r="R1983">
        <v>1</v>
      </c>
      <c r="S1983">
        <v>0</v>
      </c>
      <c r="T1983" t="s">
        <v>6202</v>
      </c>
      <c r="U1983" t="s">
        <v>6203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135</v>
      </c>
    </row>
    <row r="1984" spans="1:36" x14ac:dyDescent="0.2">
      <c r="A1984">
        <v>1982</v>
      </c>
      <c r="B1984" t="s">
        <v>6204</v>
      </c>
      <c r="C1984" s="18">
        <f t="shared" si="127"/>
        <v>12</v>
      </c>
      <c r="D1984" t="s">
        <v>6205</v>
      </c>
      <c r="E1984" s="18">
        <f t="shared" si="128"/>
        <v>11</v>
      </c>
      <c r="F1984" s="18">
        <f t="shared" si="129"/>
        <v>1</v>
      </c>
      <c r="G1984" s="18">
        <f t="shared" si="126"/>
        <v>0</v>
      </c>
      <c r="H1984" t="s">
        <v>6200</v>
      </c>
      <c r="I1984">
        <v>1</v>
      </c>
      <c r="J1984">
        <v>1</v>
      </c>
      <c r="K1984" t="s">
        <v>6200</v>
      </c>
      <c r="L1984">
        <v>0.91666666666666596</v>
      </c>
      <c r="M1984">
        <v>0.91666666666666596</v>
      </c>
      <c r="N1984" t="s">
        <v>6200</v>
      </c>
      <c r="O1984">
        <v>0.78571428571428503</v>
      </c>
      <c r="P1984">
        <v>0.78571428571428503</v>
      </c>
      <c r="Q1984" t="s">
        <v>6200</v>
      </c>
      <c r="R1984">
        <v>0.55000000000000004</v>
      </c>
      <c r="S1984">
        <v>0.55000000000000004</v>
      </c>
      <c r="T1984" t="s">
        <v>6202</v>
      </c>
      <c r="U1984" t="s">
        <v>6203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2</v>
      </c>
      <c r="AG1984">
        <v>2</v>
      </c>
      <c r="AH1984">
        <v>2</v>
      </c>
      <c r="AI1984">
        <v>2</v>
      </c>
      <c r="AJ1984">
        <v>135</v>
      </c>
    </row>
    <row r="1985" spans="1:36" x14ac:dyDescent="0.2">
      <c r="A1985">
        <v>1983</v>
      </c>
      <c r="B1985" t="s">
        <v>6206</v>
      </c>
      <c r="C1985" s="18">
        <f t="shared" si="127"/>
        <v>6</v>
      </c>
      <c r="D1985" t="s">
        <v>6207</v>
      </c>
      <c r="E1985" s="18">
        <f t="shared" si="128"/>
        <v>8</v>
      </c>
      <c r="F1985" s="18">
        <f t="shared" si="129"/>
        <v>-2</v>
      </c>
      <c r="G1985" s="18">
        <f t="shared" si="126"/>
        <v>0</v>
      </c>
      <c r="H1985" t="s">
        <v>6208</v>
      </c>
      <c r="I1985">
        <v>1</v>
      </c>
      <c r="J1985">
        <v>0</v>
      </c>
      <c r="K1985" t="s">
        <v>6209</v>
      </c>
      <c r="L1985">
        <v>0.85714285714285698</v>
      </c>
      <c r="M1985">
        <v>0</v>
      </c>
      <c r="N1985" t="s">
        <v>6207</v>
      </c>
      <c r="O1985">
        <v>0.77777777777777701</v>
      </c>
      <c r="P1985">
        <v>0.77777777777777701</v>
      </c>
      <c r="Q1985" t="s">
        <v>6207</v>
      </c>
      <c r="R1985">
        <v>0.46666666666666601</v>
      </c>
      <c r="S1985">
        <v>0.46666666666666601</v>
      </c>
      <c r="T1985" t="s">
        <v>6210</v>
      </c>
      <c r="U1985" t="s">
        <v>6211</v>
      </c>
      <c r="V1985">
        <v>0</v>
      </c>
      <c r="W1985">
        <v>0</v>
      </c>
      <c r="X1985">
        <v>1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3</v>
      </c>
      <c r="AG1985">
        <v>1</v>
      </c>
      <c r="AH1985">
        <v>1</v>
      </c>
      <c r="AI1985">
        <v>1</v>
      </c>
      <c r="AJ1985">
        <v>29</v>
      </c>
    </row>
    <row r="1986" spans="1:36" x14ac:dyDescent="0.2">
      <c r="A1986">
        <v>1984</v>
      </c>
      <c r="B1986" t="s">
        <v>6212</v>
      </c>
      <c r="C1986" s="18">
        <f t="shared" si="127"/>
        <v>9</v>
      </c>
      <c r="D1986" t="s">
        <v>6213</v>
      </c>
      <c r="E1986" s="18">
        <f t="shared" si="128"/>
        <v>10</v>
      </c>
      <c r="F1986" s="18">
        <f t="shared" si="129"/>
        <v>-1</v>
      </c>
      <c r="G1986" s="18">
        <f t="shared" ref="G1986:G2049" si="130">IF(H1986=B1986,1,0)</f>
        <v>0</v>
      </c>
      <c r="H1986" t="s">
        <v>6213</v>
      </c>
      <c r="I1986">
        <v>1</v>
      </c>
      <c r="J1986">
        <v>1</v>
      </c>
      <c r="K1986" t="s">
        <v>6213</v>
      </c>
      <c r="L1986">
        <v>0.9</v>
      </c>
      <c r="M1986">
        <v>0.9</v>
      </c>
      <c r="N1986" t="s">
        <v>6213</v>
      </c>
      <c r="O1986">
        <v>0.75</v>
      </c>
      <c r="P1986">
        <v>0.75</v>
      </c>
      <c r="Q1986" t="s">
        <v>6213</v>
      </c>
      <c r="R1986">
        <v>0.5</v>
      </c>
      <c r="S1986">
        <v>0.5</v>
      </c>
      <c r="T1986" t="s">
        <v>6214</v>
      </c>
      <c r="U1986" t="s">
        <v>6215</v>
      </c>
      <c r="V1986">
        <v>1</v>
      </c>
      <c r="W1986">
        <v>1</v>
      </c>
      <c r="X1986">
        <v>1</v>
      </c>
      <c r="Y1986">
        <v>1</v>
      </c>
      <c r="Z1986">
        <v>0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42</v>
      </c>
    </row>
    <row r="1987" spans="1:36" x14ac:dyDescent="0.2">
      <c r="A1987">
        <v>1985</v>
      </c>
      <c r="B1987" t="s">
        <v>6216</v>
      </c>
      <c r="C1987" s="18">
        <f t="shared" ref="C1987:C2050" si="131">LEN(B1987)</f>
        <v>7</v>
      </c>
      <c r="D1987" t="s">
        <v>6217</v>
      </c>
      <c r="E1987" s="18">
        <f t="shared" ref="E1987:E2050" si="132">LEN(D1987)</f>
        <v>7</v>
      </c>
      <c r="F1987" s="18">
        <f t="shared" ref="F1987:F2050" si="133">C1987-E1987</f>
        <v>0</v>
      </c>
      <c r="G1987" s="18">
        <f t="shared" si="130"/>
        <v>0</v>
      </c>
      <c r="H1987" t="s">
        <v>6218</v>
      </c>
      <c r="I1987">
        <v>1</v>
      </c>
      <c r="J1987">
        <v>2</v>
      </c>
      <c r="K1987" t="s">
        <v>6217</v>
      </c>
      <c r="L1987">
        <v>1</v>
      </c>
      <c r="M1987">
        <v>1</v>
      </c>
      <c r="N1987" t="s">
        <v>6218</v>
      </c>
      <c r="O1987">
        <v>0.66666666666666596</v>
      </c>
      <c r="P1987">
        <v>0</v>
      </c>
      <c r="Q1987" t="s">
        <v>6218</v>
      </c>
      <c r="R1987">
        <v>0.4</v>
      </c>
      <c r="S1987">
        <v>0</v>
      </c>
      <c r="T1987" t="s">
        <v>6218</v>
      </c>
      <c r="U1987" t="s">
        <v>6219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2</v>
      </c>
      <c r="AG1987">
        <v>1</v>
      </c>
      <c r="AH1987">
        <v>1</v>
      </c>
      <c r="AI1987">
        <v>1</v>
      </c>
      <c r="AJ1987">
        <v>50</v>
      </c>
    </row>
    <row r="1988" spans="1:36" x14ac:dyDescent="0.2">
      <c r="A1988">
        <v>1986</v>
      </c>
      <c r="B1988" t="s">
        <v>6220</v>
      </c>
      <c r="C1988" s="18">
        <f t="shared" si="131"/>
        <v>10</v>
      </c>
      <c r="D1988" t="s">
        <v>6221</v>
      </c>
      <c r="E1988" s="18">
        <f t="shared" si="132"/>
        <v>10</v>
      </c>
      <c r="F1988" s="18">
        <f t="shared" si="133"/>
        <v>0</v>
      </c>
      <c r="G1988" s="18">
        <f t="shared" si="130"/>
        <v>0</v>
      </c>
      <c r="H1988" t="s">
        <v>6221</v>
      </c>
      <c r="I1988">
        <v>1</v>
      </c>
      <c r="J1988">
        <v>1</v>
      </c>
      <c r="K1988" t="s">
        <v>6222</v>
      </c>
      <c r="L1988">
        <v>0.9</v>
      </c>
      <c r="M1988">
        <v>0</v>
      </c>
      <c r="N1988" t="s">
        <v>6221</v>
      </c>
      <c r="O1988">
        <v>0.69230769230769196</v>
      </c>
      <c r="P1988">
        <v>0.69230769230769196</v>
      </c>
      <c r="Q1988" t="s">
        <v>6221</v>
      </c>
      <c r="R1988">
        <v>0.47368421052631499</v>
      </c>
      <c r="S1988">
        <v>0.47368421052631499</v>
      </c>
      <c r="T1988" t="s">
        <v>6223</v>
      </c>
      <c r="U1988" t="s">
        <v>6224</v>
      </c>
      <c r="V1988">
        <v>1</v>
      </c>
      <c r="W1988">
        <v>0</v>
      </c>
      <c r="X1988">
        <v>1</v>
      </c>
      <c r="Y1988">
        <v>1</v>
      </c>
      <c r="Z1988">
        <v>0</v>
      </c>
      <c r="AA1988">
        <v>1</v>
      </c>
      <c r="AB1988">
        <v>0</v>
      </c>
      <c r="AC1988">
        <v>1</v>
      </c>
      <c r="AD1988">
        <v>1</v>
      </c>
      <c r="AE1988">
        <v>1</v>
      </c>
      <c r="AF1988">
        <v>1</v>
      </c>
      <c r="AG1988">
        <v>3</v>
      </c>
      <c r="AH1988">
        <v>1</v>
      </c>
      <c r="AI1988">
        <v>1</v>
      </c>
      <c r="AJ1988">
        <v>73</v>
      </c>
    </row>
    <row r="1989" spans="1:36" x14ac:dyDescent="0.2">
      <c r="A1989">
        <v>1987</v>
      </c>
      <c r="B1989" t="s">
        <v>6225</v>
      </c>
      <c r="C1989" s="18">
        <f t="shared" si="131"/>
        <v>7</v>
      </c>
      <c r="D1989" t="s">
        <v>6226</v>
      </c>
      <c r="E1989" s="18">
        <f t="shared" si="132"/>
        <v>6</v>
      </c>
      <c r="F1989" s="18">
        <f t="shared" si="133"/>
        <v>1</v>
      </c>
      <c r="G1989" s="18">
        <f t="shared" si="130"/>
        <v>0</v>
      </c>
      <c r="H1989" t="s">
        <v>6226</v>
      </c>
      <c r="I1989">
        <v>1</v>
      </c>
      <c r="J1989">
        <v>1</v>
      </c>
      <c r="K1989" t="s">
        <v>6226</v>
      </c>
      <c r="L1989">
        <v>0.85714285714285698</v>
      </c>
      <c r="M1989">
        <v>0.85714285714285698</v>
      </c>
      <c r="N1989" t="s">
        <v>6226</v>
      </c>
      <c r="O1989">
        <v>0.66666666666666596</v>
      </c>
      <c r="P1989">
        <v>0.66666666666666596</v>
      </c>
      <c r="Q1989" t="s">
        <v>6227</v>
      </c>
      <c r="R1989">
        <v>0.46153846153846101</v>
      </c>
      <c r="S1989">
        <v>0.4</v>
      </c>
      <c r="T1989" t="s">
        <v>6210</v>
      </c>
      <c r="U1989" t="s">
        <v>6211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1</v>
      </c>
      <c r="AB1989">
        <v>1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29</v>
      </c>
    </row>
    <row r="1990" spans="1:36" x14ac:dyDescent="0.2">
      <c r="A1990">
        <v>1988</v>
      </c>
      <c r="B1990" t="s">
        <v>6228</v>
      </c>
      <c r="C1990" s="18">
        <f t="shared" si="131"/>
        <v>5</v>
      </c>
      <c r="D1990" t="s">
        <v>6229</v>
      </c>
      <c r="E1990" s="18">
        <f t="shared" si="132"/>
        <v>5</v>
      </c>
      <c r="F1990" s="18">
        <f t="shared" si="133"/>
        <v>0</v>
      </c>
      <c r="G1990" s="18">
        <f t="shared" si="130"/>
        <v>0</v>
      </c>
      <c r="H1990" t="s">
        <v>6227</v>
      </c>
      <c r="I1990">
        <v>1</v>
      </c>
      <c r="J1990">
        <v>0</v>
      </c>
      <c r="K1990" t="s">
        <v>6229</v>
      </c>
      <c r="L1990">
        <v>1</v>
      </c>
      <c r="M1990">
        <v>1</v>
      </c>
      <c r="N1990" t="s">
        <v>6230</v>
      </c>
      <c r="O1990">
        <v>0.625</v>
      </c>
      <c r="P1990">
        <v>0</v>
      </c>
      <c r="Q1990" t="s">
        <v>6230</v>
      </c>
      <c r="R1990">
        <v>0.35714285714285698</v>
      </c>
      <c r="S1990">
        <v>0</v>
      </c>
      <c r="T1990" t="s">
        <v>6062</v>
      </c>
      <c r="U1990" t="s">
        <v>6063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5</v>
      </c>
      <c r="AG1990">
        <v>1</v>
      </c>
      <c r="AH1990">
        <v>1</v>
      </c>
      <c r="AI1990">
        <v>1</v>
      </c>
      <c r="AJ1990">
        <v>55</v>
      </c>
    </row>
    <row r="1991" spans="1:36" x14ac:dyDescent="0.2">
      <c r="A1991">
        <v>1989</v>
      </c>
      <c r="B1991" t="s">
        <v>6228</v>
      </c>
      <c r="C1991" s="18">
        <f t="shared" si="131"/>
        <v>5</v>
      </c>
      <c r="D1991" t="s">
        <v>6231</v>
      </c>
      <c r="E1991" s="18">
        <f t="shared" si="132"/>
        <v>5</v>
      </c>
      <c r="F1991" s="18">
        <f t="shared" si="133"/>
        <v>0</v>
      </c>
      <c r="G1991" s="18">
        <f t="shared" si="130"/>
        <v>0</v>
      </c>
      <c r="H1991" t="s">
        <v>6227</v>
      </c>
      <c r="I1991">
        <v>1</v>
      </c>
      <c r="J1991">
        <v>1</v>
      </c>
      <c r="K1991" t="s">
        <v>6229</v>
      </c>
      <c r="L1991">
        <v>1</v>
      </c>
      <c r="M1991">
        <v>0</v>
      </c>
      <c r="N1991" t="s">
        <v>6230</v>
      </c>
      <c r="O1991">
        <v>0.625</v>
      </c>
      <c r="P1991">
        <v>0</v>
      </c>
      <c r="Q1991" t="s">
        <v>6230</v>
      </c>
      <c r="R1991">
        <v>0.35714285714285698</v>
      </c>
      <c r="S1991">
        <v>0</v>
      </c>
      <c r="T1991" t="s">
        <v>6062</v>
      </c>
      <c r="U1991" t="s">
        <v>6063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1</v>
      </c>
      <c r="AH1991">
        <v>1</v>
      </c>
      <c r="AI1991">
        <v>1</v>
      </c>
      <c r="AJ1991">
        <v>55</v>
      </c>
    </row>
    <row r="1992" spans="1:36" x14ac:dyDescent="0.2">
      <c r="A1992">
        <v>1990</v>
      </c>
      <c r="B1992" t="s">
        <v>6232</v>
      </c>
      <c r="C1992" s="18">
        <f t="shared" si="131"/>
        <v>6</v>
      </c>
      <c r="D1992" t="s">
        <v>6233</v>
      </c>
      <c r="E1992" s="18">
        <f t="shared" si="132"/>
        <v>7</v>
      </c>
      <c r="F1992" s="18">
        <f t="shared" si="133"/>
        <v>-1</v>
      </c>
      <c r="G1992" s="18">
        <f t="shared" si="130"/>
        <v>0</v>
      </c>
      <c r="H1992" t="s">
        <v>6234</v>
      </c>
      <c r="I1992">
        <v>1</v>
      </c>
      <c r="J1992">
        <v>1</v>
      </c>
      <c r="K1992" t="s">
        <v>4847</v>
      </c>
      <c r="L1992">
        <v>0.85714285714285698</v>
      </c>
      <c r="M1992">
        <v>0.85714285714285698</v>
      </c>
      <c r="N1992" t="s">
        <v>6233</v>
      </c>
      <c r="O1992">
        <v>0.66666666666666596</v>
      </c>
      <c r="P1992">
        <v>0.66666666666666596</v>
      </c>
      <c r="Q1992" t="s">
        <v>6233</v>
      </c>
      <c r="R1992">
        <v>0.4</v>
      </c>
      <c r="S1992">
        <v>0.4</v>
      </c>
      <c r="T1992" t="s">
        <v>6235</v>
      </c>
      <c r="U1992" t="s">
        <v>6236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6</v>
      </c>
      <c r="AG1992">
        <v>3</v>
      </c>
      <c r="AH1992">
        <v>1</v>
      </c>
      <c r="AI1992">
        <v>1</v>
      </c>
      <c r="AJ1992">
        <v>38</v>
      </c>
    </row>
    <row r="1993" spans="1:36" x14ac:dyDescent="0.2">
      <c r="A1993">
        <v>1991</v>
      </c>
      <c r="B1993" t="s">
        <v>6237</v>
      </c>
      <c r="C1993" s="18">
        <f t="shared" si="131"/>
        <v>10</v>
      </c>
      <c r="D1993" t="s">
        <v>6186</v>
      </c>
      <c r="E1993" s="18">
        <f t="shared" si="132"/>
        <v>10</v>
      </c>
      <c r="F1993" s="18">
        <f t="shared" si="133"/>
        <v>0</v>
      </c>
      <c r="G1993" s="18">
        <f t="shared" si="130"/>
        <v>0</v>
      </c>
      <c r="H1993" t="s">
        <v>6186</v>
      </c>
      <c r="I1993">
        <v>2</v>
      </c>
      <c r="J1993">
        <v>2</v>
      </c>
      <c r="K1993" t="s">
        <v>6186</v>
      </c>
      <c r="L1993">
        <v>1</v>
      </c>
      <c r="M1993">
        <v>1</v>
      </c>
      <c r="N1993" t="s">
        <v>6186</v>
      </c>
      <c r="O1993">
        <v>0.57142857142857095</v>
      </c>
      <c r="P1993">
        <v>0.57142857142857095</v>
      </c>
      <c r="Q1993" t="s">
        <v>6186</v>
      </c>
      <c r="R1993">
        <v>0.4</v>
      </c>
      <c r="S1993">
        <v>0.4</v>
      </c>
      <c r="T1993" t="s">
        <v>6188</v>
      </c>
      <c r="U1993" t="s">
        <v>6189</v>
      </c>
      <c r="V1993">
        <v>1</v>
      </c>
      <c r="W1993">
        <v>1</v>
      </c>
      <c r="X1993">
        <v>1</v>
      </c>
      <c r="Y1993">
        <v>1</v>
      </c>
      <c r="Z1993">
        <v>0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219</v>
      </c>
    </row>
    <row r="1994" spans="1:36" x14ac:dyDescent="0.2">
      <c r="A1994">
        <v>1992</v>
      </c>
      <c r="B1994" t="s">
        <v>6238</v>
      </c>
      <c r="C1994" s="18">
        <f t="shared" si="131"/>
        <v>6</v>
      </c>
      <c r="D1994" t="s">
        <v>6239</v>
      </c>
      <c r="E1994" s="18">
        <f t="shared" si="132"/>
        <v>7</v>
      </c>
      <c r="F1994" s="18">
        <f t="shared" si="133"/>
        <v>-1</v>
      </c>
      <c r="G1994" s="18">
        <f t="shared" si="130"/>
        <v>0</v>
      </c>
      <c r="H1994" t="s">
        <v>6239</v>
      </c>
      <c r="I1994">
        <v>1</v>
      </c>
      <c r="J1994">
        <v>1</v>
      </c>
      <c r="K1994" t="s">
        <v>6240</v>
      </c>
      <c r="L1994">
        <v>1</v>
      </c>
      <c r="M1994">
        <v>0.85714285714285698</v>
      </c>
      <c r="N1994" t="s">
        <v>6239</v>
      </c>
      <c r="O1994">
        <v>0.66666666666666596</v>
      </c>
      <c r="P1994">
        <v>0.66666666666666596</v>
      </c>
      <c r="Q1994" t="s">
        <v>6239</v>
      </c>
      <c r="R1994">
        <v>0.4</v>
      </c>
      <c r="S1994">
        <v>0.4</v>
      </c>
      <c r="T1994" t="s">
        <v>6188</v>
      </c>
      <c r="U1994" t="s">
        <v>6189</v>
      </c>
      <c r="V1994">
        <v>1</v>
      </c>
      <c r="W1994">
        <v>0</v>
      </c>
      <c r="X1994">
        <v>1</v>
      </c>
      <c r="Y1994">
        <v>1</v>
      </c>
      <c r="Z1994">
        <v>0</v>
      </c>
      <c r="AA1994">
        <v>1</v>
      </c>
      <c r="AB1994">
        <v>0</v>
      </c>
      <c r="AC1994">
        <v>1</v>
      </c>
      <c r="AD1994">
        <v>1</v>
      </c>
      <c r="AE1994">
        <v>1</v>
      </c>
      <c r="AF1994">
        <v>2</v>
      </c>
      <c r="AG1994">
        <v>2</v>
      </c>
      <c r="AH1994">
        <v>1</v>
      </c>
      <c r="AI1994">
        <v>1</v>
      </c>
      <c r="AJ1994">
        <v>219</v>
      </c>
    </row>
    <row r="1995" spans="1:36" x14ac:dyDescent="0.2">
      <c r="A1995">
        <v>1993</v>
      </c>
      <c r="B1995" t="s">
        <v>6241</v>
      </c>
      <c r="C1995" s="18">
        <f t="shared" si="131"/>
        <v>4</v>
      </c>
      <c r="D1995" t="s">
        <v>6242</v>
      </c>
      <c r="E1995" s="18">
        <f t="shared" si="132"/>
        <v>3</v>
      </c>
      <c r="F1995" s="18">
        <f t="shared" si="133"/>
        <v>1</v>
      </c>
      <c r="G1995" s="18">
        <f t="shared" si="130"/>
        <v>0</v>
      </c>
      <c r="H1995" t="s">
        <v>6243</v>
      </c>
      <c r="I1995">
        <v>1</v>
      </c>
      <c r="J1995">
        <v>1</v>
      </c>
      <c r="K1995" t="s">
        <v>6244</v>
      </c>
      <c r="L1995">
        <v>1</v>
      </c>
      <c r="M1995">
        <v>0</v>
      </c>
      <c r="N1995" t="s">
        <v>6245</v>
      </c>
      <c r="O1995">
        <v>0.55555555555555503</v>
      </c>
      <c r="P1995">
        <v>0</v>
      </c>
      <c r="Q1995" t="s">
        <v>6245</v>
      </c>
      <c r="R1995">
        <v>0.33333333333333298</v>
      </c>
      <c r="S1995">
        <v>0</v>
      </c>
      <c r="T1995" t="s">
        <v>6018</v>
      </c>
      <c r="U1995" t="s">
        <v>6019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8</v>
      </c>
      <c r="AG1995">
        <v>3</v>
      </c>
      <c r="AH1995">
        <v>1</v>
      </c>
      <c r="AI1995">
        <v>1</v>
      </c>
      <c r="AJ1995">
        <v>26</v>
      </c>
    </row>
    <row r="1996" spans="1:36" x14ac:dyDescent="0.2">
      <c r="A1996">
        <v>1994</v>
      </c>
      <c r="B1996" t="s">
        <v>6241</v>
      </c>
      <c r="C1996" s="18">
        <f t="shared" si="131"/>
        <v>4</v>
      </c>
      <c r="D1996" t="s">
        <v>6246</v>
      </c>
      <c r="E1996" s="18">
        <f t="shared" si="132"/>
        <v>3</v>
      </c>
      <c r="F1996" s="18">
        <f t="shared" si="133"/>
        <v>1</v>
      </c>
      <c r="G1996" s="18">
        <f t="shared" si="130"/>
        <v>0</v>
      </c>
      <c r="H1996" t="s">
        <v>6243</v>
      </c>
      <c r="I1996">
        <v>1</v>
      </c>
      <c r="J1996">
        <v>0</v>
      </c>
      <c r="K1996" t="s">
        <v>6244</v>
      </c>
      <c r="L1996">
        <v>1</v>
      </c>
      <c r="M1996">
        <v>0</v>
      </c>
      <c r="N1996" t="s">
        <v>6245</v>
      </c>
      <c r="O1996">
        <v>0.55555555555555503</v>
      </c>
      <c r="P1996">
        <v>0</v>
      </c>
      <c r="Q1996" t="s">
        <v>6245</v>
      </c>
      <c r="R1996">
        <v>0.33333333333333298</v>
      </c>
      <c r="S1996">
        <v>0</v>
      </c>
      <c r="T1996" t="s">
        <v>6018</v>
      </c>
      <c r="U1996" t="s">
        <v>6019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8</v>
      </c>
      <c r="AG1996">
        <v>3</v>
      </c>
      <c r="AH1996">
        <v>1</v>
      </c>
      <c r="AI1996">
        <v>1</v>
      </c>
      <c r="AJ1996">
        <v>26</v>
      </c>
    </row>
    <row r="1997" spans="1:36" x14ac:dyDescent="0.2">
      <c r="A1997">
        <v>1995</v>
      </c>
      <c r="B1997" t="s">
        <v>6241</v>
      </c>
      <c r="C1997" s="18">
        <f t="shared" si="131"/>
        <v>4</v>
      </c>
      <c r="D1997" t="s">
        <v>6247</v>
      </c>
      <c r="E1997" s="18">
        <f t="shared" si="132"/>
        <v>4</v>
      </c>
      <c r="F1997" s="18">
        <f t="shared" si="133"/>
        <v>0</v>
      </c>
      <c r="G1997" s="18">
        <f t="shared" si="130"/>
        <v>0</v>
      </c>
      <c r="H1997" t="s">
        <v>6243</v>
      </c>
      <c r="I1997">
        <v>1</v>
      </c>
      <c r="J1997">
        <v>0</v>
      </c>
      <c r="K1997" t="s">
        <v>6244</v>
      </c>
      <c r="L1997">
        <v>1</v>
      </c>
      <c r="M1997">
        <v>1</v>
      </c>
      <c r="N1997" t="s">
        <v>6245</v>
      </c>
      <c r="O1997">
        <v>0.55555555555555503</v>
      </c>
      <c r="P1997">
        <v>0</v>
      </c>
      <c r="Q1997" t="s">
        <v>6245</v>
      </c>
      <c r="R1997">
        <v>0.33333333333333298</v>
      </c>
      <c r="S1997">
        <v>0</v>
      </c>
      <c r="T1997" t="s">
        <v>6018</v>
      </c>
      <c r="U1997" t="s">
        <v>6019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8</v>
      </c>
      <c r="AG1997">
        <v>3</v>
      </c>
      <c r="AH1997">
        <v>1</v>
      </c>
      <c r="AI1997">
        <v>1</v>
      </c>
      <c r="AJ1997">
        <v>26</v>
      </c>
    </row>
    <row r="1998" spans="1:36" x14ac:dyDescent="0.2">
      <c r="A1998">
        <v>1996</v>
      </c>
      <c r="B1998" t="s">
        <v>6248</v>
      </c>
      <c r="C1998" s="18">
        <f t="shared" si="131"/>
        <v>5</v>
      </c>
      <c r="D1998" t="s">
        <v>6249</v>
      </c>
      <c r="E1998" s="18">
        <f t="shared" si="132"/>
        <v>4</v>
      </c>
      <c r="F1998" s="18">
        <f t="shared" si="133"/>
        <v>1</v>
      </c>
      <c r="G1998" s="18">
        <f t="shared" si="130"/>
        <v>0</v>
      </c>
      <c r="H1998" t="s">
        <v>6249</v>
      </c>
      <c r="I1998">
        <v>1</v>
      </c>
      <c r="J1998">
        <v>1</v>
      </c>
      <c r="K1998" t="s">
        <v>6250</v>
      </c>
      <c r="L1998">
        <v>1</v>
      </c>
      <c r="M1998">
        <v>0</v>
      </c>
      <c r="N1998" t="s">
        <v>6249</v>
      </c>
      <c r="O1998">
        <v>0.57142857142857095</v>
      </c>
      <c r="P1998">
        <v>0.57142857142857095</v>
      </c>
      <c r="Q1998" t="s">
        <v>6251</v>
      </c>
      <c r="R1998">
        <v>0.33333333333333298</v>
      </c>
      <c r="S1998">
        <v>0</v>
      </c>
      <c r="T1998" t="s">
        <v>6252</v>
      </c>
      <c r="U1998" t="s">
        <v>6253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1</v>
      </c>
      <c r="AD1998">
        <v>0</v>
      </c>
      <c r="AE1998">
        <v>0</v>
      </c>
      <c r="AF1998">
        <v>2</v>
      </c>
      <c r="AG1998">
        <v>5</v>
      </c>
      <c r="AH1998">
        <v>1</v>
      </c>
      <c r="AI1998">
        <v>2</v>
      </c>
      <c r="AJ1998">
        <v>48</v>
      </c>
    </row>
    <row r="1999" spans="1:36" x14ac:dyDescent="0.2">
      <c r="A1999">
        <v>1997</v>
      </c>
      <c r="B1999" t="s">
        <v>6248</v>
      </c>
      <c r="C1999" s="18">
        <f t="shared" si="131"/>
        <v>5</v>
      </c>
      <c r="D1999" t="s">
        <v>6254</v>
      </c>
      <c r="E1999" s="18">
        <f t="shared" si="132"/>
        <v>5</v>
      </c>
      <c r="F1999" s="18">
        <f t="shared" si="133"/>
        <v>0</v>
      </c>
      <c r="G1999" s="18">
        <f t="shared" si="130"/>
        <v>0</v>
      </c>
      <c r="H1999" t="s">
        <v>6249</v>
      </c>
      <c r="I1999">
        <v>1</v>
      </c>
      <c r="J1999">
        <v>0</v>
      </c>
      <c r="K1999" t="s">
        <v>6250</v>
      </c>
      <c r="L1999">
        <v>1</v>
      </c>
      <c r="M1999">
        <v>1</v>
      </c>
      <c r="N1999" t="s">
        <v>6249</v>
      </c>
      <c r="O1999">
        <v>0.57142857142857095</v>
      </c>
      <c r="P1999">
        <v>0</v>
      </c>
      <c r="Q1999" t="s">
        <v>6251</v>
      </c>
      <c r="R1999">
        <v>0.33333333333333298</v>
      </c>
      <c r="S1999">
        <v>0</v>
      </c>
      <c r="T1999" t="s">
        <v>6252</v>
      </c>
      <c r="U1999" t="s">
        <v>6253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5</v>
      </c>
      <c r="AH1999">
        <v>1</v>
      </c>
      <c r="AI1999">
        <v>2</v>
      </c>
      <c r="AJ1999">
        <v>48</v>
      </c>
    </row>
    <row r="2000" spans="1:36" x14ac:dyDescent="0.2">
      <c r="A2000">
        <v>1998</v>
      </c>
      <c r="B2000" t="s">
        <v>6255</v>
      </c>
      <c r="C2000" s="18">
        <f t="shared" si="131"/>
        <v>4</v>
      </c>
      <c r="D2000" t="s">
        <v>6256</v>
      </c>
      <c r="E2000" s="18">
        <f t="shared" si="132"/>
        <v>4</v>
      </c>
      <c r="F2000" s="18">
        <f t="shared" si="133"/>
        <v>0</v>
      </c>
      <c r="G2000" s="18">
        <f t="shared" si="130"/>
        <v>0</v>
      </c>
      <c r="H2000" t="s">
        <v>6257</v>
      </c>
      <c r="I2000">
        <v>1</v>
      </c>
      <c r="J2000">
        <v>0</v>
      </c>
      <c r="K2000" t="s">
        <v>6258</v>
      </c>
      <c r="L2000">
        <v>1</v>
      </c>
      <c r="M2000">
        <v>1</v>
      </c>
      <c r="N2000" t="s">
        <v>6257</v>
      </c>
      <c r="O2000">
        <v>0.5</v>
      </c>
      <c r="P2000">
        <v>0</v>
      </c>
      <c r="Q2000" t="s">
        <v>6257</v>
      </c>
      <c r="R2000">
        <v>0.25</v>
      </c>
      <c r="S2000">
        <v>0</v>
      </c>
      <c r="T2000" t="s">
        <v>6052</v>
      </c>
      <c r="U2000" t="s">
        <v>6053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5</v>
      </c>
      <c r="AG2000">
        <v>3</v>
      </c>
      <c r="AH2000">
        <v>1</v>
      </c>
      <c r="AI2000">
        <v>1</v>
      </c>
      <c r="AJ2000">
        <v>90</v>
      </c>
    </row>
    <row r="2001" spans="1:36" x14ac:dyDescent="0.2">
      <c r="A2001">
        <v>1999</v>
      </c>
      <c r="B2001" t="s">
        <v>6259</v>
      </c>
      <c r="C2001" s="18">
        <f t="shared" si="131"/>
        <v>5</v>
      </c>
      <c r="D2001" t="s">
        <v>6260</v>
      </c>
      <c r="E2001" s="18">
        <f t="shared" si="132"/>
        <v>5</v>
      </c>
      <c r="F2001" s="18">
        <f t="shared" si="133"/>
        <v>0</v>
      </c>
      <c r="G2001" s="18">
        <f t="shared" si="130"/>
        <v>0</v>
      </c>
      <c r="H2001" t="s">
        <v>6261</v>
      </c>
      <c r="I2001">
        <v>2</v>
      </c>
      <c r="J2001">
        <v>0</v>
      </c>
      <c r="K2001" t="s">
        <v>6260</v>
      </c>
      <c r="L2001">
        <v>1</v>
      </c>
      <c r="M2001">
        <v>1</v>
      </c>
      <c r="N2001" t="s">
        <v>6262</v>
      </c>
      <c r="O2001">
        <v>0.33333333333333298</v>
      </c>
      <c r="P2001">
        <v>0</v>
      </c>
      <c r="Q2001" t="s">
        <v>6263</v>
      </c>
      <c r="R2001">
        <v>0.15384615384615299</v>
      </c>
      <c r="S2001">
        <v>0</v>
      </c>
      <c r="T2001" t="s">
        <v>6264</v>
      </c>
      <c r="U2001" t="s">
        <v>6265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19</v>
      </c>
      <c r="AG2001">
        <v>1</v>
      </c>
      <c r="AH2001">
        <v>1</v>
      </c>
      <c r="AI2001">
        <v>2</v>
      </c>
      <c r="AJ2001">
        <v>39</v>
      </c>
    </row>
    <row r="2002" spans="1:36" x14ac:dyDescent="0.2">
      <c r="A2002">
        <v>2000</v>
      </c>
      <c r="B2002" t="s">
        <v>6266</v>
      </c>
      <c r="C2002" s="18">
        <f t="shared" si="131"/>
        <v>5</v>
      </c>
      <c r="D2002" t="s">
        <v>6267</v>
      </c>
      <c r="E2002" s="18">
        <f t="shared" si="132"/>
        <v>5</v>
      </c>
      <c r="F2002" s="18">
        <f t="shared" si="133"/>
        <v>0</v>
      </c>
      <c r="G2002" s="18">
        <f t="shared" si="130"/>
        <v>0</v>
      </c>
      <c r="H2002" t="s">
        <v>6268</v>
      </c>
      <c r="I2002">
        <v>1</v>
      </c>
      <c r="J2002">
        <v>0</v>
      </c>
      <c r="K2002" t="s">
        <v>6269</v>
      </c>
      <c r="L2002">
        <v>1</v>
      </c>
      <c r="M2002">
        <v>1</v>
      </c>
      <c r="N2002" t="s">
        <v>6270</v>
      </c>
      <c r="O2002">
        <v>0.66666666666666596</v>
      </c>
      <c r="P2002">
        <v>0</v>
      </c>
      <c r="Q2002" t="s">
        <v>6270</v>
      </c>
      <c r="R2002">
        <v>0.4</v>
      </c>
      <c r="S2002">
        <v>0</v>
      </c>
      <c r="T2002" t="s">
        <v>6271</v>
      </c>
      <c r="U2002" t="s">
        <v>6272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6</v>
      </c>
      <c r="AG2002">
        <v>2</v>
      </c>
      <c r="AH2002">
        <v>1</v>
      </c>
      <c r="AI2002">
        <v>1</v>
      </c>
      <c r="AJ2002">
        <v>88</v>
      </c>
    </row>
    <row r="2003" spans="1:36" x14ac:dyDescent="0.2">
      <c r="A2003">
        <v>2001</v>
      </c>
      <c r="B2003" t="s">
        <v>6273</v>
      </c>
      <c r="C2003" s="18">
        <f t="shared" si="131"/>
        <v>5</v>
      </c>
      <c r="D2003" t="s">
        <v>6260</v>
      </c>
      <c r="E2003" s="18">
        <f t="shared" si="132"/>
        <v>5</v>
      </c>
      <c r="F2003" s="18">
        <f t="shared" si="133"/>
        <v>0</v>
      </c>
      <c r="G2003" s="18">
        <f t="shared" si="130"/>
        <v>0</v>
      </c>
      <c r="H2003" t="s">
        <v>6274</v>
      </c>
      <c r="I2003">
        <v>1</v>
      </c>
      <c r="J2003">
        <v>0</v>
      </c>
      <c r="K2003" t="s">
        <v>6260</v>
      </c>
      <c r="L2003">
        <v>1</v>
      </c>
      <c r="M2003">
        <v>1</v>
      </c>
      <c r="N2003" t="s">
        <v>6275</v>
      </c>
      <c r="O2003">
        <v>0.57142857142857095</v>
      </c>
      <c r="P2003">
        <v>0</v>
      </c>
      <c r="Q2003" t="s">
        <v>6275</v>
      </c>
      <c r="R2003">
        <v>0.30769230769230699</v>
      </c>
      <c r="S2003">
        <v>0</v>
      </c>
      <c r="T2003" t="s">
        <v>6271</v>
      </c>
      <c r="U2003" t="s">
        <v>6272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1</v>
      </c>
      <c r="AH2003">
        <v>1</v>
      </c>
      <c r="AI2003">
        <v>1</v>
      </c>
      <c r="AJ2003">
        <v>88</v>
      </c>
    </row>
    <row r="2004" spans="1:36" x14ac:dyDescent="0.2">
      <c r="A2004">
        <v>2002</v>
      </c>
      <c r="B2004" t="s">
        <v>6276</v>
      </c>
      <c r="C2004" s="18">
        <f t="shared" si="131"/>
        <v>4</v>
      </c>
      <c r="D2004" t="s">
        <v>6277</v>
      </c>
      <c r="E2004" s="18">
        <f t="shared" si="132"/>
        <v>4</v>
      </c>
      <c r="F2004" s="18">
        <f t="shared" si="133"/>
        <v>0</v>
      </c>
      <c r="G2004" s="18">
        <f t="shared" si="130"/>
        <v>0</v>
      </c>
      <c r="H2004" t="s">
        <v>6278</v>
      </c>
      <c r="I2004">
        <v>1</v>
      </c>
      <c r="J2004">
        <v>0</v>
      </c>
      <c r="K2004" t="s">
        <v>6279</v>
      </c>
      <c r="L2004">
        <v>1</v>
      </c>
      <c r="M2004">
        <v>1</v>
      </c>
      <c r="N2004" t="s">
        <v>6280</v>
      </c>
      <c r="O2004">
        <v>0.5</v>
      </c>
      <c r="P2004">
        <v>0</v>
      </c>
      <c r="Q2004" t="s">
        <v>6281</v>
      </c>
      <c r="R2004">
        <v>0.25</v>
      </c>
      <c r="S2004">
        <v>0</v>
      </c>
      <c r="T2004" t="s">
        <v>6282</v>
      </c>
      <c r="U2004" t="s">
        <v>6283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5</v>
      </c>
      <c r="AG2004">
        <v>7</v>
      </c>
      <c r="AH2004">
        <v>3</v>
      </c>
      <c r="AI2004">
        <v>5</v>
      </c>
      <c r="AJ2004">
        <v>76</v>
      </c>
    </row>
    <row r="2005" spans="1:36" x14ac:dyDescent="0.2">
      <c r="A2005">
        <v>2003</v>
      </c>
      <c r="B2005" t="s">
        <v>6284</v>
      </c>
      <c r="C2005" s="18">
        <f t="shared" si="131"/>
        <v>5</v>
      </c>
      <c r="D2005" t="s">
        <v>6285</v>
      </c>
      <c r="E2005" s="18">
        <f t="shared" si="132"/>
        <v>5</v>
      </c>
      <c r="F2005" s="18">
        <f t="shared" si="133"/>
        <v>0</v>
      </c>
      <c r="G2005" s="18">
        <f t="shared" si="130"/>
        <v>0</v>
      </c>
      <c r="H2005" t="s">
        <v>6286</v>
      </c>
      <c r="I2005">
        <v>1</v>
      </c>
      <c r="J2005">
        <v>1</v>
      </c>
      <c r="K2005" t="s">
        <v>6287</v>
      </c>
      <c r="L2005">
        <v>1</v>
      </c>
      <c r="M2005">
        <v>0</v>
      </c>
      <c r="N2005" t="s">
        <v>6288</v>
      </c>
      <c r="O2005">
        <v>0.85714285714285698</v>
      </c>
      <c r="P2005">
        <v>0</v>
      </c>
      <c r="Q2005" t="s">
        <v>6288</v>
      </c>
      <c r="R2005">
        <v>0.46153846153846101</v>
      </c>
      <c r="S2005">
        <v>0</v>
      </c>
      <c r="T2005" t="s">
        <v>6210</v>
      </c>
      <c r="U2005" t="s">
        <v>6211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9</v>
      </c>
      <c r="AG2005">
        <v>1</v>
      </c>
      <c r="AH2005">
        <v>1</v>
      </c>
      <c r="AI2005">
        <v>1</v>
      </c>
      <c r="AJ2005">
        <v>29</v>
      </c>
    </row>
    <row r="2006" spans="1:36" x14ac:dyDescent="0.2">
      <c r="A2006">
        <v>2004</v>
      </c>
      <c r="B2006" t="s">
        <v>6284</v>
      </c>
      <c r="C2006" s="18">
        <f t="shared" si="131"/>
        <v>5</v>
      </c>
      <c r="D2006" t="s">
        <v>6289</v>
      </c>
      <c r="E2006" s="18">
        <f t="shared" si="132"/>
        <v>6</v>
      </c>
      <c r="F2006" s="18">
        <f t="shared" si="133"/>
        <v>-1</v>
      </c>
      <c r="G2006" s="18">
        <f t="shared" si="130"/>
        <v>0</v>
      </c>
      <c r="H2006" t="s">
        <v>6286</v>
      </c>
      <c r="I2006">
        <v>1</v>
      </c>
      <c r="J2006">
        <v>0</v>
      </c>
      <c r="K2006" t="s">
        <v>6287</v>
      </c>
      <c r="L2006">
        <v>1</v>
      </c>
      <c r="M2006">
        <v>0</v>
      </c>
      <c r="N2006" t="s">
        <v>6288</v>
      </c>
      <c r="O2006">
        <v>0.85714285714285698</v>
      </c>
      <c r="P2006">
        <v>0</v>
      </c>
      <c r="Q2006" t="s">
        <v>6288</v>
      </c>
      <c r="R2006">
        <v>0.46153846153846101</v>
      </c>
      <c r="S2006">
        <v>0</v>
      </c>
      <c r="T2006" t="s">
        <v>6210</v>
      </c>
      <c r="U2006" t="s">
        <v>6211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9</v>
      </c>
      <c r="AG2006">
        <v>1</v>
      </c>
      <c r="AH2006">
        <v>1</v>
      </c>
      <c r="AI2006">
        <v>1</v>
      </c>
      <c r="AJ2006">
        <v>29</v>
      </c>
    </row>
    <row r="2007" spans="1:36" x14ac:dyDescent="0.2">
      <c r="A2007">
        <v>2005</v>
      </c>
      <c r="B2007" t="s">
        <v>6290</v>
      </c>
      <c r="C2007" s="18">
        <f t="shared" si="131"/>
        <v>8</v>
      </c>
      <c r="D2007" t="s">
        <v>6291</v>
      </c>
      <c r="E2007" s="18">
        <f t="shared" si="132"/>
        <v>7</v>
      </c>
      <c r="F2007" s="18">
        <f t="shared" si="133"/>
        <v>1</v>
      </c>
      <c r="G2007" s="18">
        <f t="shared" si="130"/>
        <v>0</v>
      </c>
      <c r="H2007" t="s">
        <v>6291</v>
      </c>
      <c r="I2007">
        <v>1</v>
      </c>
      <c r="J2007">
        <v>1</v>
      </c>
      <c r="K2007" t="s">
        <v>6291</v>
      </c>
      <c r="L2007">
        <v>0.875</v>
      </c>
      <c r="M2007">
        <v>0.875</v>
      </c>
      <c r="N2007" t="s">
        <v>6291</v>
      </c>
      <c r="O2007">
        <v>0.7</v>
      </c>
      <c r="P2007">
        <v>0.7</v>
      </c>
      <c r="Q2007" t="s">
        <v>6291</v>
      </c>
      <c r="R2007">
        <v>0.4375</v>
      </c>
      <c r="S2007">
        <v>0.4375</v>
      </c>
      <c r="T2007" t="s">
        <v>5929</v>
      </c>
      <c r="U2007" t="s">
        <v>5930</v>
      </c>
      <c r="V2007">
        <v>1</v>
      </c>
      <c r="W2007">
        <v>1</v>
      </c>
      <c r="X2007">
        <v>1</v>
      </c>
      <c r="Y2007">
        <v>1</v>
      </c>
      <c r="Z2007">
        <v>0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3</v>
      </c>
      <c r="AG2007">
        <v>2</v>
      </c>
      <c r="AH2007">
        <v>1</v>
      </c>
      <c r="AI2007">
        <v>1</v>
      </c>
      <c r="AJ2007">
        <v>76</v>
      </c>
    </row>
    <row r="2008" spans="1:36" x14ac:dyDescent="0.2">
      <c r="A2008">
        <v>2006</v>
      </c>
      <c r="B2008" t="s">
        <v>6290</v>
      </c>
      <c r="C2008" s="18">
        <f t="shared" si="131"/>
        <v>8</v>
      </c>
      <c r="D2008" t="s">
        <v>6292</v>
      </c>
      <c r="E2008" s="18">
        <f t="shared" si="132"/>
        <v>8</v>
      </c>
      <c r="F2008" s="18">
        <f t="shared" si="133"/>
        <v>0</v>
      </c>
      <c r="G2008" s="18">
        <f t="shared" si="130"/>
        <v>0</v>
      </c>
      <c r="H2008" t="s">
        <v>6291</v>
      </c>
      <c r="I2008">
        <v>1</v>
      </c>
      <c r="J2008">
        <v>1</v>
      </c>
      <c r="K2008" t="s">
        <v>6291</v>
      </c>
      <c r="L2008">
        <v>0.875</v>
      </c>
      <c r="M2008">
        <v>0</v>
      </c>
      <c r="N2008" t="s">
        <v>6291</v>
      </c>
      <c r="O2008">
        <v>0.7</v>
      </c>
      <c r="P2008">
        <v>0</v>
      </c>
      <c r="Q2008" t="s">
        <v>6291</v>
      </c>
      <c r="R2008">
        <v>0.4375</v>
      </c>
      <c r="S2008">
        <v>0</v>
      </c>
      <c r="T2008" t="s">
        <v>5929</v>
      </c>
      <c r="U2008" t="s">
        <v>5930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3</v>
      </c>
      <c r="AG2008">
        <v>2</v>
      </c>
      <c r="AH2008">
        <v>1</v>
      </c>
      <c r="AI2008">
        <v>1</v>
      </c>
      <c r="AJ2008">
        <v>76</v>
      </c>
    </row>
    <row r="2009" spans="1:36" x14ac:dyDescent="0.2">
      <c r="A2009">
        <v>2007</v>
      </c>
      <c r="B2009" t="s">
        <v>6293</v>
      </c>
      <c r="C2009" s="18">
        <f t="shared" si="131"/>
        <v>8</v>
      </c>
      <c r="D2009" t="s">
        <v>6294</v>
      </c>
      <c r="E2009" s="18">
        <f t="shared" si="132"/>
        <v>8</v>
      </c>
      <c r="F2009" s="18">
        <f t="shared" si="133"/>
        <v>0</v>
      </c>
      <c r="G2009" s="18">
        <f t="shared" si="130"/>
        <v>0</v>
      </c>
      <c r="H2009" t="s">
        <v>6295</v>
      </c>
      <c r="I2009">
        <v>1</v>
      </c>
      <c r="J2009">
        <v>1</v>
      </c>
      <c r="K2009" t="s">
        <v>6296</v>
      </c>
      <c r="L2009">
        <v>0.88888888888888795</v>
      </c>
      <c r="M2009">
        <v>0</v>
      </c>
      <c r="N2009" t="s">
        <v>6297</v>
      </c>
      <c r="O2009">
        <v>0.66666666666666596</v>
      </c>
      <c r="P2009">
        <v>0.63636363636363602</v>
      </c>
      <c r="Q2009" t="s">
        <v>6295</v>
      </c>
      <c r="R2009">
        <v>0.41176470588235198</v>
      </c>
      <c r="S2009">
        <v>0.41176470588235198</v>
      </c>
      <c r="T2009" t="s">
        <v>6298</v>
      </c>
      <c r="U2009" t="s">
        <v>6299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1</v>
      </c>
      <c r="AE2009">
        <v>1</v>
      </c>
      <c r="AF2009">
        <v>2</v>
      </c>
      <c r="AG2009">
        <v>1</v>
      </c>
      <c r="AH2009">
        <v>1</v>
      </c>
      <c r="AI2009">
        <v>2</v>
      </c>
      <c r="AJ2009">
        <v>51</v>
      </c>
    </row>
    <row r="2010" spans="1:36" x14ac:dyDescent="0.2">
      <c r="A2010">
        <v>2008</v>
      </c>
      <c r="B2010" t="s">
        <v>6300</v>
      </c>
      <c r="C2010" s="18">
        <f t="shared" si="131"/>
        <v>8</v>
      </c>
      <c r="D2010" t="s">
        <v>6301</v>
      </c>
      <c r="E2010" s="18">
        <f t="shared" si="132"/>
        <v>7</v>
      </c>
      <c r="F2010" s="18">
        <f t="shared" si="133"/>
        <v>1</v>
      </c>
      <c r="G2010" s="18">
        <f t="shared" si="130"/>
        <v>1</v>
      </c>
      <c r="H2010" t="s">
        <v>6300</v>
      </c>
      <c r="I2010">
        <v>0</v>
      </c>
      <c r="J2010">
        <v>1</v>
      </c>
      <c r="K2010" t="s">
        <v>6300</v>
      </c>
      <c r="L2010">
        <v>1</v>
      </c>
      <c r="M2010">
        <v>0.875</v>
      </c>
      <c r="N2010" t="s">
        <v>6300</v>
      </c>
      <c r="O2010">
        <v>1</v>
      </c>
      <c r="P2010">
        <v>0.7</v>
      </c>
      <c r="Q2010" t="s">
        <v>6300</v>
      </c>
      <c r="R2010">
        <v>1</v>
      </c>
      <c r="S2010">
        <v>0.4375</v>
      </c>
      <c r="T2010" t="s">
        <v>6302</v>
      </c>
      <c r="U2010" t="s">
        <v>6303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28</v>
      </c>
    </row>
    <row r="2011" spans="1:36" x14ac:dyDescent="0.2">
      <c r="A2011">
        <v>2009</v>
      </c>
      <c r="B2011" t="s">
        <v>6304</v>
      </c>
      <c r="C2011" s="18">
        <f t="shared" si="131"/>
        <v>8</v>
      </c>
      <c r="D2011" t="s">
        <v>6292</v>
      </c>
      <c r="E2011" s="18">
        <f t="shared" si="132"/>
        <v>8</v>
      </c>
      <c r="F2011" s="18">
        <f t="shared" si="133"/>
        <v>0</v>
      </c>
      <c r="G2011" s="18">
        <f t="shared" si="130"/>
        <v>0</v>
      </c>
      <c r="H2011" t="s">
        <v>6292</v>
      </c>
      <c r="I2011">
        <v>1</v>
      </c>
      <c r="J2011">
        <v>1</v>
      </c>
      <c r="K2011" t="s">
        <v>6305</v>
      </c>
      <c r="L2011">
        <v>0.875</v>
      </c>
      <c r="M2011">
        <v>0.77777777777777701</v>
      </c>
      <c r="N2011" t="s">
        <v>6306</v>
      </c>
      <c r="O2011">
        <v>0.66666666666666596</v>
      </c>
      <c r="P2011">
        <v>0.63636363636363602</v>
      </c>
      <c r="Q2011" t="s">
        <v>6292</v>
      </c>
      <c r="R2011">
        <v>0.41176470588235198</v>
      </c>
      <c r="S2011">
        <v>0.41176470588235198</v>
      </c>
      <c r="T2011" t="s">
        <v>5929</v>
      </c>
      <c r="U2011" t="s">
        <v>5930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76</v>
      </c>
    </row>
    <row r="2012" spans="1:36" x14ac:dyDescent="0.2">
      <c r="A2012">
        <v>2010</v>
      </c>
      <c r="B2012" t="s">
        <v>6307</v>
      </c>
      <c r="C2012" s="18">
        <f t="shared" si="131"/>
        <v>6</v>
      </c>
      <c r="D2012" t="s">
        <v>6308</v>
      </c>
      <c r="E2012" s="18">
        <f t="shared" si="132"/>
        <v>7</v>
      </c>
      <c r="F2012" s="18">
        <f t="shared" si="133"/>
        <v>-1</v>
      </c>
      <c r="G2012" s="18">
        <f t="shared" si="130"/>
        <v>0</v>
      </c>
      <c r="H2012" t="s">
        <v>6308</v>
      </c>
      <c r="I2012">
        <v>1</v>
      </c>
      <c r="J2012">
        <v>1</v>
      </c>
      <c r="K2012" t="s">
        <v>6309</v>
      </c>
      <c r="L2012">
        <v>0.85714285714285698</v>
      </c>
      <c r="M2012">
        <v>0.85714285714285698</v>
      </c>
      <c r="N2012" t="s">
        <v>6308</v>
      </c>
      <c r="O2012">
        <v>0.66666666666666596</v>
      </c>
      <c r="P2012">
        <v>0.66666666666666596</v>
      </c>
      <c r="Q2012" t="s">
        <v>6310</v>
      </c>
      <c r="R2012">
        <v>0.5</v>
      </c>
      <c r="S2012">
        <v>0.4</v>
      </c>
      <c r="T2012" t="s">
        <v>6311</v>
      </c>
      <c r="U2012" t="s">
        <v>6312</v>
      </c>
      <c r="V2012">
        <v>1</v>
      </c>
      <c r="W2012">
        <v>0</v>
      </c>
      <c r="X2012">
        <v>1</v>
      </c>
      <c r="Y2012">
        <v>0</v>
      </c>
      <c r="Z2012">
        <v>0</v>
      </c>
      <c r="AA2012">
        <v>1</v>
      </c>
      <c r="AB2012">
        <v>1</v>
      </c>
      <c r="AC2012">
        <v>1</v>
      </c>
      <c r="AD2012">
        <v>0</v>
      </c>
      <c r="AE2012">
        <v>1</v>
      </c>
      <c r="AF2012">
        <v>1</v>
      </c>
      <c r="AG2012">
        <v>3</v>
      </c>
      <c r="AH2012">
        <v>1</v>
      </c>
      <c r="AI2012">
        <v>1</v>
      </c>
      <c r="AJ2012">
        <v>46</v>
      </c>
    </row>
    <row r="2013" spans="1:36" x14ac:dyDescent="0.2">
      <c r="A2013">
        <v>2011</v>
      </c>
      <c r="B2013" t="s">
        <v>6313</v>
      </c>
      <c r="C2013" s="18">
        <f t="shared" si="131"/>
        <v>4</v>
      </c>
      <c r="D2013" t="s">
        <v>602</v>
      </c>
      <c r="E2013" s="18">
        <f t="shared" si="132"/>
        <v>4</v>
      </c>
      <c r="F2013" s="18">
        <f t="shared" si="133"/>
        <v>0</v>
      </c>
      <c r="G2013" s="18">
        <f t="shared" si="130"/>
        <v>0</v>
      </c>
      <c r="H2013" t="s">
        <v>5932</v>
      </c>
      <c r="I2013">
        <v>1</v>
      </c>
      <c r="J2013">
        <v>0</v>
      </c>
      <c r="K2013" t="s">
        <v>602</v>
      </c>
      <c r="L2013">
        <v>1</v>
      </c>
      <c r="M2013">
        <v>1</v>
      </c>
      <c r="N2013" t="s">
        <v>5932</v>
      </c>
      <c r="O2013">
        <v>0.5</v>
      </c>
      <c r="P2013">
        <v>0</v>
      </c>
      <c r="Q2013" t="s">
        <v>5932</v>
      </c>
      <c r="R2013">
        <v>0.25</v>
      </c>
      <c r="S2013">
        <v>0</v>
      </c>
      <c r="T2013" t="s">
        <v>5933</v>
      </c>
      <c r="U2013" t="s">
        <v>5934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76</v>
      </c>
    </row>
    <row r="2014" spans="1:36" x14ac:dyDescent="0.2">
      <c r="A2014">
        <v>2012</v>
      </c>
      <c r="B2014" t="s">
        <v>6314</v>
      </c>
      <c r="C2014" s="18">
        <f t="shared" si="131"/>
        <v>6</v>
      </c>
      <c r="D2014" t="s">
        <v>6315</v>
      </c>
      <c r="E2014" s="18">
        <f t="shared" si="132"/>
        <v>6</v>
      </c>
      <c r="F2014" s="18">
        <f t="shared" si="133"/>
        <v>0</v>
      </c>
      <c r="G2014" s="18">
        <f t="shared" si="130"/>
        <v>0</v>
      </c>
      <c r="H2014" t="s">
        <v>6316</v>
      </c>
      <c r="I2014">
        <v>2</v>
      </c>
      <c r="J2014">
        <v>2</v>
      </c>
      <c r="K2014" t="s">
        <v>6315</v>
      </c>
      <c r="L2014">
        <v>1</v>
      </c>
      <c r="M2014">
        <v>1</v>
      </c>
      <c r="N2014" t="s">
        <v>6317</v>
      </c>
      <c r="O2014">
        <v>0.5</v>
      </c>
      <c r="P2014">
        <v>0</v>
      </c>
      <c r="Q2014" t="s">
        <v>6318</v>
      </c>
      <c r="R2014">
        <v>0.29411764705882298</v>
      </c>
      <c r="S2014">
        <v>0</v>
      </c>
      <c r="T2014" t="s">
        <v>6319</v>
      </c>
      <c r="U2014" t="s">
        <v>6320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0</v>
      </c>
      <c r="AE2014">
        <v>1</v>
      </c>
      <c r="AF2014">
        <v>46</v>
      </c>
      <c r="AG2014">
        <v>1</v>
      </c>
      <c r="AH2014">
        <v>3</v>
      </c>
      <c r="AI2014">
        <v>3</v>
      </c>
      <c r="AJ2014">
        <v>109</v>
      </c>
    </row>
    <row r="2015" spans="1:36" x14ac:dyDescent="0.2">
      <c r="A2015">
        <v>2013</v>
      </c>
      <c r="B2015" t="s">
        <v>6321</v>
      </c>
      <c r="C2015" s="18">
        <f t="shared" si="131"/>
        <v>4</v>
      </c>
      <c r="D2015" t="s">
        <v>602</v>
      </c>
      <c r="E2015" s="18">
        <f t="shared" si="132"/>
        <v>4</v>
      </c>
      <c r="F2015" s="18">
        <f t="shared" si="133"/>
        <v>0</v>
      </c>
      <c r="G2015" s="18">
        <f t="shared" si="130"/>
        <v>0</v>
      </c>
      <c r="H2015" t="s">
        <v>6322</v>
      </c>
      <c r="I2015">
        <v>1</v>
      </c>
      <c r="J2015">
        <v>0</v>
      </c>
      <c r="K2015" t="s">
        <v>602</v>
      </c>
      <c r="L2015">
        <v>1</v>
      </c>
      <c r="M2015">
        <v>1</v>
      </c>
      <c r="N2015" t="s">
        <v>6323</v>
      </c>
      <c r="O2015">
        <v>0.57142857142857095</v>
      </c>
      <c r="P2015">
        <v>0</v>
      </c>
      <c r="Q2015" t="s">
        <v>6323</v>
      </c>
      <c r="R2015">
        <v>0.30769230769230699</v>
      </c>
      <c r="S2015">
        <v>0</v>
      </c>
      <c r="T2015" t="s">
        <v>5933</v>
      </c>
      <c r="U2015" t="s">
        <v>5934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3</v>
      </c>
      <c r="AG2015">
        <v>1</v>
      </c>
      <c r="AH2015">
        <v>1</v>
      </c>
      <c r="AI2015">
        <v>1</v>
      </c>
      <c r="AJ2015">
        <v>76</v>
      </c>
    </row>
    <row r="2016" spans="1:36" x14ac:dyDescent="0.2">
      <c r="A2016">
        <v>2014</v>
      </c>
      <c r="B2016" t="s">
        <v>6321</v>
      </c>
      <c r="C2016" s="18">
        <f t="shared" si="131"/>
        <v>4</v>
      </c>
      <c r="D2016" t="s">
        <v>5935</v>
      </c>
      <c r="E2016" s="18">
        <f t="shared" si="132"/>
        <v>5</v>
      </c>
      <c r="F2016" s="18">
        <f t="shared" si="133"/>
        <v>-1</v>
      </c>
      <c r="G2016" s="18">
        <f t="shared" si="130"/>
        <v>0</v>
      </c>
      <c r="H2016" t="s">
        <v>6322</v>
      </c>
      <c r="I2016">
        <v>1</v>
      </c>
      <c r="J2016">
        <v>0</v>
      </c>
      <c r="K2016" t="s">
        <v>602</v>
      </c>
      <c r="L2016">
        <v>1</v>
      </c>
      <c r="M2016">
        <v>0</v>
      </c>
      <c r="N2016" t="s">
        <v>6323</v>
      </c>
      <c r="O2016">
        <v>0.57142857142857095</v>
      </c>
      <c r="P2016">
        <v>0</v>
      </c>
      <c r="Q2016" t="s">
        <v>6323</v>
      </c>
      <c r="R2016">
        <v>0.30769230769230699</v>
      </c>
      <c r="S2016">
        <v>0</v>
      </c>
      <c r="T2016" t="s">
        <v>5933</v>
      </c>
      <c r="U2016" t="s">
        <v>5934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3</v>
      </c>
      <c r="AG2016">
        <v>1</v>
      </c>
      <c r="AH2016">
        <v>1</v>
      </c>
      <c r="AI2016">
        <v>1</v>
      </c>
      <c r="AJ2016">
        <v>76</v>
      </c>
    </row>
    <row r="2017" spans="1:36" x14ac:dyDescent="0.2">
      <c r="A2017">
        <v>2015</v>
      </c>
      <c r="B2017" t="s">
        <v>6324</v>
      </c>
      <c r="C2017" s="18">
        <f t="shared" si="131"/>
        <v>5</v>
      </c>
      <c r="D2017" t="s">
        <v>6325</v>
      </c>
      <c r="E2017" s="18">
        <f t="shared" si="132"/>
        <v>5</v>
      </c>
      <c r="F2017" s="18">
        <f t="shared" si="133"/>
        <v>0</v>
      </c>
      <c r="G2017" s="18">
        <f t="shared" si="130"/>
        <v>0</v>
      </c>
      <c r="H2017" t="s">
        <v>6326</v>
      </c>
      <c r="I2017">
        <v>2</v>
      </c>
      <c r="J2017">
        <v>0</v>
      </c>
      <c r="K2017" t="s">
        <v>6325</v>
      </c>
      <c r="L2017">
        <v>1</v>
      </c>
      <c r="M2017">
        <v>1</v>
      </c>
      <c r="N2017" t="s">
        <v>6327</v>
      </c>
      <c r="O2017">
        <v>0.28571428571428498</v>
      </c>
      <c r="P2017">
        <v>0</v>
      </c>
      <c r="Q2017" t="s">
        <v>6327</v>
      </c>
      <c r="R2017">
        <v>0.15384615384615299</v>
      </c>
      <c r="S2017">
        <v>0</v>
      </c>
      <c r="T2017" t="s">
        <v>6156</v>
      </c>
      <c r="U2017" t="s">
        <v>6157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1</v>
      </c>
      <c r="AH2017">
        <v>1</v>
      </c>
      <c r="AI2017">
        <v>1</v>
      </c>
      <c r="AJ2017">
        <v>190</v>
      </c>
    </row>
    <row r="2018" spans="1:36" x14ac:dyDescent="0.2">
      <c r="A2018">
        <v>2016</v>
      </c>
      <c r="B2018" t="s">
        <v>6328</v>
      </c>
      <c r="C2018" s="18">
        <f t="shared" si="131"/>
        <v>5</v>
      </c>
      <c r="D2018" t="s">
        <v>6329</v>
      </c>
      <c r="E2018" s="18">
        <f t="shared" si="132"/>
        <v>5</v>
      </c>
      <c r="F2018" s="18">
        <f t="shared" si="133"/>
        <v>0</v>
      </c>
      <c r="G2018" s="18">
        <f t="shared" si="130"/>
        <v>0</v>
      </c>
      <c r="H2018" t="s">
        <v>6330</v>
      </c>
      <c r="I2018">
        <v>1</v>
      </c>
      <c r="J2018">
        <v>0</v>
      </c>
      <c r="K2018" t="s">
        <v>6329</v>
      </c>
      <c r="L2018">
        <v>1</v>
      </c>
      <c r="M2018">
        <v>1</v>
      </c>
      <c r="N2018" t="s">
        <v>6330</v>
      </c>
      <c r="O2018">
        <v>0.57142857142857095</v>
      </c>
      <c r="P2018">
        <v>0</v>
      </c>
      <c r="Q2018" t="s">
        <v>6331</v>
      </c>
      <c r="R2018">
        <v>0.33333333333333298</v>
      </c>
      <c r="S2018">
        <v>0</v>
      </c>
      <c r="T2018" t="s">
        <v>6332</v>
      </c>
      <c r="U2018" t="s">
        <v>6333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4</v>
      </c>
      <c r="AG2018">
        <v>1</v>
      </c>
      <c r="AH2018">
        <v>2</v>
      </c>
      <c r="AI2018">
        <v>1</v>
      </c>
      <c r="AJ2018">
        <v>79</v>
      </c>
    </row>
    <row r="2019" spans="1:36" x14ac:dyDescent="0.2">
      <c r="A2019">
        <v>2017</v>
      </c>
      <c r="B2019" t="s">
        <v>6334</v>
      </c>
      <c r="C2019" s="18">
        <f t="shared" si="131"/>
        <v>5</v>
      </c>
      <c r="D2019" t="s">
        <v>6335</v>
      </c>
      <c r="E2019" s="18">
        <f t="shared" si="132"/>
        <v>5</v>
      </c>
      <c r="F2019" s="18">
        <f t="shared" si="133"/>
        <v>0</v>
      </c>
      <c r="G2019" s="18">
        <f t="shared" si="130"/>
        <v>0</v>
      </c>
      <c r="H2019" t="s">
        <v>6336</v>
      </c>
      <c r="I2019">
        <v>1</v>
      </c>
      <c r="J2019">
        <v>0</v>
      </c>
      <c r="K2019" t="s">
        <v>6337</v>
      </c>
      <c r="L2019">
        <v>1</v>
      </c>
      <c r="M2019">
        <v>1</v>
      </c>
      <c r="N2019" t="s">
        <v>6338</v>
      </c>
      <c r="O2019">
        <v>0.57142857142857095</v>
      </c>
      <c r="P2019">
        <v>0</v>
      </c>
      <c r="Q2019" t="s">
        <v>6338</v>
      </c>
      <c r="R2019">
        <v>0.30769230769230699</v>
      </c>
      <c r="S2019">
        <v>0</v>
      </c>
      <c r="T2019" t="s">
        <v>6332</v>
      </c>
      <c r="U2019" t="s">
        <v>6333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  <c r="AH2019">
        <v>1</v>
      </c>
      <c r="AI2019">
        <v>1</v>
      </c>
      <c r="AJ2019">
        <v>79</v>
      </c>
    </row>
    <row r="2020" spans="1:36" x14ac:dyDescent="0.2">
      <c r="A2020">
        <v>2018</v>
      </c>
      <c r="B2020" t="s">
        <v>6339</v>
      </c>
      <c r="C2020" s="18">
        <f t="shared" si="131"/>
        <v>7</v>
      </c>
      <c r="D2020" t="s">
        <v>6340</v>
      </c>
      <c r="E2020" s="18">
        <f t="shared" si="132"/>
        <v>8</v>
      </c>
      <c r="F2020" s="18">
        <f t="shared" si="133"/>
        <v>-1</v>
      </c>
      <c r="G2020" s="18">
        <f t="shared" si="130"/>
        <v>0</v>
      </c>
      <c r="H2020" t="s">
        <v>6340</v>
      </c>
      <c r="I2020">
        <v>1</v>
      </c>
      <c r="J2020">
        <v>1</v>
      </c>
      <c r="K2020" t="s">
        <v>6340</v>
      </c>
      <c r="L2020">
        <v>0.875</v>
      </c>
      <c r="M2020">
        <v>0.875</v>
      </c>
      <c r="N2020" t="s">
        <v>6340</v>
      </c>
      <c r="O2020">
        <v>0.7</v>
      </c>
      <c r="P2020">
        <v>0.7</v>
      </c>
      <c r="Q2020" t="s">
        <v>6340</v>
      </c>
      <c r="R2020">
        <v>0.4375</v>
      </c>
      <c r="S2020">
        <v>0.4375</v>
      </c>
      <c r="T2020" t="s">
        <v>6264</v>
      </c>
      <c r="U2020" t="s">
        <v>6265</v>
      </c>
      <c r="V2020">
        <v>1</v>
      </c>
      <c r="W2020">
        <v>1</v>
      </c>
      <c r="X2020">
        <v>1</v>
      </c>
      <c r="Y2020">
        <v>1</v>
      </c>
      <c r="Z2020">
        <v>0</v>
      </c>
      <c r="AA2020">
        <v>1</v>
      </c>
      <c r="AB2020">
        <v>1</v>
      </c>
      <c r="AC2020">
        <v>1</v>
      </c>
      <c r="AD2020">
        <v>1</v>
      </c>
      <c r="AE2020">
        <v>0</v>
      </c>
      <c r="AF2020">
        <v>1</v>
      </c>
      <c r="AG2020">
        <v>2</v>
      </c>
      <c r="AH2020">
        <v>1</v>
      </c>
      <c r="AI2020">
        <v>1</v>
      </c>
      <c r="AJ2020">
        <v>39</v>
      </c>
    </row>
    <row r="2021" spans="1:36" x14ac:dyDescent="0.2">
      <c r="A2021">
        <v>2019</v>
      </c>
      <c r="B2021" t="s">
        <v>6341</v>
      </c>
      <c r="C2021" s="18">
        <f t="shared" si="131"/>
        <v>9</v>
      </c>
      <c r="D2021" t="s">
        <v>6342</v>
      </c>
      <c r="E2021" s="18">
        <f t="shared" si="132"/>
        <v>10</v>
      </c>
      <c r="F2021" s="18">
        <f t="shared" si="133"/>
        <v>-1</v>
      </c>
      <c r="G2021" s="18">
        <f t="shared" si="130"/>
        <v>0</v>
      </c>
      <c r="H2021" t="s">
        <v>6342</v>
      </c>
      <c r="I2021">
        <v>1</v>
      </c>
      <c r="J2021">
        <v>1</v>
      </c>
      <c r="K2021" t="s">
        <v>6342</v>
      </c>
      <c r="L2021">
        <v>0.9</v>
      </c>
      <c r="M2021">
        <v>0.9</v>
      </c>
      <c r="N2021" t="s">
        <v>6342</v>
      </c>
      <c r="O2021">
        <v>0.75</v>
      </c>
      <c r="P2021">
        <v>0.75</v>
      </c>
      <c r="Q2021" t="s">
        <v>6342</v>
      </c>
      <c r="R2021">
        <v>0.5</v>
      </c>
      <c r="S2021">
        <v>0.5</v>
      </c>
      <c r="T2021" t="s">
        <v>6343</v>
      </c>
      <c r="U2021" t="s">
        <v>6344</v>
      </c>
      <c r="V2021">
        <v>1</v>
      </c>
      <c r="W2021">
        <v>1</v>
      </c>
      <c r="X2021">
        <v>1</v>
      </c>
      <c r="Y2021">
        <v>1</v>
      </c>
      <c r="Z2021">
        <v>0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5</v>
      </c>
      <c r="AH2021">
        <v>1</v>
      </c>
      <c r="AI2021">
        <v>1</v>
      </c>
      <c r="AJ2021">
        <v>207</v>
      </c>
    </row>
    <row r="2022" spans="1:36" x14ac:dyDescent="0.2">
      <c r="A2022">
        <v>2020</v>
      </c>
      <c r="B2022" t="s">
        <v>6345</v>
      </c>
      <c r="C2022" s="18">
        <f t="shared" si="131"/>
        <v>10</v>
      </c>
      <c r="D2022" t="s">
        <v>6346</v>
      </c>
      <c r="E2022" s="18">
        <f t="shared" si="132"/>
        <v>11</v>
      </c>
      <c r="F2022" s="18">
        <f t="shared" si="133"/>
        <v>-1</v>
      </c>
      <c r="G2022" s="18">
        <f t="shared" si="130"/>
        <v>0</v>
      </c>
      <c r="H2022" t="s">
        <v>6346</v>
      </c>
      <c r="I2022">
        <v>1</v>
      </c>
      <c r="J2022">
        <v>1</v>
      </c>
      <c r="K2022" t="s">
        <v>6346</v>
      </c>
      <c r="L2022">
        <v>0.90909090909090895</v>
      </c>
      <c r="M2022">
        <v>0.90909090909090895</v>
      </c>
      <c r="N2022" t="s">
        <v>6347</v>
      </c>
      <c r="O2022">
        <v>0.81818181818181801</v>
      </c>
      <c r="P2022">
        <v>0.76923076923076905</v>
      </c>
      <c r="Q2022" t="s">
        <v>6347</v>
      </c>
      <c r="R2022">
        <v>0.52941176470588203</v>
      </c>
      <c r="S2022">
        <v>0.52631578947368396</v>
      </c>
      <c r="T2022" t="s">
        <v>6343</v>
      </c>
      <c r="U2022" t="s">
        <v>6344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207</v>
      </c>
    </row>
    <row r="2023" spans="1:36" x14ac:dyDescent="0.2">
      <c r="A2023">
        <v>2021</v>
      </c>
      <c r="B2023" t="s">
        <v>6348</v>
      </c>
      <c r="C2023" s="18">
        <f t="shared" si="131"/>
        <v>9</v>
      </c>
      <c r="D2023" t="s">
        <v>6349</v>
      </c>
      <c r="E2023" s="18">
        <f t="shared" si="132"/>
        <v>10</v>
      </c>
      <c r="F2023" s="18">
        <f t="shared" si="133"/>
        <v>-1</v>
      </c>
      <c r="G2023" s="18">
        <f t="shared" si="130"/>
        <v>0</v>
      </c>
      <c r="H2023" t="s">
        <v>6349</v>
      </c>
      <c r="I2023">
        <v>1</v>
      </c>
      <c r="J2023">
        <v>1</v>
      </c>
      <c r="K2023" t="s">
        <v>6349</v>
      </c>
      <c r="L2023">
        <v>0.9</v>
      </c>
      <c r="M2023">
        <v>0.9</v>
      </c>
      <c r="N2023" t="s">
        <v>6349</v>
      </c>
      <c r="O2023">
        <v>0.75</v>
      </c>
      <c r="P2023">
        <v>0.75</v>
      </c>
      <c r="Q2023" t="s">
        <v>6349</v>
      </c>
      <c r="R2023">
        <v>0.5</v>
      </c>
      <c r="S2023">
        <v>0.5</v>
      </c>
      <c r="T2023" t="s">
        <v>6343</v>
      </c>
      <c r="U2023" t="s">
        <v>6344</v>
      </c>
      <c r="V2023">
        <v>1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2</v>
      </c>
      <c r="AH2023">
        <v>1</v>
      </c>
      <c r="AI2023">
        <v>1</v>
      </c>
      <c r="AJ2023">
        <v>207</v>
      </c>
    </row>
    <row r="2024" spans="1:36" x14ac:dyDescent="0.2">
      <c r="A2024">
        <v>2022</v>
      </c>
      <c r="B2024" t="s">
        <v>6350</v>
      </c>
      <c r="C2024" s="18">
        <f t="shared" si="131"/>
        <v>10</v>
      </c>
      <c r="D2024" t="s">
        <v>6351</v>
      </c>
      <c r="E2024" s="18">
        <f t="shared" si="132"/>
        <v>11</v>
      </c>
      <c r="F2024" s="18">
        <f t="shared" si="133"/>
        <v>-1</v>
      </c>
      <c r="G2024" s="18">
        <f t="shared" si="130"/>
        <v>0</v>
      </c>
      <c r="H2024" t="s">
        <v>6351</v>
      </c>
      <c r="I2024">
        <v>1</v>
      </c>
      <c r="J2024">
        <v>1</v>
      </c>
      <c r="K2024" t="s">
        <v>6351</v>
      </c>
      <c r="L2024">
        <v>0.90909090909090895</v>
      </c>
      <c r="M2024">
        <v>0.90909090909090895</v>
      </c>
      <c r="N2024" t="s">
        <v>6351</v>
      </c>
      <c r="O2024">
        <v>0.76923076923076905</v>
      </c>
      <c r="P2024">
        <v>0.76923076923076905</v>
      </c>
      <c r="Q2024" t="s">
        <v>6351</v>
      </c>
      <c r="R2024">
        <v>0.52631578947368396</v>
      </c>
      <c r="S2024">
        <v>0.52631578947368396</v>
      </c>
      <c r="T2024" t="s">
        <v>6343</v>
      </c>
      <c r="U2024" t="s">
        <v>6344</v>
      </c>
      <c r="V2024">
        <v>1</v>
      </c>
      <c r="W2024">
        <v>1</v>
      </c>
      <c r="X2024">
        <v>1</v>
      </c>
      <c r="Y2024">
        <v>1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2</v>
      </c>
      <c r="AG2024">
        <v>1</v>
      </c>
      <c r="AH2024">
        <v>1</v>
      </c>
      <c r="AI2024">
        <v>1</v>
      </c>
      <c r="AJ2024">
        <v>207</v>
      </c>
    </row>
    <row r="2025" spans="1:36" x14ac:dyDescent="0.2">
      <c r="A2025">
        <v>2023</v>
      </c>
      <c r="B2025" t="s">
        <v>6352</v>
      </c>
      <c r="C2025" s="18">
        <f t="shared" si="131"/>
        <v>7</v>
      </c>
      <c r="D2025" t="s">
        <v>6353</v>
      </c>
      <c r="E2025" s="18">
        <f t="shared" si="132"/>
        <v>7</v>
      </c>
      <c r="F2025" s="18">
        <f t="shared" si="133"/>
        <v>0</v>
      </c>
      <c r="G2025" s="18">
        <f t="shared" si="130"/>
        <v>0</v>
      </c>
      <c r="H2025" t="s">
        <v>6354</v>
      </c>
      <c r="I2025">
        <v>1</v>
      </c>
      <c r="J2025">
        <v>2</v>
      </c>
      <c r="K2025" t="s">
        <v>6353</v>
      </c>
      <c r="L2025">
        <v>1</v>
      </c>
      <c r="M2025">
        <v>1</v>
      </c>
      <c r="N2025" t="s">
        <v>6354</v>
      </c>
      <c r="O2025">
        <v>0.6</v>
      </c>
      <c r="P2025">
        <v>0</v>
      </c>
      <c r="Q2025" t="s">
        <v>6354</v>
      </c>
      <c r="R2025">
        <v>0.375</v>
      </c>
      <c r="S2025">
        <v>0</v>
      </c>
      <c r="T2025" t="s">
        <v>6355</v>
      </c>
      <c r="U2025" t="s">
        <v>6356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62</v>
      </c>
    </row>
    <row r="2026" spans="1:36" x14ac:dyDescent="0.2">
      <c r="A2026">
        <v>2024</v>
      </c>
      <c r="B2026" t="s">
        <v>6357</v>
      </c>
      <c r="C2026" s="18">
        <f t="shared" si="131"/>
        <v>6</v>
      </c>
      <c r="D2026" t="s">
        <v>6358</v>
      </c>
      <c r="E2026" s="18">
        <f t="shared" si="132"/>
        <v>6</v>
      </c>
      <c r="F2026" s="18">
        <f t="shared" si="133"/>
        <v>0</v>
      </c>
      <c r="G2026" s="18">
        <f t="shared" si="130"/>
        <v>0</v>
      </c>
      <c r="H2026" t="s">
        <v>6358</v>
      </c>
      <c r="I2026">
        <v>1</v>
      </c>
      <c r="J2026">
        <v>1</v>
      </c>
      <c r="K2026" t="s">
        <v>6359</v>
      </c>
      <c r="L2026">
        <v>0.83333333333333304</v>
      </c>
      <c r="M2026">
        <v>0</v>
      </c>
      <c r="N2026" t="s">
        <v>6358</v>
      </c>
      <c r="O2026">
        <v>0.55555555555555503</v>
      </c>
      <c r="P2026">
        <v>0.55555555555555503</v>
      </c>
      <c r="Q2026" t="s">
        <v>6358</v>
      </c>
      <c r="R2026">
        <v>0.33333333333333298</v>
      </c>
      <c r="S2026">
        <v>0.33333333333333298</v>
      </c>
      <c r="T2026" t="s">
        <v>6360</v>
      </c>
      <c r="U2026" t="s">
        <v>6361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0</v>
      </c>
      <c r="AC2026">
        <v>1</v>
      </c>
      <c r="AD2026">
        <v>1</v>
      </c>
      <c r="AE2026">
        <v>1</v>
      </c>
      <c r="AF2026">
        <v>1</v>
      </c>
      <c r="AG2026">
        <v>3</v>
      </c>
      <c r="AH2026">
        <v>1</v>
      </c>
      <c r="AI2026">
        <v>1</v>
      </c>
      <c r="AJ2026">
        <v>91</v>
      </c>
    </row>
    <row r="2027" spans="1:36" x14ac:dyDescent="0.2">
      <c r="A2027">
        <v>2025</v>
      </c>
      <c r="B2027" t="s">
        <v>6362</v>
      </c>
      <c r="C2027" s="18">
        <f t="shared" si="131"/>
        <v>9</v>
      </c>
      <c r="D2027" t="s">
        <v>6363</v>
      </c>
      <c r="E2027" s="18">
        <f t="shared" si="132"/>
        <v>9</v>
      </c>
      <c r="F2027" s="18">
        <f t="shared" si="133"/>
        <v>0</v>
      </c>
      <c r="G2027" s="18">
        <f t="shared" si="130"/>
        <v>0</v>
      </c>
      <c r="H2027" t="s">
        <v>6363</v>
      </c>
      <c r="I2027">
        <v>1</v>
      </c>
      <c r="J2027">
        <v>1</v>
      </c>
      <c r="K2027" t="s">
        <v>6364</v>
      </c>
      <c r="L2027">
        <v>0.8</v>
      </c>
      <c r="M2027">
        <v>0.8</v>
      </c>
      <c r="N2027" t="s">
        <v>6363</v>
      </c>
      <c r="O2027">
        <v>0.66666666666666596</v>
      </c>
      <c r="P2027">
        <v>0.66666666666666596</v>
      </c>
      <c r="Q2027" t="s">
        <v>6363</v>
      </c>
      <c r="R2027">
        <v>0.44444444444444398</v>
      </c>
      <c r="S2027">
        <v>0.44444444444444398</v>
      </c>
      <c r="T2027" t="s">
        <v>6365</v>
      </c>
      <c r="U2027" t="s">
        <v>6366</v>
      </c>
      <c r="V2027">
        <v>1</v>
      </c>
      <c r="W2027">
        <v>0</v>
      </c>
      <c r="X2027">
        <v>1</v>
      </c>
      <c r="Y2027">
        <v>1</v>
      </c>
      <c r="Z2027">
        <v>0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2</v>
      </c>
      <c r="AH2027">
        <v>1</v>
      </c>
      <c r="AI2027">
        <v>1</v>
      </c>
      <c r="AJ2027">
        <v>39</v>
      </c>
    </row>
    <row r="2028" spans="1:36" x14ac:dyDescent="0.2">
      <c r="A2028">
        <v>2026</v>
      </c>
      <c r="B2028" t="s">
        <v>6367</v>
      </c>
      <c r="C2028" s="18">
        <f t="shared" si="131"/>
        <v>9</v>
      </c>
      <c r="D2028" t="s">
        <v>6368</v>
      </c>
      <c r="E2028" s="18">
        <f t="shared" si="132"/>
        <v>9</v>
      </c>
      <c r="F2028" s="18">
        <f t="shared" si="133"/>
        <v>0</v>
      </c>
      <c r="G2028" s="18">
        <f t="shared" si="130"/>
        <v>0</v>
      </c>
      <c r="H2028" t="s">
        <v>6369</v>
      </c>
      <c r="I2028">
        <v>2</v>
      </c>
      <c r="J2028">
        <v>2</v>
      </c>
      <c r="K2028" t="s">
        <v>6370</v>
      </c>
      <c r="L2028">
        <v>0.81818181818181801</v>
      </c>
      <c r="M2028">
        <v>0</v>
      </c>
      <c r="N2028" t="s">
        <v>6371</v>
      </c>
      <c r="O2028">
        <v>0.5625</v>
      </c>
      <c r="P2028">
        <v>0</v>
      </c>
      <c r="Q2028" t="s">
        <v>6371</v>
      </c>
      <c r="R2028">
        <v>0.40909090909090901</v>
      </c>
      <c r="S2028">
        <v>0</v>
      </c>
      <c r="T2028" t="s">
        <v>6372</v>
      </c>
      <c r="U2028" t="s">
        <v>6373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4</v>
      </c>
      <c r="AG2028">
        <v>1</v>
      </c>
      <c r="AH2028">
        <v>1</v>
      </c>
      <c r="AI2028">
        <v>1</v>
      </c>
      <c r="AJ2028">
        <v>63</v>
      </c>
    </row>
    <row r="2029" spans="1:36" x14ac:dyDescent="0.2">
      <c r="A2029">
        <v>2027</v>
      </c>
      <c r="B2029" t="s">
        <v>6374</v>
      </c>
      <c r="C2029" s="18">
        <f t="shared" si="131"/>
        <v>9</v>
      </c>
      <c r="D2029" t="s">
        <v>6368</v>
      </c>
      <c r="E2029" s="18">
        <f t="shared" si="132"/>
        <v>9</v>
      </c>
      <c r="F2029" s="18">
        <f t="shared" si="133"/>
        <v>0</v>
      </c>
      <c r="G2029" s="18">
        <f t="shared" si="130"/>
        <v>0</v>
      </c>
      <c r="H2029" t="s">
        <v>6368</v>
      </c>
      <c r="I2029">
        <v>1</v>
      </c>
      <c r="J2029">
        <v>1</v>
      </c>
      <c r="K2029" t="s">
        <v>6375</v>
      </c>
      <c r="L2029">
        <v>0.88888888888888795</v>
      </c>
      <c r="M2029">
        <v>0</v>
      </c>
      <c r="N2029" t="s">
        <v>6368</v>
      </c>
      <c r="O2029">
        <v>0.66666666666666596</v>
      </c>
      <c r="P2029">
        <v>0.66666666666666596</v>
      </c>
      <c r="Q2029" t="s">
        <v>6368</v>
      </c>
      <c r="R2029">
        <v>0.44444444444444398</v>
      </c>
      <c r="S2029">
        <v>0.44444444444444398</v>
      </c>
      <c r="T2029" t="s">
        <v>6372</v>
      </c>
      <c r="U2029" t="s">
        <v>6373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2</v>
      </c>
      <c r="AH2029">
        <v>1</v>
      </c>
      <c r="AI2029">
        <v>1</v>
      </c>
      <c r="AJ2029">
        <v>63</v>
      </c>
    </row>
    <row r="2030" spans="1:36" x14ac:dyDescent="0.2">
      <c r="A2030">
        <v>2028</v>
      </c>
      <c r="B2030" t="s">
        <v>6376</v>
      </c>
      <c r="C2030" s="18">
        <f t="shared" si="131"/>
        <v>9</v>
      </c>
      <c r="D2030" t="s">
        <v>6368</v>
      </c>
      <c r="E2030" s="18">
        <f t="shared" si="132"/>
        <v>9</v>
      </c>
      <c r="F2030" s="18">
        <f t="shared" si="133"/>
        <v>0</v>
      </c>
      <c r="G2030" s="18">
        <f t="shared" si="130"/>
        <v>0</v>
      </c>
      <c r="H2030" t="s">
        <v>6368</v>
      </c>
      <c r="I2030">
        <v>1</v>
      </c>
      <c r="J2030">
        <v>1</v>
      </c>
      <c r="K2030" t="s">
        <v>6370</v>
      </c>
      <c r="L2030">
        <v>0.81818181818181801</v>
      </c>
      <c r="M2030">
        <v>0.8</v>
      </c>
      <c r="N2030" t="s">
        <v>6368</v>
      </c>
      <c r="O2030">
        <v>0.66666666666666596</v>
      </c>
      <c r="P2030">
        <v>0.66666666666666596</v>
      </c>
      <c r="Q2030" t="s">
        <v>6368</v>
      </c>
      <c r="R2030">
        <v>0.44444444444444398</v>
      </c>
      <c r="S2030">
        <v>0.44444444444444398</v>
      </c>
      <c r="T2030" t="s">
        <v>6372</v>
      </c>
      <c r="U2030" t="s">
        <v>6373</v>
      </c>
      <c r="V2030">
        <v>1</v>
      </c>
      <c r="W2030">
        <v>0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63</v>
      </c>
    </row>
    <row r="2031" spans="1:36" x14ac:dyDescent="0.2">
      <c r="A2031">
        <v>2029</v>
      </c>
      <c r="B2031" t="s">
        <v>6377</v>
      </c>
      <c r="C2031" s="18">
        <f t="shared" si="131"/>
        <v>8</v>
      </c>
      <c r="D2031" t="s">
        <v>6378</v>
      </c>
      <c r="E2031" s="18">
        <f t="shared" si="132"/>
        <v>9</v>
      </c>
      <c r="F2031" s="18">
        <f t="shared" si="133"/>
        <v>-1</v>
      </c>
      <c r="G2031" s="18">
        <f t="shared" si="130"/>
        <v>0</v>
      </c>
      <c r="H2031" t="s">
        <v>6378</v>
      </c>
      <c r="I2031">
        <v>1</v>
      </c>
      <c r="J2031">
        <v>1</v>
      </c>
      <c r="K2031" t="s">
        <v>6379</v>
      </c>
      <c r="L2031">
        <v>0.88888888888888795</v>
      </c>
      <c r="M2031">
        <v>0.88888888888888795</v>
      </c>
      <c r="N2031" t="s">
        <v>6378</v>
      </c>
      <c r="O2031">
        <v>0.72727272727272696</v>
      </c>
      <c r="P2031">
        <v>0.72727272727272696</v>
      </c>
      <c r="Q2031" t="s">
        <v>6378</v>
      </c>
      <c r="R2031">
        <v>0.47058823529411697</v>
      </c>
      <c r="S2031">
        <v>0.47058823529411697</v>
      </c>
      <c r="T2031" t="s">
        <v>6372</v>
      </c>
      <c r="U2031" t="s">
        <v>6373</v>
      </c>
      <c r="V2031">
        <v>1</v>
      </c>
      <c r="W2031">
        <v>0</v>
      </c>
      <c r="X2031">
        <v>1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2</v>
      </c>
      <c r="AG2031">
        <v>6</v>
      </c>
      <c r="AH2031">
        <v>1</v>
      </c>
      <c r="AI2031">
        <v>1</v>
      </c>
      <c r="AJ2031">
        <v>63</v>
      </c>
    </row>
    <row r="2032" spans="1:36" x14ac:dyDescent="0.2">
      <c r="A2032">
        <v>2030</v>
      </c>
      <c r="B2032" t="s">
        <v>6380</v>
      </c>
      <c r="C2032" s="18">
        <f t="shared" si="131"/>
        <v>9</v>
      </c>
      <c r="D2032" t="s">
        <v>6381</v>
      </c>
      <c r="E2032" s="18">
        <f t="shared" si="132"/>
        <v>10</v>
      </c>
      <c r="F2032" s="18">
        <f t="shared" si="133"/>
        <v>-1</v>
      </c>
      <c r="G2032" s="18">
        <f t="shared" si="130"/>
        <v>0</v>
      </c>
      <c r="H2032" t="s">
        <v>6378</v>
      </c>
      <c r="I2032">
        <v>1</v>
      </c>
      <c r="J2032">
        <v>1</v>
      </c>
      <c r="K2032" t="s">
        <v>6382</v>
      </c>
      <c r="L2032">
        <v>0.9</v>
      </c>
      <c r="M2032">
        <v>0.9</v>
      </c>
      <c r="N2032" t="s">
        <v>6381</v>
      </c>
      <c r="O2032">
        <v>0.75</v>
      </c>
      <c r="P2032">
        <v>0.75</v>
      </c>
      <c r="Q2032" t="s">
        <v>6381</v>
      </c>
      <c r="R2032">
        <v>0.5</v>
      </c>
      <c r="S2032">
        <v>0.5</v>
      </c>
      <c r="T2032" t="s">
        <v>6372</v>
      </c>
      <c r="U2032" t="s">
        <v>6373</v>
      </c>
      <c r="V2032">
        <v>0</v>
      </c>
      <c r="W2032">
        <v>0</v>
      </c>
      <c r="X2032">
        <v>1</v>
      </c>
      <c r="Y2032">
        <v>1</v>
      </c>
      <c r="Z2032">
        <v>0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2</v>
      </c>
      <c r="AG2032">
        <v>7</v>
      </c>
      <c r="AH2032">
        <v>1</v>
      </c>
      <c r="AI2032">
        <v>1</v>
      </c>
      <c r="AJ2032">
        <v>63</v>
      </c>
    </row>
    <row r="2033" spans="1:36" x14ac:dyDescent="0.2">
      <c r="A2033">
        <v>2031</v>
      </c>
      <c r="B2033" t="s">
        <v>6383</v>
      </c>
      <c r="C2033" s="18">
        <f t="shared" si="131"/>
        <v>11</v>
      </c>
      <c r="D2033" t="s">
        <v>6384</v>
      </c>
      <c r="E2033" s="18">
        <f t="shared" si="132"/>
        <v>12</v>
      </c>
      <c r="F2033" s="18">
        <f t="shared" si="133"/>
        <v>-1</v>
      </c>
      <c r="G2033" s="18">
        <f t="shared" si="130"/>
        <v>0</v>
      </c>
      <c r="H2033" t="s">
        <v>6384</v>
      </c>
      <c r="I2033">
        <v>1</v>
      </c>
      <c r="J2033">
        <v>1</v>
      </c>
      <c r="K2033" t="s">
        <v>6384</v>
      </c>
      <c r="L2033">
        <v>0.91666666666666596</v>
      </c>
      <c r="M2033">
        <v>0.91666666666666596</v>
      </c>
      <c r="N2033" t="s">
        <v>6384</v>
      </c>
      <c r="O2033">
        <v>0.78571428571428503</v>
      </c>
      <c r="P2033">
        <v>0.78571428571428503</v>
      </c>
      <c r="Q2033" t="s">
        <v>6384</v>
      </c>
      <c r="R2033">
        <v>0.55000000000000004</v>
      </c>
      <c r="S2033">
        <v>0.55000000000000004</v>
      </c>
      <c r="T2033" t="s">
        <v>6385</v>
      </c>
      <c r="U2033" t="s">
        <v>6386</v>
      </c>
      <c r="V2033">
        <v>1</v>
      </c>
      <c r="W2033">
        <v>1</v>
      </c>
      <c r="X2033">
        <v>1</v>
      </c>
      <c r="Y2033">
        <v>1</v>
      </c>
      <c r="Z2033">
        <v>0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66</v>
      </c>
    </row>
    <row r="2034" spans="1:36" x14ac:dyDescent="0.2">
      <c r="A2034">
        <v>2032</v>
      </c>
      <c r="B2034" t="s">
        <v>6387</v>
      </c>
      <c r="C2034" s="18">
        <f t="shared" si="131"/>
        <v>8</v>
      </c>
      <c r="D2034" t="s">
        <v>3912</v>
      </c>
      <c r="E2034" s="18">
        <f t="shared" si="132"/>
        <v>4</v>
      </c>
      <c r="F2034" s="18">
        <f t="shared" si="133"/>
        <v>4</v>
      </c>
      <c r="G2034" s="18">
        <f t="shared" si="130"/>
        <v>0</v>
      </c>
      <c r="H2034" t="s">
        <v>6388</v>
      </c>
      <c r="I2034">
        <v>2</v>
      </c>
      <c r="J2034">
        <v>0</v>
      </c>
      <c r="K2034" t="s">
        <v>6389</v>
      </c>
      <c r="L2034">
        <v>0.88888888888888795</v>
      </c>
      <c r="M2034">
        <v>0</v>
      </c>
      <c r="N2034" t="s">
        <v>6390</v>
      </c>
      <c r="O2034">
        <v>0.58333333333333304</v>
      </c>
      <c r="P2034">
        <v>0</v>
      </c>
      <c r="Q2034" t="s">
        <v>6390</v>
      </c>
      <c r="R2034">
        <v>0.38888888888888801</v>
      </c>
      <c r="S2034">
        <v>0</v>
      </c>
      <c r="T2034" t="s">
        <v>6391</v>
      </c>
      <c r="U2034" t="s">
        <v>6392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</v>
      </c>
      <c r="AH2034">
        <v>1</v>
      </c>
      <c r="AI2034">
        <v>1</v>
      </c>
      <c r="AJ2034">
        <v>13</v>
      </c>
    </row>
    <row r="2035" spans="1:36" x14ac:dyDescent="0.2">
      <c r="A2035">
        <v>2033</v>
      </c>
      <c r="B2035" t="s">
        <v>6393</v>
      </c>
      <c r="C2035" s="18">
        <f t="shared" si="131"/>
        <v>5</v>
      </c>
      <c r="D2035" t="s">
        <v>6394</v>
      </c>
      <c r="E2035" s="18">
        <f t="shared" si="132"/>
        <v>5</v>
      </c>
      <c r="F2035" s="18">
        <f t="shared" si="133"/>
        <v>0</v>
      </c>
      <c r="G2035" s="18">
        <f t="shared" si="130"/>
        <v>0</v>
      </c>
      <c r="H2035" t="s">
        <v>6395</v>
      </c>
      <c r="I2035">
        <v>1</v>
      </c>
      <c r="J2035">
        <v>2</v>
      </c>
      <c r="K2035" t="s">
        <v>6396</v>
      </c>
      <c r="L2035">
        <v>1</v>
      </c>
      <c r="M2035">
        <v>1</v>
      </c>
      <c r="N2035" t="s">
        <v>6395</v>
      </c>
      <c r="O2035">
        <v>0.57142857142857095</v>
      </c>
      <c r="P2035">
        <v>0</v>
      </c>
      <c r="Q2035" t="s">
        <v>6395</v>
      </c>
      <c r="R2035">
        <v>0.30769230769230699</v>
      </c>
      <c r="S2035">
        <v>0</v>
      </c>
      <c r="T2035" t="s">
        <v>6397</v>
      </c>
      <c r="U2035" t="s">
        <v>6398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</v>
      </c>
      <c r="AF2035">
        <v>2</v>
      </c>
      <c r="AG2035">
        <v>4</v>
      </c>
      <c r="AH2035">
        <v>1</v>
      </c>
      <c r="AI2035">
        <v>1</v>
      </c>
      <c r="AJ2035">
        <v>27</v>
      </c>
    </row>
    <row r="2036" spans="1:36" x14ac:dyDescent="0.2">
      <c r="A2036">
        <v>2034</v>
      </c>
      <c r="B2036" t="s">
        <v>6399</v>
      </c>
      <c r="C2036" s="18">
        <f t="shared" si="131"/>
        <v>10</v>
      </c>
      <c r="D2036" t="s">
        <v>6400</v>
      </c>
      <c r="E2036" s="18">
        <f t="shared" si="132"/>
        <v>10</v>
      </c>
      <c r="F2036" s="18">
        <f t="shared" si="133"/>
        <v>0</v>
      </c>
      <c r="G2036" s="18">
        <f t="shared" si="130"/>
        <v>1</v>
      </c>
      <c r="H2036" t="s">
        <v>6399</v>
      </c>
      <c r="I2036">
        <v>0</v>
      </c>
      <c r="J2036">
        <v>0</v>
      </c>
      <c r="K2036" t="s">
        <v>6399</v>
      </c>
      <c r="L2036">
        <v>1</v>
      </c>
      <c r="M2036">
        <v>0</v>
      </c>
      <c r="N2036" t="s">
        <v>6399</v>
      </c>
      <c r="O2036">
        <v>1</v>
      </c>
      <c r="P2036">
        <v>0</v>
      </c>
      <c r="Q2036" t="s">
        <v>6399</v>
      </c>
      <c r="R2036">
        <v>1</v>
      </c>
      <c r="S2036">
        <v>0</v>
      </c>
      <c r="T2036" t="s">
        <v>6401</v>
      </c>
      <c r="U2036" t="s">
        <v>6402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108</v>
      </c>
    </row>
    <row r="2037" spans="1:36" x14ac:dyDescent="0.2">
      <c r="A2037">
        <v>2035</v>
      </c>
      <c r="B2037" t="s">
        <v>6403</v>
      </c>
      <c r="C2037" s="18">
        <f t="shared" si="131"/>
        <v>8</v>
      </c>
      <c r="D2037" t="s">
        <v>6404</v>
      </c>
      <c r="E2037" s="18">
        <f t="shared" si="132"/>
        <v>8</v>
      </c>
      <c r="F2037" s="18">
        <f t="shared" si="133"/>
        <v>0</v>
      </c>
      <c r="G2037" s="18">
        <f t="shared" si="130"/>
        <v>1</v>
      </c>
      <c r="H2037" t="s">
        <v>6403</v>
      </c>
      <c r="I2037">
        <v>0</v>
      </c>
      <c r="J2037">
        <v>0</v>
      </c>
      <c r="K2037" t="s">
        <v>6403</v>
      </c>
      <c r="L2037">
        <v>1</v>
      </c>
      <c r="M2037">
        <v>0</v>
      </c>
      <c r="N2037" t="s">
        <v>6403</v>
      </c>
      <c r="O2037">
        <v>1</v>
      </c>
      <c r="P2037">
        <v>0</v>
      </c>
      <c r="Q2037" t="s">
        <v>6403</v>
      </c>
      <c r="R2037">
        <v>1</v>
      </c>
      <c r="S2037">
        <v>0</v>
      </c>
      <c r="T2037" t="s">
        <v>6401</v>
      </c>
      <c r="U2037" t="s">
        <v>6402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108</v>
      </c>
    </row>
    <row r="2038" spans="1:36" x14ac:dyDescent="0.2">
      <c r="A2038">
        <v>2036</v>
      </c>
      <c r="B2038" t="s">
        <v>6405</v>
      </c>
      <c r="C2038" s="18">
        <f t="shared" si="131"/>
        <v>10</v>
      </c>
      <c r="D2038" t="s">
        <v>6406</v>
      </c>
      <c r="E2038" s="18">
        <f t="shared" si="132"/>
        <v>9</v>
      </c>
      <c r="F2038" s="18">
        <f t="shared" si="133"/>
        <v>1</v>
      </c>
      <c r="G2038" s="18">
        <f t="shared" si="130"/>
        <v>0</v>
      </c>
      <c r="H2038" t="s">
        <v>6406</v>
      </c>
      <c r="I2038">
        <v>1</v>
      </c>
      <c r="J2038">
        <v>1</v>
      </c>
      <c r="K2038" t="s">
        <v>6407</v>
      </c>
      <c r="L2038">
        <v>0.9</v>
      </c>
      <c r="M2038">
        <v>0.9</v>
      </c>
      <c r="N2038" t="s">
        <v>6406</v>
      </c>
      <c r="O2038">
        <v>0.75</v>
      </c>
      <c r="P2038">
        <v>0.75</v>
      </c>
      <c r="Q2038" t="s">
        <v>6406</v>
      </c>
      <c r="R2038">
        <v>0.5</v>
      </c>
      <c r="S2038">
        <v>0.5</v>
      </c>
      <c r="T2038" t="s">
        <v>6408</v>
      </c>
      <c r="U2038" t="s">
        <v>6409</v>
      </c>
      <c r="V2038">
        <v>1</v>
      </c>
      <c r="W2038">
        <v>0</v>
      </c>
      <c r="X2038">
        <v>1</v>
      </c>
      <c r="Y2038">
        <v>1</v>
      </c>
      <c r="Z2038">
        <v>0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5</v>
      </c>
      <c r="AH2038">
        <v>1</v>
      </c>
      <c r="AI2038">
        <v>1</v>
      </c>
      <c r="AJ2038">
        <v>57</v>
      </c>
    </row>
    <row r="2039" spans="1:36" x14ac:dyDescent="0.2">
      <c r="A2039">
        <v>2037</v>
      </c>
      <c r="B2039" t="s">
        <v>6410</v>
      </c>
      <c r="C2039" s="18">
        <f t="shared" si="131"/>
        <v>10</v>
      </c>
      <c r="D2039" t="s">
        <v>6411</v>
      </c>
      <c r="E2039" s="18">
        <f t="shared" si="132"/>
        <v>11</v>
      </c>
      <c r="F2039" s="18">
        <f t="shared" si="133"/>
        <v>-1</v>
      </c>
      <c r="G2039" s="18">
        <f t="shared" si="130"/>
        <v>1</v>
      </c>
      <c r="H2039" t="s">
        <v>6410</v>
      </c>
      <c r="I2039">
        <v>0</v>
      </c>
      <c r="J2039">
        <v>0</v>
      </c>
      <c r="K2039" t="s">
        <v>6410</v>
      </c>
      <c r="L2039">
        <v>1</v>
      </c>
      <c r="M2039">
        <v>0</v>
      </c>
      <c r="N2039" t="s">
        <v>6410</v>
      </c>
      <c r="O2039">
        <v>1</v>
      </c>
      <c r="P2039">
        <v>0</v>
      </c>
      <c r="Q2039" t="s">
        <v>6410</v>
      </c>
      <c r="R2039">
        <v>1</v>
      </c>
      <c r="S2039">
        <v>0</v>
      </c>
      <c r="T2039" t="s">
        <v>6408</v>
      </c>
      <c r="U2039" t="s">
        <v>6409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57</v>
      </c>
    </row>
    <row r="2040" spans="1:36" x14ac:dyDescent="0.2">
      <c r="A2040">
        <v>2038</v>
      </c>
      <c r="B2040" t="s">
        <v>6412</v>
      </c>
      <c r="C2040" s="18">
        <f t="shared" si="131"/>
        <v>13</v>
      </c>
      <c r="D2040" t="s">
        <v>6413</v>
      </c>
      <c r="E2040" s="18">
        <f t="shared" si="132"/>
        <v>13</v>
      </c>
      <c r="F2040" s="18">
        <f t="shared" si="133"/>
        <v>0</v>
      </c>
      <c r="G2040" s="18">
        <f t="shared" si="130"/>
        <v>0</v>
      </c>
      <c r="H2040" t="s">
        <v>6413</v>
      </c>
      <c r="I2040">
        <v>1</v>
      </c>
      <c r="J2040">
        <v>1</v>
      </c>
      <c r="K2040" t="s">
        <v>6414</v>
      </c>
      <c r="L2040">
        <v>0.85714285714285698</v>
      </c>
      <c r="M2040">
        <v>0.85714285714285698</v>
      </c>
      <c r="N2040" t="s">
        <v>6413</v>
      </c>
      <c r="O2040">
        <v>0.75</v>
      </c>
      <c r="P2040">
        <v>0.75</v>
      </c>
      <c r="Q2040" t="s">
        <v>6413</v>
      </c>
      <c r="R2040">
        <v>0.54545454545454497</v>
      </c>
      <c r="S2040">
        <v>0.54545454545454497</v>
      </c>
      <c r="T2040" t="s">
        <v>6415</v>
      </c>
      <c r="U2040" t="s">
        <v>6416</v>
      </c>
      <c r="V2040">
        <v>1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3</v>
      </c>
      <c r="AH2040">
        <v>1</v>
      </c>
      <c r="AI2040">
        <v>1</v>
      </c>
      <c r="AJ2040">
        <v>36</v>
      </c>
    </row>
    <row r="2041" spans="1:36" x14ac:dyDescent="0.2">
      <c r="A2041">
        <v>2039</v>
      </c>
      <c r="B2041" t="s">
        <v>6417</v>
      </c>
      <c r="C2041" s="18">
        <f t="shared" si="131"/>
        <v>5</v>
      </c>
      <c r="D2041" t="s">
        <v>6394</v>
      </c>
      <c r="E2041" s="18">
        <f t="shared" si="132"/>
        <v>5</v>
      </c>
      <c r="F2041" s="18">
        <f t="shared" si="133"/>
        <v>0</v>
      </c>
      <c r="G2041" s="18">
        <f t="shared" si="130"/>
        <v>0</v>
      </c>
      <c r="H2041" t="s">
        <v>3912</v>
      </c>
      <c r="I2041">
        <v>1</v>
      </c>
      <c r="J2041">
        <v>0</v>
      </c>
      <c r="K2041" t="s">
        <v>6396</v>
      </c>
      <c r="L2041">
        <v>1</v>
      </c>
      <c r="M2041">
        <v>1</v>
      </c>
      <c r="N2041" t="s">
        <v>6418</v>
      </c>
      <c r="O2041">
        <v>0.625</v>
      </c>
      <c r="P2041">
        <v>0</v>
      </c>
      <c r="Q2041" t="s">
        <v>6418</v>
      </c>
      <c r="R2041">
        <v>0.35714285714285698</v>
      </c>
      <c r="S2041">
        <v>0</v>
      </c>
      <c r="T2041" t="s">
        <v>6397</v>
      </c>
      <c r="U2041" t="s">
        <v>6398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</v>
      </c>
      <c r="AF2041">
        <v>5</v>
      </c>
      <c r="AG2041">
        <v>4</v>
      </c>
      <c r="AH2041">
        <v>1</v>
      </c>
      <c r="AI2041">
        <v>1</v>
      </c>
      <c r="AJ2041">
        <v>27</v>
      </c>
    </row>
    <row r="2042" spans="1:36" x14ac:dyDescent="0.2">
      <c r="A2042">
        <v>2040</v>
      </c>
      <c r="B2042" t="s">
        <v>6417</v>
      </c>
      <c r="C2042" s="18">
        <f t="shared" si="131"/>
        <v>5</v>
      </c>
      <c r="D2042" t="s">
        <v>6395</v>
      </c>
      <c r="E2042" s="18">
        <f t="shared" si="132"/>
        <v>4</v>
      </c>
      <c r="F2042" s="18">
        <f t="shared" si="133"/>
        <v>1</v>
      </c>
      <c r="G2042" s="18">
        <f t="shared" si="130"/>
        <v>0</v>
      </c>
      <c r="H2042" t="s">
        <v>3912</v>
      </c>
      <c r="I2042">
        <v>1</v>
      </c>
      <c r="J2042">
        <v>1</v>
      </c>
      <c r="K2042" t="s">
        <v>6396</v>
      </c>
      <c r="L2042">
        <v>1</v>
      </c>
      <c r="M2042">
        <v>0</v>
      </c>
      <c r="N2042" t="s">
        <v>6418</v>
      </c>
      <c r="O2042">
        <v>0.625</v>
      </c>
      <c r="P2042">
        <v>0.57142857142857095</v>
      </c>
      <c r="Q2042" t="s">
        <v>6418</v>
      </c>
      <c r="R2042">
        <v>0.35714285714285698</v>
      </c>
      <c r="S2042">
        <v>0.30769230769230699</v>
      </c>
      <c r="T2042" t="s">
        <v>6397</v>
      </c>
      <c r="U2042" t="s">
        <v>6398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1</v>
      </c>
      <c r="AF2042">
        <v>5</v>
      </c>
      <c r="AG2042">
        <v>4</v>
      </c>
      <c r="AH2042">
        <v>1</v>
      </c>
      <c r="AI2042">
        <v>1</v>
      </c>
      <c r="AJ2042">
        <v>27</v>
      </c>
    </row>
    <row r="2043" spans="1:36" x14ac:dyDescent="0.2">
      <c r="A2043">
        <v>2041</v>
      </c>
      <c r="B2043" t="s">
        <v>6419</v>
      </c>
      <c r="C2043" s="18">
        <f t="shared" si="131"/>
        <v>12</v>
      </c>
      <c r="D2043" t="s">
        <v>6420</v>
      </c>
      <c r="E2043" s="18">
        <f t="shared" si="132"/>
        <v>12</v>
      </c>
      <c r="F2043" s="18">
        <f t="shared" si="133"/>
        <v>0</v>
      </c>
      <c r="G2043" s="18">
        <f t="shared" si="130"/>
        <v>1</v>
      </c>
      <c r="H2043" t="s">
        <v>6419</v>
      </c>
      <c r="I2043">
        <v>0</v>
      </c>
      <c r="J2043">
        <v>0</v>
      </c>
      <c r="K2043" t="s">
        <v>6419</v>
      </c>
      <c r="L2043">
        <v>1</v>
      </c>
      <c r="M2043">
        <v>0</v>
      </c>
      <c r="N2043" t="s">
        <v>6419</v>
      </c>
      <c r="O2043">
        <v>1</v>
      </c>
      <c r="P2043">
        <v>0</v>
      </c>
      <c r="Q2043" t="s">
        <v>6419</v>
      </c>
      <c r="R2043">
        <v>1</v>
      </c>
      <c r="S2043">
        <v>0</v>
      </c>
      <c r="T2043" t="s">
        <v>6415</v>
      </c>
      <c r="U2043" t="s">
        <v>6416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36</v>
      </c>
    </row>
    <row r="2044" spans="1:36" x14ac:dyDescent="0.2">
      <c r="A2044">
        <v>2042</v>
      </c>
      <c r="B2044" t="s">
        <v>6421</v>
      </c>
      <c r="C2044" s="18">
        <f t="shared" si="131"/>
        <v>5</v>
      </c>
      <c r="D2044" t="s">
        <v>6422</v>
      </c>
      <c r="E2044" s="18">
        <f t="shared" si="132"/>
        <v>6</v>
      </c>
      <c r="F2044" s="18">
        <f t="shared" si="133"/>
        <v>-1</v>
      </c>
      <c r="G2044" s="18">
        <f t="shared" si="130"/>
        <v>0</v>
      </c>
      <c r="H2044" t="s">
        <v>6422</v>
      </c>
      <c r="I2044">
        <v>1</v>
      </c>
      <c r="J2044">
        <v>1</v>
      </c>
      <c r="K2044" t="s">
        <v>6423</v>
      </c>
      <c r="L2044">
        <v>0.83333333333333304</v>
      </c>
      <c r="M2044">
        <v>0.83333333333333304</v>
      </c>
      <c r="N2044" t="s">
        <v>6422</v>
      </c>
      <c r="O2044">
        <v>0.625</v>
      </c>
      <c r="P2044">
        <v>0.625</v>
      </c>
      <c r="Q2044" t="s">
        <v>6422</v>
      </c>
      <c r="R2044">
        <v>0.35714285714285698</v>
      </c>
      <c r="S2044">
        <v>0.35714285714285698</v>
      </c>
      <c r="T2044" t="s">
        <v>6424</v>
      </c>
      <c r="U2044" t="s">
        <v>6425</v>
      </c>
      <c r="V2044">
        <v>1</v>
      </c>
      <c r="W2044">
        <v>0</v>
      </c>
      <c r="X2044">
        <v>1</v>
      </c>
      <c r="Y2044">
        <v>1</v>
      </c>
      <c r="Z2044">
        <v>0</v>
      </c>
      <c r="AA2044">
        <v>1</v>
      </c>
      <c r="AB2044">
        <v>1</v>
      </c>
      <c r="AC2044">
        <v>1</v>
      </c>
      <c r="AD2044">
        <v>1</v>
      </c>
      <c r="AE2044">
        <v>0</v>
      </c>
      <c r="AF2044">
        <v>2</v>
      </c>
      <c r="AG2044">
        <v>6</v>
      </c>
      <c r="AH2044">
        <v>1</v>
      </c>
      <c r="AI2044">
        <v>1</v>
      </c>
      <c r="AJ2044">
        <v>34</v>
      </c>
    </row>
    <row r="2045" spans="1:36" x14ac:dyDescent="0.2">
      <c r="A2045">
        <v>2043</v>
      </c>
      <c r="B2045" t="s">
        <v>6426</v>
      </c>
      <c r="C2045" s="18">
        <f t="shared" si="131"/>
        <v>10</v>
      </c>
      <c r="D2045" t="s">
        <v>6427</v>
      </c>
      <c r="E2045" s="18">
        <f t="shared" si="132"/>
        <v>12</v>
      </c>
      <c r="F2045" s="18">
        <f t="shared" si="133"/>
        <v>-2</v>
      </c>
      <c r="G2045" s="18">
        <f t="shared" si="130"/>
        <v>0</v>
      </c>
      <c r="H2045" t="s">
        <v>6427</v>
      </c>
      <c r="I2045">
        <v>2</v>
      </c>
      <c r="J2045">
        <v>2</v>
      </c>
      <c r="K2045" t="s">
        <v>6428</v>
      </c>
      <c r="L2045">
        <v>0.83333333333333304</v>
      </c>
      <c r="M2045">
        <v>0.83333333333333304</v>
      </c>
      <c r="N2045" t="s">
        <v>6427</v>
      </c>
      <c r="O2045">
        <v>0.84615384615384603</v>
      </c>
      <c r="P2045">
        <v>0.84615384615384603</v>
      </c>
      <c r="Q2045" t="s">
        <v>6427</v>
      </c>
      <c r="R2045">
        <v>0.57894736842105199</v>
      </c>
      <c r="S2045">
        <v>0.57894736842105199</v>
      </c>
      <c r="T2045" t="s">
        <v>6429</v>
      </c>
      <c r="U2045" t="s">
        <v>6430</v>
      </c>
      <c r="V2045">
        <v>1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0</v>
      </c>
      <c r="AF2045">
        <v>1</v>
      </c>
      <c r="AG2045">
        <v>3</v>
      </c>
      <c r="AH2045">
        <v>1</v>
      </c>
      <c r="AI2045">
        <v>1</v>
      </c>
      <c r="AJ2045">
        <v>19</v>
      </c>
    </row>
    <row r="2046" spans="1:36" x14ac:dyDescent="0.2">
      <c r="A2046">
        <v>2044</v>
      </c>
      <c r="B2046" t="s">
        <v>6431</v>
      </c>
      <c r="C2046" s="18">
        <f t="shared" si="131"/>
        <v>11</v>
      </c>
      <c r="D2046" t="s">
        <v>6432</v>
      </c>
      <c r="E2046" s="18">
        <f t="shared" si="132"/>
        <v>12</v>
      </c>
      <c r="F2046" s="18">
        <f t="shared" si="133"/>
        <v>-1</v>
      </c>
      <c r="G2046" s="18">
        <f t="shared" si="130"/>
        <v>0</v>
      </c>
      <c r="H2046" t="s">
        <v>6432</v>
      </c>
      <c r="I2046">
        <v>1</v>
      </c>
      <c r="J2046">
        <v>1</v>
      </c>
      <c r="K2046" t="s">
        <v>6432</v>
      </c>
      <c r="L2046">
        <v>0.91666666666666596</v>
      </c>
      <c r="M2046">
        <v>0.91666666666666596</v>
      </c>
      <c r="N2046" t="s">
        <v>6432</v>
      </c>
      <c r="O2046">
        <v>0.78571428571428503</v>
      </c>
      <c r="P2046">
        <v>0.78571428571428503</v>
      </c>
      <c r="Q2046" t="s">
        <v>6432</v>
      </c>
      <c r="R2046">
        <v>0.55000000000000004</v>
      </c>
      <c r="S2046">
        <v>0.55000000000000004</v>
      </c>
      <c r="T2046" t="s">
        <v>6433</v>
      </c>
      <c r="U2046" t="s">
        <v>6434</v>
      </c>
      <c r="V2046">
        <v>1</v>
      </c>
      <c r="W2046">
        <v>1</v>
      </c>
      <c r="X2046">
        <v>1</v>
      </c>
      <c r="Y2046">
        <v>1</v>
      </c>
      <c r="Z2046">
        <v>0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2</v>
      </c>
      <c r="AH2046">
        <v>1</v>
      </c>
      <c r="AI2046">
        <v>1</v>
      </c>
      <c r="AJ2046">
        <v>68</v>
      </c>
    </row>
    <row r="2047" spans="1:36" x14ac:dyDescent="0.2">
      <c r="A2047">
        <v>2045</v>
      </c>
      <c r="B2047" t="s">
        <v>6435</v>
      </c>
      <c r="C2047" s="18">
        <f t="shared" si="131"/>
        <v>6</v>
      </c>
      <c r="D2047" t="s">
        <v>6436</v>
      </c>
      <c r="E2047" s="18">
        <f t="shared" si="132"/>
        <v>7</v>
      </c>
      <c r="F2047" s="18">
        <f t="shared" si="133"/>
        <v>-1</v>
      </c>
      <c r="G2047" s="18">
        <f t="shared" si="130"/>
        <v>1</v>
      </c>
      <c r="H2047" t="s">
        <v>6435</v>
      </c>
      <c r="I2047">
        <v>0</v>
      </c>
      <c r="J2047">
        <v>0</v>
      </c>
      <c r="K2047" t="s">
        <v>6435</v>
      </c>
      <c r="L2047">
        <v>1</v>
      </c>
      <c r="M2047">
        <v>0</v>
      </c>
      <c r="N2047" t="s">
        <v>6435</v>
      </c>
      <c r="O2047">
        <v>1</v>
      </c>
      <c r="P2047">
        <v>0</v>
      </c>
      <c r="Q2047" t="s">
        <v>6435</v>
      </c>
      <c r="R2047">
        <v>1</v>
      </c>
      <c r="S2047">
        <v>0</v>
      </c>
      <c r="T2047" t="s">
        <v>6437</v>
      </c>
      <c r="U2047" t="s">
        <v>6438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2</v>
      </c>
      <c r="AH2047">
        <v>1</v>
      </c>
      <c r="AI2047">
        <v>1</v>
      </c>
      <c r="AJ2047">
        <v>15</v>
      </c>
    </row>
    <row r="2048" spans="1:36" x14ac:dyDescent="0.2">
      <c r="A2048">
        <v>2046</v>
      </c>
      <c r="B2048" t="s">
        <v>6439</v>
      </c>
      <c r="C2048" s="18">
        <f t="shared" si="131"/>
        <v>8</v>
      </c>
      <c r="D2048" t="s">
        <v>6440</v>
      </c>
      <c r="E2048" s="18">
        <f t="shared" si="132"/>
        <v>7</v>
      </c>
      <c r="F2048" s="18">
        <f t="shared" si="133"/>
        <v>1</v>
      </c>
      <c r="G2048" s="18">
        <f t="shared" si="130"/>
        <v>0</v>
      </c>
      <c r="H2048" t="s">
        <v>6440</v>
      </c>
      <c r="I2048">
        <v>1</v>
      </c>
      <c r="J2048">
        <v>1</v>
      </c>
      <c r="K2048" t="s">
        <v>6441</v>
      </c>
      <c r="L2048">
        <v>0.875</v>
      </c>
      <c r="M2048">
        <v>0.875</v>
      </c>
      <c r="N2048" t="s">
        <v>6440</v>
      </c>
      <c r="O2048">
        <v>0.7</v>
      </c>
      <c r="P2048">
        <v>0.7</v>
      </c>
      <c r="Q2048" t="s">
        <v>6440</v>
      </c>
      <c r="R2048">
        <v>0.4375</v>
      </c>
      <c r="S2048">
        <v>0.4375</v>
      </c>
      <c r="T2048" t="s">
        <v>6442</v>
      </c>
      <c r="U2048" t="s">
        <v>6443</v>
      </c>
      <c r="V2048">
        <v>1</v>
      </c>
      <c r="W2048">
        <v>0</v>
      </c>
      <c r="X2048">
        <v>1</v>
      </c>
      <c r="Y2048">
        <v>1</v>
      </c>
      <c r="Z2048">
        <v>0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2</v>
      </c>
      <c r="AH2048">
        <v>1</v>
      </c>
      <c r="AI2048">
        <v>1</v>
      </c>
      <c r="AJ2048">
        <v>20</v>
      </c>
    </row>
    <row r="2049" spans="1:36" x14ac:dyDescent="0.2">
      <c r="A2049">
        <v>2047</v>
      </c>
      <c r="B2049" t="s">
        <v>6444</v>
      </c>
      <c r="C2049" s="18">
        <f t="shared" si="131"/>
        <v>8</v>
      </c>
      <c r="D2049" t="s">
        <v>798</v>
      </c>
      <c r="E2049" s="18">
        <f t="shared" si="132"/>
        <v>8</v>
      </c>
      <c r="F2049" s="18">
        <f t="shared" si="133"/>
        <v>0</v>
      </c>
      <c r="G2049" s="18">
        <f t="shared" si="130"/>
        <v>0</v>
      </c>
      <c r="H2049" t="s">
        <v>6445</v>
      </c>
      <c r="I2049">
        <v>1</v>
      </c>
      <c r="J2049">
        <v>1</v>
      </c>
      <c r="K2049" t="s">
        <v>6446</v>
      </c>
      <c r="L2049">
        <v>0.88888888888888795</v>
      </c>
      <c r="M2049">
        <v>0</v>
      </c>
      <c r="N2049" t="s">
        <v>6447</v>
      </c>
      <c r="O2049">
        <v>0.81818181818181801</v>
      </c>
      <c r="P2049">
        <v>0</v>
      </c>
      <c r="Q2049" t="s">
        <v>6447</v>
      </c>
      <c r="R2049">
        <v>0.52941176470588203</v>
      </c>
      <c r="S2049">
        <v>0</v>
      </c>
      <c r="T2049" t="s">
        <v>6448</v>
      </c>
      <c r="U2049" t="s">
        <v>6449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2</v>
      </c>
      <c r="AG2049">
        <v>2</v>
      </c>
      <c r="AH2049">
        <v>1</v>
      </c>
      <c r="AI2049">
        <v>1</v>
      </c>
      <c r="AJ2049">
        <v>6</v>
      </c>
    </row>
    <row r="2050" spans="1:36" x14ac:dyDescent="0.2">
      <c r="A2050">
        <v>2048</v>
      </c>
      <c r="B2050" t="s">
        <v>6450</v>
      </c>
      <c r="C2050" s="18">
        <f t="shared" si="131"/>
        <v>6</v>
      </c>
      <c r="D2050" t="s">
        <v>6436</v>
      </c>
      <c r="E2050" s="18">
        <f t="shared" si="132"/>
        <v>7</v>
      </c>
      <c r="F2050" s="18">
        <f t="shared" si="133"/>
        <v>-1</v>
      </c>
      <c r="G2050" s="18">
        <f t="shared" ref="G2050:G2113" si="134">IF(H2050=B2050,1,0)</f>
        <v>0</v>
      </c>
      <c r="H2050" t="s">
        <v>6435</v>
      </c>
      <c r="I2050">
        <v>1</v>
      </c>
      <c r="J2050">
        <v>1</v>
      </c>
      <c r="K2050" t="s">
        <v>6451</v>
      </c>
      <c r="L2050">
        <v>1</v>
      </c>
      <c r="M2050">
        <v>0.85714285714285698</v>
      </c>
      <c r="N2050" t="s">
        <v>6436</v>
      </c>
      <c r="O2050">
        <v>0.875</v>
      </c>
      <c r="P2050">
        <v>0.875</v>
      </c>
      <c r="Q2050" t="s">
        <v>6436</v>
      </c>
      <c r="R2050">
        <v>0.5</v>
      </c>
      <c r="S2050">
        <v>0.5</v>
      </c>
      <c r="T2050" t="s">
        <v>6452</v>
      </c>
      <c r="U2050" t="s">
        <v>6453</v>
      </c>
      <c r="V2050">
        <v>0</v>
      </c>
      <c r="W2050">
        <v>0</v>
      </c>
      <c r="X2050">
        <v>1</v>
      </c>
      <c r="Y2050">
        <v>1</v>
      </c>
      <c r="Z2050">
        <v>0</v>
      </c>
      <c r="AA2050">
        <v>1</v>
      </c>
      <c r="AB2050">
        <v>0</v>
      </c>
      <c r="AC2050">
        <v>1</v>
      </c>
      <c r="AD2050">
        <v>1</v>
      </c>
      <c r="AE2050">
        <v>1</v>
      </c>
      <c r="AF2050">
        <v>3</v>
      </c>
      <c r="AG2050">
        <v>1</v>
      </c>
      <c r="AH2050">
        <v>1</v>
      </c>
      <c r="AI2050">
        <v>1</v>
      </c>
      <c r="AJ2050">
        <v>10</v>
      </c>
    </row>
    <row r="2051" spans="1:36" x14ac:dyDescent="0.2">
      <c r="A2051">
        <v>2049</v>
      </c>
      <c r="B2051" t="s">
        <v>6454</v>
      </c>
      <c r="C2051" s="18">
        <f t="shared" ref="C2051:C2114" si="135">LEN(B2051)</f>
        <v>8</v>
      </c>
      <c r="D2051" t="s">
        <v>6455</v>
      </c>
      <c r="E2051" s="18">
        <f t="shared" ref="E2051:E2114" si="136">LEN(D2051)</f>
        <v>9</v>
      </c>
      <c r="F2051" s="18">
        <f t="shared" ref="F2051:F2114" si="137">C2051-E2051</f>
        <v>-1</v>
      </c>
      <c r="G2051" s="18">
        <f t="shared" si="134"/>
        <v>0</v>
      </c>
      <c r="H2051" t="s">
        <v>6456</v>
      </c>
      <c r="I2051">
        <v>1</v>
      </c>
      <c r="J2051">
        <v>1</v>
      </c>
      <c r="K2051" t="s">
        <v>6457</v>
      </c>
      <c r="L2051">
        <v>0.88888888888888795</v>
      </c>
      <c r="M2051">
        <v>0.88888888888888795</v>
      </c>
      <c r="N2051" t="s">
        <v>6455</v>
      </c>
      <c r="O2051">
        <v>0.9</v>
      </c>
      <c r="P2051">
        <v>0.9</v>
      </c>
      <c r="Q2051" t="s">
        <v>6455</v>
      </c>
      <c r="R2051">
        <v>0.5625</v>
      </c>
      <c r="S2051">
        <v>0.5625</v>
      </c>
      <c r="T2051" t="s">
        <v>6458</v>
      </c>
      <c r="U2051" t="s">
        <v>6459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5</v>
      </c>
      <c r="AG2051">
        <v>3</v>
      </c>
      <c r="AH2051">
        <v>1</v>
      </c>
      <c r="AI2051">
        <v>1</v>
      </c>
      <c r="AJ2051">
        <v>28</v>
      </c>
    </row>
    <row r="2052" spans="1:36" x14ac:dyDescent="0.2">
      <c r="A2052">
        <v>2050</v>
      </c>
      <c r="B2052" t="s">
        <v>6460</v>
      </c>
      <c r="C2052" s="18">
        <f t="shared" si="135"/>
        <v>9</v>
      </c>
      <c r="D2052" t="s">
        <v>6461</v>
      </c>
      <c r="E2052" s="18">
        <f t="shared" si="136"/>
        <v>9</v>
      </c>
      <c r="F2052" s="18">
        <f t="shared" si="137"/>
        <v>0</v>
      </c>
      <c r="G2052" s="18">
        <f t="shared" si="134"/>
        <v>0</v>
      </c>
      <c r="H2052" t="s">
        <v>6461</v>
      </c>
      <c r="I2052">
        <v>1</v>
      </c>
      <c r="J2052">
        <v>1</v>
      </c>
      <c r="K2052" t="s">
        <v>6462</v>
      </c>
      <c r="L2052">
        <v>0.88888888888888795</v>
      </c>
      <c r="M2052">
        <v>0</v>
      </c>
      <c r="N2052" t="s">
        <v>6461</v>
      </c>
      <c r="O2052">
        <v>0.66666666666666596</v>
      </c>
      <c r="P2052">
        <v>0.66666666666666596</v>
      </c>
      <c r="Q2052" t="s">
        <v>6461</v>
      </c>
      <c r="R2052">
        <v>0.44444444444444398</v>
      </c>
      <c r="S2052">
        <v>0.44444444444444398</v>
      </c>
      <c r="T2052" t="s">
        <v>6463</v>
      </c>
      <c r="U2052" t="s">
        <v>6464</v>
      </c>
      <c r="V2052">
        <v>1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0</v>
      </c>
      <c r="AC2052">
        <v>1</v>
      </c>
      <c r="AD2052">
        <v>1</v>
      </c>
      <c r="AE2052">
        <v>1</v>
      </c>
      <c r="AF2052">
        <v>1</v>
      </c>
      <c r="AG2052">
        <v>3</v>
      </c>
      <c r="AH2052">
        <v>1</v>
      </c>
      <c r="AI2052">
        <v>1</v>
      </c>
      <c r="AJ2052">
        <v>666</v>
      </c>
    </row>
    <row r="2053" spans="1:36" x14ac:dyDescent="0.2">
      <c r="A2053">
        <v>2051</v>
      </c>
      <c r="B2053" t="s">
        <v>6465</v>
      </c>
      <c r="C2053" s="18">
        <f t="shared" si="135"/>
        <v>6</v>
      </c>
      <c r="D2053" t="s">
        <v>6466</v>
      </c>
      <c r="E2053" s="18">
        <f t="shared" si="136"/>
        <v>7</v>
      </c>
      <c r="F2053" s="18">
        <f t="shared" si="137"/>
        <v>-1</v>
      </c>
      <c r="G2053" s="18">
        <f t="shared" si="134"/>
        <v>0</v>
      </c>
      <c r="H2053" t="s">
        <v>6467</v>
      </c>
      <c r="I2053">
        <v>1</v>
      </c>
      <c r="J2053">
        <v>1</v>
      </c>
      <c r="K2053" t="s">
        <v>6468</v>
      </c>
      <c r="L2053">
        <v>1</v>
      </c>
      <c r="M2053">
        <v>0</v>
      </c>
      <c r="N2053" t="s">
        <v>6466</v>
      </c>
      <c r="O2053">
        <v>0.66666666666666596</v>
      </c>
      <c r="P2053">
        <v>0.66666666666666596</v>
      </c>
      <c r="Q2053" t="s">
        <v>6466</v>
      </c>
      <c r="R2053">
        <v>0.4</v>
      </c>
      <c r="S2053">
        <v>0.4</v>
      </c>
      <c r="T2053" t="s">
        <v>6463</v>
      </c>
      <c r="U2053" t="s">
        <v>6464</v>
      </c>
      <c r="V2053">
        <v>0</v>
      </c>
      <c r="W2053">
        <v>0</v>
      </c>
      <c r="X2053">
        <v>1</v>
      </c>
      <c r="Y2053">
        <v>1</v>
      </c>
      <c r="Z2053">
        <v>0</v>
      </c>
      <c r="AA2053">
        <v>1</v>
      </c>
      <c r="AB2053">
        <v>0</v>
      </c>
      <c r="AC2053">
        <v>1</v>
      </c>
      <c r="AD2053">
        <v>1</v>
      </c>
      <c r="AE2053">
        <v>1</v>
      </c>
      <c r="AF2053">
        <v>3</v>
      </c>
      <c r="AG2053">
        <v>1</v>
      </c>
      <c r="AH2053">
        <v>2</v>
      </c>
      <c r="AI2053">
        <v>2</v>
      </c>
      <c r="AJ2053">
        <v>666</v>
      </c>
    </row>
    <row r="2054" spans="1:36" x14ac:dyDescent="0.2">
      <c r="A2054">
        <v>2052</v>
      </c>
      <c r="B2054" t="s">
        <v>6469</v>
      </c>
      <c r="C2054" s="18">
        <f t="shared" si="135"/>
        <v>9</v>
      </c>
      <c r="D2054" t="s">
        <v>6470</v>
      </c>
      <c r="E2054" s="18">
        <f t="shared" si="136"/>
        <v>7</v>
      </c>
      <c r="F2054" s="18">
        <f t="shared" si="137"/>
        <v>2</v>
      </c>
      <c r="G2054" s="18">
        <f t="shared" si="134"/>
        <v>0</v>
      </c>
      <c r="H2054" t="s">
        <v>6461</v>
      </c>
      <c r="I2054">
        <v>1</v>
      </c>
      <c r="J2054">
        <v>2</v>
      </c>
      <c r="K2054" t="s">
        <v>6471</v>
      </c>
      <c r="L2054">
        <v>0.9</v>
      </c>
      <c r="M2054">
        <v>0</v>
      </c>
      <c r="N2054" t="s">
        <v>6472</v>
      </c>
      <c r="O2054">
        <v>0.72727272727272696</v>
      </c>
      <c r="P2054">
        <v>0.63636363636363602</v>
      </c>
      <c r="Q2054" t="s">
        <v>6472</v>
      </c>
      <c r="R2054">
        <v>0.47058823529411697</v>
      </c>
      <c r="S2054">
        <v>0.41176470588235198</v>
      </c>
      <c r="T2054" t="s">
        <v>6463</v>
      </c>
      <c r="U2054" t="s">
        <v>6464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3</v>
      </c>
      <c r="AG2054">
        <v>1</v>
      </c>
      <c r="AH2054">
        <v>1</v>
      </c>
      <c r="AI2054">
        <v>1</v>
      </c>
      <c r="AJ2054">
        <v>666</v>
      </c>
    </row>
    <row r="2055" spans="1:36" x14ac:dyDescent="0.2">
      <c r="A2055">
        <v>2053</v>
      </c>
      <c r="B2055" t="s">
        <v>6469</v>
      </c>
      <c r="C2055" s="18">
        <f t="shared" si="135"/>
        <v>9</v>
      </c>
      <c r="D2055" t="s">
        <v>6461</v>
      </c>
      <c r="E2055" s="18">
        <f t="shared" si="136"/>
        <v>9</v>
      </c>
      <c r="F2055" s="18">
        <f t="shared" si="137"/>
        <v>0</v>
      </c>
      <c r="G2055" s="18">
        <f t="shared" si="134"/>
        <v>0</v>
      </c>
      <c r="H2055" t="s">
        <v>6461</v>
      </c>
      <c r="I2055">
        <v>1</v>
      </c>
      <c r="J2055">
        <v>1</v>
      </c>
      <c r="K2055" t="s">
        <v>6471</v>
      </c>
      <c r="L2055">
        <v>0.9</v>
      </c>
      <c r="M2055">
        <v>0.8</v>
      </c>
      <c r="N2055" t="s">
        <v>6472</v>
      </c>
      <c r="O2055">
        <v>0.72727272727272696</v>
      </c>
      <c r="P2055">
        <v>0.66666666666666596</v>
      </c>
      <c r="Q2055" t="s">
        <v>6472</v>
      </c>
      <c r="R2055">
        <v>0.47058823529411697</v>
      </c>
      <c r="S2055">
        <v>0.44444444444444398</v>
      </c>
      <c r="T2055" t="s">
        <v>6463</v>
      </c>
      <c r="U2055" t="s">
        <v>6464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3</v>
      </c>
      <c r="AG2055">
        <v>1</v>
      </c>
      <c r="AH2055">
        <v>1</v>
      </c>
      <c r="AI2055">
        <v>1</v>
      </c>
      <c r="AJ2055">
        <v>666</v>
      </c>
    </row>
    <row r="2056" spans="1:36" x14ac:dyDescent="0.2">
      <c r="A2056">
        <v>2054</v>
      </c>
      <c r="B2056" t="s">
        <v>6473</v>
      </c>
      <c r="C2056" s="18">
        <f t="shared" si="135"/>
        <v>7</v>
      </c>
      <c r="D2056" t="s">
        <v>4485</v>
      </c>
      <c r="E2056" s="18">
        <f t="shared" si="136"/>
        <v>7</v>
      </c>
      <c r="F2056" s="18">
        <f t="shared" si="137"/>
        <v>0</v>
      </c>
      <c r="G2056" s="18">
        <f t="shared" si="134"/>
        <v>0</v>
      </c>
      <c r="H2056" t="s">
        <v>6474</v>
      </c>
      <c r="I2056">
        <v>1</v>
      </c>
      <c r="J2056">
        <v>0</v>
      </c>
      <c r="K2056" t="s">
        <v>6475</v>
      </c>
      <c r="L2056">
        <v>1</v>
      </c>
      <c r="M2056">
        <v>0</v>
      </c>
      <c r="N2056" t="s">
        <v>6476</v>
      </c>
      <c r="O2056">
        <v>0.88888888888888795</v>
      </c>
      <c r="P2056">
        <v>0</v>
      </c>
      <c r="Q2056" t="s">
        <v>6476</v>
      </c>
      <c r="R2056">
        <v>0.53333333333333299</v>
      </c>
      <c r="S2056">
        <v>0</v>
      </c>
      <c r="T2056" t="s">
        <v>6477</v>
      </c>
      <c r="U2056" t="s">
        <v>6478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G2056">
        <v>2</v>
      </c>
      <c r="AH2056">
        <v>1</v>
      </c>
      <c r="AI2056">
        <v>1</v>
      </c>
      <c r="AJ2056">
        <v>49</v>
      </c>
    </row>
    <row r="2057" spans="1:36" x14ac:dyDescent="0.2">
      <c r="A2057">
        <v>2055</v>
      </c>
      <c r="B2057" t="s">
        <v>6473</v>
      </c>
      <c r="C2057" s="18">
        <f t="shared" si="135"/>
        <v>7</v>
      </c>
      <c r="D2057" t="s">
        <v>4489</v>
      </c>
      <c r="E2057" s="18">
        <f t="shared" si="136"/>
        <v>8</v>
      </c>
      <c r="F2057" s="18">
        <f t="shared" si="137"/>
        <v>-1</v>
      </c>
      <c r="G2057" s="18">
        <f t="shared" si="134"/>
        <v>0</v>
      </c>
      <c r="H2057" t="s">
        <v>6474</v>
      </c>
      <c r="I2057">
        <v>1</v>
      </c>
      <c r="J2057">
        <v>0</v>
      </c>
      <c r="K2057" t="s">
        <v>6475</v>
      </c>
      <c r="L2057">
        <v>1</v>
      </c>
      <c r="M2057">
        <v>0</v>
      </c>
      <c r="N2057" t="s">
        <v>6476</v>
      </c>
      <c r="O2057">
        <v>0.88888888888888795</v>
      </c>
      <c r="P2057">
        <v>0</v>
      </c>
      <c r="Q2057" t="s">
        <v>6476</v>
      </c>
      <c r="R2057">
        <v>0.53333333333333299</v>
      </c>
      <c r="S2057">
        <v>0</v>
      </c>
      <c r="T2057" t="s">
        <v>6477</v>
      </c>
      <c r="U2057" t="s">
        <v>6478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2</v>
      </c>
      <c r="AH2057">
        <v>1</v>
      </c>
      <c r="AI2057">
        <v>1</v>
      </c>
      <c r="AJ2057">
        <v>49</v>
      </c>
    </row>
    <row r="2058" spans="1:36" x14ac:dyDescent="0.2">
      <c r="A2058">
        <v>2056</v>
      </c>
      <c r="B2058" t="s">
        <v>6479</v>
      </c>
      <c r="C2058" s="18">
        <f t="shared" si="135"/>
        <v>10</v>
      </c>
      <c r="D2058" t="s">
        <v>6480</v>
      </c>
      <c r="E2058" s="18">
        <f t="shared" si="136"/>
        <v>10</v>
      </c>
      <c r="F2058" s="18">
        <f t="shared" si="137"/>
        <v>0</v>
      </c>
      <c r="G2058" s="18">
        <f t="shared" si="134"/>
        <v>0</v>
      </c>
      <c r="H2058" t="s">
        <v>6480</v>
      </c>
      <c r="I2058">
        <v>1</v>
      </c>
      <c r="J2058">
        <v>1</v>
      </c>
      <c r="K2058" t="s">
        <v>6481</v>
      </c>
      <c r="L2058">
        <v>0.90909090909090895</v>
      </c>
      <c r="M2058">
        <v>0</v>
      </c>
      <c r="N2058" t="s">
        <v>6482</v>
      </c>
      <c r="O2058">
        <v>0.72727272727272696</v>
      </c>
      <c r="P2058">
        <v>0</v>
      </c>
      <c r="Q2058" t="s">
        <v>6480</v>
      </c>
      <c r="R2058">
        <v>0.47368421052631499</v>
      </c>
      <c r="S2058">
        <v>0.47368421052631499</v>
      </c>
      <c r="T2058" t="s">
        <v>6463</v>
      </c>
      <c r="U2058" t="s">
        <v>6464</v>
      </c>
      <c r="V2058">
        <v>1</v>
      </c>
      <c r="W2058">
        <v>0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666</v>
      </c>
    </row>
    <row r="2059" spans="1:36" x14ac:dyDescent="0.2">
      <c r="A2059">
        <v>2057</v>
      </c>
      <c r="B2059" t="s">
        <v>6483</v>
      </c>
      <c r="C2059" s="18">
        <f t="shared" si="135"/>
        <v>10</v>
      </c>
      <c r="D2059" t="s">
        <v>4476</v>
      </c>
      <c r="E2059" s="18">
        <f t="shared" si="136"/>
        <v>11</v>
      </c>
      <c r="F2059" s="18">
        <f t="shared" si="137"/>
        <v>-1</v>
      </c>
      <c r="G2059" s="18">
        <f t="shared" si="134"/>
        <v>0</v>
      </c>
      <c r="H2059" t="s">
        <v>4476</v>
      </c>
      <c r="I2059">
        <v>1</v>
      </c>
      <c r="J2059">
        <v>1</v>
      </c>
      <c r="K2059" t="s">
        <v>4476</v>
      </c>
      <c r="L2059">
        <v>0.90909090909090895</v>
      </c>
      <c r="M2059">
        <v>0.90909090909090895</v>
      </c>
      <c r="N2059" t="s">
        <v>4476</v>
      </c>
      <c r="O2059">
        <v>0.91666666666666596</v>
      </c>
      <c r="P2059">
        <v>0.91666666666666596</v>
      </c>
      <c r="Q2059" t="s">
        <v>4476</v>
      </c>
      <c r="R2059">
        <v>0.61111111111111105</v>
      </c>
      <c r="S2059">
        <v>0.61111111111111105</v>
      </c>
      <c r="T2059" t="s">
        <v>6484</v>
      </c>
      <c r="U2059" t="s">
        <v>6485</v>
      </c>
      <c r="V2059">
        <v>1</v>
      </c>
      <c r="W2059">
        <v>1</v>
      </c>
      <c r="X2059">
        <v>1</v>
      </c>
      <c r="Y2059">
        <v>1</v>
      </c>
      <c r="Z2059">
        <v>0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2</v>
      </c>
      <c r="AG2059">
        <v>1</v>
      </c>
      <c r="AH2059">
        <v>1</v>
      </c>
      <c r="AI2059">
        <v>1</v>
      </c>
      <c r="AJ2059">
        <v>116</v>
      </c>
    </row>
    <row r="2060" spans="1:36" x14ac:dyDescent="0.2">
      <c r="A2060">
        <v>2058</v>
      </c>
      <c r="B2060" t="s">
        <v>6486</v>
      </c>
      <c r="C2060" s="18">
        <f t="shared" si="135"/>
        <v>6</v>
      </c>
      <c r="D2060" t="s">
        <v>6487</v>
      </c>
      <c r="E2060" s="18">
        <f t="shared" si="136"/>
        <v>7</v>
      </c>
      <c r="F2060" s="18">
        <f t="shared" si="137"/>
        <v>-1</v>
      </c>
      <c r="G2060" s="18">
        <f t="shared" si="134"/>
        <v>0</v>
      </c>
      <c r="H2060" t="s">
        <v>6487</v>
      </c>
      <c r="I2060">
        <v>1</v>
      </c>
      <c r="J2060">
        <v>1</v>
      </c>
      <c r="K2060" t="s">
        <v>6488</v>
      </c>
      <c r="L2060">
        <v>1</v>
      </c>
      <c r="M2060">
        <v>0.85714285714285698</v>
      </c>
      <c r="N2060" t="s">
        <v>6487</v>
      </c>
      <c r="O2060">
        <v>0.875</v>
      </c>
      <c r="P2060">
        <v>0.875</v>
      </c>
      <c r="Q2060" t="s">
        <v>6487</v>
      </c>
      <c r="R2060">
        <v>0.5</v>
      </c>
      <c r="S2060">
        <v>0.5</v>
      </c>
      <c r="T2060" t="s">
        <v>6489</v>
      </c>
      <c r="U2060" t="s">
        <v>6490</v>
      </c>
      <c r="V2060">
        <v>1</v>
      </c>
      <c r="W2060">
        <v>0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1</v>
      </c>
      <c r="AD2060">
        <v>1</v>
      </c>
      <c r="AE2060">
        <v>1</v>
      </c>
      <c r="AF2060">
        <v>2</v>
      </c>
      <c r="AG2060">
        <v>1</v>
      </c>
      <c r="AH2060">
        <v>1</v>
      </c>
      <c r="AI2060">
        <v>1</v>
      </c>
      <c r="AJ2060">
        <v>99</v>
      </c>
    </row>
    <row r="2061" spans="1:36" x14ac:dyDescent="0.2">
      <c r="A2061">
        <v>2059</v>
      </c>
      <c r="B2061" t="s">
        <v>6491</v>
      </c>
      <c r="C2061" s="18">
        <f t="shared" si="135"/>
        <v>8</v>
      </c>
      <c r="D2061" t="s">
        <v>6492</v>
      </c>
      <c r="E2061" s="18">
        <f t="shared" si="136"/>
        <v>8</v>
      </c>
      <c r="F2061" s="18">
        <f t="shared" si="137"/>
        <v>0</v>
      </c>
      <c r="G2061" s="18">
        <f t="shared" si="134"/>
        <v>0</v>
      </c>
      <c r="H2061" t="s">
        <v>6492</v>
      </c>
      <c r="I2061">
        <v>1</v>
      </c>
      <c r="J2061">
        <v>1</v>
      </c>
      <c r="K2061" t="s">
        <v>6493</v>
      </c>
      <c r="L2061">
        <v>0.88888888888888795</v>
      </c>
      <c r="M2061">
        <v>0</v>
      </c>
      <c r="N2061" t="s">
        <v>6493</v>
      </c>
      <c r="O2061">
        <v>0.9</v>
      </c>
      <c r="P2061">
        <v>0.63636363636363602</v>
      </c>
      <c r="Q2061" t="s">
        <v>6493</v>
      </c>
      <c r="R2061">
        <v>0.5625</v>
      </c>
      <c r="S2061">
        <v>0.41176470588235198</v>
      </c>
      <c r="T2061" t="s">
        <v>6494</v>
      </c>
      <c r="U2061" t="s">
        <v>6495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4</v>
      </c>
      <c r="AG2061">
        <v>7</v>
      </c>
      <c r="AH2061">
        <v>1</v>
      </c>
      <c r="AI2061">
        <v>1</v>
      </c>
      <c r="AJ2061">
        <v>532</v>
      </c>
    </row>
    <row r="2062" spans="1:36" x14ac:dyDescent="0.2">
      <c r="A2062">
        <v>2060</v>
      </c>
      <c r="B2062" t="s">
        <v>6491</v>
      </c>
      <c r="C2062" s="18">
        <f t="shared" si="135"/>
        <v>8</v>
      </c>
      <c r="D2062" t="s">
        <v>6493</v>
      </c>
      <c r="E2062" s="18">
        <f t="shared" si="136"/>
        <v>9</v>
      </c>
      <c r="F2062" s="18">
        <f t="shared" si="137"/>
        <v>-1</v>
      </c>
      <c r="G2062" s="18">
        <f t="shared" si="134"/>
        <v>0</v>
      </c>
      <c r="H2062" t="s">
        <v>6492</v>
      </c>
      <c r="I2062">
        <v>1</v>
      </c>
      <c r="J2062">
        <v>1</v>
      </c>
      <c r="K2062" t="s">
        <v>6493</v>
      </c>
      <c r="L2062">
        <v>0.88888888888888795</v>
      </c>
      <c r="M2062">
        <v>0.88888888888888795</v>
      </c>
      <c r="N2062" t="s">
        <v>6493</v>
      </c>
      <c r="O2062">
        <v>0.9</v>
      </c>
      <c r="P2062">
        <v>0.9</v>
      </c>
      <c r="Q2062" t="s">
        <v>6493</v>
      </c>
      <c r="R2062">
        <v>0.5625</v>
      </c>
      <c r="S2062">
        <v>0.5625</v>
      </c>
      <c r="T2062" t="s">
        <v>6494</v>
      </c>
      <c r="U2062" t="s">
        <v>6495</v>
      </c>
      <c r="V2062">
        <v>0</v>
      </c>
      <c r="W2062">
        <v>1</v>
      </c>
      <c r="X2062">
        <v>1</v>
      </c>
      <c r="Y2062">
        <v>1</v>
      </c>
      <c r="Z2062">
        <v>0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4</v>
      </c>
      <c r="AG2062">
        <v>7</v>
      </c>
      <c r="AH2062">
        <v>1</v>
      </c>
      <c r="AI2062">
        <v>1</v>
      </c>
      <c r="AJ2062">
        <v>532</v>
      </c>
    </row>
    <row r="2063" spans="1:36" x14ac:dyDescent="0.2">
      <c r="A2063">
        <v>2061</v>
      </c>
      <c r="B2063" t="s">
        <v>6496</v>
      </c>
      <c r="C2063" s="18">
        <f t="shared" si="135"/>
        <v>9</v>
      </c>
      <c r="D2063" t="s">
        <v>4479</v>
      </c>
      <c r="E2063" s="18">
        <f t="shared" si="136"/>
        <v>9</v>
      </c>
      <c r="F2063" s="18">
        <f t="shared" si="137"/>
        <v>0</v>
      </c>
      <c r="G2063" s="18">
        <f t="shared" si="134"/>
        <v>0</v>
      </c>
      <c r="H2063" t="s">
        <v>4479</v>
      </c>
      <c r="I2063">
        <v>1</v>
      </c>
      <c r="J2063">
        <v>1</v>
      </c>
      <c r="K2063" t="s">
        <v>4483</v>
      </c>
      <c r="L2063">
        <v>0.9</v>
      </c>
      <c r="M2063">
        <v>0</v>
      </c>
      <c r="N2063" t="s">
        <v>4483</v>
      </c>
      <c r="O2063">
        <v>0.90909090909090895</v>
      </c>
      <c r="P2063">
        <v>0.66666666666666596</v>
      </c>
      <c r="Q2063" t="s">
        <v>4483</v>
      </c>
      <c r="R2063">
        <v>0.58823529411764697</v>
      </c>
      <c r="S2063">
        <v>0.44444444444444398</v>
      </c>
      <c r="T2063" t="s">
        <v>6494</v>
      </c>
      <c r="U2063" t="s">
        <v>6495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1</v>
      </c>
      <c r="AH2063">
        <v>1</v>
      </c>
      <c r="AI2063">
        <v>1</v>
      </c>
      <c r="AJ2063">
        <v>532</v>
      </c>
    </row>
    <row r="2064" spans="1:36" x14ac:dyDescent="0.2">
      <c r="A2064">
        <v>2062</v>
      </c>
      <c r="B2064" t="s">
        <v>6496</v>
      </c>
      <c r="C2064" s="18">
        <f t="shared" si="135"/>
        <v>9</v>
      </c>
      <c r="D2064" t="s">
        <v>4483</v>
      </c>
      <c r="E2064" s="18">
        <f t="shared" si="136"/>
        <v>10</v>
      </c>
      <c r="F2064" s="18">
        <f t="shared" si="137"/>
        <v>-1</v>
      </c>
      <c r="G2064" s="18">
        <f t="shared" si="134"/>
        <v>0</v>
      </c>
      <c r="H2064" t="s">
        <v>4479</v>
      </c>
      <c r="I2064">
        <v>1</v>
      </c>
      <c r="J2064">
        <v>1</v>
      </c>
      <c r="K2064" t="s">
        <v>4483</v>
      </c>
      <c r="L2064">
        <v>0.9</v>
      </c>
      <c r="M2064">
        <v>0.9</v>
      </c>
      <c r="N2064" t="s">
        <v>4483</v>
      </c>
      <c r="O2064">
        <v>0.90909090909090895</v>
      </c>
      <c r="P2064">
        <v>0.90909090909090895</v>
      </c>
      <c r="Q2064" t="s">
        <v>4483</v>
      </c>
      <c r="R2064">
        <v>0.58823529411764697</v>
      </c>
      <c r="S2064">
        <v>0.58823529411764697</v>
      </c>
      <c r="T2064" t="s">
        <v>6494</v>
      </c>
      <c r="U2064" t="s">
        <v>6495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3</v>
      </c>
      <c r="AG2064">
        <v>1</v>
      </c>
      <c r="AH2064">
        <v>1</v>
      </c>
      <c r="AI2064">
        <v>1</v>
      </c>
      <c r="AJ2064">
        <v>532</v>
      </c>
    </row>
    <row r="2065" spans="1:36" x14ac:dyDescent="0.2">
      <c r="A2065">
        <v>2063</v>
      </c>
      <c r="B2065" t="s">
        <v>6497</v>
      </c>
      <c r="C2065" s="18">
        <f t="shared" si="135"/>
        <v>10</v>
      </c>
      <c r="D2065" t="s">
        <v>6498</v>
      </c>
      <c r="E2065" s="18">
        <f t="shared" si="136"/>
        <v>10</v>
      </c>
      <c r="F2065" s="18">
        <f t="shared" si="137"/>
        <v>0</v>
      </c>
      <c r="G2065" s="18">
        <f t="shared" si="134"/>
        <v>0</v>
      </c>
      <c r="H2065" t="s">
        <v>6498</v>
      </c>
      <c r="I2065">
        <v>1</v>
      </c>
      <c r="J2065">
        <v>1</v>
      </c>
      <c r="K2065" t="s">
        <v>6499</v>
      </c>
      <c r="L2065">
        <v>0.90909090909090895</v>
      </c>
      <c r="M2065">
        <v>0.81818181818181801</v>
      </c>
      <c r="N2065" t="s">
        <v>6499</v>
      </c>
      <c r="O2065">
        <v>0.91666666666666596</v>
      </c>
      <c r="P2065">
        <v>0.69230769230769196</v>
      </c>
      <c r="Q2065" t="s">
        <v>6499</v>
      </c>
      <c r="R2065">
        <v>0.61111111111111105</v>
      </c>
      <c r="S2065">
        <v>0.47368421052631499</v>
      </c>
      <c r="T2065" t="s">
        <v>6494</v>
      </c>
      <c r="U2065" t="s">
        <v>6495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3</v>
      </c>
      <c r="AG2065">
        <v>1</v>
      </c>
      <c r="AH2065">
        <v>1</v>
      </c>
      <c r="AI2065">
        <v>1</v>
      </c>
      <c r="AJ2065">
        <v>532</v>
      </c>
    </row>
    <row r="2066" spans="1:36" x14ac:dyDescent="0.2">
      <c r="A2066">
        <v>2064</v>
      </c>
      <c r="B2066" t="s">
        <v>6497</v>
      </c>
      <c r="C2066" s="18">
        <f t="shared" si="135"/>
        <v>10</v>
      </c>
      <c r="D2066" t="s">
        <v>6499</v>
      </c>
      <c r="E2066" s="18">
        <f t="shared" si="136"/>
        <v>11</v>
      </c>
      <c r="F2066" s="18">
        <f t="shared" si="137"/>
        <v>-1</v>
      </c>
      <c r="G2066" s="18">
        <f t="shared" si="134"/>
        <v>0</v>
      </c>
      <c r="H2066" t="s">
        <v>6498</v>
      </c>
      <c r="I2066">
        <v>1</v>
      </c>
      <c r="J2066">
        <v>1</v>
      </c>
      <c r="K2066" t="s">
        <v>6499</v>
      </c>
      <c r="L2066">
        <v>0.90909090909090895</v>
      </c>
      <c r="M2066">
        <v>0.90909090909090895</v>
      </c>
      <c r="N2066" t="s">
        <v>6499</v>
      </c>
      <c r="O2066">
        <v>0.91666666666666596</v>
      </c>
      <c r="P2066">
        <v>0.91666666666666596</v>
      </c>
      <c r="Q2066" t="s">
        <v>6499</v>
      </c>
      <c r="R2066">
        <v>0.61111111111111105</v>
      </c>
      <c r="S2066">
        <v>0.61111111111111105</v>
      </c>
      <c r="T2066" t="s">
        <v>6494</v>
      </c>
      <c r="U2066" t="s">
        <v>6495</v>
      </c>
      <c r="V2066">
        <v>0</v>
      </c>
      <c r="W2066">
        <v>1</v>
      </c>
      <c r="X2066">
        <v>1</v>
      </c>
      <c r="Y2066">
        <v>1</v>
      </c>
      <c r="Z2066">
        <v>0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3</v>
      </c>
      <c r="AG2066">
        <v>1</v>
      </c>
      <c r="AH2066">
        <v>1</v>
      </c>
      <c r="AI2066">
        <v>1</v>
      </c>
      <c r="AJ2066">
        <v>532</v>
      </c>
    </row>
    <row r="2067" spans="1:36" x14ac:dyDescent="0.2">
      <c r="A2067">
        <v>2065</v>
      </c>
      <c r="B2067" t="s">
        <v>6500</v>
      </c>
      <c r="C2067" s="18">
        <f t="shared" si="135"/>
        <v>7</v>
      </c>
      <c r="D2067" t="s">
        <v>4485</v>
      </c>
      <c r="E2067" s="18">
        <f t="shared" si="136"/>
        <v>7</v>
      </c>
      <c r="F2067" s="18">
        <f t="shared" si="137"/>
        <v>0</v>
      </c>
      <c r="G2067" s="18">
        <f t="shared" si="134"/>
        <v>0</v>
      </c>
      <c r="H2067" t="s">
        <v>4485</v>
      </c>
      <c r="I2067">
        <v>1</v>
      </c>
      <c r="J2067">
        <v>1</v>
      </c>
      <c r="K2067" t="s">
        <v>4489</v>
      </c>
      <c r="L2067">
        <v>0.875</v>
      </c>
      <c r="M2067">
        <v>0</v>
      </c>
      <c r="N2067" t="s">
        <v>4489</v>
      </c>
      <c r="O2067">
        <v>0.88888888888888795</v>
      </c>
      <c r="P2067">
        <v>0.6</v>
      </c>
      <c r="Q2067" t="s">
        <v>4489</v>
      </c>
      <c r="R2067">
        <v>0.53333333333333299</v>
      </c>
      <c r="S2067">
        <v>0.375</v>
      </c>
      <c r="T2067" t="s">
        <v>6477</v>
      </c>
      <c r="U2067" t="s">
        <v>6478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6</v>
      </c>
      <c r="AH2067">
        <v>1</v>
      </c>
      <c r="AI2067">
        <v>1</v>
      </c>
      <c r="AJ2067">
        <v>49</v>
      </c>
    </row>
    <row r="2068" spans="1:36" x14ac:dyDescent="0.2">
      <c r="A2068">
        <v>2066</v>
      </c>
      <c r="B2068" t="s">
        <v>6500</v>
      </c>
      <c r="C2068" s="18">
        <f t="shared" si="135"/>
        <v>7</v>
      </c>
      <c r="D2068" t="s">
        <v>6476</v>
      </c>
      <c r="E2068" s="18">
        <f t="shared" si="136"/>
        <v>8</v>
      </c>
      <c r="F2068" s="18">
        <f t="shared" si="137"/>
        <v>-1</v>
      </c>
      <c r="G2068" s="18">
        <f t="shared" si="134"/>
        <v>0</v>
      </c>
      <c r="H2068" t="s">
        <v>4485</v>
      </c>
      <c r="I2068">
        <v>1</v>
      </c>
      <c r="J2068">
        <v>0</v>
      </c>
      <c r="K2068" t="s">
        <v>4489</v>
      </c>
      <c r="L2068">
        <v>0.875</v>
      </c>
      <c r="M2068">
        <v>0</v>
      </c>
      <c r="N2068" t="s">
        <v>4489</v>
      </c>
      <c r="O2068">
        <v>0.88888888888888795</v>
      </c>
      <c r="P2068">
        <v>0</v>
      </c>
      <c r="Q2068" t="s">
        <v>4489</v>
      </c>
      <c r="R2068">
        <v>0.53333333333333299</v>
      </c>
      <c r="S2068">
        <v>0</v>
      </c>
      <c r="T2068" t="s">
        <v>6477</v>
      </c>
      <c r="U2068" t="s">
        <v>6478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2</v>
      </c>
      <c r="AG2068">
        <v>6</v>
      </c>
      <c r="AH2068">
        <v>1</v>
      </c>
      <c r="AI2068">
        <v>1</v>
      </c>
      <c r="AJ2068">
        <v>49</v>
      </c>
    </row>
    <row r="2069" spans="1:36" x14ac:dyDescent="0.2">
      <c r="A2069">
        <v>2067</v>
      </c>
      <c r="B2069" t="s">
        <v>6500</v>
      </c>
      <c r="C2069" s="18">
        <f t="shared" si="135"/>
        <v>7</v>
      </c>
      <c r="D2069" t="s">
        <v>4489</v>
      </c>
      <c r="E2069" s="18">
        <f t="shared" si="136"/>
        <v>8</v>
      </c>
      <c r="F2069" s="18">
        <f t="shared" si="137"/>
        <v>-1</v>
      </c>
      <c r="G2069" s="18">
        <f t="shared" si="134"/>
        <v>0</v>
      </c>
      <c r="H2069" t="s">
        <v>4485</v>
      </c>
      <c r="I2069">
        <v>1</v>
      </c>
      <c r="J2069">
        <v>1</v>
      </c>
      <c r="K2069" t="s">
        <v>4489</v>
      </c>
      <c r="L2069">
        <v>0.875</v>
      </c>
      <c r="M2069">
        <v>0.875</v>
      </c>
      <c r="N2069" t="s">
        <v>4489</v>
      </c>
      <c r="O2069">
        <v>0.88888888888888795</v>
      </c>
      <c r="P2069">
        <v>0.88888888888888795</v>
      </c>
      <c r="Q2069" t="s">
        <v>4489</v>
      </c>
      <c r="R2069">
        <v>0.53333333333333299</v>
      </c>
      <c r="S2069">
        <v>0.53333333333333299</v>
      </c>
      <c r="T2069" t="s">
        <v>6477</v>
      </c>
      <c r="U2069" t="s">
        <v>6478</v>
      </c>
      <c r="V2069">
        <v>0</v>
      </c>
      <c r="W2069">
        <v>1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2</v>
      </c>
      <c r="AG2069">
        <v>6</v>
      </c>
      <c r="AH2069">
        <v>1</v>
      </c>
      <c r="AI2069">
        <v>1</v>
      </c>
      <c r="AJ2069">
        <v>49</v>
      </c>
    </row>
    <row r="2070" spans="1:36" x14ac:dyDescent="0.2">
      <c r="A2070">
        <v>2068</v>
      </c>
      <c r="B2070" t="s">
        <v>6501</v>
      </c>
      <c r="C2070" s="18">
        <f t="shared" si="135"/>
        <v>11</v>
      </c>
      <c r="D2070" t="s">
        <v>4476</v>
      </c>
      <c r="E2070" s="18">
        <f t="shared" si="136"/>
        <v>11</v>
      </c>
      <c r="F2070" s="18">
        <f t="shared" si="137"/>
        <v>0</v>
      </c>
      <c r="G2070" s="18">
        <f t="shared" si="134"/>
        <v>0</v>
      </c>
      <c r="H2070" t="s">
        <v>6502</v>
      </c>
      <c r="I2070">
        <v>1</v>
      </c>
      <c r="J2070">
        <v>2</v>
      </c>
      <c r="K2070" t="s">
        <v>4476</v>
      </c>
      <c r="L2070">
        <v>1</v>
      </c>
      <c r="M2070">
        <v>1</v>
      </c>
      <c r="N2070" t="s">
        <v>6502</v>
      </c>
      <c r="O2070">
        <v>0.76923076923076905</v>
      </c>
      <c r="P2070">
        <v>0.6</v>
      </c>
      <c r="Q2070" t="s">
        <v>6502</v>
      </c>
      <c r="R2070">
        <v>0.52631578947368396</v>
      </c>
      <c r="S2070">
        <v>0.42857142857142799</v>
      </c>
      <c r="T2070" t="s">
        <v>6484</v>
      </c>
      <c r="U2070" t="s">
        <v>6485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116</v>
      </c>
    </row>
    <row r="2071" spans="1:36" x14ac:dyDescent="0.2">
      <c r="A2071">
        <v>2069</v>
      </c>
      <c r="B2071" t="s">
        <v>6502</v>
      </c>
      <c r="C2071" s="18">
        <f t="shared" si="135"/>
        <v>10</v>
      </c>
      <c r="D2071" t="s">
        <v>4476</v>
      </c>
      <c r="E2071" s="18">
        <f t="shared" si="136"/>
        <v>11</v>
      </c>
      <c r="F2071" s="18">
        <f t="shared" si="137"/>
        <v>-1</v>
      </c>
      <c r="G2071" s="18">
        <f t="shared" si="134"/>
        <v>1</v>
      </c>
      <c r="H2071" t="s">
        <v>6502</v>
      </c>
      <c r="I2071">
        <v>0</v>
      </c>
      <c r="J2071">
        <v>1</v>
      </c>
      <c r="K2071" t="s">
        <v>6502</v>
      </c>
      <c r="L2071">
        <v>1</v>
      </c>
      <c r="M2071">
        <v>0.90909090909090895</v>
      </c>
      <c r="N2071" t="s">
        <v>6502</v>
      </c>
      <c r="O2071">
        <v>1</v>
      </c>
      <c r="P2071">
        <v>0.76923076923076905</v>
      </c>
      <c r="Q2071" t="s">
        <v>6502</v>
      </c>
      <c r="R2071">
        <v>1</v>
      </c>
      <c r="S2071">
        <v>0.52631578947368396</v>
      </c>
      <c r="T2071" t="s">
        <v>6484</v>
      </c>
      <c r="U2071" t="s">
        <v>6485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116</v>
      </c>
    </row>
    <row r="2072" spans="1:36" x14ac:dyDescent="0.2">
      <c r="A2072">
        <v>2070</v>
      </c>
      <c r="B2072" t="s">
        <v>6503</v>
      </c>
      <c r="C2072" s="18">
        <f t="shared" si="135"/>
        <v>10</v>
      </c>
      <c r="D2072" t="s">
        <v>4476</v>
      </c>
      <c r="E2072" s="18">
        <f t="shared" si="136"/>
        <v>11</v>
      </c>
      <c r="F2072" s="18">
        <f t="shared" si="137"/>
        <v>-1</v>
      </c>
      <c r="G2072" s="18">
        <f t="shared" si="134"/>
        <v>0</v>
      </c>
      <c r="H2072" t="s">
        <v>4476</v>
      </c>
      <c r="I2072">
        <v>2</v>
      </c>
      <c r="J2072">
        <v>2</v>
      </c>
      <c r="K2072" t="s">
        <v>6502</v>
      </c>
      <c r="L2072">
        <v>1</v>
      </c>
      <c r="M2072">
        <v>0.90909090909090895</v>
      </c>
      <c r="N2072" t="s">
        <v>4476</v>
      </c>
      <c r="O2072">
        <v>0.53333333333333299</v>
      </c>
      <c r="P2072">
        <v>0.53333333333333299</v>
      </c>
      <c r="Q2072" t="s">
        <v>4476</v>
      </c>
      <c r="R2072">
        <v>0.38095238095237999</v>
      </c>
      <c r="S2072">
        <v>0.38095238095237999</v>
      </c>
      <c r="T2072" t="s">
        <v>6484</v>
      </c>
      <c r="U2072" t="s">
        <v>6485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1</v>
      </c>
      <c r="AB2072">
        <v>0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116</v>
      </c>
    </row>
    <row r="2073" spans="1:36" x14ac:dyDescent="0.2">
      <c r="A2073">
        <v>2071</v>
      </c>
      <c r="B2073" t="s">
        <v>6504</v>
      </c>
      <c r="C2073" s="18">
        <f t="shared" si="135"/>
        <v>11</v>
      </c>
      <c r="D2073" t="s">
        <v>4476</v>
      </c>
      <c r="E2073" s="18">
        <f t="shared" si="136"/>
        <v>11</v>
      </c>
      <c r="F2073" s="18">
        <f t="shared" si="137"/>
        <v>0</v>
      </c>
      <c r="G2073" s="18">
        <f t="shared" si="134"/>
        <v>0</v>
      </c>
      <c r="H2073" t="s">
        <v>4476</v>
      </c>
      <c r="I2073">
        <v>1</v>
      </c>
      <c r="J2073">
        <v>1</v>
      </c>
      <c r="K2073" t="s">
        <v>6502</v>
      </c>
      <c r="L2073">
        <v>0.90909090909090895</v>
      </c>
      <c r="M2073">
        <v>0.83333333333333304</v>
      </c>
      <c r="N2073" t="s">
        <v>4476</v>
      </c>
      <c r="O2073">
        <v>0.71428571428571397</v>
      </c>
      <c r="P2073">
        <v>0.71428571428571397</v>
      </c>
      <c r="Q2073" t="s">
        <v>4476</v>
      </c>
      <c r="R2073">
        <v>0.5</v>
      </c>
      <c r="S2073">
        <v>0.5</v>
      </c>
      <c r="T2073" t="s">
        <v>6484</v>
      </c>
      <c r="U2073" t="s">
        <v>6485</v>
      </c>
      <c r="V2073">
        <v>1</v>
      </c>
      <c r="W2073">
        <v>0</v>
      </c>
      <c r="X2073">
        <v>1</v>
      </c>
      <c r="Y2073">
        <v>1</v>
      </c>
      <c r="Z2073">
        <v>0</v>
      </c>
      <c r="AA2073">
        <v>1</v>
      </c>
      <c r="AB2073">
        <v>0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116</v>
      </c>
    </row>
    <row r="2074" spans="1:36" x14ac:dyDescent="0.2">
      <c r="A2074">
        <v>2072</v>
      </c>
      <c r="B2074" t="s">
        <v>6505</v>
      </c>
      <c r="C2074" s="18">
        <f t="shared" si="135"/>
        <v>8</v>
      </c>
      <c r="D2074" t="s">
        <v>6506</v>
      </c>
      <c r="E2074" s="18">
        <f t="shared" si="136"/>
        <v>7</v>
      </c>
      <c r="F2074" s="18">
        <f t="shared" si="137"/>
        <v>1</v>
      </c>
      <c r="G2074" s="18">
        <f t="shared" si="134"/>
        <v>0</v>
      </c>
      <c r="H2074" t="s">
        <v>6506</v>
      </c>
      <c r="I2074">
        <v>1</v>
      </c>
      <c r="J2074">
        <v>1</v>
      </c>
      <c r="K2074" t="s">
        <v>6507</v>
      </c>
      <c r="L2074">
        <v>0.88888888888888795</v>
      </c>
      <c r="M2074">
        <v>0.875</v>
      </c>
      <c r="N2074" t="s">
        <v>6506</v>
      </c>
      <c r="O2074">
        <v>0.88888888888888795</v>
      </c>
      <c r="P2074">
        <v>0.88888888888888795</v>
      </c>
      <c r="Q2074" t="s">
        <v>6506</v>
      </c>
      <c r="R2074">
        <v>0.53333333333333299</v>
      </c>
      <c r="S2074">
        <v>0.53333333333333299</v>
      </c>
      <c r="T2074" t="s">
        <v>6484</v>
      </c>
      <c r="U2074" t="s">
        <v>6485</v>
      </c>
      <c r="V2074">
        <v>1</v>
      </c>
      <c r="W2074">
        <v>0</v>
      </c>
      <c r="X2074">
        <v>1</v>
      </c>
      <c r="Y2074">
        <v>1</v>
      </c>
      <c r="Z2074">
        <v>0</v>
      </c>
      <c r="AA2074">
        <v>1</v>
      </c>
      <c r="AB2074">
        <v>0</v>
      </c>
      <c r="AC2074">
        <v>1</v>
      </c>
      <c r="AD2074">
        <v>1</v>
      </c>
      <c r="AE2074">
        <v>1</v>
      </c>
      <c r="AF2074">
        <v>2</v>
      </c>
      <c r="AG2074">
        <v>1</v>
      </c>
      <c r="AH2074">
        <v>1</v>
      </c>
      <c r="AI2074">
        <v>1</v>
      </c>
      <c r="AJ2074">
        <v>116</v>
      </c>
    </row>
    <row r="2075" spans="1:36" x14ac:dyDescent="0.2">
      <c r="A2075">
        <v>2073</v>
      </c>
      <c r="B2075" t="s">
        <v>6508</v>
      </c>
      <c r="C2075" s="18">
        <f t="shared" si="135"/>
        <v>9</v>
      </c>
      <c r="D2075" t="s">
        <v>6509</v>
      </c>
      <c r="E2075" s="18">
        <f t="shared" si="136"/>
        <v>8</v>
      </c>
      <c r="F2075" s="18">
        <f t="shared" si="137"/>
        <v>1</v>
      </c>
      <c r="G2075" s="18">
        <f t="shared" si="134"/>
        <v>0</v>
      </c>
      <c r="H2075" t="s">
        <v>6509</v>
      </c>
      <c r="I2075">
        <v>1</v>
      </c>
      <c r="J2075">
        <v>1</v>
      </c>
      <c r="K2075" t="s">
        <v>6509</v>
      </c>
      <c r="L2075">
        <v>0.88888888888888795</v>
      </c>
      <c r="M2075">
        <v>0.88888888888888795</v>
      </c>
      <c r="N2075" t="s">
        <v>6509</v>
      </c>
      <c r="O2075">
        <v>0.9</v>
      </c>
      <c r="P2075">
        <v>0.9</v>
      </c>
      <c r="Q2075" t="s">
        <v>6509</v>
      </c>
      <c r="R2075">
        <v>0.5625</v>
      </c>
      <c r="S2075">
        <v>0.5625</v>
      </c>
      <c r="T2075" t="s">
        <v>6484</v>
      </c>
      <c r="U2075" t="s">
        <v>6485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2</v>
      </c>
      <c r="AG2075">
        <v>2</v>
      </c>
      <c r="AH2075">
        <v>1</v>
      </c>
      <c r="AI2075">
        <v>1</v>
      </c>
      <c r="AJ2075">
        <v>116</v>
      </c>
    </row>
    <row r="2076" spans="1:36" x14ac:dyDescent="0.2">
      <c r="A2076">
        <v>2074</v>
      </c>
      <c r="B2076" t="s">
        <v>6510</v>
      </c>
      <c r="C2076" s="18">
        <f t="shared" si="135"/>
        <v>10</v>
      </c>
      <c r="D2076" t="s">
        <v>6511</v>
      </c>
      <c r="E2076" s="18">
        <f t="shared" si="136"/>
        <v>9</v>
      </c>
      <c r="F2076" s="18">
        <f t="shared" si="137"/>
        <v>1</v>
      </c>
      <c r="G2076" s="18">
        <f t="shared" si="134"/>
        <v>0</v>
      </c>
      <c r="H2076" t="s">
        <v>6511</v>
      </c>
      <c r="I2076">
        <v>1</v>
      </c>
      <c r="J2076">
        <v>1</v>
      </c>
      <c r="K2076" t="s">
        <v>6511</v>
      </c>
      <c r="L2076">
        <v>0.9</v>
      </c>
      <c r="M2076">
        <v>0.9</v>
      </c>
      <c r="N2076" t="s">
        <v>6511</v>
      </c>
      <c r="O2076">
        <v>0.90909090909090895</v>
      </c>
      <c r="P2076">
        <v>0.90909090909090895</v>
      </c>
      <c r="Q2076" t="s">
        <v>6511</v>
      </c>
      <c r="R2076">
        <v>0.58823529411764697</v>
      </c>
      <c r="S2076">
        <v>0.58823529411764697</v>
      </c>
      <c r="T2076" t="s">
        <v>6484</v>
      </c>
      <c r="U2076" t="s">
        <v>6485</v>
      </c>
      <c r="V2076">
        <v>1</v>
      </c>
      <c r="W2076">
        <v>1</v>
      </c>
      <c r="X2076">
        <v>1</v>
      </c>
      <c r="Y2076">
        <v>1</v>
      </c>
      <c r="Z2076">
        <v>0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116</v>
      </c>
    </row>
    <row r="2077" spans="1:36" x14ac:dyDescent="0.2">
      <c r="A2077">
        <v>2075</v>
      </c>
      <c r="B2077" t="s">
        <v>6512</v>
      </c>
      <c r="C2077" s="18">
        <f t="shared" si="135"/>
        <v>9</v>
      </c>
      <c r="D2077" t="s">
        <v>6513</v>
      </c>
      <c r="E2077" s="18">
        <f t="shared" si="136"/>
        <v>8</v>
      </c>
      <c r="F2077" s="18">
        <f t="shared" si="137"/>
        <v>1</v>
      </c>
      <c r="G2077" s="18">
        <f t="shared" si="134"/>
        <v>0</v>
      </c>
      <c r="H2077" t="s">
        <v>6513</v>
      </c>
      <c r="I2077">
        <v>1</v>
      </c>
      <c r="J2077">
        <v>1</v>
      </c>
      <c r="K2077" t="s">
        <v>6514</v>
      </c>
      <c r="L2077">
        <v>0.9</v>
      </c>
      <c r="M2077">
        <v>0.88888888888888795</v>
      </c>
      <c r="N2077" t="s">
        <v>6513</v>
      </c>
      <c r="O2077">
        <v>0.9</v>
      </c>
      <c r="P2077">
        <v>0.9</v>
      </c>
      <c r="Q2077" t="s">
        <v>6513</v>
      </c>
      <c r="R2077">
        <v>0.5625</v>
      </c>
      <c r="S2077">
        <v>0.5625</v>
      </c>
      <c r="T2077" t="s">
        <v>6484</v>
      </c>
      <c r="U2077" t="s">
        <v>6485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1</v>
      </c>
      <c r="AB2077">
        <v>0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116</v>
      </c>
    </row>
    <row r="2078" spans="1:36" x14ac:dyDescent="0.2">
      <c r="A2078">
        <v>2076</v>
      </c>
      <c r="B2078" t="s">
        <v>6515</v>
      </c>
      <c r="C2078" s="18">
        <f t="shared" si="135"/>
        <v>16</v>
      </c>
      <c r="D2078" t="s">
        <v>6516</v>
      </c>
      <c r="E2078" s="18">
        <f t="shared" si="136"/>
        <v>17</v>
      </c>
      <c r="F2078" s="18">
        <f t="shared" si="137"/>
        <v>-1</v>
      </c>
      <c r="G2078" s="18">
        <f t="shared" si="134"/>
        <v>0</v>
      </c>
      <c r="H2078" t="s">
        <v>6516</v>
      </c>
      <c r="I2078">
        <v>1</v>
      </c>
      <c r="J2078">
        <v>1</v>
      </c>
      <c r="K2078" t="s">
        <v>6516</v>
      </c>
      <c r="L2078">
        <v>0.94117647058823495</v>
      </c>
      <c r="M2078">
        <v>0.94117647058823495</v>
      </c>
      <c r="N2078" t="s">
        <v>6516</v>
      </c>
      <c r="O2078">
        <v>0.94444444444444398</v>
      </c>
      <c r="P2078">
        <v>0.94444444444444398</v>
      </c>
      <c r="Q2078" t="s">
        <v>6516</v>
      </c>
      <c r="R2078">
        <v>0.70833333333333304</v>
      </c>
      <c r="S2078">
        <v>0.70833333333333304</v>
      </c>
      <c r="T2078" t="s">
        <v>6489</v>
      </c>
      <c r="U2078" t="s">
        <v>6490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99</v>
      </c>
    </row>
    <row r="2079" spans="1:36" x14ac:dyDescent="0.2">
      <c r="A2079">
        <v>2077</v>
      </c>
      <c r="B2079" t="s">
        <v>6517</v>
      </c>
      <c r="C2079" s="18">
        <f t="shared" si="135"/>
        <v>10</v>
      </c>
      <c r="D2079" t="s">
        <v>6518</v>
      </c>
      <c r="E2079" s="18">
        <f t="shared" si="136"/>
        <v>10</v>
      </c>
      <c r="F2079" s="18">
        <f t="shared" si="137"/>
        <v>0</v>
      </c>
      <c r="G2079" s="18">
        <f t="shared" si="134"/>
        <v>0</v>
      </c>
      <c r="H2079" t="s">
        <v>6518</v>
      </c>
      <c r="I2079">
        <v>2</v>
      </c>
      <c r="J2079">
        <v>2</v>
      </c>
      <c r="K2079" t="s">
        <v>6518</v>
      </c>
      <c r="L2079">
        <v>0.81818181818181801</v>
      </c>
      <c r="M2079">
        <v>0.81818181818181801</v>
      </c>
      <c r="N2079" t="s">
        <v>6518</v>
      </c>
      <c r="O2079">
        <v>0.83333333333333304</v>
      </c>
      <c r="P2079">
        <v>0.83333333333333304</v>
      </c>
      <c r="Q2079" t="s">
        <v>6518</v>
      </c>
      <c r="R2079">
        <v>0.4</v>
      </c>
      <c r="S2079">
        <v>0.4</v>
      </c>
      <c r="T2079" t="s">
        <v>6519</v>
      </c>
      <c r="U2079" t="s">
        <v>6520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467</v>
      </c>
    </row>
    <row r="2080" spans="1:36" x14ac:dyDescent="0.2">
      <c r="A2080">
        <v>2078</v>
      </c>
      <c r="B2080" t="s">
        <v>6521</v>
      </c>
      <c r="C2080" s="18">
        <f t="shared" si="135"/>
        <v>9</v>
      </c>
      <c r="D2080" t="s">
        <v>6522</v>
      </c>
      <c r="E2080" s="18">
        <f t="shared" si="136"/>
        <v>9</v>
      </c>
      <c r="F2080" s="18">
        <f t="shared" si="137"/>
        <v>0</v>
      </c>
      <c r="G2080" s="18">
        <f t="shared" si="134"/>
        <v>0</v>
      </c>
      <c r="H2080" t="s">
        <v>6522</v>
      </c>
      <c r="I2080">
        <v>1</v>
      </c>
      <c r="J2080">
        <v>1</v>
      </c>
      <c r="K2080" t="s">
        <v>6523</v>
      </c>
      <c r="L2080">
        <v>0.9</v>
      </c>
      <c r="M2080">
        <v>0</v>
      </c>
      <c r="N2080" t="s">
        <v>6523</v>
      </c>
      <c r="O2080">
        <v>0.75</v>
      </c>
      <c r="P2080">
        <v>0.66666666666666596</v>
      </c>
      <c r="Q2080" t="s">
        <v>6523</v>
      </c>
      <c r="R2080">
        <v>0.5</v>
      </c>
      <c r="S2080">
        <v>0.44444444444444398</v>
      </c>
      <c r="T2080" t="s">
        <v>6524</v>
      </c>
      <c r="U2080" t="s">
        <v>6525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278</v>
      </c>
    </row>
    <row r="2081" spans="1:36" x14ac:dyDescent="0.2">
      <c r="A2081">
        <v>2079</v>
      </c>
      <c r="B2081" t="s">
        <v>6526</v>
      </c>
      <c r="C2081" s="18">
        <f t="shared" si="135"/>
        <v>12</v>
      </c>
      <c r="D2081" t="s">
        <v>6527</v>
      </c>
      <c r="E2081" s="18">
        <f t="shared" si="136"/>
        <v>12</v>
      </c>
      <c r="F2081" s="18">
        <f t="shared" si="137"/>
        <v>0</v>
      </c>
      <c r="G2081" s="18">
        <f t="shared" si="134"/>
        <v>0</v>
      </c>
      <c r="H2081" t="s">
        <v>6527</v>
      </c>
      <c r="I2081">
        <v>1</v>
      </c>
      <c r="J2081">
        <v>1</v>
      </c>
      <c r="K2081" t="s">
        <v>6527</v>
      </c>
      <c r="L2081">
        <v>0.84615384615384603</v>
      </c>
      <c r="M2081">
        <v>0.84615384615384603</v>
      </c>
      <c r="N2081" t="s">
        <v>6527</v>
      </c>
      <c r="O2081">
        <v>0.73333333333333295</v>
      </c>
      <c r="P2081">
        <v>0.73333333333333295</v>
      </c>
      <c r="Q2081" t="s">
        <v>6527</v>
      </c>
      <c r="R2081">
        <v>0.52380952380952295</v>
      </c>
      <c r="S2081">
        <v>0.52380952380952295</v>
      </c>
      <c r="T2081" t="s">
        <v>6528</v>
      </c>
      <c r="U2081" t="s">
        <v>6529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3</v>
      </c>
      <c r="AH2081">
        <v>1</v>
      </c>
      <c r="AI2081">
        <v>1</v>
      </c>
      <c r="AJ2081">
        <v>484</v>
      </c>
    </row>
    <row r="2082" spans="1:36" x14ac:dyDescent="0.2">
      <c r="A2082">
        <v>2080</v>
      </c>
      <c r="B2082" t="s">
        <v>6530</v>
      </c>
      <c r="C2082" s="18">
        <f t="shared" si="135"/>
        <v>9</v>
      </c>
      <c r="D2082" t="s">
        <v>6531</v>
      </c>
      <c r="E2082" s="18">
        <f t="shared" si="136"/>
        <v>9</v>
      </c>
      <c r="F2082" s="18">
        <f t="shared" si="137"/>
        <v>0</v>
      </c>
      <c r="G2082" s="18">
        <f t="shared" si="134"/>
        <v>0</v>
      </c>
      <c r="H2082" t="s">
        <v>6531</v>
      </c>
      <c r="I2082">
        <v>1</v>
      </c>
      <c r="J2082">
        <v>1</v>
      </c>
      <c r="K2082" t="s">
        <v>6532</v>
      </c>
      <c r="L2082">
        <v>0.81818181818181801</v>
      </c>
      <c r="M2082">
        <v>0</v>
      </c>
      <c r="N2082" t="s">
        <v>6531</v>
      </c>
      <c r="O2082">
        <v>0.66666666666666596</v>
      </c>
      <c r="P2082">
        <v>0.66666666666666596</v>
      </c>
      <c r="Q2082" t="s">
        <v>6531</v>
      </c>
      <c r="R2082">
        <v>0.44444444444444398</v>
      </c>
      <c r="S2082">
        <v>0.44444444444444398</v>
      </c>
      <c r="T2082" t="s">
        <v>6528</v>
      </c>
      <c r="U2082" t="s">
        <v>6529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1</v>
      </c>
      <c r="AB2082">
        <v>0</v>
      </c>
      <c r="AC2082">
        <v>1</v>
      </c>
      <c r="AD2082">
        <v>1</v>
      </c>
      <c r="AE2082">
        <v>1</v>
      </c>
      <c r="AF2082">
        <v>2</v>
      </c>
      <c r="AG2082">
        <v>1</v>
      </c>
      <c r="AH2082">
        <v>2</v>
      </c>
      <c r="AI2082">
        <v>2</v>
      </c>
      <c r="AJ2082">
        <v>484</v>
      </c>
    </row>
    <row r="2083" spans="1:36" x14ac:dyDescent="0.2">
      <c r="A2083">
        <v>2081</v>
      </c>
      <c r="B2083" t="s">
        <v>6533</v>
      </c>
      <c r="C2083" s="18">
        <f t="shared" si="135"/>
        <v>11</v>
      </c>
      <c r="D2083" t="s">
        <v>6534</v>
      </c>
      <c r="E2083" s="18">
        <f t="shared" si="136"/>
        <v>11</v>
      </c>
      <c r="F2083" s="18">
        <f t="shared" si="137"/>
        <v>0</v>
      </c>
      <c r="G2083" s="18">
        <f t="shared" si="134"/>
        <v>0</v>
      </c>
      <c r="H2083" t="s">
        <v>6534</v>
      </c>
      <c r="I2083">
        <v>1</v>
      </c>
      <c r="J2083">
        <v>1</v>
      </c>
      <c r="K2083" t="s">
        <v>6535</v>
      </c>
      <c r="L2083">
        <v>0.91666666666666596</v>
      </c>
      <c r="M2083">
        <v>0</v>
      </c>
      <c r="N2083" t="s">
        <v>6534</v>
      </c>
      <c r="O2083">
        <v>0.71428571428571397</v>
      </c>
      <c r="P2083">
        <v>0.71428571428571397</v>
      </c>
      <c r="Q2083" t="s">
        <v>6534</v>
      </c>
      <c r="R2083">
        <v>0.5</v>
      </c>
      <c r="S2083">
        <v>0.5</v>
      </c>
      <c r="T2083" t="s">
        <v>6528</v>
      </c>
      <c r="U2083" t="s">
        <v>6529</v>
      </c>
      <c r="V2083">
        <v>1</v>
      </c>
      <c r="W2083">
        <v>0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484</v>
      </c>
    </row>
    <row r="2084" spans="1:36" x14ac:dyDescent="0.2">
      <c r="A2084">
        <v>2082</v>
      </c>
      <c r="B2084" t="s">
        <v>6536</v>
      </c>
      <c r="C2084" s="18">
        <f t="shared" si="135"/>
        <v>7</v>
      </c>
      <c r="D2084" t="s">
        <v>6537</v>
      </c>
      <c r="E2084" s="18">
        <f t="shared" si="136"/>
        <v>7</v>
      </c>
      <c r="F2084" s="18">
        <f t="shared" si="137"/>
        <v>0</v>
      </c>
      <c r="G2084" s="18">
        <f t="shared" si="134"/>
        <v>0</v>
      </c>
      <c r="H2084" t="s">
        <v>6537</v>
      </c>
      <c r="I2084">
        <v>1</v>
      </c>
      <c r="J2084">
        <v>1</v>
      </c>
      <c r="K2084" t="s">
        <v>6538</v>
      </c>
      <c r="L2084">
        <v>0.875</v>
      </c>
      <c r="M2084">
        <v>0</v>
      </c>
      <c r="N2084" t="s">
        <v>6537</v>
      </c>
      <c r="O2084">
        <v>0.6</v>
      </c>
      <c r="P2084">
        <v>0.6</v>
      </c>
      <c r="Q2084" t="s">
        <v>6537</v>
      </c>
      <c r="R2084">
        <v>0.375</v>
      </c>
      <c r="S2084">
        <v>0.375</v>
      </c>
      <c r="T2084" t="s">
        <v>6528</v>
      </c>
      <c r="U2084" t="s">
        <v>6529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>
        <v>2</v>
      </c>
      <c r="AH2084">
        <v>1</v>
      </c>
      <c r="AI2084">
        <v>1</v>
      </c>
      <c r="AJ2084">
        <v>484</v>
      </c>
    </row>
    <row r="2085" spans="1:36" x14ac:dyDescent="0.2">
      <c r="A2085">
        <v>2083</v>
      </c>
      <c r="B2085" t="s">
        <v>6539</v>
      </c>
      <c r="C2085" s="18">
        <f t="shared" si="135"/>
        <v>9</v>
      </c>
      <c r="D2085" t="s">
        <v>6540</v>
      </c>
      <c r="E2085" s="18">
        <f t="shared" si="136"/>
        <v>9</v>
      </c>
      <c r="F2085" s="18">
        <f t="shared" si="137"/>
        <v>0</v>
      </c>
      <c r="G2085" s="18">
        <f t="shared" si="134"/>
        <v>0</v>
      </c>
      <c r="H2085" t="s">
        <v>6540</v>
      </c>
      <c r="I2085">
        <v>1</v>
      </c>
      <c r="J2085">
        <v>1</v>
      </c>
      <c r="K2085" t="s">
        <v>6540</v>
      </c>
      <c r="L2085">
        <v>0.8</v>
      </c>
      <c r="M2085">
        <v>0.8</v>
      </c>
      <c r="N2085" t="s">
        <v>6541</v>
      </c>
      <c r="O2085">
        <v>0.7</v>
      </c>
      <c r="P2085">
        <v>0</v>
      </c>
      <c r="Q2085" t="s">
        <v>6540</v>
      </c>
      <c r="R2085">
        <v>0.44444444444444398</v>
      </c>
      <c r="S2085">
        <v>0.44444444444444398</v>
      </c>
      <c r="T2085" t="s">
        <v>6542</v>
      </c>
      <c r="U2085" t="s">
        <v>6543</v>
      </c>
      <c r="V2085">
        <v>1</v>
      </c>
      <c r="W2085">
        <v>1</v>
      </c>
      <c r="X2085">
        <v>0</v>
      </c>
      <c r="Y2085">
        <v>1</v>
      </c>
      <c r="Z2085">
        <v>0</v>
      </c>
      <c r="AA2085">
        <v>1</v>
      </c>
      <c r="AB2085">
        <v>1</v>
      </c>
      <c r="AC2085">
        <v>0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1037</v>
      </c>
    </row>
    <row r="2086" spans="1:36" x14ac:dyDescent="0.2">
      <c r="A2086">
        <v>2084</v>
      </c>
      <c r="B2086" t="s">
        <v>6544</v>
      </c>
      <c r="C2086" s="18">
        <f t="shared" si="135"/>
        <v>11</v>
      </c>
      <c r="D2086" t="s">
        <v>6545</v>
      </c>
      <c r="E2086" s="18">
        <f t="shared" si="136"/>
        <v>10</v>
      </c>
      <c r="F2086" s="18">
        <f t="shared" si="137"/>
        <v>1</v>
      </c>
      <c r="G2086" s="18">
        <f t="shared" si="134"/>
        <v>1</v>
      </c>
      <c r="H2086" t="s">
        <v>6544</v>
      </c>
      <c r="I2086">
        <v>0</v>
      </c>
      <c r="J2086">
        <v>1</v>
      </c>
      <c r="K2086" t="s">
        <v>6546</v>
      </c>
      <c r="L2086">
        <v>1</v>
      </c>
      <c r="M2086">
        <v>0.90909090909090895</v>
      </c>
      <c r="N2086" t="s">
        <v>6544</v>
      </c>
      <c r="O2086">
        <v>1</v>
      </c>
      <c r="P2086">
        <v>0.91666666666666596</v>
      </c>
      <c r="Q2086" t="s">
        <v>6544</v>
      </c>
      <c r="R2086">
        <v>1</v>
      </c>
      <c r="S2086">
        <v>0.61111111111111105</v>
      </c>
      <c r="T2086" t="s">
        <v>6542</v>
      </c>
      <c r="U2086" t="s">
        <v>6543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2</v>
      </c>
      <c r="AH2086">
        <v>1</v>
      </c>
      <c r="AI2086">
        <v>1</v>
      </c>
      <c r="AJ2086">
        <v>1037</v>
      </c>
    </row>
    <row r="2087" spans="1:36" x14ac:dyDescent="0.2">
      <c r="A2087">
        <v>2085</v>
      </c>
      <c r="B2087" t="s">
        <v>6547</v>
      </c>
      <c r="C2087" s="18">
        <f t="shared" si="135"/>
        <v>9</v>
      </c>
      <c r="D2087" t="s">
        <v>4540</v>
      </c>
      <c r="E2087" s="18">
        <f t="shared" si="136"/>
        <v>10</v>
      </c>
      <c r="F2087" s="18">
        <f t="shared" si="137"/>
        <v>-1</v>
      </c>
      <c r="G2087" s="18">
        <f t="shared" si="134"/>
        <v>0</v>
      </c>
      <c r="H2087" t="s">
        <v>4540</v>
      </c>
      <c r="I2087">
        <v>1</v>
      </c>
      <c r="J2087">
        <v>1</v>
      </c>
      <c r="K2087" t="s">
        <v>6548</v>
      </c>
      <c r="L2087">
        <v>0.9</v>
      </c>
      <c r="M2087">
        <v>0.9</v>
      </c>
      <c r="N2087" t="s">
        <v>4540</v>
      </c>
      <c r="O2087">
        <v>0.75</v>
      </c>
      <c r="P2087">
        <v>0.75</v>
      </c>
      <c r="Q2087" t="s">
        <v>4540</v>
      </c>
      <c r="R2087">
        <v>0.5</v>
      </c>
      <c r="S2087">
        <v>0.5</v>
      </c>
      <c r="T2087" t="s">
        <v>6542</v>
      </c>
      <c r="U2087" t="s">
        <v>6543</v>
      </c>
      <c r="V2087">
        <v>1</v>
      </c>
      <c r="W2087">
        <v>0</v>
      </c>
      <c r="X2087">
        <v>1</v>
      </c>
      <c r="Y2087">
        <v>1</v>
      </c>
      <c r="Z2087">
        <v>0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4</v>
      </c>
      <c r="AH2087">
        <v>1</v>
      </c>
      <c r="AI2087">
        <v>1</v>
      </c>
      <c r="AJ2087">
        <v>1037</v>
      </c>
    </row>
    <row r="2088" spans="1:36" x14ac:dyDescent="0.2">
      <c r="A2088">
        <v>2086</v>
      </c>
      <c r="B2088" t="s">
        <v>6549</v>
      </c>
      <c r="C2088" s="18">
        <f t="shared" si="135"/>
        <v>11</v>
      </c>
      <c r="D2088" t="s">
        <v>4540</v>
      </c>
      <c r="E2088" s="18">
        <f t="shared" si="136"/>
        <v>10</v>
      </c>
      <c r="F2088" s="18">
        <f t="shared" si="137"/>
        <v>1</v>
      </c>
      <c r="G2088" s="18">
        <f t="shared" si="134"/>
        <v>0</v>
      </c>
      <c r="H2088" t="s">
        <v>4540</v>
      </c>
      <c r="I2088">
        <v>1</v>
      </c>
      <c r="J2088">
        <v>1</v>
      </c>
      <c r="K2088" t="s">
        <v>6550</v>
      </c>
      <c r="L2088">
        <v>0.91666666666666596</v>
      </c>
      <c r="M2088">
        <v>0.90909090909090895</v>
      </c>
      <c r="N2088" t="s">
        <v>4540</v>
      </c>
      <c r="O2088">
        <v>0.91666666666666596</v>
      </c>
      <c r="P2088">
        <v>0.91666666666666596</v>
      </c>
      <c r="Q2088" t="s">
        <v>4540</v>
      </c>
      <c r="R2088">
        <v>0.61111111111111105</v>
      </c>
      <c r="S2088">
        <v>0.61111111111111105</v>
      </c>
      <c r="T2088" t="s">
        <v>6542</v>
      </c>
      <c r="U2088" t="s">
        <v>6543</v>
      </c>
      <c r="V2088">
        <v>1</v>
      </c>
      <c r="W2088">
        <v>0</v>
      </c>
      <c r="X2088">
        <v>1</v>
      </c>
      <c r="Y2088">
        <v>1</v>
      </c>
      <c r="Z2088">
        <v>0</v>
      </c>
      <c r="AA2088">
        <v>1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1037</v>
      </c>
    </row>
    <row r="2089" spans="1:36" x14ac:dyDescent="0.2">
      <c r="A2089">
        <v>2087</v>
      </c>
      <c r="B2089" t="s">
        <v>6551</v>
      </c>
      <c r="C2089" s="18">
        <f t="shared" si="135"/>
        <v>11</v>
      </c>
      <c r="D2089" t="s">
        <v>6552</v>
      </c>
      <c r="E2089" s="18">
        <f t="shared" si="136"/>
        <v>13</v>
      </c>
      <c r="F2089" s="18">
        <f t="shared" si="137"/>
        <v>-2</v>
      </c>
      <c r="G2089" s="18">
        <f t="shared" si="134"/>
        <v>1</v>
      </c>
      <c r="H2089" t="s">
        <v>6551</v>
      </c>
      <c r="I2089">
        <v>0</v>
      </c>
      <c r="J2089">
        <v>0</v>
      </c>
      <c r="K2089" t="s">
        <v>6551</v>
      </c>
      <c r="L2089">
        <v>1</v>
      </c>
      <c r="M2089">
        <v>0.84615384615384603</v>
      </c>
      <c r="N2089" t="s">
        <v>6551</v>
      </c>
      <c r="O2089">
        <v>1</v>
      </c>
      <c r="P2089">
        <v>0.73333333333333295</v>
      </c>
      <c r="Q2089" t="s">
        <v>6551</v>
      </c>
      <c r="R2089">
        <v>1</v>
      </c>
      <c r="S2089">
        <v>0.52380952380952295</v>
      </c>
      <c r="T2089" t="s">
        <v>6542</v>
      </c>
      <c r="U2089" t="s">
        <v>6543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1037</v>
      </c>
    </row>
    <row r="2090" spans="1:36" x14ac:dyDescent="0.2">
      <c r="A2090">
        <v>2088</v>
      </c>
      <c r="B2090" t="s">
        <v>6553</v>
      </c>
      <c r="C2090" s="18">
        <f t="shared" si="135"/>
        <v>11</v>
      </c>
      <c r="D2090" t="s">
        <v>6554</v>
      </c>
      <c r="E2090" s="18">
        <f t="shared" si="136"/>
        <v>12</v>
      </c>
      <c r="F2090" s="18">
        <f t="shared" si="137"/>
        <v>-1</v>
      </c>
      <c r="G2090" s="18">
        <f t="shared" si="134"/>
        <v>0</v>
      </c>
      <c r="H2090" t="s">
        <v>6554</v>
      </c>
      <c r="I2090">
        <v>1</v>
      </c>
      <c r="J2090">
        <v>1</v>
      </c>
      <c r="K2090" t="s">
        <v>6554</v>
      </c>
      <c r="L2090">
        <v>0.91666666666666596</v>
      </c>
      <c r="M2090">
        <v>0.91666666666666596</v>
      </c>
      <c r="N2090" t="s">
        <v>6554</v>
      </c>
      <c r="O2090">
        <v>0.78571428571428503</v>
      </c>
      <c r="P2090">
        <v>0.78571428571428503</v>
      </c>
      <c r="Q2090" t="s">
        <v>6554</v>
      </c>
      <c r="R2090">
        <v>0.55000000000000004</v>
      </c>
      <c r="S2090">
        <v>0.55000000000000004</v>
      </c>
      <c r="T2090" t="s">
        <v>6542</v>
      </c>
      <c r="U2090" t="s">
        <v>6543</v>
      </c>
      <c r="V2090">
        <v>1</v>
      </c>
      <c r="W2090">
        <v>1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1037</v>
      </c>
    </row>
    <row r="2091" spans="1:36" x14ac:dyDescent="0.2">
      <c r="A2091">
        <v>2089</v>
      </c>
      <c r="B2091" t="s">
        <v>6555</v>
      </c>
      <c r="C2091" s="18">
        <f t="shared" si="135"/>
        <v>10</v>
      </c>
      <c r="D2091" t="s">
        <v>6556</v>
      </c>
      <c r="E2091" s="18">
        <f t="shared" si="136"/>
        <v>9</v>
      </c>
      <c r="F2091" s="18">
        <f t="shared" si="137"/>
        <v>1</v>
      </c>
      <c r="G2091" s="18">
        <f t="shared" si="134"/>
        <v>0</v>
      </c>
      <c r="H2091" t="s">
        <v>6556</v>
      </c>
      <c r="I2091">
        <v>1</v>
      </c>
      <c r="J2091">
        <v>1</v>
      </c>
      <c r="K2091" t="s">
        <v>6557</v>
      </c>
      <c r="L2091">
        <v>0.90909090909090895</v>
      </c>
      <c r="M2091">
        <v>0.9</v>
      </c>
      <c r="N2091" t="s">
        <v>6556</v>
      </c>
      <c r="O2091">
        <v>0.75</v>
      </c>
      <c r="P2091">
        <v>0.75</v>
      </c>
      <c r="Q2091" t="s">
        <v>6556</v>
      </c>
      <c r="R2091">
        <v>0.5</v>
      </c>
      <c r="S2091">
        <v>0.5</v>
      </c>
      <c r="T2091" t="s">
        <v>6528</v>
      </c>
      <c r="U2091" t="s">
        <v>6529</v>
      </c>
      <c r="V2091">
        <v>1</v>
      </c>
      <c r="W2091">
        <v>0</v>
      </c>
      <c r="X2091">
        <v>1</v>
      </c>
      <c r="Y2091">
        <v>1</v>
      </c>
      <c r="Z2091">
        <v>0</v>
      </c>
      <c r="AA2091">
        <v>1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484</v>
      </c>
    </row>
    <row r="2092" spans="1:36" x14ac:dyDescent="0.2">
      <c r="A2092">
        <v>2090</v>
      </c>
      <c r="B2092" t="s">
        <v>6558</v>
      </c>
      <c r="C2092" s="18">
        <f t="shared" si="135"/>
        <v>12</v>
      </c>
      <c r="D2092" t="s">
        <v>6559</v>
      </c>
      <c r="E2092" s="18">
        <f t="shared" si="136"/>
        <v>12</v>
      </c>
      <c r="F2092" s="18">
        <f t="shared" si="137"/>
        <v>0</v>
      </c>
      <c r="G2092" s="18">
        <f t="shared" si="134"/>
        <v>0</v>
      </c>
      <c r="H2092" t="s">
        <v>6559</v>
      </c>
      <c r="I2092">
        <v>1</v>
      </c>
      <c r="J2092">
        <v>1</v>
      </c>
      <c r="K2092" t="s">
        <v>6560</v>
      </c>
      <c r="L2092">
        <v>0.84615384615384603</v>
      </c>
      <c r="M2092">
        <v>0.84615384615384603</v>
      </c>
      <c r="N2092" t="s">
        <v>6559</v>
      </c>
      <c r="O2092">
        <v>0.73333333333333295</v>
      </c>
      <c r="P2092">
        <v>0.73333333333333295</v>
      </c>
      <c r="Q2092" t="s">
        <v>6559</v>
      </c>
      <c r="R2092">
        <v>0.52380952380952295</v>
      </c>
      <c r="S2092">
        <v>0.52380952380952295</v>
      </c>
      <c r="T2092" t="s">
        <v>6561</v>
      </c>
      <c r="U2092" t="s">
        <v>6562</v>
      </c>
      <c r="V2092">
        <v>1</v>
      </c>
      <c r="W2092">
        <v>0</v>
      </c>
      <c r="X2092">
        <v>1</v>
      </c>
      <c r="Y2092">
        <v>1</v>
      </c>
      <c r="Z2092">
        <v>0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3</v>
      </c>
      <c r="AH2092">
        <v>1</v>
      </c>
      <c r="AI2092">
        <v>1</v>
      </c>
      <c r="AJ2092">
        <v>316</v>
      </c>
    </row>
    <row r="2093" spans="1:36" x14ac:dyDescent="0.2">
      <c r="A2093">
        <v>2091</v>
      </c>
      <c r="B2093" t="s">
        <v>6563</v>
      </c>
      <c r="C2093" s="18">
        <f t="shared" si="135"/>
        <v>10</v>
      </c>
      <c r="D2093" t="s">
        <v>6564</v>
      </c>
      <c r="E2093" s="18">
        <f t="shared" si="136"/>
        <v>10</v>
      </c>
      <c r="F2093" s="18">
        <f t="shared" si="137"/>
        <v>0</v>
      </c>
      <c r="G2093" s="18">
        <f t="shared" si="134"/>
        <v>0</v>
      </c>
      <c r="H2093" t="s">
        <v>6564</v>
      </c>
      <c r="I2093">
        <v>1</v>
      </c>
      <c r="J2093">
        <v>1</v>
      </c>
      <c r="K2093" t="s">
        <v>6565</v>
      </c>
      <c r="L2093">
        <v>0.90909090909090895</v>
      </c>
      <c r="M2093">
        <v>0.81818181818181801</v>
      </c>
      <c r="N2093" t="s">
        <v>6564</v>
      </c>
      <c r="O2093">
        <v>0.69230769230769196</v>
      </c>
      <c r="P2093">
        <v>0.69230769230769196</v>
      </c>
      <c r="Q2093" t="s">
        <v>6564</v>
      </c>
      <c r="R2093">
        <v>0.47368421052631499</v>
      </c>
      <c r="S2093">
        <v>0.47368421052631499</v>
      </c>
      <c r="T2093" t="s">
        <v>6566</v>
      </c>
      <c r="U2093" t="s">
        <v>6567</v>
      </c>
      <c r="V2093">
        <v>1</v>
      </c>
      <c r="W2093">
        <v>0</v>
      </c>
      <c r="X2093">
        <v>1</v>
      </c>
      <c r="Y2093">
        <v>1</v>
      </c>
      <c r="Z2093">
        <v>0</v>
      </c>
      <c r="AA2093">
        <v>1</v>
      </c>
      <c r="AB2093">
        <v>0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551</v>
      </c>
    </row>
    <row r="2094" spans="1:36" x14ac:dyDescent="0.2">
      <c r="A2094">
        <v>2092</v>
      </c>
      <c r="B2094" t="s">
        <v>6568</v>
      </c>
      <c r="C2094" s="18">
        <f t="shared" si="135"/>
        <v>9</v>
      </c>
      <c r="D2094" t="s">
        <v>6564</v>
      </c>
      <c r="E2094" s="18">
        <f t="shared" si="136"/>
        <v>10</v>
      </c>
      <c r="F2094" s="18">
        <f t="shared" si="137"/>
        <v>-1</v>
      </c>
      <c r="G2094" s="18">
        <f t="shared" si="134"/>
        <v>0</v>
      </c>
      <c r="H2094" t="s">
        <v>6564</v>
      </c>
      <c r="I2094">
        <v>1</v>
      </c>
      <c r="J2094">
        <v>1</v>
      </c>
      <c r="K2094" t="s">
        <v>222</v>
      </c>
      <c r="L2094">
        <v>0.9</v>
      </c>
      <c r="M2094">
        <v>0.9</v>
      </c>
      <c r="N2094" t="s">
        <v>6564</v>
      </c>
      <c r="O2094">
        <v>0.75</v>
      </c>
      <c r="P2094">
        <v>0.75</v>
      </c>
      <c r="Q2094" t="s">
        <v>6564</v>
      </c>
      <c r="R2094">
        <v>0.5</v>
      </c>
      <c r="S2094">
        <v>0.5</v>
      </c>
      <c r="T2094" t="s">
        <v>6566</v>
      </c>
      <c r="U2094" t="s">
        <v>6567</v>
      </c>
      <c r="V2094">
        <v>1</v>
      </c>
      <c r="W2094">
        <v>0</v>
      </c>
      <c r="X2094">
        <v>1</v>
      </c>
      <c r="Y2094">
        <v>1</v>
      </c>
      <c r="Z2094">
        <v>0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2</v>
      </c>
      <c r="AG2094">
        <v>7</v>
      </c>
      <c r="AH2094">
        <v>1</v>
      </c>
      <c r="AI2094">
        <v>1</v>
      </c>
      <c r="AJ2094">
        <v>551</v>
      </c>
    </row>
    <row r="2095" spans="1:36" x14ac:dyDescent="0.2">
      <c r="A2095">
        <v>2093</v>
      </c>
      <c r="B2095" t="s">
        <v>6569</v>
      </c>
      <c r="C2095" s="18">
        <f t="shared" si="135"/>
        <v>11</v>
      </c>
      <c r="D2095" t="s">
        <v>6570</v>
      </c>
      <c r="E2095" s="18">
        <f t="shared" si="136"/>
        <v>11</v>
      </c>
      <c r="F2095" s="18">
        <f t="shared" si="137"/>
        <v>0</v>
      </c>
      <c r="G2095" s="18">
        <f t="shared" si="134"/>
        <v>1</v>
      </c>
      <c r="H2095" t="s">
        <v>6569</v>
      </c>
      <c r="I2095">
        <v>0</v>
      </c>
      <c r="J2095">
        <v>0</v>
      </c>
      <c r="K2095" t="s">
        <v>6569</v>
      </c>
      <c r="L2095">
        <v>1</v>
      </c>
      <c r="M2095">
        <v>0</v>
      </c>
      <c r="N2095" t="s">
        <v>6569</v>
      </c>
      <c r="O2095">
        <v>1</v>
      </c>
      <c r="P2095">
        <v>0</v>
      </c>
      <c r="Q2095" t="s">
        <v>6569</v>
      </c>
      <c r="R2095">
        <v>1</v>
      </c>
      <c r="S2095">
        <v>0</v>
      </c>
      <c r="T2095" t="s">
        <v>6571</v>
      </c>
      <c r="U2095" t="s">
        <v>6572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204</v>
      </c>
    </row>
    <row r="2096" spans="1:36" x14ac:dyDescent="0.2">
      <c r="A2096">
        <v>2094</v>
      </c>
      <c r="B2096" t="s">
        <v>6573</v>
      </c>
      <c r="C2096" s="18">
        <f t="shared" si="135"/>
        <v>13</v>
      </c>
      <c r="D2096" t="s">
        <v>6574</v>
      </c>
      <c r="E2096" s="18">
        <f t="shared" si="136"/>
        <v>13</v>
      </c>
      <c r="F2096" s="18">
        <f t="shared" si="137"/>
        <v>0</v>
      </c>
      <c r="G2096" s="18">
        <f t="shared" si="134"/>
        <v>1</v>
      </c>
      <c r="H2096" t="s">
        <v>6573</v>
      </c>
      <c r="I2096">
        <v>0</v>
      </c>
      <c r="J2096">
        <v>0</v>
      </c>
      <c r="K2096" t="s">
        <v>6573</v>
      </c>
      <c r="L2096">
        <v>1</v>
      </c>
      <c r="M2096">
        <v>0</v>
      </c>
      <c r="N2096" t="s">
        <v>6573</v>
      </c>
      <c r="O2096">
        <v>1</v>
      </c>
      <c r="P2096">
        <v>0</v>
      </c>
      <c r="Q2096" t="s">
        <v>6573</v>
      </c>
      <c r="R2096">
        <v>1</v>
      </c>
      <c r="S2096">
        <v>0</v>
      </c>
      <c r="T2096" t="s">
        <v>6571</v>
      </c>
      <c r="U2096" t="s">
        <v>6572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204</v>
      </c>
    </row>
    <row r="2097" spans="1:36" x14ac:dyDescent="0.2">
      <c r="A2097">
        <v>2095</v>
      </c>
      <c r="B2097" t="s">
        <v>6575</v>
      </c>
      <c r="C2097" s="18">
        <f t="shared" si="135"/>
        <v>10</v>
      </c>
      <c r="D2097" t="s">
        <v>6576</v>
      </c>
      <c r="E2097" s="18">
        <f t="shared" si="136"/>
        <v>11</v>
      </c>
      <c r="F2097" s="18">
        <f t="shared" si="137"/>
        <v>-1</v>
      </c>
      <c r="G2097" s="18">
        <f t="shared" si="134"/>
        <v>0</v>
      </c>
      <c r="H2097" t="s">
        <v>6576</v>
      </c>
      <c r="I2097">
        <v>1</v>
      </c>
      <c r="J2097">
        <v>1</v>
      </c>
      <c r="K2097" t="s">
        <v>6577</v>
      </c>
      <c r="L2097">
        <v>1</v>
      </c>
      <c r="M2097">
        <v>0</v>
      </c>
      <c r="N2097" t="s">
        <v>6576</v>
      </c>
      <c r="O2097">
        <v>0.76923076923076905</v>
      </c>
      <c r="P2097">
        <v>0.76923076923076905</v>
      </c>
      <c r="Q2097" t="s">
        <v>6576</v>
      </c>
      <c r="R2097">
        <v>0.52631578947368396</v>
      </c>
      <c r="S2097">
        <v>0.52631578947368396</v>
      </c>
      <c r="T2097" t="s">
        <v>6494</v>
      </c>
      <c r="U2097" t="s">
        <v>6495</v>
      </c>
      <c r="V2097">
        <v>1</v>
      </c>
      <c r="W2097">
        <v>0</v>
      </c>
      <c r="X2097">
        <v>1</v>
      </c>
      <c r="Y2097">
        <v>1</v>
      </c>
      <c r="Z2097">
        <v>0</v>
      </c>
      <c r="AA2097">
        <v>1</v>
      </c>
      <c r="AB2097">
        <v>0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532</v>
      </c>
    </row>
    <row r="2098" spans="1:36" x14ac:dyDescent="0.2">
      <c r="A2098">
        <v>2096</v>
      </c>
      <c r="B2098" t="s">
        <v>6578</v>
      </c>
      <c r="C2098" s="18">
        <f t="shared" si="135"/>
        <v>11</v>
      </c>
      <c r="D2098" t="s">
        <v>6579</v>
      </c>
      <c r="E2098" s="18">
        <f t="shared" si="136"/>
        <v>12</v>
      </c>
      <c r="F2098" s="18">
        <f t="shared" si="137"/>
        <v>-1</v>
      </c>
      <c r="G2098" s="18">
        <f t="shared" si="134"/>
        <v>0</v>
      </c>
      <c r="H2098" t="s">
        <v>6579</v>
      </c>
      <c r="I2098">
        <v>1</v>
      </c>
      <c r="J2098">
        <v>1</v>
      </c>
      <c r="K2098" t="s">
        <v>6579</v>
      </c>
      <c r="L2098">
        <v>0.91666666666666596</v>
      </c>
      <c r="M2098">
        <v>0.91666666666666596</v>
      </c>
      <c r="N2098" t="s">
        <v>6579</v>
      </c>
      <c r="O2098">
        <v>0.78571428571428503</v>
      </c>
      <c r="P2098">
        <v>0.78571428571428503</v>
      </c>
      <c r="Q2098" t="s">
        <v>6579</v>
      </c>
      <c r="R2098">
        <v>0.55000000000000004</v>
      </c>
      <c r="S2098">
        <v>0.55000000000000004</v>
      </c>
      <c r="T2098" t="s">
        <v>6494</v>
      </c>
      <c r="U2098" t="s">
        <v>6495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2</v>
      </c>
      <c r="AG2098">
        <v>1</v>
      </c>
      <c r="AH2098">
        <v>1</v>
      </c>
      <c r="AI2098">
        <v>1</v>
      </c>
      <c r="AJ2098">
        <v>532</v>
      </c>
    </row>
    <row r="2099" spans="1:36" x14ac:dyDescent="0.2">
      <c r="A2099">
        <v>2097</v>
      </c>
      <c r="B2099" t="s">
        <v>6580</v>
      </c>
      <c r="C2099" s="18">
        <f t="shared" si="135"/>
        <v>12</v>
      </c>
      <c r="D2099" t="s">
        <v>6581</v>
      </c>
      <c r="E2099" s="18">
        <f t="shared" si="136"/>
        <v>13</v>
      </c>
      <c r="F2099" s="18">
        <f t="shared" si="137"/>
        <v>-1</v>
      </c>
      <c r="G2099" s="18">
        <f t="shared" si="134"/>
        <v>0</v>
      </c>
      <c r="H2099" t="s">
        <v>6581</v>
      </c>
      <c r="I2099">
        <v>1</v>
      </c>
      <c r="J2099">
        <v>1</v>
      </c>
      <c r="K2099" t="s">
        <v>6581</v>
      </c>
      <c r="L2099">
        <v>0.92307692307692302</v>
      </c>
      <c r="M2099">
        <v>0.92307692307692302</v>
      </c>
      <c r="N2099" t="s">
        <v>6581</v>
      </c>
      <c r="O2099">
        <v>0.8</v>
      </c>
      <c r="P2099">
        <v>0.8</v>
      </c>
      <c r="Q2099" t="s">
        <v>6581</v>
      </c>
      <c r="R2099">
        <v>0.57142857142857095</v>
      </c>
      <c r="S2099">
        <v>0.57142857142857095</v>
      </c>
      <c r="T2099" t="s">
        <v>6542</v>
      </c>
      <c r="U2099" t="s">
        <v>6543</v>
      </c>
      <c r="V2099">
        <v>1</v>
      </c>
      <c r="W2099">
        <v>1</v>
      </c>
      <c r="X2099">
        <v>1</v>
      </c>
      <c r="Y2099">
        <v>1</v>
      </c>
      <c r="Z2099">
        <v>0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1037</v>
      </c>
    </row>
    <row r="2100" spans="1:36" x14ac:dyDescent="0.2">
      <c r="A2100">
        <v>2098</v>
      </c>
      <c r="B2100" t="s">
        <v>6582</v>
      </c>
      <c r="C2100" s="18">
        <f t="shared" si="135"/>
        <v>9</v>
      </c>
      <c r="D2100" t="s">
        <v>6583</v>
      </c>
      <c r="E2100" s="18">
        <f t="shared" si="136"/>
        <v>11</v>
      </c>
      <c r="F2100" s="18">
        <f t="shared" si="137"/>
        <v>-2</v>
      </c>
      <c r="G2100" s="18">
        <f t="shared" si="134"/>
        <v>0</v>
      </c>
      <c r="H2100" t="s">
        <v>6584</v>
      </c>
      <c r="I2100">
        <v>1</v>
      </c>
      <c r="J2100">
        <v>2</v>
      </c>
      <c r="K2100" t="s">
        <v>6585</v>
      </c>
      <c r="L2100">
        <v>0.9</v>
      </c>
      <c r="M2100">
        <v>0</v>
      </c>
      <c r="N2100" t="s">
        <v>6583</v>
      </c>
      <c r="O2100">
        <v>0.69230769230769196</v>
      </c>
      <c r="P2100">
        <v>0.69230769230769196</v>
      </c>
      <c r="Q2100" t="s">
        <v>6583</v>
      </c>
      <c r="R2100">
        <v>0.47368421052631499</v>
      </c>
      <c r="S2100">
        <v>0.47368421052631499</v>
      </c>
      <c r="T2100" t="s">
        <v>6494</v>
      </c>
      <c r="U2100" t="s">
        <v>6495</v>
      </c>
      <c r="V2100">
        <v>0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1</v>
      </c>
      <c r="AF2100">
        <v>1</v>
      </c>
      <c r="AG2100">
        <v>2</v>
      </c>
      <c r="AH2100">
        <v>1</v>
      </c>
      <c r="AI2100">
        <v>1</v>
      </c>
      <c r="AJ2100">
        <v>532</v>
      </c>
    </row>
    <row r="2101" spans="1:36" x14ac:dyDescent="0.2">
      <c r="A2101">
        <v>2099</v>
      </c>
      <c r="B2101" t="s">
        <v>6586</v>
      </c>
      <c r="C2101" s="18">
        <f t="shared" si="135"/>
        <v>9</v>
      </c>
      <c r="D2101" t="s">
        <v>6587</v>
      </c>
      <c r="E2101" s="18">
        <f t="shared" si="136"/>
        <v>9</v>
      </c>
      <c r="F2101" s="18">
        <f t="shared" si="137"/>
        <v>0</v>
      </c>
      <c r="G2101" s="18">
        <f t="shared" si="134"/>
        <v>0</v>
      </c>
      <c r="H2101" t="s">
        <v>6587</v>
      </c>
      <c r="I2101">
        <v>1</v>
      </c>
      <c r="J2101">
        <v>1</v>
      </c>
      <c r="K2101" t="s">
        <v>6588</v>
      </c>
      <c r="L2101">
        <v>0.88888888888888795</v>
      </c>
      <c r="M2101">
        <v>0</v>
      </c>
      <c r="N2101" t="s">
        <v>6587</v>
      </c>
      <c r="O2101">
        <v>0.66666666666666596</v>
      </c>
      <c r="P2101">
        <v>0.66666666666666596</v>
      </c>
      <c r="Q2101" t="s">
        <v>6589</v>
      </c>
      <c r="R2101">
        <v>0.45</v>
      </c>
      <c r="S2101">
        <v>0.44444444444444398</v>
      </c>
      <c r="T2101" t="s">
        <v>6528</v>
      </c>
      <c r="U2101" t="s">
        <v>6529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1</v>
      </c>
      <c r="AD2101">
        <v>0</v>
      </c>
      <c r="AE2101">
        <v>1</v>
      </c>
      <c r="AF2101">
        <v>2</v>
      </c>
      <c r="AG2101">
        <v>3</v>
      </c>
      <c r="AH2101">
        <v>2</v>
      </c>
      <c r="AI2101">
        <v>1</v>
      </c>
      <c r="AJ2101">
        <v>484</v>
      </c>
    </row>
    <row r="2102" spans="1:36" x14ac:dyDescent="0.2">
      <c r="A2102">
        <v>2100</v>
      </c>
      <c r="B2102" t="s">
        <v>6590</v>
      </c>
      <c r="C2102" s="18">
        <f t="shared" si="135"/>
        <v>10</v>
      </c>
      <c r="D2102" t="s">
        <v>6591</v>
      </c>
      <c r="E2102" s="18">
        <f t="shared" si="136"/>
        <v>10</v>
      </c>
      <c r="F2102" s="18">
        <f t="shared" si="137"/>
        <v>0</v>
      </c>
      <c r="G2102" s="18">
        <f t="shared" si="134"/>
        <v>0</v>
      </c>
      <c r="H2102" t="s">
        <v>6592</v>
      </c>
      <c r="I2102">
        <v>1</v>
      </c>
      <c r="J2102">
        <v>0</v>
      </c>
      <c r="K2102" t="s">
        <v>6593</v>
      </c>
      <c r="L2102">
        <v>0.83333333333333304</v>
      </c>
      <c r="M2102">
        <v>0</v>
      </c>
      <c r="N2102" t="s">
        <v>6592</v>
      </c>
      <c r="O2102">
        <v>0.69230769230769196</v>
      </c>
      <c r="P2102">
        <v>0</v>
      </c>
      <c r="Q2102" t="s">
        <v>6594</v>
      </c>
      <c r="R2102">
        <v>0.476190476190476</v>
      </c>
      <c r="S2102">
        <v>0</v>
      </c>
      <c r="T2102" t="s">
        <v>6528</v>
      </c>
      <c r="U2102" t="s">
        <v>6529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1</v>
      </c>
      <c r="AI2102">
        <v>1</v>
      </c>
      <c r="AJ2102">
        <v>484</v>
      </c>
    </row>
    <row r="2103" spans="1:36" x14ac:dyDescent="0.2">
      <c r="A2103">
        <v>2101</v>
      </c>
      <c r="B2103" t="s">
        <v>6595</v>
      </c>
      <c r="C2103" s="18">
        <f t="shared" si="135"/>
        <v>9</v>
      </c>
      <c r="D2103" t="s">
        <v>1801</v>
      </c>
      <c r="E2103" s="18">
        <f t="shared" si="136"/>
        <v>7</v>
      </c>
      <c r="F2103" s="18">
        <f t="shared" si="137"/>
        <v>2</v>
      </c>
      <c r="G2103" s="18">
        <f t="shared" si="134"/>
        <v>0</v>
      </c>
      <c r="H2103" t="s">
        <v>1801</v>
      </c>
      <c r="I2103">
        <v>2</v>
      </c>
      <c r="J2103">
        <v>2</v>
      </c>
      <c r="K2103" t="s">
        <v>6596</v>
      </c>
      <c r="L2103">
        <v>0.81818181818181801</v>
      </c>
      <c r="M2103">
        <v>0.77777777777777701</v>
      </c>
      <c r="N2103" t="s">
        <v>6596</v>
      </c>
      <c r="O2103">
        <v>0.69230769230769196</v>
      </c>
      <c r="P2103">
        <v>0.63636363636363602</v>
      </c>
      <c r="Q2103" t="s">
        <v>6596</v>
      </c>
      <c r="R2103">
        <v>0.47368421052631499</v>
      </c>
      <c r="S2103">
        <v>0.41176470588235198</v>
      </c>
      <c r="T2103" t="s">
        <v>6524</v>
      </c>
      <c r="U2103" t="s">
        <v>6525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2</v>
      </c>
      <c r="AG2103">
        <v>1</v>
      </c>
      <c r="AH2103">
        <v>1</v>
      </c>
      <c r="AI2103">
        <v>1</v>
      </c>
      <c r="AJ2103">
        <v>278</v>
      </c>
    </row>
    <row r="2104" spans="1:36" x14ac:dyDescent="0.2">
      <c r="A2104">
        <v>2102</v>
      </c>
      <c r="B2104" t="s">
        <v>6597</v>
      </c>
      <c r="C2104" s="18">
        <f t="shared" si="135"/>
        <v>12</v>
      </c>
      <c r="D2104" t="s">
        <v>6598</v>
      </c>
      <c r="E2104" s="18">
        <f t="shared" si="136"/>
        <v>12</v>
      </c>
      <c r="F2104" s="18">
        <f t="shared" si="137"/>
        <v>0</v>
      </c>
      <c r="G2104" s="18">
        <f t="shared" si="134"/>
        <v>0</v>
      </c>
      <c r="H2104" t="s">
        <v>6598</v>
      </c>
      <c r="I2104">
        <v>1</v>
      </c>
      <c r="J2104">
        <v>1</v>
      </c>
      <c r="K2104" t="s">
        <v>6599</v>
      </c>
      <c r="L2104">
        <v>1</v>
      </c>
      <c r="M2104">
        <v>0</v>
      </c>
      <c r="N2104" t="s">
        <v>6598</v>
      </c>
      <c r="O2104">
        <v>0.73333333333333295</v>
      </c>
      <c r="P2104">
        <v>0.73333333333333295</v>
      </c>
      <c r="Q2104" t="s">
        <v>6598</v>
      </c>
      <c r="R2104">
        <v>0.52380952380952295</v>
      </c>
      <c r="S2104">
        <v>0.52380952380952295</v>
      </c>
      <c r="T2104" t="s">
        <v>6494</v>
      </c>
      <c r="U2104" t="s">
        <v>6495</v>
      </c>
      <c r="V2104">
        <v>1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532</v>
      </c>
    </row>
    <row r="2105" spans="1:36" x14ac:dyDescent="0.2">
      <c r="A2105">
        <v>2103</v>
      </c>
      <c r="B2105" t="s">
        <v>6600</v>
      </c>
      <c r="C2105" s="18">
        <f t="shared" si="135"/>
        <v>13</v>
      </c>
      <c r="D2105" t="s">
        <v>6601</v>
      </c>
      <c r="E2105" s="18">
        <f t="shared" si="136"/>
        <v>12</v>
      </c>
      <c r="F2105" s="18">
        <f t="shared" si="137"/>
        <v>1</v>
      </c>
      <c r="G2105" s="18">
        <f t="shared" si="134"/>
        <v>0</v>
      </c>
      <c r="H2105" t="s">
        <v>6601</v>
      </c>
      <c r="I2105">
        <v>1</v>
      </c>
      <c r="J2105">
        <v>1</v>
      </c>
      <c r="K2105" t="s">
        <v>6601</v>
      </c>
      <c r="L2105">
        <v>0.92307692307692302</v>
      </c>
      <c r="M2105">
        <v>0.92307692307692302</v>
      </c>
      <c r="N2105" t="s">
        <v>6601</v>
      </c>
      <c r="O2105">
        <v>0.8</v>
      </c>
      <c r="P2105">
        <v>0.8</v>
      </c>
      <c r="Q2105" t="s">
        <v>6601</v>
      </c>
      <c r="R2105">
        <v>0.57142857142857095</v>
      </c>
      <c r="S2105">
        <v>0.57142857142857095</v>
      </c>
      <c r="T2105" t="s">
        <v>6602</v>
      </c>
      <c r="U2105" t="s">
        <v>6603</v>
      </c>
      <c r="V2105">
        <v>1</v>
      </c>
      <c r="W2105">
        <v>1</v>
      </c>
      <c r="X2105">
        <v>1</v>
      </c>
      <c r="Y2105">
        <v>1</v>
      </c>
      <c r="Z2105">
        <v>0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453</v>
      </c>
    </row>
    <row r="2106" spans="1:36" x14ac:dyDescent="0.2">
      <c r="A2106">
        <v>2104</v>
      </c>
      <c r="B2106" t="s">
        <v>6604</v>
      </c>
      <c r="C2106" s="18">
        <f t="shared" si="135"/>
        <v>10</v>
      </c>
      <c r="D2106" t="s">
        <v>6601</v>
      </c>
      <c r="E2106" s="18">
        <f t="shared" si="136"/>
        <v>12</v>
      </c>
      <c r="F2106" s="18">
        <f t="shared" si="137"/>
        <v>-2</v>
      </c>
      <c r="G2106" s="18">
        <f t="shared" si="134"/>
        <v>1</v>
      </c>
      <c r="H2106" t="s">
        <v>6604</v>
      </c>
      <c r="I2106">
        <v>0</v>
      </c>
      <c r="J2106">
        <v>2</v>
      </c>
      <c r="K2106" t="s">
        <v>6604</v>
      </c>
      <c r="L2106">
        <v>1</v>
      </c>
      <c r="M2106">
        <v>0.83333333333333304</v>
      </c>
      <c r="N2106" t="s">
        <v>6604</v>
      </c>
      <c r="O2106">
        <v>1</v>
      </c>
      <c r="P2106">
        <v>0.71428571428571397</v>
      </c>
      <c r="Q2106" t="s">
        <v>6604</v>
      </c>
      <c r="R2106">
        <v>1</v>
      </c>
      <c r="S2106">
        <v>0.5</v>
      </c>
      <c r="T2106" t="s">
        <v>6602</v>
      </c>
      <c r="U2106" t="s">
        <v>6603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453</v>
      </c>
    </row>
    <row r="2107" spans="1:36" x14ac:dyDescent="0.2">
      <c r="A2107">
        <v>2105</v>
      </c>
      <c r="B2107" t="s">
        <v>6605</v>
      </c>
      <c r="C2107" s="18">
        <f t="shared" si="135"/>
        <v>10</v>
      </c>
      <c r="D2107" t="s">
        <v>6606</v>
      </c>
      <c r="E2107" s="18">
        <f t="shared" si="136"/>
        <v>9</v>
      </c>
      <c r="F2107" s="18">
        <f t="shared" si="137"/>
        <v>1</v>
      </c>
      <c r="G2107" s="18">
        <f t="shared" si="134"/>
        <v>0</v>
      </c>
      <c r="H2107" t="s">
        <v>6606</v>
      </c>
      <c r="I2107">
        <v>1</v>
      </c>
      <c r="J2107">
        <v>1</v>
      </c>
      <c r="K2107" t="s">
        <v>6607</v>
      </c>
      <c r="L2107">
        <v>1</v>
      </c>
      <c r="M2107">
        <v>0</v>
      </c>
      <c r="N2107" t="s">
        <v>6606</v>
      </c>
      <c r="O2107">
        <v>0.75</v>
      </c>
      <c r="P2107">
        <v>0.75</v>
      </c>
      <c r="Q2107" t="s">
        <v>6606</v>
      </c>
      <c r="R2107">
        <v>0.5</v>
      </c>
      <c r="S2107">
        <v>0.5</v>
      </c>
      <c r="T2107" t="s">
        <v>6608</v>
      </c>
      <c r="U2107" t="s">
        <v>6609</v>
      </c>
      <c r="V2107">
        <v>1</v>
      </c>
      <c r="W2107">
        <v>0</v>
      </c>
      <c r="X2107">
        <v>1</v>
      </c>
      <c r="Y2107">
        <v>1</v>
      </c>
      <c r="Z2107">
        <v>0</v>
      </c>
      <c r="AA2107">
        <v>1</v>
      </c>
      <c r="AB2107">
        <v>0</v>
      </c>
      <c r="AC2107">
        <v>1</v>
      </c>
      <c r="AD2107">
        <v>1</v>
      </c>
      <c r="AE2107">
        <v>0</v>
      </c>
      <c r="AF2107">
        <v>1</v>
      </c>
      <c r="AG2107">
        <v>1</v>
      </c>
      <c r="AH2107">
        <v>1</v>
      </c>
      <c r="AI2107">
        <v>1</v>
      </c>
      <c r="AJ2107">
        <v>311</v>
      </c>
    </row>
    <row r="2108" spans="1:36" x14ac:dyDescent="0.2">
      <c r="A2108">
        <v>2106</v>
      </c>
      <c r="B2108" t="s">
        <v>6610</v>
      </c>
      <c r="C2108" s="18">
        <f t="shared" si="135"/>
        <v>6</v>
      </c>
      <c r="D2108" t="s">
        <v>6611</v>
      </c>
      <c r="E2108" s="18">
        <f t="shared" si="136"/>
        <v>7</v>
      </c>
      <c r="F2108" s="18">
        <f t="shared" si="137"/>
        <v>-1</v>
      </c>
      <c r="G2108" s="18">
        <f t="shared" si="134"/>
        <v>0</v>
      </c>
      <c r="H2108" t="s">
        <v>6611</v>
      </c>
      <c r="I2108">
        <v>1</v>
      </c>
      <c r="J2108">
        <v>1</v>
      </c>
      <c r="K2108" t="s">
        <v>6612</v>
      </c>
      <c r="L2108">
        <v>1</v>
      </c>
      <c r="M2108">
        <v>0</v>
      </c>
      <c r="N2108" t="s">
        <v>6613</v>
      </c>
      <c r="O2108">
        <v>0.77777777777777701</v>
      </c>
      <c r="P2108">
        <v>0.66666666666666596</v>
      </c>
      <c r="Q2108" t="s">
        <v>6613</v>
      </c>
      <c r="R2108">
        <v>0.46666666666666601</v>
      </c>
      <c r="S2108">
        <v>0.4</v>
      </c>
      <c r="T2108" t="s">
        <v>6608</v>
      </c>
      <c r="U2108" t="s">
        <v>6609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311</v>
      </c>
    </row>
    <row r="2109" spans="1:36" x14ac:dyDescent="0.2">
      <c r="A2109">
        <v>2107</v>
      </c>
      <c r="B2109" t="s">
        <v>6614</v>
      </c>
      <c r="C2109" s="18">
        <f t="shared" si="135"/>
        <v>8</v>
      </c>
      <c r="D2109" t="s">
        <v>6615</v>
      </c>
      <c r="E2109" s="18">
        <f t="shared" si="136"/>
        <v>9</v>
      </c>
      <c r="F2109" s="18">
        <f t="shared" si="137"/>
        <v>-1</v>
      </c>
      <c r="G2109" s="18">
        <f t="shared" si="134"/>
        <v>0</v>
      </c>
      <c r="H2109" t="s">
        <v>6615</v>
      </c>
      <c r="I2109">
        <v>1</v>
      </c>
      <c r="J2109">
        <v>1</v>
      </c>
      <c r="K2109" t="s">
        <v>6615</v>
      </c>
      <c r="L2109">
        <v>0.88888888888888795</v>
      </c>
      <c r="M2109">
        <v>0.88888888888888795</v>
      </c>
      <c r="N2109" t="s">
        <v>6615</v>
      </c>
      <c r="O2109">
        <v>0.72727272727272696</v>
      </c>
      <c r="P2109">
        <v>0.72727272727272696</v>
      </c>
      <c r="Q2109" t="s">
        <v>6615</v>
      </c>
      <c r="R2109">
        <v>0.47058823529411697</v>
      </c>
      <c r="S2109">
        <v>0.47058823529411697</v>
      </c>
      <c r="T2109" t="s">
        <v>6608</v>
      </c>
      <c r="U2109" t="s">
        <v>6609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311</v>
      </c>
    </row>
    <row r="2110" spans="1:36" x14ac:dyDescent="0.2">
      <c r="A2110">
        <v>2108</v>
      </c>
      <c r="B2110" t="s">
        <v>6616</v>
      </c>
      <c r="C2110" s="18">
        <f t="shared" si="135"/>
        <v>17</v>
      </c>
      <c r="D2110" t="s">
        <v>6617</v>
      </c>
      <c r="E2110" s="18">
        <f t="shared" si="136"/>
        <v>17</v>
      </c>
      <c r="F2110" s="18">
        <f t="shared" si="137"/>
        <v>0</v>
      </c>
      <c r="G2110" s="18">
        <f t="shared" si="134"/>
        <v>0</v>
      </c>
      <c r="H2110" t="s">
        <v>6617</v>
      </c>
      <c r="I2110">
        <v>1</v>
      </c>
      <c r="J2110">
        <v>1</v>
      </c>
      <c r="K2110" t="s">
        <v>6617</v>
      </c>
      <c r="L2110">
        <v>0.88888888888888795</v>
      </c>
      <c r="M2110">
        <v>0.88888888888888795</v>
      </c>
      <c r="N2110" t="s">
        <v>6617</v>
      </c>
      <c r="O2110">
        <v>0.8</v>
      </c>
      <c r="P2110">
        <v>0.8</v>
      </c>
      <c r="Q2110" t="s">
        <v>6617</v>
      </c>
      <c r="R2110">
        <v>0.61538461538461497</v>
      </c>
      <c r="S2110">
        <v>0.61538461538461497</v>
      </c>
      <c r="T2110" t="s">
        <v>6463</v>
      </c>
      <c r="U2110" t="s">
        <v>6464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666</v>
      </c>
    </row>
    <row r="2111" spans="1:36" x14ac:dyDescent="0.2">
      <c r="A2111">
        <v>2109</v>
      </c>
      <c r="B2111" t="s">
        <v>6618</v>
      </c>
      <c r="C2111" s="18">
        <f t="shared" si="135"/>
        <v>15</v>
      </c>
      <c r="D2111" t="s">
        <v>6619</v>
      </c>
      <c r="E2111" s="18">
        <f t="shared" si="136"/>
        <v>15</v>
      </c>
      <c r="F2111" s="18">
        <f t="shared" si="137"/>
        <v>0</v>
      </c>
      <c r="G2111" s="18">
        <f t="shared" si="134"/>
        <v>0</v>
      </c>
      <c r="H2111" t="s">
        <v>6620</v>
      </c>
      <c r="I2111">
        <v>1</v>
      </c>
      <c r="J2111">
        <v>1</v>
      </c>
      <c r="K2111" t="s">
        <v>6620</v>
      </c>
      <c r="L2111">
        <v>0.875</v>
      </c>
      <c r="M2111">
        <v>0.875</v>
      </c>
      <c r="N2111" t="s">
        <v>6620</v>
      </c>
      <c r="O2111">
        <v>0.77777777777777701</v>
      </c>
      <c r="P2111">
        <v>0.77777777777777701</v>
      </c>
      <c r="Q2111" t="s">
        <v>6620</v>
      </c>
      <c r="R2111">
        <v>0.58333333333333304</v>
      </c>
      <c r="S2111">
        <v>0.58333333333333304</v>
      </c>
      <c r="T2111" t="s">
        <v>6463</v>
      </c>
      <c r="U2111" t="s">
        <v>6464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666</v>
      </c>
    </row>
    <row r="2112" spans="1:36" x14ac:dyDescent="0.2">
      <c r="A2112">
        <v>2110</v>
      </c>
      <c r="B2112" t="s">
        <v>6621</v>
      </c>
      <c r="C2112" s="18">
        <f t="shared" si="135"/>
        <v>12</v>
      </c>
      <c r="D2112" t="s">
        <v>6622</v>
      </c>
      <c r="E2112" s="18">
        <f t="shared" si="136"/>
        <v>12</v>
      </c>
      <c r="F2112" s="18">
        <f t="shared" si="137"/>
        <v>0</v>
      </c>
      <c r="G2112" s="18">
        <f t="shared" si="134"/>
        <v>0</v>
      </c>
      <c r="H2112" t="s">
        <v>6623</v>
      </c>
      <c r="I2112">
        <v>1</v>
      </c>
      <c r="J2112">
        <v>1</v>
      </c>
      <c r="K2112" t="s">
        <v>6624</v>
      </c>
      <c r="L2112">
        <v>0.91666666666666596</v>
      </c>
      <c r="M2112">
        <v>0</v>
      </c>
      <c r="N2112" t="s">
        <v>6623</v>
      </c>
      <c r="O2112">
        <v>0.73333333333333295</v>
      </c>
      <c r="P2112">
        <v>0.73333333333333295</v>
      </c>
      <c r="Q2112" t="s">
        <v>6623</v>
      </c>
      <c r="R2112">
        <v>0.52380952380952295</v>
      </c>
      <c r="S2112">
        <v>0.52380952380952295</v>
      </c>
      <c r="T2112" t="s">
        <v>6463</v>
      </c>
      <c r="U2112" t="s">
        <v>6464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3</v>
      </c>
      <c r="AG2112">
        <v>3</v>
      </c>
      <c r="AH2112">
        <v>3</v>
      </c>
      <c r="AI2112">
        <v>3</v>
      </c>
      <c r="AJ2112">
        <v>666</v>
      </c>
    </row>
    <row r="2113" spans="1:36" x14ac:dyDescent="0.2">
      <c r="A2113">
        <v>2111</v>
      </c>
      <c r="B2113" t="s">
        <v>6625</v>
      </c>
      <c r="C2113" s="18">
        <f t="shared" si="135"/>
        <v>16</v>
      </c>
      <c r="D2113" t="s">
        <v>6617</v>
      </c>
      <c r="E2113" s="18">
        <f t="shared" si="136"/>
        <v>17</v>
      </c>
      <c r="F2113" s="18">
        <f t="shared" si="137"/>
        <v>-1</v>
      </c>
      <c r="G2113" s="18">
        <f t="shared" si="134"/>
        <v>0</v>
      </c>
      <c r="H2113" t="s">
        <v>6617</v>
      </c>
      <c r="I2113">
        <v>2</v>
      </c>
      <c r="J2113">
        <v>2</v>
      </c>
      <c r="K2113" t="s">
        <v>6626</v>
      </c>
      <c r="L2113">
        <v>0.875</v>
      </c>
      <c r="M2113">
        <v>0.83333333333333304</v>
      </c>
      <c r="N2113" t="s">
        <v>6617</v>
      </c>
      <c r="O2113">
        <v>0.66666666666666596</v>
      </c>
      <c r="P2113">
        <v>0.66666666666666596</v>
      </c>
      <c r="Q2113" t="s">
        <v>6617</v>
      </c>
      <c r="R2113">
        <v>0.51851851851851805</v>
      </c>
      <c r="S2113">
        <v>0.51851851851851805</v>
      </c>
      <c r="T2113" t="s">
        <v>6463</v>
      </c>
      <c r="U2113" t="s">
        <v>6464</v>
      </c>
      <c r="V2113">
        <v>1</v>
      </c>
      <c r="W2113">
        <v>0</v>
      </c>
      <c r="X2113">
        <v>1</v>
      </c>
      <c r="Y2113">
        <v>1</v>
      </c>
      <c r="Z2113">
        <v>0</v>
      </c>
      <c r="AA2113">
        <v>1</v>
      </c>
      <c r="AB2113">
        <v>0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666</v>
      </c>
    </row>
    <row r="2114" spans="1:36" x14ac:dyDescent="0.2">
      <c r="A2114">
        <v>2112</v>
      </c>
      <c r="B2114" t="s">
        <v>6627</v>
      </c>
      <c r="C2114" s="18">
        <f t="shared" si="135"/>
        <v>14</v>
      </c>
      <c r="D2114" t="s">
        <v>6619</v>
      </c>
      <c r="E2114" s="18">
        <f t="shared" si="136"/>
        <v>15</v>
      </c>
      <c r="F2114" s="18">
        <f t="shared" si="137"/>
        <v>-1</v>
      </c>
      <c r="G2114" s="18">
        <f t="shared" ref="G2114:G2177" si="138">IF(H2114=B2114,1,0)</f>
        <v>0</v>
      </c>
      <c r="H2114" t="s">
        <v>6620</v>
      </c>
      <c r="I2114">
        <v>2</v>
      </c>
      <c r="J2114">
        <v>2</v>
      </c>
      <c r="K2114" t="s">
        <v>2826</v>
      </c>
      <c r="L2114">
        <v>0.86666666666666603</v>
      </c>
      <c r="M2114">
        <v>0</v>
      </c>
      <c r="N2114" t="s">
        <v>6620</v>
      </c>
      <c r="O2114">
        <v>0.63157894736842102</v>
      </c>
      <c r="P2114">
        <v>0.63157894736842102</v>
      </c>
      <c r="Q2114" t="s">
        <v>6619</v>
      </c>
      <c r="R2114">
        <v>0.48</v>
      </c>
      <c r="S2114">
        <v>0.48</v>
      </c>
      <c r="T2114" t="s">
        <v>6463</v>
      </c>
      <c r="U2114" t="s">
        <v>6464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1</v>
      </c>
      <c r="AD2114">
        <v>1</v>
      </c>
      <c r="AE2114">
        <v>1</v>
      </c>
      <c r="AF2114">
        <v>2</v>
      </c>
      <c r="AG2114">
        <v>1</v>
      </c>
      <c r="AH2114">
        <v>2</v>
      </c>
      <c r="AI2114">
        <v>1</v>
      </c>
      <c r="AJ2114">
        <v>666</v>
      </c>
    </row>
    <row r="2115" spans="1:36" x14ac:dyDescent="0.2">
      <c r="A2115">
        <v>2113</v>
      </c>
      <c r="B2115" t="s">
        <v>6628</v>
      </c>
      <c r="C2115" s="18">
        <f t="shared" ref="C2115:C2178" si="139">LEN(B2115)</f>
        <v>16</v>
      </c>
      <c r="D2115" t="s">
        <v>6617</v>
      </c>
      <c r="E2115" s="18">
        <f t="shared" ref="E2115:E2178" si="140">LEN(D2115)</f>
        <v>17</v>
      </c>
      <c r="F2115" s="18">
        <f t="shared" ref="F2115:F2178" si="141">C2115-E2115</f>
        <v>-1</v>
      </c>
      <c r="G2115" s="18">
        <f t="shared" si="138"/>
        <v>0</v>
      </c>
      <c r="H2115" t="s">
        <v>6617</v>
      </c>
      <c r="I2115">
        <v>1</v>
      </c>
      <c r="J2115">
        <v>1</v>
      </c>
      <c r="K2115" t="s">
        <v>6617</v>
      </c>
      <c r="L2115">
        <v>0.94117647058823495</v>
      </c>
      <c r="M2115">
        <v>0.94117647058823495</v>
      </c>
      <c r="N2115" t="s">
        <v>6617</v>
      </c>
      <c r="O2115">
        <v>0.84210526315789402</v>
      </c>
      <c r="P2115">
        <v>0.84210526315789402</v>
      </c>
      <c r="Q2115" t="s">
        <v>6617</v>
      </c>
      <c r="R2115">
        <v>0.64</v>
      </c>
      <c r="S2115">
        <v>0.64</v>
      </c>
      <c r="T2115" t="s">
        <v>6463</v>
      </c>
      <c r="U2115" t="s">
        <v>6464</v>
      </c>
      <c r="V2115">
        <v>1</v>
      </c>
      <c r="W2115">
        <v>1</v>
      </c>
      <c r="X2115">
        <v>1</v>
      </c>
      <c r="Y2115">
        <v>1</v>
      </c>
      <c r="Z2115">
        <v>0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666</v>
      </c>
    </row>
    <row r="2116" spans="1:36" x14ac:dyDescent="0.2">
      <c r="A2116">
        <v>2114</v>
      </c>
      <c r="B2116" t="s">
        <v>6629</v>
      </c>
      <c r="C2116" s="18">
        <f t="shared" si="139"/>
        <v>14</v>
      </c>
      <c r="D2116" t="s">
        <v>6619</v>
      </c>
      <c r="E2116" s="18">
        <f t="shared" si="140"/>
        <v>15</v>
      </c>
      <c r="F2116" s="18">
        <f t="shared" si="141"/>
        <v>-1</v>
      </c>
      <c r="G2116" s="18">
        <f t="shared" si="138"/>
        <v>0</v>
      </c>
      <c r="H2116" t="s">
        <v>6619</v>
      </c>
      <c r="I2116">
        <v>1</v>
      </c>
      <c r="J2116">
        <v>1</v>
      </c>
      <c r="K2116" t="s">
        <v>6619</v>
      </c>
      <c r="L2116">
        <v>0.93333333333333302</v>
      </c>
      <c r="M2116">
        <v>0.93333333333333302</v>
      </c>
      <c r="N2116" t="s">
        <v>6619</v>
      </c>
      <c r="O2116">
        <v>0.82352941176470495</v>
      </c>
      <c r="P2116">
        <v>0.82352941176470495</v>
      </c>
      <c r="Q2116" t="s">
        <v>6619</v>
      </c>
      <c r="R2116">
        <v>0.60869565217391297</v>
      </c>
      <c r="S2116">
        <v>0.60869565217391297</v>
      </c>
      <c r="T2116" t="s">
        <v>6463</v>
      </c>
      <c r="U2116" t="s">
        <v>6464</v>
      </c>
      <c r="V2116">
        <v>1</v>
      </c>
      <c r="W2116">
        <v>1</v>
      </c>
      <c r="X2116">
        <v>1</v>
      </c>
      <c r="Y2116">
        <v>1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666</v>
      </c>
    </row>
    <row r="2117" spans="1:36" x14ac:dyDescent="0.2">
      <c r="A2117">
        <v>2115</v>
      </c>
      <c r="B2117" t="s">
        <v>6630</v>
      </c>
      <c r="C2117" s="18">
        <f t="shared" si="139"/>
        <v>12</v>
      </c>
      <c r="D2117" t="s">
        <v>6631</v>
      </c>
      <c r="E2117" s="18">
        <f t="shared" si="140"/>
        <v>12</v>
      </c>
      <c r="F2117" s="18">
        <f t="shared" si="141"/>
        <v>0</v>
      </c>
      <c r="G2117" s="18">
        <f t="shared" si="138"/>
        <v>0</v>
      </c>
      <c r="H2117" t="s">
        <v>6631</v>
      </c>
      <c r="I2117">
        <v>1</v>
      </c>
      <c r="J2117">
        <v>1</v>
      </c>
      <c r="K2117" t="s">
        <v>2847</v>
      </c>
      <c r="L2117">
        <v>0.91666666666666596</v>
      </c>
      <c r="M2117">
        <v>0</v>
      </c>
      <c r="N2117" t="s">
        <v>6631</v>
      </c>
      <c r="O2117">
        <v>0.73333333333333295</v>
      </c>
      <c r="P2117">
        <v>0.73333333333333295</v>
      </c>
      <c r="Q2117" t="s">
        <v>6631</v>
      </c>
      <c r="R2117">
        <v>0.52380952380952295</v>
      </c>
      <c r="S2117">
        <v>0.52380952380952295</v>
      </c>
      <c r="T2117" t="s">
        <v>6463</v>
      </c>
      <c r="U2117" t="s">
        <v>6464</v>
      </c>
      <c r="V2117">
        <v>1</v>
      </c>
      <c r="W2117">
        <v>0</v>
      </c>
      <c r="X2117">
        <v>1</v>
      </c>
      <c r="Y2117">
        <v>1</v>
      </c>
      <c r="Z2117">
        <v>0</v>
      </c>
      <c r="AA2117">
        <v>1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666</v>
      </c>
    </row>
    <row r="2118" spans="1:36" x14ac:dyDescent="0.2">
      <c r="A2118">
        <v>2116</v>
      </c>
      <c r="B2118" t="s">
        <v>6632</v>
      </c>
      <c r="C2118" s="18">
        <f t="shared" si="139"/>
        <v>11</v>
      </c>
      <c r="D2118" t="s">
        <v>6633</v>
      </c>
      <c r="E2118" s="18">
        <f t="shared" si="140"/>
        <v>11</v>
      </c>
      <c r="F2118" s="18">
        <f t="shared" si="141"/>
        <v>0</v>
      </c>
      <c r="G2118" s="18">
        <f t="shared" si="138"/>
        <v>0</v>
      </c>
      <c r="H2118" t="s">
        <v>6633</v>
      </c>
      <c r="I2118">
        <v>1</v>
      </c>
      <c r="J2118">
        <v>1</v>
      </c>
      <c r="K2118" t="s">
        <v>6634</v>
      </c>
      <c r="L2118">
        <v>0.91666666666666596</v>
      </c>
      <c r="M2118">
        <v>0</v>
      </c>
      <c r="N2118" t="s">
        <v>6633</v>
      </c>
      <c r="O2118">
        <v>0.71428571428571397</v>
      </c>
      <c r="P2118">
        <v>0.71428571428571397</v>
      </c>
      <c r="Q2118" t="s">
        <v>6633</v>
      </c>
      <c r="R2118">
        <v>0.5</v>
      </c>
      <c r="S2118">
        <v>0.5</v>
      </c>
      <c r="T2118" t="s">
        <v>6463</v>
      </c>
      <c r="U2118" t="s">
        <v>6464</v>
      </c>
      <c r="V2118">
        <v>1</v>
      </c>
      <c r="W2118">
        <v>0</v>
      </c>
      <c r="X2118">
        <v>1</v>
      </c>
      <c r="Y2118">
        <v>1</v>
      </c>
      <c r="Z2118">
        <v>0</v>
      </c>
      <c r="AA2118">
        <v>1</v>
      </c>
      <c r="AB2118">
        <v>0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666</v>
      </c>
    </row>
    <row r="2119" spans="1:36" x14ac:dyDescent="0.2">
      <c r="A2119">
        <v>2117</v>
      </c>
      <c r="B2119" t="s">
        <v>6635</v>
      </c>
      <c r="C2119" s="18">
        <f t="shared" si="139"/>
        <v>11</v>
      </c>
      <c r="D2119" t="s">
        <v>6622</v>
      </c>
      <c r="E2119" s="18">
        <f t="shared" si="140"/>
        <v>12</v>
      </c>
      <c r="F2119" s="18">
        <f t="shared" si="141"/>
        <v>-1</v>
      </c>
      <c r="G2119" s="18">
        <f t="shared" si="138"/>
        <v>0</v>
      </c>
      <c r="H2119" t="s">
        <v>6636</v>
      </c>
      <c r="I2119">
        <v>1</v>
      </c>
      <c r="J2119">
        <v>2</v>
      </c>
      <c r="K2119" t="s">
        <v>6622</v>
      </c>
      <c r="L2119">
        <v>0.91666666666666596</v>
      </c>
      <c r="M2119">
        <v>0.91666666666666596</v>
      </c>
      <c r="N2119" t="s">
        <v>6636</v>
      </c>
      <c r="O2119">
        <v>0.78571428571428503</v>
      </c>
      <c r="P2119">
        <v>0</v>
      </c>
      <c r="Q2119" t="s">
        <v>6636</v>
      </c>
      <c r="R2119">
        <v>0.55000000000000004</v>
      </c>
      <c r="S2119">
        <v>0</v>
      </c>
      <c r="T2119" t="s">
        <v>6463</v>
      </c>
      <c r="U2119" t="s">
        <v>6464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>
        <v>3</v>
      </c>
      <c r="AH2119">
        <v>1</v>
      </c>
      <c r="AI2119">
        <v>1</v>
      </c>
      <c r="AJ2119">
        <v>666</v>
      </c>
    </row>
    <row r="2120" spans="1:36" x14ac:dyDescent="0.2">
      <c r="A2120">
        <v>2118</v>
      </c>
      <c r="B2120" t="s">
        <v>6637</v>
      </c>
      <c r="C2120" s="18">
        <f t="shared" si="139"/>
        <v>12</v>
      </c>
      <c r="D2120" t="s">
        <v>6633</v>
      </c>
      <c r="E2120" s="18">
        <f t="shared" si="140"/>
        <v>11</v>
      </c>
      <c r="F2120" s="18">
        <f t="shared" si="141"/>
        <v>1</v>
      </c>
      <c r="G2120" s="18">
        <f t="shared" si="138"/>
        <v>0</v>
      </c>
      <c r="H2120" t="s">
        <v>6633</v>
      </c>
      <c r="I2120">
        <v>1</v>
      </c>
      <c r="J2120">
        <v>1</v>
      </c>
      <c r="K2120" t="s">
        <v>6633</v>
      </c>
      <c r="L2120">
        <v>0.91666666666666596</v>
      </c>
      <c r="M2120">
        <v>0.91666666666666596</v>
      </c>
      <c r="N2120" t="s">
        <v>6633</v>
      </c>
      <c r="O2120">
        <v>0.78571428571428503</v>
      </c>
      <c r="P2120">
        <v>0.78571428571428503</v>
      </c>
      <c r="Q2120" t="s">
        <v>6633</v>
      </c>
      <c r="R2120">
        <v>0.55000000000000004</v>
      </c>
      <c r="S2120">
        <v>0.55000000000000004</v>
      </c>
      <c r="T2120" t="s">
        <v>6463</v>
      </c>
      <c r="U2120" t="s">
        <v>6464</v>
      </c>
      <c r="V2120">
        <v>1</v>
      </c>
      <c r="W2120">
        <v>1</v>
      </c>
      <c r="X2120">
        <v>1</v>
      </c>
      <c r="Y2120">
        <v>1</v>
      </c>
      <c r="Z2120">
        <v>0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666</v>
      </c>
    </row>
    <row r="2121" spans="1:36" x14ac:dyDescent="0.2">
      <c r="A2121">
        <v>2119</v>
      </c>
      <c r="B2121" t="s">
        <v>6638</v>
      </c>
      <c r="C2121" s="18">
        <f t="shared" si="139"/>
        <v>12</v>
      </c>
      <c r="D2121" t="s">
        <v>6639</v>
      </c>
      <c r="E2121" s="18">
        <f t="shared" si="140"/>
        <v>12</v>
      </c>
      <c r="F2121" s="18">
        <f t="shared" si="141"/>
        <v>0</v>
      </c>
      <c r="G2121" s="18">
        <f t="shared" si="138"/>
        <v>0</v>
      </c>
      <c r="H2121" t="s">
        <v>6639</v>
      </c>
      <c r="I2121">
        <v>1</v>
      </c>
      <c r="J2121">
        <v>1</v>
      </c>
      <c r="K2121" t="s">
        <v>6640</v>
      </c>
      <c r="L2121">
        <v>0.92307692307692302</v>
      </c>
      <c r="M2121">
        <v>0.84615384615384603</v>
      </c>
      <c r="N2121" t="s">
        <v>6641</v>
      </c>
      <c r="O2121">
        <v>0.84615384615384603</v>
      </c>
      <c r="P2121">
        <v>0.73333333333333295</v>
      </c>
      <c r="Q2121" t="s">
        <v>6641</v>
      </c>
      <c r="R2121">
        <v>0.57894736842105199</v>
      </c>
      <c r="S2121">
        <v>0.52380952380952295</v>
      </c>
      <c r="T2121" t="s">
        <v>6463</v>
      </c>
      <c r="U2121" t="s">
        <v>6464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666</v>
      </c>
    </row>
    <row r="2122" spans="1:36" x14ac:dyDescent="0.2">
      <c r="A2122">
        <v>2120</v>
      </c>
      <c r="B2122" t="s">
        <v>6642</v>
      </c>
      <c r="C2122" s="18">
        <f t="shared" si="139"/>
        <v>13</v>
      </c>
      <c r="D2122" t="s">
        <v>6643</v>
      </c>
      <c r="E2122" s="18">
        <f t="shared" si="140"/>
        <v>12</v>
      </c>
      <c r="F2122" s="18">
        <f t="shared" si="141"/>
        <v>1</v>
      </c>
      <c r="G2122" s="18">
        <f t="shared" si="138"/>
        <v>0</v>
      </c>
      <c r="H2122" t="s">
        <v>6643</v>
      </c>
      <c r="I2122">
        <v>1</v>
      </c>
      <c r="J2122">
        <v>1</v>
      </c>
      <c r="K2122" t="s">
        <v>6644</v>
      </c>
      <c r="L2122">
        <v>1</v>
      </c>
      <c r="M2122">
        <v>0.92307692307692302</v>
      </c>
      <c r="N2122" t="s">
        <v>6643</v>
      </c>
      <c r="O2122">
        <v>0.8</v>
      </c>
      <c r="P2122">
        <v>0.8</v>
      </c>
      <c r="Q2122" t="s">
        <v>6643</v>
      </c>
      <c r="R2122">
        <v>0.57142857142857095</v>
      </c>
      <c r="S2122">
        <v>0.57142857142857095</v>
      </c>
      <c r="T2122" t="s">
        <v>6494</v>
      </c>
      <c r="U2122" t="s">
        <v>6495</v>
      </c>
      <c r="V2122">
        <v>1</v>
      </c>
      <c r="W2122">
        <v>0</v>
      </c>
      <c r="X2122">
        <v>1</v>
      </c>
      <c r="Y2122">
        <v>1</v>
      </c>
      <c r="Z2122">
        <v>0</v>
      </c>
      <c r="AA2122">
        <v>1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532</v>
      </c>
    </row>
    <row r="2123" spans="1:36" x14ac:dyDescent="0.2">
      <c r="A2123">
        <v>2121</v>
      </c>
      <c r="B2123" t="s">
        <v>6645</v>
      </c>
      <c r="C2123" s="18">
        <f t="shared" si="139"/>
        <v>13</v>
      </c>
      <c r="D2123" t="s">
        <v>6646</v>
      </c>
      <c r="E2123" s="18">
        <f t="shared" si="140"/>
        <v>13</v>
      </c>
      <c r="F2123" s="18">
        <f t="shared" si="141"/>
        <v>0</v>
      </c>
      <c r="G2123" s="18">
        <f t="shared" si="138"/>
        <v>0</v>
      </c>
      <c r="H2123" t="s">
        <v>6646</v>
      </c>
      <c r="I2123">
        <v>1</v>
      </c>
      <c r="J2123">
        <v>1</v>
      </c>
      <c r="K2123" t="s">
        <v>6647</v>
      </c>
      <c r="L2123">
        <v>0.86666666666666603</v>
      </c>
      <c r="M2123">
        <v>0.85714285714285698</v>
      </c>
      <c r="N2123" t="s">
        <v>6646</v>
      </c>
      <c r="O2123">
        <v>0.75</v>
      </c>
      <c r="P2123">
        <v>0.75</v>
      </c>
      <c r="Q2123" t="s">
        <v>6646</v>
      </c>
      <c r="R2123">
        <v>0.54545454545454497</v>
      </c>
      <c r="S2123">
        <v>0.54545454545454497</v>
      </c>
      <c r="T2123" t="s">
        <v>6494</v>
      </c>
      <c r="U2123" t="s">
        <v>6495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1</v>
      </c>
      <c r="AB2123">
        <v>0</v>
      </c>
      <c r="AC2123">
        <v>1</v>
      </c>
      <c r="AD2123">
        <v>1</v>
      </c>
      <c r="AE2123">
        <v>1</v>
      </c>
      <c r="AF2123">
        <v>1</v>
      </c>
      <c r="AG2123">
        <v>6</v>
      </c>
      <c r="AH2123">
        <v>1</v>
      </c>
      <c r="AI2123">
        <v>1</v>
      </c>
      <c r="AJ2123">
        <v>532</v>
      </c>
    </row>
    <row r="2124" spans="1:36" x14ac:dyDescent="0.2">
      <c r="A2124">
        <v>2122</v>
      </c>
      <c r="B2124" t="s">
        <v>6648</v>
      </c>
      <c r="C2124" s="18">
        <f t="shared" si="139"/>
        <v>12</v>
      </c>
      <c r="D2124" t="s">
        <v>6643</v>
      </c>
      <c r="E2124" s="18">
        <f t="shared" si="140"/>
        <v>12</v>
      </c>
      <c r="F2124" s="18">
        <f t="shared" si="141"/>
        <v>0</v>
      </c>
      <c r="G2124" s="18">
        <f t="shared" si="138"/>
        <v>0</v>
      </c>
      <c r="H2124" t="s">
        <v>6643</v>
      </c>
      <c r="I2124">
        <v>2</v>
      </c>
      <c r="J2124">
        <v>2</v>
      </c>
      <c r="K2124" t="s">
        <v>6649</v>
      </c>
      <c r="L2124">
        <v>1</v>
      </c>
      <c r="M2124">
        <v>1</v>
      </c>
      <c r="N2124" t="s">
        <v>6643</v>
      </c>
      <c r="O2124">
        <v>0.625</v>
      </c>
      <c r="P2124">
        <v>0.625</v>
      </c>
      <c r="Q2124" t="s">
        <v>6643</v>
      </c>
      <c r="R2124">
        <v>0.45454545454545398</v>
      </c>
      <c r="S2124">
        <v>0.45454545454545398</v>
      </c>
      <c r="T2124" t="s">
        <v>6494</v>
      </c>
      <c r="U2124" t="s">
        <v>6495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2</v>
      </c>
      <c r="AH2124">
        <v>1</v>
      </c>
      <c r="AI2124">
        <v>1</v>
      </c>
      <c r="AJ2124">
        <v>532</v>
      </c>
    </row>
    <row r="2125" spans="1:36" x14ac:dyDescent="0.2">
      <c r="A2125">
        <v>2123</v>
      </c>
      <c r="B2125" t="s">
        <v>6650</v>
      </c>
      <c r="C2125" s="18">
        <f t="shared" si="139"/>
        <v>11</v>
      </c>
      <c r="D2125" t="s">
        <v>3260</v>
      </c>
      <c r="E2125" s="18">
        <f t="shared" si="140"/>
        <v>12</v>
      </c>
      <c r="F2125" s="18">
        <f t="shared" si="141"/>
        <v>-1</v>
      </c>
      <c r="G2125" s="18">
        <f t="shared" si="138"/>
        <v>0</v>
      </c>
      <c r="H2125" t="s">
        <v>3260</v>
      </c>
      <c r="I2125">
        <v>1</v>
      </c>
      <c r="J2125">
        <v>1</v>
      </c>
      <c r="K2125" t="s">
        <v>6651</v>
      </c>
      <c r="L2125">
        <v>1</v>
      </c>
      <c r="M2125">
        <v>0</v>
      </c>
      <c r="N2125" t="s">
        <v>3260</v>
      </c>
      <c r="O2125">
        <v>0.78571428571428503</v>
      </c>
      <c r="P2125">
        <v>0.78571428571428503</v>
      </c>
      <c r="Q2125" t="s">
        <v>3260</v>
      </c>
      <c r="R2125">
        <v>0.55000000000000004</v>
      </c>
      <c r="S2125">
        <v>0.55000000000000004</v>
      </c>
      <c r="T2125" t="s">
        <v>6494</v>
      </c>
      <c r="U2125" t="s">
        <v>6495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0</v>
      </c>
      <c r="AC2125">
        <v>1</v>
      </c>
      <c r="AD2125">
        <v>1</v>
      </c>
      <c r="AE2125">
        <v>1</v>
      </c>
      <c r="AF2125">
        <v>1</v>
      </c>
      <c r="AG2125">
        <v>2</v>
      </c>
      <c r="AH2125">
        <v>1</v>
      </c>
      <c r="AI2125">
        <v>1</v>
      </c>
      <c r="AJ2125">
        <v>532</v>
      </c>
    </row>
    <row r="2126" spans="1:36" x14ac:dyDescent="0.2">
      <c r="A2126">
        <v>2124</v>
      </c>
      <c r="B2126" t="s">
        <v>6652</v>
      </c>
      <c r="C2126" s="18">
        <f t="shared" si="139"/>
        <v>13</v>
      </c>
      <c r="D2126" t="s">
        <v>6653</v>
      </c>
      <c r="E2126" s="18">
        <f t="shared" si="140"/>
        <v>13</v>
      </c>
      <c r="F2126" s="18">
        <f t="shared" si="141"/>
        <v>0</v>
      </c>
      <c r="G2126" s="18">
        <f t="shared" si="138"/>
        <v>0</v>
      </c>
      <c r="H2126" t="s">
        <v>6653</v>
      </c>
      <c r="I2126">
        <v>1</v>
      </c>
      <c r="J2126">
        <v>1</v>
      </c>
      <c r="K2126" t="s">
        <v>6654</v>
      </c>
      <c r="L2126">
        <v>0.85714285714285698</v>
      </c>
      <c r="M2126">
        <v>0.85714285714285698</v>
      </c>
      <c r="N2126" t="s">
        <v>6653</v>
      </c>
      <c r="O2126">
        <v>0.75</v>
      </c>
      <c r="P2126">
        <v>0.75</v>
      </c>
      <c r="Q2126" t="s">
        <v>6653</v>
      </c>
      <c r="R2126">
        <v>0.54545454545454497</v>
      </c>
      <c r="S2126">
        <v>0.54545454545454497</v>
      </c>
      <c r="T2126" t="s">
        <v>6494</v>
      </c>
      <c r="U2126" t="s">
        <v>6495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6</v>
      </c>
      <c r="AH2126">
        <v>1</v>
      </c>
      <c r="AI2126">
        <v>1</v>
      </c>
      <c r="AJ2126">
        <v>532</v>
      </c>
    </row>
    <row r="2127" spans="1:36" x14ac:dyDescent="0.2">
      <c r="A2127">
        <v>2125</v>
      </c>
      <c r="B2127" t="s">
        <v>6655</v>
      </c>
      <c r="C2127" s="18">
        <f t="shared" si="139"/>
        <v>13</v>
      </c>
      <c r="D2127" t="s">
        <v>6656</v>
      </c>
      <c r="E2127" s="18">
        <f t="shared" si="140"/>
        <v>13</v>
      </c>
      <c r="F2127" s="18">
        <f t="shared" si="141"/>
        <v>0</v>
      </c>
      <c r="G2127" s="18">
        <f t="shared" si="138"/>
        <v>0</v>
      </c>
      <c r="H2127" t="s">
        <v>6656</v>
      </c>
      <c r="I2127">
        <v>1</v>
      </c>
      <c r="J2127">
        <v>1</v>
      </c>
      <c r="K2127" t="s">
        <v>6657</v>
      </c>
      <c r="L2127">
        <v>0.86666666666666603</v>
      </c>
      <c r="M2127">
        <v>0.85714285714285698</v>
      </c>
      <c r="N2127" t="s">
        <v>6656</v>
      </c>
      <c r="O2127">
        <v>0.75</v>
      </c>
      <c r="P2127">
        <v>0.75</v>
      </c>
      <c r="Q2127" t="s">
        <v>6656</v>
      </c>
      <c r="R2127">
        <v>0.54545454545454497</v>
      </c>
      <c r="S2127">
        <v>0.54545454545454497</v>
      </c>
      <c r="T2127" t="s">
        <v>6494</v>
      </c>
      <c r="U2127" t="s">
        <v>6495</v>
      </c>
      <c r="V2127">
        <v>1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1</v>
      </c>
      <c r="AD2127">
        <v>1</v>
      </c>
      <c r="AE2127">
        <v>1</v>
      </c>
      <c r="AF2127">
        <v>1</v>
      </c>
      <c r="AG2127">
        <v>2</v>
      </c>
      <c r="AH2127">
        <v>1</v>
      </c>
      <c r="AI2127">
        <v>1</v>
      </c>
      <c r="AJ2127">
        <v>532</v>
      </c>
    </row>
    <row r="2128" spans="1:36" x14ac:dyDescent="0.2">
      <c r="A2128">
        <v>2126</v>
      </c>
      <c r="B2128" t="s">
        <v>6658</v>
      </c>
      <c r="C2128" s="18">
        <f t="shared" si="139"/>
        <v>11</v>
      </c>
      <c r="D2128" t="s">
        <v>6659</v>
      </c>
      <c r="E2128" s="18">
        <f t="shared" si="140"/>
        <v>10</v>
      </c>
      <c r="F2128" s="18">
        <f t="shared" si="141"/>
        <v>1</v>
      </c>
      <c r="G2128" s="18">
        <f t="shared" si="138"/>
        <v>0</v>
      </c>
      <c r="H2128" t="s">
        <v>6659</v>
      </c>
      <c r="I2128">
        <v>1</v>
      </c>
      <c r="J2128">
        <v>1</v>
      </c>
      <c r="K2128" t="s">
        <v>6660</v>
      </c>
      <c r="L2128">
        <v>0.91666666666666596</v>
      </c>
      <c r="M2128">
        <v>0.90909090909090895</v>
      </c>
      <c r="N2128" t="s">
        <v>6659</v>
      </c>
      <c r="O2128">
        <v>0.76923076923076905</v>
      </c>
      <c r="P2128">
        <v>0.76923076923076905</v>
      </c>
      <c r="Q2128" t="s">
        <v>6659</v>
      </c>
      <c r="R2128">
        <v>0.52631578947368396</v>
      </c>
      <c r="S2128">
        <v>0.52631578947368396</v>
      </c>
      <c r="T2128" t="s">
        <v>6494</v>
      </c>
      <c r="U2128" t="s">
        <v>6495</v>
      </c>
      <c r="V2128">
        <v>1</v>
      </c>
      <c r="W2128">
        <v>0</v>
      </c>
      <c r="X2128">
        <v>1</v>
      </c>
      <c r="Y2128">
        <v>1</v>
      </c>
      <c r="Z2128">
        <v>0</v>
      </c>
      <c r="AA2128">
        <v>1</v>
      </c>
      <c r="AB2128">
        <v>0</v>
      </c>
      <c r="AC2128">
        <v>1</v>
      </c>
      <c r="AD2128">
        <v>1</v>
      </c>
      <c r="AE2128">
        <v>1</v>
      </c>
      <c r="AF2128">
        <v>1</v>
      </c>
      <c r="AG2128">
        <v>2</v>
      </c>
      <c r="AH2128">
        <v>1</v>
      </c>
      <c r="AI2128">
        <v>1</v>
      </c>
      <c r="AJ2128">
        <v>532</v>
      </c>
    </row>
    <row r="2129" spans="1:36" x14ac:dyDescent="0.2">
      <c r="A2129">
        <v>2127</v>
      </c>
      <c r="B2129" t="s">
        <v>6661</v>
      </c>
      <c r="C2129" s="18">
        <f t="shared" si="139"/>
        <v>10</v>
      </c>
      <c r="D2129" t="s">
        <v>6659</v>
      </c>
      <c r="E2129" s="18">
        <f t="shared" si="140"/>
        <v>10</v>
      </c>
      <c r="F2129" s="18">
        <f t="shared" si="141"/>
        <v>0</v>
      </c>
      <c r="G2129" s="18">
        <f t="shared" si="138"/>
        <v>0</v>
      </c>
      <c r="H2129" t="s">
        <v>6659</v>
      </c>
      <c r="I2129">
        <v>1</v>
      </c>
      <c r="J2129">
        <v>1</v>
      </c>
      <c r="K2129" t="s">
        <v>6662</v>
      </c>
      <c r="L2129">
        <v>0.90909090909090895</v>
      </c>
      <c r="M2129">
        <v>0</v>
      </c>
      <c r="N2129" t="s">
        <v>6660</v>
      </c>
      <c r="O2129">
        <v>0.71428571428571397</v>
      </c>
      <c r="P2129">
        <v>0.69230769230769196</v>
      </c>
      <c r="Q2129" t="s">
        <v>6660</v>
      </c>
      <c r="R2129">
        <v>0.5</v>
      </c>
      <c r="S2129">
        <v>0.47368421052631499</v>
      </c>
      <c r="T2129" t="s">
        <v>6494</v>
      </c>
      <c r="U2129" t="s">
        <v>6495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>
        <v>2</v>
      </c>
      <c r="AG2129">
        <v>2</v>
      </c>
      <c r="AH2129">
        <v>1</v>
      </c>
      <c r="AI2129">
        <v>1</v>
      </c>
      <c r="AJ2129">
        <v>532</v>
      </c>
    </row>
    <row r="2130" spans="1:36" x14ac:dyDescent="0.2">
      <c r="A2130">
        <v>2128</v>
      </c>
      <c r="B2130" t="s">
        <v>6663</v>
      </c>
      <c r="C2130" s="18">
        <f t="shared" si="139"/>
        <v>10</v>
      </c>
      <c r="D2130" t="s">
        <v>6664</v>
      </c>
      <c r="E2130" s="18">
        <f t="shared" si="140"/>
        <v>9</v>
      </c>
      <c r="F2130" s="18">
        <f t="shared" si="141"/>
        <v>1</v>
      </c>
      <c r="G2130" s="18">
        <f t="shared" si="138"/>
        <v>0</v>
      </c>
      <c r="H2130" t="s">
        <v>6664</v>
      </c>
      <c r="I2130">
        <v>1</v>
      </c>
      <c r="J2130">
        <v>1</v>
      </c>
      <c r="K2130" t="s">
        <v>6665</v>
      </c>
      <c r="L2130">
        <v>0.9</v>
      </c>
      <c r="M2130">
        <v>0.9</v>
      </c>
      <c r="N2130" t="s">
        <v>6664</v>
      </c>
      <c r="O2130">
        <v>0.75</v>
      </c>
      <c r="P2130">
        <v>0.75</v>
      </c>
      <c r="Q2130" t="s">
        <v>6664</v>
      </c>
      <c r="R2130">
        <v>0.5</v>
      </c>
      <c r="S2130">
        <v>0.5</v>
      </c>
      <c r="T2130" t="s">
        <v>6602</v>
      </c>
      <c r="U2130" t="s">
        <v>6603</v>
      </c>
      <c r="V2130">
        <v>1</v>
      </c>
      <c r="W2130">
        <v>0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>
        <v>1</v>
      </c>
      <c r="AE2130">
        <v>0</v>
      </c>
      <c r="AF2130">
        <v>1</v>
      </c>
      <c r="AG2130">
        <v>6</v>
      </c>
      <c r="AH2130">
        <v>1</v>
      </c>
      <c r="AI2130">
        <v>1</v>
      </c>
      <c r="AJ2130">
        <v>453</v>
      </c>
    </row>
    <row r="2131" spans="1:36" x14ac:dyDescent="0.2">
      <c r="A2131">
        <v>2129</v>
      </c>
      <c r="B2131" t="s">
        <v>6666</v>
      </c>
      <c r="C2131" s="18">
        <f t="shared" si="139"/>
        <v>11</v>
      </c>
      <c r="D2131" t="s">
        <v>6667</v>
      </c>
      <c r="E2131" s="18">
        <f t="shared" si="140"/>
        <v>10</v>
      </c>
      <c r="F2131" s="18">
        <f t="shared" si="141"/>
        <v>1</v>
      </c>
      <c r="G2131" s="18">
        <f t="shared" si="138"/>
        <v>0</v>
      </c>
      <c r="H2131" t="s">
        <v>6667</v>
      </c>
      <c r="I2131">
        <v>1</v>
      </c>
      <c r="J2131">
        <v>1</v>
      </c>
      <c r="K2131" t="s">
        <v>6667</v>
      </c>
      <c r="L2131">
        <v>0.90909090909090895</v>
      </c>
      <c r="M2131">
        <v>0.90909090909090895</v>
      </c>
      <c r="N2131" t="s">
        <v>6667</v>
      </c>
      <c r="O2131">
        <v>0.76923076923076905</v>
      </c>
      <c r="P2131">
        <v>0.76923076923076905</v>
      </c>
      <c r="Q2131" t="s">
        <v>6667</v>
      </c>
      <c r="R2131">
        <v>0.52631578947368396</v>
      </c>
      <c r="S2131">
        <v>0.52631578947368396</v>
      </c>
      <c r="T2131" t="s">
        <v>6602</v>
      </c>
      <c r="U2131" t="s">
        <v>6603</v>
      </c>
      <c r="V2131">
        <v>1</v>
      </c>
      <c r="W2131">
        <v>1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1</v>
      </c>
      <c r="AD2131">
        <v>1</v>
      </c>
      <c r="AE2131">
        <v>0</v>
      </c>
      <c r="AF2131">
        <v>1</v>
      </c>
      <c r="AG2131">
        <v>1</v>
      </c>
      <c r="AH2131">
        <v>1</v>
      </c>
      <c r="AI2131">
        <v>1</v>
      </c>
      <c r="AJ2131">
        <v>453</v>
      </c>
    </row>
    <row r="2132" spans="1:36" x14ac:dyDescent="0.2">
      <c r="A2132">
        <v>2130</v>
      </c>
      <c r="B2132" t="s">
        <v>6668</v>
      </c>
      <c r="C2132" s="18">
        <f t="shared" si="139"/>
        <v>8</v>
      </c>
      <c r="D2132" t="s">
        <v>6615</v>
      </c>
      <c r="E2132" s="18">
        <f t="shared" si="140"/>
        <v>9</v>
      </c>
      <c r="F2132" s="18">
        <f t="shared" si="141"/>
        <v>-1</v>
      </c>
      <c r="G2132" s="18">
        <f t="shared" si="138"/>
        <v>0</v>
      </c>
      <c r="H2132" t="s">
        <v>6615</v>
      </c>
      <c r="I2132">
        <v>1</v>
      </c>
      <c r="J2132">
        <v>1</v>
      </c>
      <c r="K2132" t="s">
        <v>6669</v>
      </c>
      <c r="L2132">
        <v>1</v>
      </c>
      <c r="M2132">
        <v>0.88888888888888795</v>
      </c>
      <c r="N2132" t="s">
        <v>6615</v>
      </c>
      <c r="O2132">
        <v>0.72727272727272696</v>
      </c>
      <c r="P2132">
        <v>0.72727272727272696</v>
      </c>
      <c r="Q2132" t="s">
        <v>6615</v>
      </c>
      <c r="R2132">
        <v>0.47058823529411697</v>
      </c>
      <c r="S2132">
        <v>0.47058823529411697</v>
      </c>
      <c r="T2132" t="s">
        <v>6602</v>
      </c>
      <c r="U2132" t="s">
        <v>6603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0</v>
      </c>
      <c r="AC2132">
        <v>1</v>
      </c>
      <c r="AD2132">
        <v>1</v>
      </c>
      <c r="AE2132">
        <v>0</v>
      </c>
      <c r="AF2132">
        <v>2</v>
      </c>
      <c r="AG2132">
        <v>1</v>
      </c>
      <c r="AH2132">
        <v>1</v>
      </c>
      <c r="AI2132">
        <v>1</v>
      </c>
      <c r="AJ2132">
        <v>453</v>
      </c>
    </row>
    <row r="2133" spans="1:36" x14ac:dyDescent="0.2">
      <c r="A2133">
        <v>2131</v>
      </c>
      <c r="B2133" t="s">
        <v>6670</v>
      </c>
      <c r="C2133" s="18">
        <f t="shared" si="139"/>
        <v>9</v>
      </c>
      <c r="D2133" t="s">
        <v>6671</v>
      </c>
      <c r="E2133" s="18">
        <f t="shared" si="140"/>
        <v>10</v>
      </c>
      <c r="F2133" s="18">
        <f t="shared" si="141"/>
        <v>-1</v>
      </c>
      <c r="G2133" s="18">
        <f t="shared" si="138"/>
        <v>0</v>
      </c>
      <c r="H2133" t="s">
        <v>6672</v>
      </c>
      <c r="I2133">
        <v>1</v>
      </c>
      <c r="J2133">
        <v>1</v>
      </c>
      <c r="K2133" t="s">
        <v>6671</v>
      </c>
      <c r="L2133">
        <v>0.9</v>
      </c>
      <c r="M2133">
        <v>0.9</v>
      </c>
      <c r="N2133" t="s">
        <v>6671</v>
      </c>
      <c r="O2133">
        <v>0.75</v>
      </c>
      <c r="P2133">
        <v>0.75</v>
      </c>
      <c r="Q2133" t="s">
        <v>6671</v>
      </c>
      <c r="R2133">
        <v>0.5</v>
      </c>
      <c r="S2133">
        <v>0.5</v>
      </c>
      <c r="T2133" t="s">
        <v>6463</v>
      </c>
      <c r="U2133" t="s">
        <v>6464</v>
      </c>
      <c r="V2133">
        <v>0</v>
      </c>
      <c r="W2133">
        <v>1</v>
      </c>
      <c r="X2133">
        <v>1</v>
      </c>
      <c r="Y2133">
        <v>1</v>
      </c>
      <c r="Z2133">
        <v>0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2</v>
      </c>
      <c r="AG2133">
        <v>1</v>
      </c>
      <c r="AH2133">
        <v>1</v>
      </c>
      <c r="AI2133">
        <v>1</v>
      </c>
      <c r="AJ2133">
        <v>666</v>
      </c>
    </row>
    <row r="2134" spans="1:36" x14ac:dyDescent="0.2">
      <c r="A2134">
        <v>2132</v>
      </c>
      <c r="B2134" t="s">
        <v>6673</v>
      </c>
      <c r="C2134" s="18">
        <f t="shared" si="139"/>
        <v>12</v>
      </c>
      <c r="D2134" t="s">
        <v>6674</v>
      </c>
      <c r="E2134" s="18">
        <f t="shared" si="140"/>
        <v>12</v>
      </c>
      <c r="F2134" s="18">
        <f t="shared" si="141"/>
        <v>0</v>
      </c>
      <c r="G2134" s="18">
        <f t="shared" si="138"/>
        <v>0</v>
      </c>
      <c r="H2134" t="s">
        <v>6674</v>
      </c>
      <c r="I2134">
        <v>1</v>
      </c>
      <c r="J2134">
        <v>1</v>
      </c>
      <c r="K2134" t="s">
        <v>6674</v>
      </c>
      <c r="L2134">
        <v>0.84615384615384603</v>
      </c>
      <c r="M2134">
        <v>0.84615384615384603</v>
      </c>
      <c r="N2134" t="s">
        <v>6674</v>
      </c>
      <c r="O2134">
        <v>0.73333333333333295</v>
      </c>
      <c r="P2134">
        <v>0.73333333333333295</v>
      </c>
      <c r="Q2134" t="s">
        <v>6674</v>
      </c>
      <c r="R2134">
        <v>0.52380952380952295</v>
      </c>
      <c r="S2134">
        <v>0.52380952380952295</v>
      </c>
      <c r="T2134" t="s">
        <v>6571</v>
      </c>
      <c r="U2134" t="s">
        <v>6572</v>
      </c>
      <c r="V2134">
        <v>1</v>
      </c>
      <c r="W2134">
        <v>1</v>
      </c>
      <c r="X2134">
        <v>1</v>
      </c>
      <c r="Y2134">
        <v>1</v>
      </c>
      <c r="Z2134">
        <v>0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2</v>
      </c>
      <c r="AH2134">
        <v>1</v>
      </c>
      <c r="AI2134">
        <v>1</v>
      </c>
      <c r="AJ2134">
        <v>204</v>
      </c>
    </row>
    <row r="2135" spans="1:36" x14ac:dyDescent="0.2">
      <c r="A2135">
        <v>2133</v>
      </c>
      <c r="B2135" t="s">
        <v>6675</v>
      </c>
      <c r="C2135" s="18">
        <f t="shared" si="139"/>
        <v>12</v>
      </c>
      <c r="D2135" t="s">
        <v>6676</v>
      </c>
      <c r="E2135" s="18">
        <f t="shared" si="140"/>
        <v>11</v>
      </c>
      <c r="F2135" s="18">
        <f t="shared" si="141"/>
        <v>1</v>
      </c>
      <c r="G2135" s="18">
        <f t="shared" si="138"/>
        <v>0</v>
      </c>
      <c r="H2135" t="s">
        <v>6677</v>
      </c>
      <c r="I2135">
        <v>1</v>
      </c>
      <c r="J2135">
        <v>0</v>
      </c>
      <c r="K2135" t="s">
        <v>6677</v>
      </c>
      <c r="L2135">
        <v>0.91666666666666596</v>
      </c>
      <c r="M2135">
        <v>0</v>
      </c>
      <c r="N2135" t="s">
        <v>6677</v>
      </c>
      <c r="O2135">
        <v>0.78571428571428503</v>
      </c>
      <c r="P2135">
        <v>0</v>
      </c>
      <c r="Q2135" t="s">
        <v>6677</v>
      </c>
      <c r="R2135">
        <v>0.55000000000000004</v>
      </c>
      <c r="S2135">
        <v>0</v>
      </c>
      <c r="T2135" t="s">
        <v>6571</v>
      </c>
      <c r="U2135" t="s">
        <v>6572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1</v>
      </c>
      <c r="AI2135">
        <v>1</v>
      </c>
      <c r="AJ2135">
        <v>204</v>
      </c>
    </row>
    <row r="2136" spans="1:36" x14ac:dyDescent="0.2">
      <c r="A2136">
        <v>2134</v>
      </c>
      <c r="B2136" t="s">
        <v>6678</v>
      </c>
      <c r="C2136" s="18">
        <f t="shared" si="139"/>
        <v>11</v>
      </c>
      <c r="D2136" t="s">
        <v>6674</v>
      </c>
      <c r="E2136" s="18">
        <f t="shared" si="140"/>
        <v>12</v>
      </c>
      <c r="F2136" s="18">
        <f t="shared" si="141"/>
        <v>-1</v>
      </c>
      <c r="G2136" s="18">
        <f t="shared" si="138"/>
        <v>0</v>
      </c>
      <c r="H2136" t="s">
        <v>6674</v>
      </c>
      <c r="I2136">
        <v>1</v>
      </c>
      <c r="J2136">
        <v>1</v>
      </c>
      <c r="K2136" t="s">
        <v>6674</v>
      </c>
      <c r="L2136">
        <v>0.91666666666666596</v>
      </c>
      <c r="M2136">
        <v>0.91666666666666596</v>
      </c>
      <c r="N2136" t="s">
        <v>6674</v>
      </c>
      <c r="O2136">
        <v>0.78571428571428503</v>
      </c>
      <c r="P2136">
        <v>0.78571428571428503</v>
      </c>
      <c r="Q2136" t="s">
        <v>6674</v>
      </c>
      <c r="R2136">
        <v>0.55000000000000004</v>
      </c>
      <c r="S2136">
        <v>0.55000000000000004</v>
      </c>
      <c r="T2136" t="s">
        <v>6571</v>
      </c>
      <c r="U2136" t="s">
        <v>6572</v>
      </c>
      <c r="V2136">
        <v>1</v>
      </c>
      <c r="W2136">
        <v>1</v>
      </c>
      <c r="X2136">
        <v>1</v>
      </c>
      <c r="Y2136">
        <v>1</v>
      </c>
      <c r="Z2136">
        <v>0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2</v>
      </c>
      <c r="AG2136">
        <v>1</v>
      </c>
      <c r="AH2136">
        <v>1</v>
      </c>
      <c r="AI2136">
        <v>1</v>
      </c>
      <c r="AJ2136">
        <v>204</v>
      </c>
    </row>
    <row r="2137" spans="1:36" x14ac:dyDescent="0.2">
      <c r="A2137">
        <v>2135</v>
      </c>
      <c r="B2137" t="s">
        <v>6679</v>
      </c>
      <c r="C2137" s="18">
        <f t="shared" si="139"/>
        <v>10</v>
      </c>
      <c r="D2137" t="s">
        <v>6406</v>
      </c>
      <c r="E2137" s="18">
        <f t="shared" si="140"/>
        <v>9</v>
      </c>
      <c r="F2137" s="18">
        <f t="shared" si="141"/>
        <v>1</v>
      </c>
      <c r="G2137" s="18">
        <f t="shared" si="138"/>
        <v>0</v>
      </c>
      <c r="H2137" t="s">
        <v>6406</v>
      </c>
      <c r="I2137">
        <v>1</v>
      </c>
      <c r="J2137">
        <v>1</v>
      </c>
      <c r="K2137" t="s">
        <v>6680</v>
      </c>
      <c r="L2137">
        <v>1</v>
      </c>
      <c r="M2137">
        <v>0</v>
      </c>
      <c r="N2137" t="s">
        <v>6406</v>
      </c>
      <c r="O2137">
        <v>0.75</v>
      </c>
      <c r="P2137">
        <v>0.75</v>
      </c>
      <c r="Q2137" t="s">
        <v>6406</v>
      </c>
      <c r="R2137">
        <v>0.5</v>
      </c>
      <c r="S2137">
        <v>0.5</v>
      </c>
      <c r="T2137" t="s">
        <v>6681</v>
      </c>
      <c r="U2137" t="s">
        <v>6682</v>
      </c>
      <c r="V2137">
        <v>1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0</v>
      </c>
      <c r="AC2137">
        <v>1</v>
      </c>
      <c r="AD2137">
        <v>1</v>
      </c>
      <c r="AE2137">
        <v>0</v>
      </c>
      <c r="AF2137">
        <v>1</v>
      </c>
      <c r="AG2137">
        <v>1</v>
      </c>
      <c r="AH2137">
        <v>1</v>
      </c>
      <c r="AI2137">
        <v>1</v>
      </c>
      <c r="AJ2137">
        <v>310</v>
      </c>
    </row>
    <row r="2138" spans="1:36" x14ac:dyDescent="0.2">
      <c r="A2138">
        <v>2136</v>
      </c>
      <c r="B2138" t="s">
        <v>6683</v>
      </c>
      <c r="C2138" s="18">
        <f t="shared" si="139"/>
        <v>12</v>
      </c>
      <c r="D2138" t="s">
        <v>6684</v>
      </c>
      <c r="E2138" s="18">
        <f t="shared" si="140"/>
        <v>13</v>
      </c>
      <c r="F2138" s="18">
        <f t="shared" si="141"/>
        <v>-1</v>
      </c>
      <c r="G2138" s="18">
        <f t="shared" si="138"/>
        <v>0</v>
      </c>
      <c r="H2138" t="s">
        <v>6684</v>
      </c>
      <c r="I2138">
        <v>2</v>
      </c>
      <c r="J2138">
        <v>2</v>
      </c>
      <c r="K2138" t="s">
        <v>6685</v>
      </c>
      <c r="L2138">
        <v>0.91666666666666596</v>
      </c>
      <c r="M2138">
        <v>0</v>
      </c>
      <c r="N2138" t="s">
        <v>6685</v>
      </c>
      <c r="O2138">
        <v>0.66666666666666596</v>
      </c>
      <c r="P2138">
        <v>0</v>
      </c>
      <c r="Q2138" t="s">
        <v>6684</v>
      </c>
      <c r="R2138">
        <v>0.434782608695652</v>
      </c>
      <c r="S2138">
        <v>0.434782608695652</v>
      </c>
      <c r="T2138" t="s">
        <v>6571</v>
      </c>
      <c r="U2138" t="s">
        <v>6572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204</v>
      </c>
    </row>
    <row r="2139" spans="1:36" x14ac:dyDescent="0.2">
      <c r="A2139">
        <v>2137</v>
      </c>
      <c r="B2139" t="s">
        <v>6686</v>
      </c>
      <c r="C2139" s="18">
        <f t="shared" si="139"/>
        <v>11</v>
      </c>
      <c r="D2139" t="s">
        <v>6687</v>
      </c>
      <c r="E2139" s="18">
        <f t="shared" si="140"/>
        <v>12</v>
      </c>
      <c r="F2139" s="18">
        <f t="shared" si="141"/>
        <v>-1</v>
      </c>
      <c r="G2139" s="18">
        <f t="shared" si="138"/>
        <v>0</v>
      </c>
      <c r="H2139" t="s">
        <v>6687</v>
      </c>
      <c r="I2139">
        <v>1</v>
      </c>
      <c r="J2139">
        <v>1</v>
      </c>
      <c r="K2139" t="s">
        <v>6688</v>
      </c>
      <c r="L2139">
        <v>0.91666666666666596</v>
      </c>
      <c r="M2139">
        <v>0.91666666666666596</v>
      </c>
      <c r="N2139" t="s">
        <v>6687</v>
      </c>
      <c r="O2139">
        <v>0.78571428571428503</v>
      </c>
      <c r="P2139">
        <v>0.78571428571428503</v>
      </c>
      <c r="Q2139" t="s">
        <v>6687</v>
      </c>
      <c r="R2139">
        <v>0.55000000000000004</v>
      </c>
      <c r="S2139">
        <v>0.55000000000000004</v>
      </c>
      <c r="T2139" t="s">
        <v>6571</v>
      </c>
      <c r="U2139" t="s">
        <v>6572</v>
      </c>
      <c r="V2139">
        <v>1</v>
      </c>
      <c r="W2139">
        <v>0</v>
      </c>
      <c r="X2139">
        <v>1</v>
      </c>
      <c r="Y2139">
        <v>1</v>
      </c>
      <c r="Z2139">
        <v>0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2</v>
      </c>
      <c r="AH2139">
        <v>1</v>
      </c>
      <c r="AI2139">
        <v>1</v>
      </c>
      <c r="AJ2139">
        <v>204</v>
      </c>
    </row>
    <row r="2140" spans="1:36" x14ac:dyDescent="0.2">
      <c r="A2140">
        <v>2138</v>
      </c>
      <c r="B2140" t="s">
        <v>6689</v>
      </c>
      <c r="C2140" s="18">
        <f t="shared" si="139"/>
        <v>12</v>
      </c>
      <c r="D2140" t="s">
        <v>6687</v>
      </c>
      <c r="E2140" s="18">
        <f t="shared" si="140"/>
        <v>12</v>
      </c>
      <c r="F2140" s="18">
        <f t="shared" si="141"/>
        <v>0</v>
      </c>
      <c r="G2140" s="18">
        <f t="shared" si="138"/>
        <v>0</v>
      </c>
      <c r="H2140" t="s">
        <v>6687</v>
      </c>
      <c r="I2140">
        <v>1</v>
      </c>
      <c r="J2140">
        <v>1</v>
      </c>
      <c r="K2140" t="s">
        <v>6687</v>
      </c>
      <c r="L2140">
        <v>0.84615384615384603</v>
      </c>
      <c r="M2140">
        <v>0.84615384615384603</v>
      </c>
      <c r="N2140" t="s">
        <v>6687</v>
      </c>
      <c r="O2140">
        <v>0.73333333333333295</v>
      </c>
      <c r="P2140">
        <v>0.73333333333333295</v>
      </c>
      <c r="Q2140" t="s">
        <v>6687</v>
      </c>
      <c r="R2140">
        <v>0.52380952380952295</v>
      </c>
      <c r="S2140">
        <v>0.52380952380952295</v>
      </c>
      <c r="T2140" t="s">
        <v>6571</v>
      </c>
      <c r="U2140" t="s">
        <v>6572</v>
      </c>
      <c r="V2140">
        <v>1</v>
      </c>
      <c r="W2140">
        <v>1</v>
      </c>
      <c r="X2140">
        <v>1</v>
      </c>
      <c r="Y2140">
        <v>1</v>
      </c>
      <c r="Z2140">
        <v>0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2</v>
      </c>
      <c r="AH2140">
        <v>1</v>
      </c>
      <c r="AI2140">
        <v>1</v>
      </c>
      <c r="AJ2140">
        <v>204</v>
      </c>
    </row>
    <row r="2141" spans="1:36" x14ac:dyDescent="0.2">
      <c r="A2141">
        <v>2139</v>
      </c>
      <c r="B2141" t="s">
        <v>6690</v>
      </c>
      <c r="C2141" s="18">
        <f t="shared" si="139"/>
        <v>11</v>
      </c>
      <c r="D2141" t="s">
        <v>6691</v>
      </c>
      <c r="E2141" s="18">
        <f t="shared" si="140"/>
        <v>11</v>
      </c>
      <c r="F2141" s="18">
        <f t="shared" si="141"/>
        <v>0</v>
      </c>
      <c r="G2141" s="18">
        <f t="shared" si="138"/>
        <v>0</v>
      </c>
      <c r="H2141" t="s">
        <v>6691</v>
      </c>
      <c r="I2141">
        <v>1</v>
      </c>
      <c r="J2141">
        <v>1</v>
      </c>
      <c r="K2141" t="s">
        <v>6691</v>
      </c>
      <c r="L2141">
        <v>0.83333333333333304</v>
      </c>
      <c r="M2141">
        <v>0.83333333333333304</v>
      </c>
      <c r="N2141" t="s">
        <v>6691</v>
      </c>
      <c r="O2141">
        <v>0.71428571428571397</v>
      </c>
      <c r="P2141">
        <v>0.71428571428571397</v>
      </c>
      <c r="Q2141" t="s">
        <v>6691</v>
      </c>
      <c r="R2141">
        <v>0.5</v>
      </c>
      <c r="S2141">
        <v>0.5</v>
      </c>
      <c r="T2141" t="s">
        <v>6571</v>
      </c>
      <c r="U2141" t="s">
        <v>6572</v>
      </c>
      <c r="V2141">
        <v>1</v>
      </c>
      <c r="W2141">
        <v>1</v>
      </c>
      <c r="X2141">
        <v>1</v>
      </c>
      <c r="Y2141">
        <v>1</v>
      </c>
      <c r="Z2141">
        <v>0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2</v>
      </c>
      <c r="AH2141">
        <v>1</v>
      </c>
      <c r="AI2141">
        <v>1</v>
      </c>
      <c r="AJ2141">
        <v>204</v>
      </c>
    </row>
    <row r="2142" spans="1:36" x14ac:dyDescent="0.2">
      <c r="A2142">
        <v>2140</v>
      </c>
      <c r="B2142" t="s">
        <v>6692</v>
      </c>
      <c r="C2142" s="18">
        <f t="shared" si="139"/>
        <v>13</v>
      </c>
      <c r="D2142" t="s">
        <v>6684</v>
      </c>
      <c r="E2142" s="18">
        <f t="shared" si="140"/>
        <v>13</v>
      </c>
      <c r="F2142" s="18">
        <f t="shared" si="141"/>
        <v>0</v>
      </c>
      <c r="G2142" s="18">
        <f t="shared" si="138"/>
        <v>0</v>
      </c>
      <c r="H2142" t="s">
        <v>6684</v>
      </c>
      <c r="I2142">
        <v>1</v>
      </c>
      <c r="J2142">
        <v>1</v>
      </c>
      <c r="K2142" t="s">
        <v>6684</v>
      </c>
      <c r="L2142">
        <v>0.85714285714285698</v>
      </c>
      <c r="M2142">
        <v>0.85714285714285698</v>
      </c>
      <c r="N2142" t="s">
        <v>6684</v>
      </c>
      <c r="O2142">
        <v>0.75</v>
      </c>
      <c r="P2142">
        <v>0.75</v>
      </c>
      <c r="Q2142" t="s">
        <v>6684</v>
      </c>
      <c r="R2142">
        <v>0.54545454545454497</v>
      </c>
      <c r="S2142">
        <v>0.54545454545454497</v>
      </c>
      <c r="T2142" t="s">
        <v>6571</v>
      </c>
      <c r="U2142" t="s">
        <v>6572</v>
      </c>
      <c r="V2142">
        <v>1</v>
      </c>
      <c r="W2142">
        <v>1</v>
      </c>
      <c r="X2142">
        <v>1</v>
      </c>
      <c r="Y2142">
        <v>1</v>
      </c>
      <c r="Z2142">
        <v>0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204</v>
      </c>
    </row>
    <row r="2143" spans="1:36" x14ac:dyDescent="0.2">
      <c r="A2143">
        <v>2141</v>
      </c>
      <c r="B2143" t="s">
        <v>6693</v>
      </c>
      <c r="C2143" s="18">
        <f t="shared" si="139"/>
        <v>11</v>
      </c>
      <c r="D2143" t="s">
        <v>6687</v>
      </c>
      <c r="E2143" s="18">
        <f t="shared" si="140"/>
        <v>12</v>
      </c>
      <c r="F2143" s="18">
        <f t="shared" si="141"/>
        <v>-1</v>
      </c>
      <c r="G2143" s="18">
        <f t="shared" si="138"/>
        <v>0</v>
      </c>
      <c r="H2143" t="s">
        <v>6687</v>
      </c>
      <c r="I2143">
        <v>1</v>
      </c>
      <c r="J2143">
        <v>1</v>
      </c>
      <c r="K2143" t="s">
        <v>6688</v>
      </c>
      <c r="L2143">
        <v>0.91666666666666596</v>
      </c>
      <c r="M2143">
        <v>0.91666666666666596</v>
      </c>
      <c r="N2143" t="s">
        <v>6687</v>
      </c>
      <c r="O2143">
        <v>0.78571428571428503</v>
      </c>
      <c r="P2143">
        <v>0.78571428571428503</v>
      </c>
      <c r="Q2143" t="s">
        <v>6687</v>
      </c>
      <c r="R2143">
        <v>0.55000000000000004</v>
      </c>
      <c r="S2143">
        <v>0.55000000000000004</v>
      </c>
      <c r="T2143" t="s">
        <v>6571</v>
      </c>
      <c r="U2143" t="s">
        <v>6572</v>
      </c>
      <c r="V2143">
        <v>1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2</v>
      </c>
      <c r="AH2143">
        <v>1</v>
      </c>
      <c r="AI2143">
        <v>1</v>
      </c>
      <c r="AJ2143">
        <v>204</v>
      </c>
    </row>
    <row r="2144" spans="1:36" x14ac:dyDescent="0.2">
      <c r="A2144">
        <v>2142</v>
      </c>
      <c r="B2144" t="s">
        <v>6694</v>
      </c>
      <c r="C2144" s="18">
        <f t="shared" si="139"/>
        <v>13</v>
      </c>
      <c r="D2144" t="s">
        <v>6691</v>
      </c>
      <c r="E2144" s="18">
        <f t="shared" si="140"/>
        <v>11</v>
      </c>
      <c r="F2144" s="18">
        <f t="shared" si="141"/>
        <v>2</v>
      </c>
      <c r="G2144" s="18">
        <f t="shared" si="138"/>
        <v>0</v>
      </c>
      <c r="H2144" t="s">
        <v>6687</v>
      </c>
      <c r="I2144">
        <v>2</v>
      </c>
      <c r="J2144">
        <v>2</v>
      </c>
      <c r="K2144" t="s">
        <v>6691</v>
      </c>
      <c r="L2144">
        <v>0.84615384615384603</v>
      </c>
      <c r="M2144">
        <v>0.84615384615384603</v>
      </c>
      <c r="N2144" t="s">
        <v>6691</v>
      </c>
      <c r="O2144">
        <v>0.73333333333333295</v>
      </c>
      <c r="P2144">
        <v>0.73333333333333295</v>
      </c>
      <c r="Q2144" t="s">
        <v>6691</v>
      </c>
      <c r="R2144">
        <v>0.52380952380952295</v>
      </c>
      <c r="S2144">
        <v>0.52380952380952295</v>
      </c>
      <c r="T2144" t="s">
        <v>6571</v>
      </c>
      <c r="U2144" t="s">
        <v>6572</v>
      </c>
      <c r="V2144">
        <v>0</v>
      </c>
      <c r="W2144">
        <v>1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2</v>
      </c>
      <c r="AG2144">
        <v>1</v>
      </c>
      <c r="AH2144">
        <v>1</v>
      </c>
      <c r="AI2144">
        <v>1</v>
      </c>
      <c r="AJ2144">
        <v>204</v>
      </c>
    </row>
    <row r="2145" spans="1:36" x14ac:dyDescent="0.2">
      <c r="A2145">
        <v>2143</v>
      </c>
      <c r="B2145" t="s">
        <v>6695</v>
      </c>
      <c r="C2145" s="18">
        <f t="shared" si="139"/>
        <v>13</v>
      </c>
      <c r="D2145" t="s">
        <v>6696</v>
      </c>
      <c r="E2145" s="18">
        <f t="shared" si="140"/>
        <v>13</v>
      </c>
      <c r="F2145" s="18">
        <f t="shared" si="141"/>
        <v>0</v>
      </c>
      <c r="G2145" s="18">
        <f t="shared" si="138"/>
        <v>0</v>
      </c>
      <c r="H2145" t="s">
        <v>6696</v>
      </c>
      <c r="I2145">
        <v>1</v>
      </c>
      <c r="J2145">
        <v>1</v>
      </c>
      <c r="K2145" t="s">
        <v>6697</v>
      </c>
      <c r="L2145">
        <v>0.92307692307692302</v>
      </c>
      <c r="M2145">
        <v>0</v>
      </c>
      <c r="N2145" t="s">
        <v>6696</v>
      </c>
      <c r="O2145">
        <v>0.75</v>
      </c>
      <c r="P2145">
        <v>0.75</v>
      </c>
      <c r="Q2145" t="s">
        <v>6696</v>
      </c>
      <c r="R2145">
        <v>0.54545454545454497</v>
      </c>
      <c r="S2145">
        <v>0.54545454545454497</v>
      </c>
      <c r="T2145" t="s">
        <v>6566</v>
      </c>
      <c r="U2145" t="s">
        <v>6567</v>
      </c>
      <c r="V2145">
        <v>1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0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551</v>
      </c>
    </row>
    <row r="2146" spans="1:36" x14ac:dyDescent="0.2">
      <c r="A2146">
        <v>2144</v>
      </c>
      <c r="B2146" t="s">
        <v>6698</v>
      </c>
      <c r="C2146" s="18">
        <f t="shared" si="139"/>
        <v>13</v>
      </c>
      <c r="D2146" t="s">
        <v>6696</v>
      </c>
      <c r="E2146" s="18">
        <f t="shared" si="140"/>
        <v>13</v>
      </c>
      <c r="F2146" s="18">
        <f t="shared" si="141"/>
        <v>0</v>
      </c>
      <c r="G2146" s="18">
        <f t="shared" si="138"/>
        <v>0</v>
      </c>
      <c r="H2146" t="s">
        <v>6699</v>
      </c>
      <c r="I2146">
        <v>1</v>
      </c>
      <c r="J2146">
        <v>2</v>
      </c>
      <c r="K2146" t="s">
        <v>6700</v>
      </c>
      <c r="L2146">
        <v>0.85714285714285698</v>
      </c>
      <c r="M2146">
        <v>0.85714285714285698</v>
      </c>
      <c r="N2146" t="s">
        <v>6699</v>
      </c>
      <c r="O2146">
        <v>0.75</v>
      </c>
      <c r="P2146">
        <v>0</v>
      </c>
      <c r="Q2146" t="s">
        <v>6699</v>
      </c>
      <c r="R2146">
        <v>0.54545454545454497</v>
      </c>
      <c r="S2146">
        <v>0</v>
      </c>
      <c r="T2146" t="s">
        <v>6566</v>
      </c>
      <c r="U2146" t="s">
        <v>6567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</v>
      </c>
      <c r="AF2146">
        <v>1</v>
      </c>
      <c r="AG2146">
        <v>3</v>
      </c>
      <c r="AH2146">
        <v>1</v>
      </c>
      <c r="AI2146">
        <v>1</v>
      </c>
      <c r="AJ2146">
        <v>551</v>
      </c>
    </row>
    <row r="2147" spans="1:36" x14ac:dyDescent="0.2">
      <c r="A2147">
        <v>2145</v>
      </c>
      <c r="B2147" t="s">
        <v>6701</v>
      </c>
      <c r="C2147" s="18">
        <f t="shared" si="139"/>
        <v>11</v>
      </c>
      <c r="D2147" t="s">
        <v>6702</v>
      </c>
      <c r="E2147" s="18">
        <f t="shared" si="140"/>
        <v>10</v>
      </c>
      <c r="F2147" s="18">
        <f t="shared" si="141"/>
        <v>1</v>
      </c>
      <c r="G2147" s="18">
        <f t="shared" si="138"/>
        <v>0</v>
      </c>
      <c r="H2147" t="s">
        <v>6702</v>
      </c>
      <c r="I2147">
        <v>1</v>
      </c>
      <c r="J2147">
        <v>1</v>
      </c>
      <c r="K2147" t="s">
        <v>6703</v>
      </c>
      <c r="L2147">
        <v>0.91666666666666596</v>
      </c>
      <c r="M2147">
        <v>0.90909090909090895</v>
      </c>
      <c r="N2147" t="s">
        <v>6702</v>
      </c>
      <c r="O2147">
        <v>0.76923076923076905</v>
      </c>
      <c r="P2147">
        <v>0.76923076923076905</v>
      </c>
      <c r="Q2147" t="s">
        <v>6702</v>
      </c>
      <c r="R2147">
        <v>0.52631578947368396</v>
      </c>
      <c r="S2147">
        <v>0.52631578947368396</v>
      </c>
      <c r="T2147" t="s">
        <v>6566</v>
      </c>
      <c r="U2147" t="s">
        <v>6567</v>
      </c>
      <c r="V2147">
        <v>1</v>
      </c>
      <c r="W2147">
        <v>0</v>
      </c>
      <c r="X2147">
        <v>1</v>
      </c>
      <c r="Y2147">
        <v>1</v>
      </c>
      <c r="Z2147">
        <v>0</v>
      </c>
      <c r="AA2147">
        <v>1</v>
      </c>
      <c r="AB2147">
        <v>0</v>
      </c>
      <c r="AC2147">
        <v>1</v>
      </c>
      <c r="AD2147">
        <v>1</v>
      </c>
      <c r="AE2147">
        <v>1</v>
      </c>
      <c r="AF2147">
        <v>2</v>
      </c>
      <c r="AG2147">
        <v>1</v>
      </c>
      <c r="AH2147">
        <v>2</v>
      </c>
      <c r="AI2147">
        <v>2</v>
      </c>
      <c r="AJ2147">
        <v>551</v>
      </c>
    </row>
    <row r="2148" spans="1:36" x14ac:dyDescent="0.2">
      <c r="A2148">
        <v>2146</v>
      </c>
      <c r="B2148" t="s">
        <v>6704</v>
      </c>
      <c r="C2148" s="18">
        <f t="shared" si="139"/>
        <v>11</v>
      </c>
      <c r="D2148" t="s">
        <v>6705</v>
      </c>
      <c r="E2148" s="18">
        <f t="shared" si="140"/>
        <v>10</v>
      </c>
      <c r="F2148" s="18">
        <f t="shared" si="141"/>
        <v>1</v>
      </c>
      <c r="G2148" s="18">
        <f t="shared" si="138"/>
        <v>0</v>
      </c>
      <c r="H2148" t="s">
        <v>6705</v>
      </c>
      <c r="I2148">
        <v>2</v>
      </c>
      <c r="J2148">
        <v>2</v>
      </c>
      <c r="K2148" t="s">
        <v>6706</v>
      </c>
      <c r="L2148">
        <v>0.91666666666666596</v>
      </c>
      <c r="M2148">
        <v>0</v>
      </c>
      <c r="N2148" t="s">
        <v>6707</v>
      </c>
      <c r="O2148">
        <v>0.53846153846153799</v>
      </c>
      <c r="P2148">
        <v>0</v>
      </c>
      <c r="Q2148" t="s">
        <v>6705</v>
      </c>
      <c r="R2148">
        <v>0.38095238095237999</v>
      </c>
      <c r="S2148">
        <v>0.38095238095237999</v>
      </c>
      <c r="T2148" t="s">
        <v>6566</v>
      </c>
      <c r="U2148" t="s">
        <v>6567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551</v>
      </c>
    </row>
    <row r="2149" spans="1:36" x14ac:dyDescent="0.2">
      <c r="A2149">
        <v>2147</v>
      </c>
      <c r="B2149" t="s">
        <v>6708</v>
      </c>
      <c r="C2149" s="18">
        <f t="shared" si="139"/>
        <v>12</v>
      </c>
      <c r="D2149" t="s">
        <v>6687</v>
      </c>
      <c r="E2149" s="18">
        <f t="shared" si="140"/>
        <v>12</v>
      </c>
      <c r="F2149" s="18">
        <f t="shared" si="141"/>
        <v>0</v>
      </c>
      <c r="G2149" s="18">
        <f t="shared" si="138"/>
        <v>0</v>
      </c>
      <c r="H2149" t="s">
        <v>6687</v>
      </c>
      <c r="I2149">
        <v>1</v>
      </c>
      <c r="J2149">
        <v>1</v>
      </c>
      <c r="K2149" t="s">
        <v>6709</v>
      </c>
      <c r="L2149">
        <v>0.85714285714285698</v>
      </c>
      <c r="M2149">
        <v>0.84615384615384603</v>
      </c>
      <c r="N2149" t="s">
        <v>6687</v>
      </c>
      <c r="O2149">
        <v>0.73333333333333295</v>
      </c>
      <c r="P2149">
        <v>0.73333333333333295</v>
      </c>
      <c r="Q2149" t="s">
        <v>6687</v>
      </c>
      <c r="R2149">
        <v>0.52380952380952295</v>
      </c>
      <c r="S2149">
        <v>0.52380952380952295</v>
      </c>
      <c r="T2149" t="s">
        <v>6571</v>
      </c>
      <c r="U2149" t="s">
        <v>6572</v>
      </c>
      <c r="V2149">
        <v>1</v>
      </c>
      <c r="W2149">
        <v>0</v>
      </c>
      <c r="X2149">
        <v>1</v>
      </c>
      <c r="Y2149">
        <v>1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204</v>
      </c>
    </row>
    <row r="2150" spans="1:36" x14ac:dyDescent="0.2">
      <c r="A2150">
        <v>2148</v>
      </c>
      <c r="B2150" t="s">
        <v>6710</v>
      </c>
      <c r="C2150" s="18">
        <f t="shared" si="139"/>
        <v>11</v>
      </c>
      <c r="D2150" t="s">
        <v>6691</v>
      </c>
      <c r="E2150" s="18">
        <f t="shared" si="140"/>
        <v>11</v>
      </c>
      <c r="F2150" s="18">
        <f t="shared" si="141"/>
        <v>0</v>
      </c>
      <c r="G2150" s="18">
        <f t="shared" si="138"/>
        <v>0</v>
      </c>
      <c r="H2150" t="s">
        <v>6691</v>
      </c>
      <c r="I2150">
        <v>1</v>
      </c>
      <c r="J2150">
        <v>1</v>
      </c>
      <c r="K2150" t="s">
        <v>6691</v>
      </c>
      <c r="L2150">
        <v>0.83333333333333304</v>
      </c>
      <c r="M2150">
        <v>0.83333333333333304</v>
      </c>
      <c r="N2150" t="s">
        <v>6691</v>
      </c>
      <c r="O2150">
        <v>0.71428571428571397</v>
      </c>
      <c r="P2150">
        <v>0.71428571428571397</v>
      </c>
      <c r="Q2150" t="s">
        <v>6691</v>
      </c>
      <c r="R2150">
        <v>0.5</v>
      </c>
      <c r="S2150">
        <v>0.5</v>
      </c>
      <c r="T2150" t="s">
        <v>6571</v>
      </c>
      <c r="U2150" t="s">
        <v>6572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2</v>
      </c>
      <c r="AH2150">
        <v>1</v>
      </c>
      <c r="AI2150">
        <v>1</v>
      </c>
      <c r="AJ2150">
        <v>204</v>
      </c>
    </row>
    <row r="2151" spans="1:36" x14ac:dyDescent="0.2">
      <c r="A2151">
        <v>2149</v>
      </c>
      <c r="B2151" t="s">
        <v>6711</v>
      </c>
      <c r="C2151" s="18">
        <f t="shared" si="139"/>
        <v>13</v>
      </c>
      <c r="D2151" t="s">
        <v>6684</v>
      </c>
      <c r="E2151" s="18">
        <f t="shared" si="140"/>
        <v>13</v>
      </c>
      <c r="F2151" s="18">
        <f t="shared" si="141"/>
        <v>0</v>
      </c>
      <c r="G2151" s="18">
        <f t="shared" si="138"/>
        <v>0</v>
      </c>
      <c r="H2151" t="s">
        <v>6684</v>
      </c>
      <c r="I2151">
        <v>1</v>
      </c>
      <c r="J2151">
        <v>1</v>
      </c>
      <c r="K2151" t="s">
        <v>6684</v>
      </c>
      <c r="L2151">
        <v>0.85714285714285698</v>
      </c>
      <c r="M2151">
        <v>0.85714285714285698</v>
      </c>
      <c r="N2151" t="s">
        <v>6684</v>
      </c>
      <c r="O2151">
        <v>0.75</v>
      </c>
      <c r="P2151">
        <v>0.75</v>
      </c>
      <c r="Q2151" t="s">
        <v>6684</v>
      </c>
      <c r="R2151">
        <v>0.54545454545454497</v>
      </c>
      <c r="S2151">
        <v>0.54545454545454497</v>
      </c>
      <c r="T2151" t="s">
        <v>6571</v>
      </c>
      <c r="U2151" t="s">
        <v>6572</v>
      </c>
      <c r="V2151">
        <v>1</v>
      </c>
      <c r="W2151">
        <v>1</v>
      </c>
      <c r="X2151">
        <v>1</v>
      </c>
      <c r="Y2151">
        <v>1</v>
      </c>
      <c r="Z2151">
        <v>0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204</v>
      </c>
    </row>
    <row r="2152" spans="1:36" x14ac:dyDescent="0.2">
      <c r="A2152">
        <v>2150</v>
      </c>
      <c r="B2152" t="s">
        <v>6699</v>
      </c>
      <c r="C2152" s="18">
        <f t="shared" si="139"/>
        <v>13</v>
      </c>
      <c r="D2152" t="s">
        <v>6696</v>
      </c>
      <c r="E2152" s="18">
        <f t="shared" si="140"/>
        <v>13</v>
      </c>
      <c r="F2152" s="18">
        <f t="shared" si="141"/>
        <v>0</v>
      </c>
      <c r="G2152" s="18">
        <f t="shared" si="138"/>
        <v>1</v>
      </c>
      <c r="H2152" t="s">
        <v>6699</v>
      </c>
      <c r="I2152">
        <v>0</v>
      </c>
      <c r="J2152">
        <v>1</v>
      </c>
      <c r="K2152" t="s">
        <v>6699</v>
      </c>
      <c r="L2152">
        <v>1</v>
      </c>
      <c r="M2152">
        <v>0.85714285714285698</v>
      </c>
      <c r="N2152" t="s">
        <v>6699</v>
      </c>
      <c r="O2152">
        <v>1</v>
      </c>
      <c r="P2152">
        <v>0.75</v>
      </c>
      <c r="Q2152" t="s">
        <v>6699</v>
      </c>
      <c r="R2152">
        <v>1</v>
      </c>
      <c r="S2152">
        <v>0.54545454545454497</v>
      </c>
      <c r="T2152" t="s">
        <v>6566</v>
      </c>
      <c r="U2152" t="s">
        <v>6567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551</v>
      </c>
    </row>
    <row r="2153" spans="1:36" x14ac:dyDescent="0.2">
      <c r="A2153">
        <v>2151</v>
      </c>
      <c r="B2153" t="s">
        <v>6712</v>
      </c>
      <c r="C2153" s="18">
        <f t="shared" si="139"/>
        <v>12</v>
      </c>
      <c r="D2153" t="s">
        <v>6713</v>
      </c>
      <c r="E2153" s="18">
        <f t="shared" si="140"/>
        <v>12</v>
      </c>
      <c r="F2153" s="18">
        <f t="shared" si="141"/>
        <v>0</v>
      </c>
      <c r="G2153" s="18">
        <f t="shared" si="138"/>
        <v>0</v>
      </c>
      <c r="H2153" t="s">
        <v>6713</v>
      </c>
      <c r="I2153">
        <v>1</v>
      </c>
      <c r="J2153">
        <v>1</v>
      </c>
      <c r="K2153" t="s">
        <v>6714</v>
      </c>
      <c r="L2153">
        <v>0.85714285714285698</v>
      </c>
      <c r="M2153">
        <v>0.84615384615384603</v>
      </c>
      <c r="N2153" t="s">
        <v>6713</v>
      </c>
      <c r="O2153">
        <v>0.73333333333333295</v>
      </c>
      <c r="P2153">
        <v>0.73333333333333295</v>
      </c>
      <c r="Q2153" t="s">
        <v>6713</v>
      </c>
      <c r="R2153">
        <v>0.52380952380952295</v>
      </c>
      <c r="S2153">
        <v>0.52380952380952295</v>
      </c>
      <c r="T2153" t="s">
        <v>6566</v>
      </c>
      <c r="U2153" t="s">
        <v>6567</v>
      </c>
      <c r="V2153">
        <v>1</v>
      </c>
      <c r="W2153">
        <v>0</v>
      </c>
      <c r="X2153">
        <v>1</v>
      </c>
      <c r="Y2153">
        <v>1</v>
      </c>
      <c r="Z2153">
        <v>0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551</v>
      </c>
    </row>
    <row r="2154" spans="1:36" x14ac:dyDescent="0.2">
      <c r="A2154">
        <v>2152</v>
      </c>
      <c r="B2154" t="s">
        <v>6715</v>
      </c>
      <c r="C2154" s="18">
        <f t="shared" si="139"/>
        <v>12</v>
      </c>
      <c r="D2154" t="s">
        <v>6716</v>
      </c>
      <c r="E2154" s="18">
        <f t="shared" si="140"/>
        <v>12</v>
      </c>
      <c r="F2154" s="18">
        <f t="shared" si="141"/>
        <v>0</v>
      </c>
      <c r="G2154" s="18">
        <f t="shared" si="138"/>
        <v>0</v>
      </c>
      <c r="H2154" t="s">
        <v>6716</v>
      </c>
      <c r="I2154">
        <v>1</v>
      </c>
      <c r="J2154">
        <v>1</v>
      </c>
      <c r="K2154" t="s">
        <v>6714</v>
      </c>
      <c r="L2154">
        <v>0.85714285714285698</v>
      </c>
      <c r="M2154">
        <v>0.84615384615384603</v>
      </c>
      <c r="N2154" t="s">
        <v>6716</v>
      </c>
      <c r="O2154">
        <v>0.73333333333333295</v>
      </c>
      <c r="P2154">
        <v>0.73333333333333295</v>
      </c>
      <c r="Q2154" t="s">
        <v>6716</v>
      </c>
      <c r="R2154">
        <v>0.52380952380952295</v>
      </c>
      <c r="S2154">
        <v>0.52380952380952295</v>
      </c>
      <c r="T2154" t="s">
        <v>6566</v>
      </c>
      <c r="U2154" t="s">
        <v>6567</v>
      </c>
      <c r="V2154">
        <v>1</v>
      </c>
      <c r="W2154">
        <v>0</v>
      </c>
      <c r="X2154">
        <v>1</v>
      </c>
      <c r="Y2154">
        <v>1</v>
      </c>
      <c r="Z2154">
        <v>0</v>
      </c>
      <c r="AA2154">
        <v>1</v>
      </c>
      <c r="AB2154">
        <v>0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551</v>
      </c>
    </row>
    <row r="2155" spans="1:36" x14ac:dyDescent="0.2">
      <c r="A2155">
        <v>2153</v>
      </c>
      <c r="B2155" t="s">
        <v>6717</v>
      </c>
      <c r="C2155" s="18">
        <f t="shared" si="139"/>
        <v>6</v>
      </c>
      <c r="D2155" t="s">
        <v>6718</v>
      </c>
      <c r="E2155" s="18">
        <f t="shared" si="140"/>
        <v>6</v>
      </c>
      <c r="F2155" s="18">
        <f t="shared" si="141"/>
        <v>0</v>
      </c>
      <c r="G2155" s="18">
        <f t="shared" si="138"/>
        <v>1</v>
      </c>
      <c r="H2155" t="s">
        <v>6717</v>
      </c>
      <c r="I2155">
        <v>0</v>
      </c>
      <c r="J2155">
        <v>0</v>
      </c>
      <c r="K2155" t="s">
        <v>6717</v>
      </c>
      <c r="L2155">
        <v>1</v>
      </c>
      <c r="M2155">
        <v>0</v>
      </c>
      <c r="N2155" t="s">
        <v>6717</v>
      </c>
      <c r="O2155">
        <v>1</v>
      </c>
      <c r="P2155">
        <v>0</v>
      </c>
      <c r="Q2155" t="s">
        <v>6717</v>
      </c>
      <c r="R2155">
        <v>1</v>
      </c>
      <c r="S2155">
        <v>0</v>
      </c>
      <c r="T2155" t="s">
        <v>6484</v>
      </c>
      <c r="U2155" t="s">
        <v>6485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2</v>
      </c>
      <c r="AH2155">
        <v>1</v>
      </c>
      <c r="AI2155">
        <v>1</v>
      </c>
      <c r="AJ2155">
        <v>116</v>
      </c>
    </row>
    <row r="2156" spans="1:36" x14ac:dyDescent="0.2">
      <c r="A2156">
        <v>2154</v>
      </c>
      <c r="B2156" t="s">
        <v>6719</v>
      </c>
      <c r="C2156" s="18">
        <f t="shared" si="139"/>
        <v>11</v>
      </c>
      <c r="D2156" t="s">
        <v>6720</v>
      </c>
      <c r="E2156" s="18">
        <f t="shared" si="140"/>
        <v>12</v>
      </c>
      <c r="F2156" s="18">
        <f t="shared" si="141"/>
        <v>-1</v>
      </c>
      <c r="G2156" s="18">
        <f t="shared" si="138"/>
        <v>0</v>
      </c>
      <c r="H2156" t="s">
        <v>6721</v>
      </c>
      <c r="I2156">
        <v>1</v>
      </c>
      <c r="J2156">
        <v>1</v>
      </c>
      <c r="K2156" t="s">
        <v>6720</v>
      </c>
      <c r="L2156">
        <v>0.91666666666666596</v>
      </c>
      <c r="M2156">
        <v>0.91666666666666596</v>
      </c>
      <c r="N2156" t="s">
        <v>6720</v>
      </c>
      <c r="O2156">
        <v>0.92307692307692302</v>
      </c>
      <c r="P2156">
        <v>0.92307692307692302</v>
      </c>
      <c r="Q2156" t="s">
        <v>6720</v>
      </c>
      <c r="R2156">
        <v>0.63157894736842102</v>
      </c>
      <c r="S2156">
        <v>0.63157894736842102</v>
      </c>
      <c r="T2156" t="s">
        <v>6571</v>
      </c>
      <c r="U2156" t="s">
        <v>6572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3</v>
      </c>
      <c r="AG2156">
        <v>1</v>
      </c>
      <c r="AH2156">
        <v>1</v>
      </c>
      <c r="AI2156">
        <v>1</v>
      </c>
      <c r="AJ2156">
        <v>204</v>
      </c>
    </row>
    <row r="2157" spans="1:36" x14ac:dyDescent="0.2">
      <c r="A2157">
        <v>2155</v>
      </c>
      <c r="B2157" t="s">
        <v>6722</v>
      </c>
      <c r="C2157" s="18">
        <f t="shared" si="139"/>
        <v>10</v>
      </c>
      <c r="D2157" t="s">
        <v>6691</v>
      </c>
      <c r="E2157" s="18">
        <f t="shared" si="140"/>
        <v>11</v>
      </c>
      <c r="F2157" s="18">
        <f t="shared" si="141"/>
        <v>-1</v>
      </c>
      <c r="G2157" s="18">
        <f t="shared" si="138"/>
        <v>0</v>
      </c>
      <c r="H2157" t="s">
        <v>6691</v>
      </c>
      <c r="I2157">
        <v>1</v>
      </c>
      <c r="J2157">
        <v>1</v>
      </c>
      <c r="K2157" t="s">
        <v>6691</v>
      </c>
      <c r="L2157">
        <v>0.90909090909090895</v>
      </c>
      <c r="M2157">
        <v>0.90909090909090895</v>
      </c>
      <c r="N2157" t="s">
        <v>6691</v>
      </c>
      <c r="O2157">
        <v>0.76923076923076905</v>
      </c>
      <c r="P2157">
        <v>0.76923076923076905</v>
      </c>
      <c r="Q2157" t="s">
        <v>6691</v>
      </c>
      <c r="R2157">
        <v>0.52631578947368396</v>
      </c>
      <c r="S2157">
        <v>0.52631578947368396</v>
      </c>
      <c r="T2157" t="s">
        <v>6571</v>
      </c>
      <c r="U2157" t="s">
        <v>6572</v>
      </c>
      <c r="V2157">
        <v>1</v>
      </c>
      <c r="W2157">
        <v>1</v>
      </c>
      <c r="X2157">
        <v>1</v>
      </c>
      <c r="Y2157">
        <v>1</v>
      </c>
      <c r="Z2157">
        <v>0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204</v>
      </c>
    </row>
    <row r="2158" spans="1:36" x14ac:dyDescent="0.2">
      <c r="A2158">
        <v>2156</v>
      </c>
      <c r="B2158" t="s">
        <v>6723</v>
      </c>
      <c r="C2158" s="18">
        <f t="shared" si="139"/>
        <v>12</v>
      </c>
      <c r="D2158" t="s">
        <v>6684</v>
      </c>
      <c r="E2158" s="18">
        <f t="shared" si="140"/>
        <v>13</v>
      </c>
      <c r="F2158" s="18">
        <f t="shared" si="141"/>
        <v>-1</v>
      </c>
      <c r="G2158" s="18">
        <f t="shared" si="138"/>
        <v>0</v>
      </c>
      <c r="H2158" t="s">
        <v>6684</v>
      </c>
      <c r="I2158">
        <v>1</v>
      </c>
      <c r="J2158">
        <v>1</v>
      </c>
      <c r="K2158" t="s">
        <v>6684</v>
      </c>
      <c r="L2158">
        <v>0.92307692307692302</v>
      </c>
      <c r="M2158">
        <v>0.92307692307692302</v>
      </c>
      <c r="N2158" t="s">
        <v>6684</v>
      </c>
      <c r="O2158">
        <v>0.8</v>
      </c>
      <c r="P2158">
        <v>0.8</v>
      </c>
      <c r="Q2158" t="s">
        <v>6684</v>
      </c>
      <c r="R2158">
        <v>0.57142857142857095</v>
      </c>
      <c r="S2158">
        <v>0.57142857142857095</v>
      </c>
      <c r="T2158" t="s">
        <v>6571</v>
      </c>
      <c r="U2158" t="s">
        <v>6572</v>
      </c>
      <c r="V2158">
        <v>1</v>
      </c>
      <c r="W2158">
        <v>1</v>
      </c>
      <c r="X2158">
        <v>1</v>
      </c>
      <c r="Y2158">
        <v>1</v>
      </c>
      <c r="Z2158">
        <v>0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204</v>
      </c>
    </row>
    <row r="2159" spans="1:36" x14ac:dyDescent="0.2">
      <c r="A2159">
        <v>2157</v>
      </c>
      <c r="B2159" t="s">
        <v>6724</v>
      </c>
      <c r="C2159" s="18">
        <f t="shared" si="139"/>
        <v>8</v>
      </c>
      <c r="D2159" t="s">
        <v>6725</v>
      </c>
      <c r="E2159" s="18">
        <f t="shared" si="140"/>
        <v>7</v>
      </c>
      <c r="F2159" s="18">
        <f t="shared" si="141"/>
        <v>1</v>
      </c>
      <c r="G2159" s="18">
        <f t="shared" si="138"/>
        <v>0</v>
      </c>
      <c r="H2159" t="s">
        <v>6725</v>
      </c>
      <c r="I2159">
        <v>1</v>
      </c>
      <c r="J2159">
        <v>1</v>
      </c>
      <c r="K2159" t="s">
        <v>6726</v>
      </c>
      <c r="L2159">
        <v>1</v>
      </c>
      <c r="M2159">
        <v>0.875</v>
      </c>
      <c r="N2159" t="s">
        <v>6725</v>
      </c>
      <c r="O2159">
        <v>0.7</v>
      </c>
      <c r="P2159">
        <v>0.7</v>
      </c>
      <c r="Q2159" t="s">
        <v>6725</v>
      </c>
      <c r="R2159">
        <v>0.4375</v>
      </c>
      <c r="S2159">
        <v>0.4375</v>
      </c>
      <c r="T2159" t="s">
        <v>6727</v>
      </c>
      <c r="U2159" t="s">
        <v>6728</v>
      </c>
      <c r="V2159">
        <v>1</v>
      </c>
      <c r="W2159">
        <v>0</v>
      </c>
      <c r="X2159">
        <v>1</v>
      </c>
      <c r="Y2159">
        <v>1</v>
      </c>
      <c r="Z2159">
        <v>0</v>
      </c>
      <c r="AA2159">
        <v>1</v>
      </c>
      <c r="AB2159">
        <v>0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176</v>
      </c>
    </row>
    <row r="2160" spans="1:36" x14ac:dyDescent="0.2">
      <c r="A2160">
        <v>2158</v>
      </c>
      <c r="B2160" t="s">
        <v>6729</v>
      </c>
      <c r="C2160" s="18">
        <f t="shared" si="139"/>
        <v>9</v>
      </c>
      <c r="D2160" t="s">
        <v>6730</v>
      </c>
      <c r="E2160" s="18">
        <f t="shared" si="140"/>
        <v>10</v>
      </c>
      <c r="F2160" s="18">
        <f t="shared" si="141"/>
        <v>-1</v>
      </c>
      <c r="G2160" s="18">
        <f t="shared" si="138"/>
        <v>0</v>
      </c>
      <c r="H2160" t="s">
        <v>6730</v>
      </c>
      <c r="I2160">
        <v>1</v>
      </c>
      <c r="J2160">
        <v>1</v>
      </c>
      <c r="K2160" t="s">
        <v>6730</v>
      </c>
      <c r="L2160">
        <v>0.9</v>
      </c>
      <c r="M2160">
        <v>0.9</v>
      </c>
      <c r="N2160" t="s">
        <v>6730</v>
      </c>
      <c r="O2160">
        <v>0.75</v>
      </c>
      <c r="P2160">
        <v>0.75</v>
      </c>
      <c r="Q2160" t="s">
        <v>6730</v>
      </c>
      <c r="R2160">
        <v>0.5</v>
      </c>
      <c r="S2160">
        <v>0.5</v>
      </c>
      <c r="T2160" t="s">
        <v>6484</v>
      </c>
      <c r="U2160" t="s">
        <v>6485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>
        <v>1</v>
      </c>
      <c r="AG2160">
        <v>3</v>
      </c>
      <c r="AH2160">
        <v>1</v>
      </c>
      <c r="AI2160">
        <v>1</v>
      </c>
      <c r="AJ2160">
        <v>116</v>
      </c>
    </row>
    <row r="2161" spans="1:36" x14ac:dyDescent="0.2">
      <c r="A2161">
        <v>2159</v>
      </c>
      <c r="B2161" t="s">
        <v>6731</v>
      </c>
      <c r="C2161" s="18">
        <f t="shared" si="139"/>
        <v>10</v>
      </c>
      <c r="D2161" t="s">
        <v>6732</v>
      </c>
      <c r="E2161" s="18">
        <f t="shared" si="140"/>
        <v>11</v>
      </c>
      <c r="F2161" s="18">
        <f t="shared" si="141"/>
        <v>-1</v>
      </c>
      <c r="G2161" s="18">
        <f t="shared" si="138"/>
        <v>0</v>
      </c>
      <c r="H2161" t="s">
        <v>6732</v>
      </c>
      <c r="I2161">
        <v>1</v>
      </c>
      <c r="J2161">
        <v>1</v>
      </c>
      <c r="K2161" t="s">
        <v>6732</v>
      </c>
      <c r="L2161">
        <v>0.90909090909090895</v>
      </c>
      <c r="M2161">
        <v>0.90909090909090895</v>
      </c>
      <c r="N2161" t="s">
        <v>6732</v>
      </c>
      <c r="O2161">
        <v>0.76923076923076905</v>
      </c>
      <c r="P2161">
        <v>0.76923076923076905</v>
      </c>
      <c r="Q2161" t="s">
        <v>6732</v>
      </c>
      <c r="R2161">
        <v>0.52631578947368396</v>
      </c>
      <c r="S2161">
        <v>0.52631578947368396</v>
      </c>
      <c r="T2161" t="s">
        <v>6571</v>
      </c>
      <c r="U2161" t="s">
        <v>6572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204</v>
      </c>
    </row>
    <row r="2162" spans="1:36" x14ac:dyDescent="0.2">
      <c r="A2162">
        <v>2160</v>
      </c>
      <c r="B2162" t="s">
        <v>6733</v>
      </c>
      <c r="C2162" s="18">
        <f t="shared" si="139"/>
        <v>12</v>
      </c>
      <c r="D2162" t="s">
        <v>6734</v>
      </c>
      <c r="E2162" s="18">
        <f t="shared" si="140"/>
        <v>13</v>
      </c>
      <c r="F2162" s="18">
        <f t="shared" si="141"/>
        <v>-1</v>
      </c>
      <c r="G2162" s="18">
        <f t="shared" si="138"/>
        <v>0</v>
      </c>
      <c r="H2162" t="s">
        <v>6735</v>
      </c>
      <c r="I2162">
        <v>1</v>
      </c>
      <c r="J2162">
        <v>1</v>
      </c>
      <c r="K2162" t="s">
        <v>6734</v>
      </c>
      <c r="L2162">
        <v>0.92307692307692302</v>
      </c>
      <c r="M2162">
        <v>0.92307692307692302</v>
      </c>
      <c r="N2162" t="s">
        <v>6734</v>
      </c>
      <c r="O2162">
        <v>0.8</v>
      </c>
      <c r="P2162">
        <v>0.8</v>
      </c>
      <c r="Q2162" t="s">
        <v>6734</v>
      </c>
      <c r="R2162">
        <v>0.57142857142857095</v>
      </c>
      <c r="S2162">
        <v>0.57142857142857095</v>
      </c>
      <c r="T2162" t="s">
        <v>6519</v>
      </c>
      <c r="U2162" t="s">
        <v>6520</v>
      </c>
      <c r="V2162">
        <v>0</v>
      </c>
      <c r="W2162">
        <v>1</v>
      </c>
      <c r="X2162">
        <v>1</v>
      </c>
      <c r="Y2162">
        <v>1</v>
      </c>
      <c r="Z2162">
        <v>0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3</v>
      </c>
      <c r="AG2162">
        <v>1</v>
      </c>
      <c r="AH2162">
        <v>1</v>
      </c>
      <c r="AI2162">
        <v>1</v>
      </c>
      <c r="AJ2162">
        <v>467</v>
      </c>
    </row>
    <row r="2163" spans="1:36" x14ac:dyDescent="0.2">
      <c r="A2163">
        <v>2161</v>
      </c>
      <c r="B2163" t="s">
        <v>6736</v>
      </c>
      <c r="C2163" s="18">
        <f t="shared" si="139"/>
        <v>10</v>
      </c>
      <c r="D2163" t="s">
        <v>6737</v>
      </c>
      <c r="E2163" s="18">
        <f t="shared" si="140"/>
        <v>10</v>
      </c>
      <c r="F2163" s="18">
        <f t="shared" si="141"/>
        <v>0</v>
      </c>
      <c r="G2163" s="18">
        <f t="shared" si="138"/>
        <v>0</v>
      </c>
      <c r="H2163" t="s">
        <v>6738</v>
      </c>
      <c r="I2163">
        <v>1</v>
      </c>
      <c r="J2163">
        <v>0</v>
      </c>
      <c r="K2163" t="s">
        <v>6737</v>
      </c>
      <c r="L2163">
        <v>1</v>
      </c>
      <c r="M2163">
        <v>1</v>
      </c>
      <c r="N2163" t="s">
        <v>6738</v>
      </c>
      <c r="O2163">
        <v>0.69230769230769196</v>
      </c>
      <c r="P2163">
        <v>0</v>
      </c>
      <c r="Q2163" t="s">
        <v>6738</v>
      </c>
      <c r="R2163">
        <v>0.47368421052631499</v>
      </c>
      <c r="S2163">
        <v>0</v>
      </c>
      <c r="T2163" t="s">
        <v>6524</v>
      </c>
      <c r="U2163" t="s">
        <v>6525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</v>
      </c>
      <c r="AF2163">
        <v>2</v>
      </c>
      <c r="AG2163">
        <v>1</v>
      </c>
      <c r="AH2163">
        <v>2</v>
      </c>
      <c r="AI2163">
        <v>2</v>
      </c>
      <c r="AJ2163">
        <v>278</v>
      </c>
    </row>
    <row r="2164" spans="1:36" x14ac:dyDescent="0.2">
      <c r="A2164">
        <v>2162</v>
      </c>
      <c r="B2164" t="s">
        <v>6739</v>
      </c>
      <c r="C2164" s="18">
        <f t="shared" si="139"/>
        <v>10</v>
      </c>
      <c r="D2164" t="s">
        <v>6737</v>
      </c>
      <c r="E2164" s="18">
        <f t="shared" si="140"/>
        <v>10</v>
      </c>
      <c r="F2164" s="18">
        <f t="shared" si="141"/>
        <v>0</v>
      </c>
      <c r="G2164" s="18">
        <f t="shared" si="138"/>
        <v>0</v>
      </c>
      <c r="H2164" t="s">
        <v>6737</v>
      </c>
      <c r="I2164">
        <v>1</v>
      </c>
      <c r="J2164">
        <v>1</v>
      </c>
      <c r="K2164" t="s">
        <v>6740</v>
      </c>
      <c r="L2164">
        <v>0.83333333333333304</v>
      </c>
      <c r="M2164">
        <v>0</v>
      </c>
      <c r="N2164" t="s">
        <v>6737</v>
      </c>
      <c r="O2164">
        <v>0.69230769230769196</v>
      </c>
      <c r="P2164">
        <v>0.69230769230769196</v>
      </c>
      <c r="Q2164" t="s">
        <v>6737</v>
      </c>
      <c r="R2164">
        <v>0.47368421052631499</v>
      </c>
      <c r="S2164">
        <v>0.47368421052631499</v>
      </c>
      <c r="T2164" t="s">
        <v>6524</v>
      </c>
      <c r="U2164" t="s">
        <v>6525</v>
      </c>
      <c r="V2164">
        <v>1</v>
      </c>
      <c r="W2164">
        <v>0</v>
      </c>
      <c r="X2164">
        <v>1</v>
      </c>
      <c r="Y2164">
        <v>1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>
        <v>1</v>
      </c>
      <c r="AG2164">
        <v>2</v>
      </c>
      <c r="AH2164">
        <v>1</v>
      </c>
      <c r="AI2164">
        <v>1</v>
      </c>
      <c r="AJ2164">
        <v>278</v>
      </c>
    </row>
    <row r="2165" spans="1:36" x14ac:dyDescent="0.2">
      <c r="A2165">
        <v>2163</v>
      </c>
      <c r="B2165" t="s">
        <v>6741</v>
      </c>
      <c r="C2165" s="18">
        <f t="shared" si="139"/>
        <v>12</v>
      </c>
      <c r="D2165" t="s">
        <v>6742</v>
      </c>
      <c r="E2165" s="18">
        <f t="shared" si="140"/>
        <v>10</v>
      </c>
      <c r="F2165" s="18">
        <f t="shared" si="141"/>
        <v>2</v>
      </c>
      <c r="G2165" s="18">
        <f t="shared" si="138"/>
        <v>0</v>
      </c>
      <c r="H2165" t="s">
        <v>6742</v>
      </c>
      <c r="I2165">
        <v>2</v>
      </c>
      <c r="J2165">
        <v>2</v>
      </c>
      <c r="K2165" t="s">
        <v>6743</v>
      </c>
      <c r="L2165">
        <v>0.92307692307692302</v>
      </c>
      <c r="M2165">
        <v>0</v>
      </c>
      <c r="N2165" t="s">
        <v>6742</v>
      </c>
      <c r="O2165">
        <v>0.84615384615384603</v>
      </c>
      <c r="P2165">
        <v>0.84615384615384603</v>
      </c>
      <c r="Q2165" t="s">
        <v>6742</v>
      </c>
      <c r="R2165">
        <v>0.66666666666666596</v>
      </c>
      <c r="S2165">
        <v>0.66666666666666596</v>
      </c>
      <c r="T2165" t="s">
        <v>6524</v>
      </c>
      <c r="U2165" t="s">
        <v>6525</v>
      </c>
      <c r="V2165">
        <v>1</v>
      </c>
      <c r="W2165">
        <v>0</v>
      </c>
      <c r="X2165">
        <v>1</v>
      </c>
      <c r="Y2165">
        <v>1</v>
      </c>
      <c r="Z2165">
        <v>0</v>
      </c>
      <c r="AA2165">
        <v>1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278</v>
      </c>
    </row>
    <row r="2166" spans="1:36" x14ac:dyDescent="0.2">
      <c r="A2166">
        <v>2164</v>
      </c>
      <c r="B2166" t="s">
        <v>6744</v>
      </c>
      <c r="C2166" s="18">
        <f t="shared" si="139"/>
        <v>12</v>
      </c>
      <c r="D2166" t="s">
        <v>6745</v>
      </c>
      <c r="E2166" s="18">
        <f t="shared" si="140"/>
        <v>13</v>
      </c>
      <c r="F2166" s="18">
        <f t="shared" si="141"/>
        <v>-1</v>
      </c>
      <c r="G2166" s="18">
        <f t="shared" si="138"/>
        <v>0</v>
      </c>
      <c r="H2166" t="s">
        <v>6746</v>
      </c>
      <c r="I2166">
        <v>2</v>
      </c>
      <c r="J2166">
        <v>2</v>
      </c>
      <c r="K2166" t="s">
        <v>6747</v>
      </c>
      <c r="L2166">
        <v>0.85714285714285698</v>
      </c>
      <c r="M2166">
        <v>0</v>
      </c>
      <c r="N2166" t="s">
        <v>6745</v>
      </c>
      <c r="O2166">
        <v>0.6875</v>
      </c>
      <c r="P2166">
        <v>0.6875</v>
      </c>
      <c r="Q2166" t="s">
        <v>6745</v>
      </c>
      <c r="R2166">
        <v>0.5</v>
      </c>
      <c r="S2166">
        <v>0.5</v>
      </c>
      <c r="T2166" t="s">
        <v>6528</v>
      </c>
      <c r="U2166" t="s">
        <v>6529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1</v>
      </c>
      <c r="AF2166">
        <v>4</v>
      </c>
      <c r="AG2166">
        <v>1</v>
      </c>
      <c r="AH2166">
        <v>1</v>
      </c>
      <c r="AI2166">
        <v>1</v>
      </c>
      <c r="AJ2166">
        <v>484</v>
      </c>
    </row>
    <row r="2167" spans="1:36" x14ac:dyDescent="0.2">
      <c r="A2167">
        <v>2165</v>
      </c>
      <c r="B2167" t="s">
        <v>6748</v>
      </c>
      <c r="C2167" s="18">
        <f t="shared" si="139"/>
        <v>10</v>
      </c>
      <c r="D2167" t="s">
        <v>6749</v>
      </c>
      <c r="E2167" s="18">
        <f t="shared" si="140"/>
        <v>10</v>
      </c>
      <c r="F2167" s="18">
        <f t="shared" si="141"/>
        <v>0</v>
      </c>
      <c r="G2167" s="18">
        <f t="shared" si="138"/>
        <v>0</v>
      </c>
      <c r="H2167" t="s">
        <v>6749</v>
      </c>
      <c r="I2167">
        <v>1</v>
      </c>
      <c r="J2167">
        <v>1</v>
      </c>
      <c r="K2167" t="s">
        <v>6750</v>
      </c>
      <c r="L2167">
        <v>0.83333333333333304</v>
      </c>
      <c r="M2167">
        <v>0</v>
      </c>
      <c r="N2167" t="s">
        <v>6749</v>
      </c>
      <c r="O2167">
        <v>0.69230769230769196</v>
      </c>
      <c r="P2167">
        <v>0.69230769230769196</v>
      </c>
      <c r="Q2167" t="s">
        <v>6749</v>
      </c>
      <c r="R2167">
        <v>0.47368421052631499</v>
      </c>
      <c r="S2167">
        <v>0.47368421052631499</v>
      </c>
      <c r="T2167" t="s">
        <v>6528</v>
      </c>
      <c r="U2167" t="s">
        <v>6529</v>
      </c>
      <c r="V2167">
        <v>1</v>
      </c>
      <c r="W2167">
        <v>0</v>
      </c>
      <c r="X2167">
        <v>1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484</v>
      </c>
    </row>
    <row r="2168" spans="1:36" x14ac:dyDescent="0.2">
      <c r="A2168">
        <v>2166</v>
      </c>
      <c r="B2168" t="s">
        <v>6751</v>
      </c>
      <c r="C2168" s="18">
        <f t="shared" si="139"/>
        <v>10</v>
      </c>
      <c r="D2168" t="s">
        <v>6752</v>
      </c>
      <c r="E2168" s="18">
        <f t="shared" si="140"/>
        <v>10</v>
      </c>
      <c r="F2168" s="18">
        <f t="shared" si="141"/>
        <v>0</v>
      </c>
      <c r="G2168" s="18">
        <f t="shared" si="138"/>
        <v>1</v>
      </c>
      <c r="H2168" t="s">
        <v>6751</v>
      </c>
      <c r="I2168">
        <v>0</v>
      </c>
      <c r="J2168">
        <v>1</v>
      </c>
      <c r="K2168" t="s">
        <v>6751</v>
      </c>
      <c r="L2168">
        <v>1</v>
      </c>
      <c r="M2168">
        <v>0.81818181818181801</v>
      </c>
      <c r="N2168" t="s">
        <v>6751</v>
      </c>
      <c r="O2168">
        <v>1</v>
      </c>
      <c r="P2168">
        <v>0.69230769230769196</v>
      </c>
      <c r="Q2168" t="s">
        <v>6751</v>
      </c>
      <c r="R2168">
        <v>1</v>
      </c>
      <c r="S2168">
        <v>0.47368421052631499</v>
      </c>
      <c r="T2168" t="s">
        <v>6519</v>
      </c>
      <c r="U2168" t="s">
        <v>6520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467</v>
      </c>
    </row>
    <row r="2169" spans="1:36" x14ac:dyDescent="0.2">
      <c r="A2169">
        <v>2167</v>
      </c>
      <c r="B2169" t="s">
        <v>6753</v>
      </c>
      <c r="C2169" s="18">
        <f t="shared" si="139"/>
        <v>7</v>
      </c>
      <c r="D2169" t="s">
        <v>6754</v>
      </c>
      <c r="E2169" s="18">
        <f t="shared" si="140"/>
        <v>8</v>
      </c>
      <c r="F2169" s="18">
        <f t="shared" si="141"/>
        <v>-1</v>
      </c>
      <c r="G2169" s="18">
        <f t="shared" si="138"/>
        <v>0</v>
      </c>
      <c r="H2169" t="s">
        <v>6755</v>
      </c>
      <c r="I2169">
        <v>1</v>
      </c>
      <c r="J2169">
        <v>1</v>
      </c>
      <c r="K2169" t="s">
        <v>6756</v>
      </c>
      <c r="L2169">
        <v>1</v>
      </c>
      <c r="M2169">
        <v>0</v>
      </c>
      <c r="N2169" t="s">
        <v>6754</v>
      </c>
      <c r="O2169">
        <v>0.88888888888888795</v>
      </c>
      <c r="P2169">
        <v>0.88888888888888795</v>
      </c>
      <c r="Q2169" t="s">
        <v>6754</v>
      </c>
      <c r="R2169">
        <v>0.53333333333333299</v>
      </c>
      <c r="S2169">
        <v>0.53333333333333299</v>
      </c>
      <c r="T2169" t="s">
        <v>6542</v>
      </c>
      <c r="U2169" t="s">
        <v>6543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0</v>
      </c>
      <c r="AC2169">
        <v>1</v>
      </c>
      <c r="AD2169">
        <v>1</v>
      </c>
      <c r="AE2169">
        <v>1</v>
      </c>
      <c r="AF2169">
        <v>3</v>
      </c>
      <c r="AG2169">
        <v>2</v>
      </c>
      <c r="AH2169">
        <v>1</v>
      </c>
      <c r="AI2169">
        <v>1</v>
      </c>
      <c r="AJ2169">
        <v>1037</v>
      </c>
    </row>
    <row r="2170" spans="1:36" x14ac:dyDescent="0.2">
      <c r="A2170">
        <v>2168</v>
      </c>
      <c r="B2170" t="s">
        <v>6757</v>
      </c>
      <c r="C2170" s="18">
        <f t="shared" si="139"/>
        <v>11</v>
      </c>
      <c r="D2170" t="s">
        <v>6758</v>
      </c>
      <c r="E2170" s="18">
        <f t="shared" si="140"/>
        <v>10</v>
      </c>
      <c r="F2170" s="18">
        <f t="shared" si="141"/>
        <v>1</v>
      </c>
      <c r="G2170" s="18">
        <f t="shared" si="138"/>
        <v>0</v>
      </c>
      <c r="H2170" t="s">
        <v>6758</v>
      </c>
      <c r="I2170">
        <v>1</v>
      </c>
      <c r="J2170">
        <v>1</v>
      </c>
      <c r="K2170" t="s">
        <v>6759</v>
      </c>
      <c r="L2170">
        <v>0.91666666666666596</v>
      </c>
      <c r="M2170">
        <v>0.90909090909090895</v>
      </c>
      <c r="N2170" t="s">
        <v>6758</v>
      </c>
      <c r="O2170">
        <v>0.76923076923076905</v>
      </c>
      <c r="P2170">
        <v>0.76923076923076905</v>
      </c>
      <c r="Q2170" t="s">
        <v>6758</v>
      </c>
      <c r="R2170">
        <v>0.52631578947368396</v>
      </c>
      <c r="S2170">
        <v>0.52631578947368396</v>
      </c>
      <c r="T2170" t="s">
        <v>6528</v>
      </c>
      <c r="U2170" t="s">
        <v>6529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484</v>
      </c>
    </row>
    <row r="2171" spans="1:36" x14ac:dyDescent="0.2">
      <c r="A2171">
        <v>2169</v>
      </c>
      <c r="B2171" t="s">
        <v>6760</v>
      </c>
      <c r="C2171" s="18">
        <f t="shared" si="139"/>
        <v>12</v>
      </c>
      <c r="D2171" t="s">
        <v>6761</v>
      </c>
      <c r="E2171" s="18">
        <f t="shared" si="140"/>
        <v>11</v>
      </c>
      <c r="F2171" s="18">
        <f t="shared" si="141"/>
        <v>1</v>
      </c>
      <c r="G2171" s="18">
        <f t="shared" si="138"/>
        <v>0</v>
      </c>
      <c r="H2171" t="s">
        <v>6761</v>
      </c>
      <c r="I2171">
        <v>1</v>
      </c>
      <c r="J2171">
        <v>1</v>
      </c>
      <c r="K2171" t="s">
        <v>6761</v>
      </c>
      <c r="L2171">
        <v>0.91666666666666596</v>
      </c>
      <c r="M2171">
        <v>0.91666666666666596</v>
      </c>
      <c r="N2171" t="s">
        <v>6761</v>
      </c>
      <c r="O2171">
        <v>0.78571428571428503</v>
      </c>
      <c r="P2171">
        <v>0.78571428571428503</v>
      </c>
      <c r="Q2171" t="s">
        <v>6761</v>
      </c>
      <c r="R2171">
        <v>0.55000000000000004</v>
      </c>
      <c r="S2171">
        <v>0.55000000000000004</v>
      </c>
      <c r="T2171" t="s">
        <v>6528</v>
      </c>
      <c r="U2171" t="s">
        <v>6529</v>
      </c>
      <c r="V2171">
        <v>1</v>
      </c>
      <c r="W2171">
        <v>1</v>
      </c>
      <c r="X2171">
        <v>1</v>
      </c>
      <c r="Y2171">
        <v>1</v>
      </c>
      <c r="Z2171">
        <v>0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484</v>
      </c>
    </row>
    <row r="2172" spans="1:36" x14ac:dyDescent="0.2">
      <c r="A2172">
        <v>2170</v>
      </c>
      <c r="B2172" t="s">
        <v>6762</v>
      </c>
      <c r="C2172" s="18">
        <f t="shared" si="139"/>
        <v>13</v>
      </c>
      <c r="D2172" t="s">
        <v>6763</v>
      </c>
      <c r="E2172" s="18">
        <f t="shared" si="140"/>
        <v>12</v>
      </c>
      <c r="F2172" s="18">
        <f t="shared" si="141"/>
        <v>1</v>
      </c>
      <c r="G2172" s="18">
        <f t="shared" si="138"/>
        <v>0</v>
      </c>
      <c r="H2172" t="s">
        <v>6763</v>
      </c>
      <c r="I2172">
        <v>1</v>
      </c>
      <c r="J2172">
        <v>1</v>
      </c>
      <c r="K2172" t="s">
        <v>6763</v>
      </c>
      <c r="L2172">
        <v>0.92307692307692302</v>
      </c>
      <c r="M2172">
        <v>0.92307692307692302</v>
      </c>
      <c r="N2172" t="s">
        <v>6763</v>
      </c>
      <c r="O2172">
        <v>0.8</v>
      </c>
      <c r="P2172">
        <v>0.8</v>
      </c>
      <c r="Q2172" t="s">
        <v>6763</v>
      </c>
      <c r="R2172">
        <v>0.57142857142857095</v>
      </c>
      <c r="S2172">
        <v>0.57142857142857095</v>
      </c>
      <c r="T2172" t="s">
        <v>6528</v>
      </c>
      <c r="U2172" t="s">
        <v>6529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484</v>
      </c>
    </row>
    <row r="2173" spans="1:36" x14ac:dyDescent="0.2">
      <c r="A2173">
        <v>2171</v>
      </c>
      <c r="B2173" t="s">
        <v>6764</v>
      </c>
      <c r="C2173" s="18">
        <f t="shared" si="139"/>
        <v>7</v>
      </c>
      <c r="D2173" t="s">
        <v>6765</v>
      </c>
      <c r="E2173" s="18">
        <f t="shared" si="140"/>
        <v>8</v>
      </c>
      <c r="F2173" s="18">
        <f t="shared" si="141"/>
        <v>-1</v>
      </c>
      <c r="G2173" s="18">
        <f t="shared" si="138"/>
        <v>0</v>
      </c>
      <c r="H2173" t="s">
        <v>6765</v>
      </c>
      <c r="I2173">
        <v>1</v>
      </c>
      <c r="J2173">
        <v>1</v>
      </c>
      <c r="K2173" t="s">
        <v>6765</v>
      </c>
      <c r="L2173">
        <v>0.875</v>
      </c>
      <c r="M2173">
        <v>0.875</v>
      </c>
      <c r="N2173" t="s">
        <v>6766</v>
      </c>
      <c r="O2173">
        <v>0.75</v>
      </c>
      <c r="P2173">
        <v>0</v>
      </c>
      <c r="Q2173" t="s">
        <v>6767</v>
      </c>
      <c r="R2173">
        <v>0.47058823529411697</v>
      </c>
      <c r="S2173">
        <v>0</v>
      </c>
      <c r="T2173" t="s">
        <v>6768</v>
      </c>
      <c r="U2173" t="s">
        <v>6769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2</v>
      </c>
      <c r="AG2173">
        <v>2</v>
      </c>
      <c r="AH2173">
        <v>1</v>
      </c>
      <c r="AI2173">
        <v>1</v>
      </c>
      <c r="AJ2173">
        <v>271</v>
      </c>
    </row>
    <row r="2174" spans="1:36" x14ac:dyDescent="0.2">
      <c r="A2174">
        <v>2172</v>
      </c>
      <c r="B2174" t="s">
        <v>6770</v>
      </c>
      <c r="C2174" s="18">
        <f t="shared" si="139"/>
        <v>11</v>
      </c>
      <c r="D2174" t="s">
        <v>6771</v>
      </c>
      <c r="E2174" s="18">
        <f t="shared" si="140"/>
        <v>12</v>
      </c>
      <c r="F2174" s="18">
        <f t="shared" si="141"/>
        <v>-1</v>
      </c>
      <c r="G2174" s="18">
        <f t="shared" si="138"/>
        <v>0</v>
      </c>
      <c r="H2174" t="s">
        <v>6772</v>
      </c>
      <c r="I2174">
        <v>1</v>
      </c>
      <c r="J2174">
        <v>1</v>
      </c>
      <c r="K2174" t="s">
        <v>6771</v>
      </c>
      <c r="L2174">
        <v>0.91666666666666596</v>
      </c>
      <c r="M2174">
        <v>0.91666666666666596</v>
      </c>
      <c r="N2174" t="s">
        <v>6771</v>
      </c>
      <c r="O2174">
        <v>0.92307692307692302</v>
      </c>
      <c r="P2174">
        <v>0.92307692307692302</v>
      </c>
      <c r="Q2174" t="s">
        <v>6771</v>
      </c>
      <c r="R2174">
        <v>0.63157894736842102</v>
      </c>
      <c r="S2174">
        <v>0.63157894736842102</v>
      </c>
      <c r="T2174" t="s">
        <v>6528</v>
      </c>
      <c r="U2174" t="s">
        <v>6529</v>
      </c>
      <c r="V2174">
        <v>0</v>
      </c>
      <c r="W2174">
        <v>1</v>
      </c>
      <c r="X2174">
        <v>1</v>
      </c>
      <c r="Y2174">
        <v>1</v>
      </c>
      <c r="Z2174">
        <v>0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3</v>
      </c>
      <c r="AG2174">
        <v>1</v>
      </c>
      <c r="AH2174">
        <v>1</v>
      </c>
      <c r="AI2174">
        <v>1</v>
      </c>
      <c r="AJ2174">
        <v>484</v>
      </c>
    </row>
    <row r="2175" spans="1:36" x14ac:dyDescent="0.2">
      <c r="A2175">
        <v>2173</v>
      </c>
      <c r="B2175" t="s">
        <v>6773</v>
      </c>
      <c r="C2175" s="18">
        <f t="shared" si="139"/>
        <v>11</v>
      </c>
      <c r="D2175" t="s">
        <v>6774</v>
      </c>
      <c r="E2175" s="18">
        <f t="shared" si="140"/>
        <v>11</v>
      </c>
      <c r="F2175" s="18">
        <f t="shared" si="141"/>
        <v>0</v>
      </c>
      <c r="G2175" s="18">
        <f t="shared" si="138"/>
        <v>0</v>
      </c>
      <c r="H2175" t="s">
        <v>6774</v>
      </c>
      <c r="I2175">
        <v>1</v>
      </c>
      <c r="J2175">
        <v>1</v>
      </c>
      <c r="K2175" t="s">
        <v>6775</v>
      </c>
      <c r="L2175">
        <v>0.83333333333333304</v>
      </c>
      <c r="M2175">
        <v>0.83333333333333304</v>
      </c>
      <c r="N2175" t="s">
        <v>6774</v>
      </c>
      <c r="O2175">
        <v>0.71428571428571397</v>
      </c>
      <c r="P2175">
        <v>0.71428571428571397</v>
      </c>
      <c r="Q2175" t="s">
        <v>6774</v>
      </c>
      <c r="R2175">
        <v>0.5</v>
      </c>
      <c r="S2175">
        <v>0.5</v>
      </c>
      <c r="T2175" t="s">
        <v>6528</v>
      </c>
      <c r="U2175" t="s">
        <v>6529</v>
      </c>
      <c r="V2175">
        <v>1</v>
      </c>
      <c r="W2175">
        <v>0</v>
      </c>
      <c r="X2175">
        <v>1</v>
      </c>
      <c r="Y2175">
        <v>1</v>
      </c>
      <c r="Z2175">
        <v>0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4</v>
      </c>
      <c r="AH2175">
        <v>1</v>
      </c>
      <c r="AI2175">
        <v>1</v>
      </c>
      <c r="AJ2175">
        <v>484</v>
      </c>
    </row>
    <row r="2176" spans="1:36" x14ac:dyDescent="0.2">
      <c r="A2176">
        <v>2174</v>
      </c>
      <c r="B2176" t="s">
        <v>6776</v>
      </c>
      <c r="C2176" s="18">
        <f t="shared" si="139"/>
        <v>10</v>
      </c>
      <c r="D2176" t="s">
        <v>6777</v>
      </c>
      <c r="E2176" s="18">
        <f t="shared" si="140"/>
        <v>10</v>
      </c>
      <c r="F2176" s="18">
        <f t="shared" si="141"/>
        <v>0</v>
      </c>
      <c r="G2176" s="18">
        <f t="shared" si="138"/>
        <v>0</v>
      </c>
      <c r="H2176" t="s">
        <v>6777</v>
      </c>
      <c r="I2176">
        <v>1</v>
      </c>
      <c r="J2176">
        <v>1</v>
      </c>
      <c r="K2176" t="s">
        <v>6778</v>
      </c>
      <c r="L2176">
        <v>1</v>
      </c>
      <c r="M2176">
        <v>0</v>
      </c>
      <c r="N2176" t="s">
        <v>6777</v>
      </c>
      <c r="O2176">
        <v>0.69230769230769196</v>
      </c>
      <c r="P2176">
        <v>0.69230769230769196</v>
      </c>
      <c r="Q2176" t="s">
        <v>6777</v>
      </c>
      <c r="R2176">
        <v>0.47368421052631499</v>
      </c>
      <c r="S2176">
        <v>0.47368421052631499</v>
      </c>
      <c r="T2176" t="s">
        <v>6528</v>
      </c>
      <c r="U2176" t="s">
        <v>6529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484</v>
      </c>
    </row>
    <row r="2177" spans="1:36" x14ac:dyDescent="0.2">
      <c r="A2177">
        <v>2175</v>
      </c>
      <c r="B2177" t="s">
        <v>6779</v>
      </c>
      <c r="C2177" s="18">
        <f t="shared" si="139"/>
        <v>10</v>
      </c>
      <c r="D2177" t="s">
        <v>6780</v>
      </c>
      <c r="E2177" s="18">
        <f t="shared" si="140"/>
        <v>11</v>
      </c>
      <c r="F2177" s="18">
        <f t="shared" si="141"/>
        <v>-1</v>
      </c>
      <c r="G2177" s="18">
        <f t="shared" si="138"/>
        <v>0</v>
      </c>
      <c r="H2177" t="s">
        <v>6781</v>
      </c>
      <c r="I2177">
        <v>1</v>
      </c>
      <c r="J2177">
        <v>1</v>
      </c>
      <c r="K2177" t="s">
        <v>6780</v>
      </c>
      <c r="L2177">
        <v>0.90909090909090895</v>
      </c>
      <c r="M2177">
        <v>0.90909090909090895</v>
      </c>
      <c r="N2177" t="s">
        <v>6780</v>
      </c>
      <c r="O2177">
        <v>0.76923076923076905</v>
      </c>
      <c r="P2177">
        <v>0.76923076923076905</v>
      </c>
      <c r="Q2177" t="s">
        <v>6780</v>
      </c>
      <c r="R2177">
        <v>0.52631578947368396</v>
      </c>
      <c r="S2177">
        <v>0.52631578947368396</v>
      </c>
      <c r="T2177" t="s">
        <v>6768</v>
      </c>
      <c r="U2177" t="s">
        <v>6769</v>
      </c>
      <c r="V2177">
        <v>0</v>
      </c>
      <c r="W2177">
        <v>1</v>
      </c>
      <c r="X2177">
        <v>1</v>
      </c>
      <c r="Y2177">
        <v>1</v>
      </c>
      <c r="Z2177">
        <v>0</v>
      </c>
      <c r="AA2177">
        <v>1</v>
      </c>
      <c r="AB2177">
        <v>1</v>
      </c>
      <c r="AC2177">
        <v>1</v>
      </c>
      <c r="AD2177">
        <v>1</v>
      </c>
      <c r="AE2177">
        <v>0</v>
      </c>
      <c r="AF2177">
        <v>3</v>
      </c>
      <c r="AG2177">
        <v>1</v>
      </c>
      <c r="AH2177">
        <v>1</v>
      </c>
      <c r="AI2177">
        <v>1</v>
      </c>
      <c r="AJ2177">
        <v>271</v>
      </c>
    </row>
    <row r="2178" spans="1:36" x14ac:dyDescent="0.2">
      <c r="A2178">
        <v>2176</v>
      </c>
      <c r="B2178" t="s">
        <v>6782</v>
      </c>
      <c r="C2178" s="18">
        <f t="shared" si="139"/>
        <v>10</v>
      </c>
      <c r="D2178" t="s">
        <v>6780</v>
      </c>
      <c r="E2178" s="18">
        <f t="shared" si="140"/>
        <v>11</v>
      </c>
      <c r="F2178" s="18">
        <f t="shared" si="141"/>
        <v>-1</v>
      </c>
      <c r="G2178" s="18">
        <f t="shared" ref="G2178:G2241" si="142">IF(H2178=B2178,1,0)</f>
        <v>0</v>
      </c>
      <c r="H2178" t="s">
        <v>6780</v>
      </c>
      <c r="I2178">
        <v>1</v>
      </c>
      <c r="J2178">
        <v>1</v>
      </c>
      <c r="K2178" t="s">
        <v>6780</v>
      </c>
      <c r="L2178">
        <v>0.90909090909090895</v>
      </c>
      <c r="M2178">
        <v>0.90909090909090895</v>
      </c>
      <c r="N2178" t="s">
        <v>6780</v>
      </c>
      <c r="O2178">
        <v>0.76923076923076905</v>
      </c>
      <c r="P2178">
        <v>0.76923076923076905</v>
      </c>
      <c r="Q2178" t="s">
        <v>6780</v>
      </c>
      <c r="R2178">
        <v>0.52631578947368396</v>
      </c>
      <c r="S2178">
        <v>0.52631578947368396</v>
      </c>
      <c r="T2178" t="s">
        <v>6542</v>
      </c>
      <c r="U2178" t="s">
        <v>6543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1037</v>
      </c>
    </row>
    <row r="2179" spans="1:36" x14ac:dyDescent="0.2">
      <c r="A2179">
        <v>2177</v>
      </c>
      <c r="B2179" t="s">
        <v>6783</v>
      </c>
      <c r="C2179" s="18">
        <f t="shared" ref="C2179:C2242" si="143">LEN(B2179)</f>
        <v>12</v>
      </c>
      <c r="D2179" t="s">
        <v>6784</v>
      </c>
      <c r="E2179" s="18">
        <f t="shared" ref="E2179:E2242" si="144">LEN(D2179)</f>
        <v>11</v>
      </c>
      <c r="F2179" s="18">
        <f t="shared" ref="F2179:F2242" si="145">C2179-E2179</f>
        <v>1</v>
      </c>
      <c r="G2179" s="18">
        <f t="shared" si="142"/>
        <v>0</v>
      </c>
      <c r="H2179" t="s">
        <v>6784</v>
      </c>
      <c r="I2179">
        <v>1</v>
      </c>
      <c r="J2179">
        <v>1</v>
      </c>
      <c r="K2179" t="s">
        <v>6784</v>
      </c>
      <c r="L2179">
        <v>0.91666666666666596</v>
      </c>
      <c r="M2179">
        <v>0.91666666666666596</v>
      </c>
      <c r="N2179" t="s">
        <v>6784</v>
      </c>
      <c r="O2179">
        <v>0.78571428571428503</v>
      </c>
      <c r="P2179">
        <v>0.78571428571428503</v>
      </c>
      <c r="Q2179" t="s">
        <v>6784</v>
      </c>
      <c r="R2179">
        <v>0.55000000000000004</v>
      </c>
      <c r="S2179">
        <v>0.55000000000000004</v>
      </c>
      <c r="T2179" t="s">
        <v>6542</v>
      </c>
      <c r="U2179" t="s">
        <v>6543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>
        <v>1</v>
      </c>
      <c r="AH2179">
        <v>1</v>
      </c>
      <c r="AI2179">
        <v>1</v>
      </c>
      <c r="AJ2179">
        <v>1037</v>
      </c>
    </row>
    <row r="2180" spans="1:36" x14ac:dyDescent="0.2">
      <c r="A2180">
        <v>2178</v>
      </c>
      <c r="B2180" t="s">
        <v>6785</v>
      </c>
      <c r="C2180" s="18">
        <f t="shared" si="143"/>
        <v>11</v>
      </c>
      <c r="D2180" t="s">
        <v>6786</v>
      </c>
      <c r="E2180" s="18">
        <f t="shared" si="144"/>
        <v>12</v>
      </c>
      <c r="F2180" s="18">
        <f t="shared" si="145"/>
        <v>-1</v>
      </c>
      <c r="G2180" s="18">
        <f t="shared" si="142"/>
        <v>0</v>
      </c>
      <c r="H2180" t="s">
        <v>6786</v>
      </c>
      <c r="I2180">
        <v>1</v>
      </c>
      <c r="J2180">
        <v>1</v>
      </c>
      <c r="K2180" t="s">
        <v>6786</v>
      </c>
      <c r="L2180">
        <v>0.91666666666666596</v>
      </c>
      <c r="M2180">
        <v>0.91666666666666596</v>
      </c>
      <c r="N2180" t="s">
        <v>6786</v>
      </c>
      <c r="O2180">
        <v>0.78571428571428503</v>
      </c>
      <c r="P2180">
        <v>0.78571428571428503</v>
      </c>
      <c r="Q2180" t="s">
        <v>6786</v>
      </c>
      <c r="R2180">
        <v>0.55000000000000004</v>
      </c>
      <c r="S2180">
        <v>0.55000000000000004</v>
      </c>
      <c r="T2180" t="s">
        <v>6542</v>
      </c>
      <c r="U2180" t="s">
        <v>6543</v>
      </c>
      <c r="V2180">
        <v>1</v>
      </c>
      <c r="W2180">
        <v>1</v>
      </c>
      <c r="X2180">
        <v>1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1037</v>
      </c>
    </row>
    <row r="2181" spans="1:36" x14ac:dyDescent="0.2">
      <c r="A2181">
        <v>2179</v>
      </c>
      <c r="B2181" t="s">
        <v>6787</v>
      </c>
      <c r="C2181" s="18">
        <f t="shared" si="143"/>
        <v>8</v>
      </c>
      <c r="D2181" t="s">
        <v>6788</v>
      </c>
      <c r="E2181" s="18">
        <f t="shared" si="144"/>
        <v>9</v>
      </c>
      <c r="F2181" s="18">
        <f t="shared" si="145"/>
        <v>-1</v>
      </c>
      <c r="G2181" s="18">
        <f t="shared" si="142"/>
        <v>0</v>
      </c>
      <c r="H2181" t="s">
        <v>6788</v>
      </c>
      <c r="I2181">
        <v>1</v>
      </c>
      <c r="J2181">
        <v>1</v>
      </c>
      <c r="K2181" t="s">
        <v>6788</v>
      </c>
      <c r="L2181">
        <v>0.88888888888888795</v>
      </c>
      <c r="M2181">
        <v>0.88888888888888795</v>
      </c>
      <c r="N2181" t="s">
        <v>6788</v>
      </c>
      <c r="O2181">
        <v>0.72727272727272696</v>
      </c>
      <c r="P2181">
        <v>0.72727272727272696</v>
      </c>
      <c r="Q2181" t="s">
        <v>6788</v>
      </c>
      <c r="R2181">
        <v>0.47058823529411697</v>
      </c>
      <c r="S2181">
        <v>0.47058823529411697</v>
      </c>
      <c r="T2181" t="s">
        <v>6463</v>
      </c>
      <c r="U2181" t="s">
        <v>6464</v>
      </c>
      <c r="V2181">
        <v>1</v>
      </c>
      <c r="W2181">
        <v>1</v>
      </c>
      <c r="X2181">
        <v>1</v>
      </c>
      <c r="Y2181">
        <v>1</v>
      </c>
      <c r="Z2181">
        <v>0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2</v>
      </c>
      <c r="AG2181">
        <v>3</v>
      </c>
      <c r="AH2181">
        <v>1</v>
      </c>
      <c r="AI2181">
        <v>1</v>
      </c>
      <c r="AJ2181">
        <v>666</v>
      </c>
    </row>
    <row r="2182" spans="1:36" x14ac:dyDescent="0.2">
      <c r="A2182">
        <v>2180</v>
      </c>
      <c r="B2182" t="s">
        <v>6789</v>
      </c>
      <c r="C2182" s="18">
        <f t="shared" si="143"/>
        <v>12</v>
      </c>
      <c r="D2182" t="s">
        <v>6790</v>
      </c>
      <c r="E2182" s="18">
        <f t="shared" si="144"/>
        <v>11</v>
      </c>
      <c r="F2182" s="18">
        <f t="shared" si="145"/>
        <v>1</v>
      </c>
      <c r="G2182" s="18">
        <f t="shared" si="142"/>
        <v>0</v>
      </c>
      <c r="H2182" t="s">
        <v>6790</v>
      </c>
      <c r="I2182">
        <v>2</v>
      </c>
      <c r="J2182">
        <v>2</v>
      </c>
      <c r="K2182" t="s">
        <v>6791</v>
      </c>
      <c r="L2182">
        <v>0.92307692307692302</v>
      </c>
      <c r="M2182">
        <v>0</v>
      </c>
      <c r="N2182" t="s">
        <v>6790</v>
      </c>
      <c r="O2182">
        <v>0.66666666666666596</v>
      </c>
      <c r="P2182">
        <v>0.66666666666666596</v>
      </c>
      <c r="Q2182" t="s">
        <v>6790</v>
      </c>
      <c r="R2182">
        <v>0.34782608695652101</v>
      </c>
      <c r="S2182">
        <v>0.34782608695652101</v>
      </c>
      <c r="T2182" t="s">
        <v>6494</v>
      </c>
      <c r="U2182" t="s">
        <v>6495</v>
      </c>
      <c r="V2182">
        <v>1</v>
      </c>
      <c r="W2182">
        <v>0</v>
      </c>
      <c r="X2182">
        <v>1</v>
      </c>
      <c r="Y2182">
        <v>1</v>
      </c>
      <c r="Z2182">
        <v>0</v>
      </c>
      <c r="AA2182">
        <v>1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3</v>
      </c>
      <c r="AH2182">
        <v>1</v>
      </c>
      <c r="AI2182">
        <v>1</v>
      </c>
      <c r="AJ2182">
        <v>532</v>
      </c>
    </row>
    <row r="2183" spans="1:36" x14ac:dyDescent="0.2">
      <c r="A2183">
        <v>2181</v>
      </c>
      <c r="B2183" t="s">
        <v>6792</v>
      </c>
      <c r="C2183" s="18">
        <f t="shared" si="143"/>
        <v>10</v>
      </c>
      <c r="D2183" t="s">
        <v>6793</v>
      </c>
      <c r="E2183" s="18">
        <f t="shared" si="144"/>
        <v>11</v>
      </c>
      <c r="F2183" s="18">
        <f t="shared" si="145"/>
        <v>-1</v>
      </c>
      <c r="G2183" s="18">
        <f t="shared" si="142"/>
        <v>0</v>
      </c>
      <c r="H2183" t="s">
        <v>6794</v>
      </c>
      <c r="I2183">
        <v>1</v>
      </c>
      <c r="J2183">
        <v>1</v>
      </c>
      <c r="K2183" t="s">
        <v>6795</v>
      </c>
      <c r="L2183">
        <v>1</v>
      </c>
      <c r="M2183">
        <v>0</v>
      </c>
      <c r="N2183" t="s">
        <v>6793</v>
      </c>
      <c r="O2183">
        <v>0.76923076923076905</v>
      </c>
      <c r="P2183">
        <v>0.76923076923076905</v>
      </c>
      <c r="Q2183" t="s">
        <v>6793</v>
      </c>
      <c r="R2183">
        <v>0.52631578947368396</v>
      </c>
      <c r="S2183">
        <v>0.52631578947368396</v>
      </c>
      <c r="T2183" t="s">
        <v>6524</v>
      </c>
      <c r="U2183" t="s">
        <v>6525</v>
      </c>
      <c r="V2183">
        <v>0</v>
      </c>
      <c r="W2183">
        <v>0</v>
      </c>
      <c r="X2183">
        <v>1</v>
      </c>
      <c r="Y2183">
        <v>1</v>
      </c>
      <c r="Z2183">
        <v>0</v>
      </c>
      <c r="AA2183">
        <v>1</v>
      </c>
      <c r="AB2183">
        <v>0</v>
      </c>
      <c r="AC2183">
        <v>1</v>
      </c>
      <c r="AD2183">
        <v>1</v>
      </c>
      <c r="AE2183">
        <v>1</v>
      </c>
      <c r="AF2183">
        <v>2</v>
      </c>
      <c r="AG2183">
        <v>1</v>
      </c>
      <c r="AH2183">
        <v>1</v>
      </c>
      <c r="AI2183">
        <v>1</v>
      </c>
      <c r="AJ2183">
        <v>278</v>
      </c>
    </row>
    <row r="2184" spans="1:36" x14ac:dyDescent="0.2">
      <c r="A2184">
        <v>2182</v>
      </c>
      <c r="B2184" t="s">
        <v>6796</v>
      </c>
      <c r="C2184" s="18">
        <f t="shared" si="143"/>
        <v>10</v>
      </c>
      <c r="D2184" t="s">
        <v>6797</v>
      </c>
      <c r="E2184" s="18">
        <f t="shared" si="144"/>
        <v>10</v>
      </c>
      <c r="F2184" s="18">
        <f t="shared" si="145"/>
        <v>0</v>
      </c>
      <c r="G2184" s="18">
        <f t="shared" si="142"/>
        <v>0</v>
      </c>
      <c r="H2184" t="s">
        <v>6797</v>
      </c>
      <c r="I2184">
        <v>1</v>
      </c>
      <c r="J2184">
        <v>1</v>
      </c>
      <c r="K2184" t="s">
        <v>6798</v>
      </c>
      <c r="L2184">
        <v>0.9</v>
      </c>
      <c r="M2184">
        <v>0</v>
      </c>
      <c r="N2184" t="s">
        <v>6799</v>
      </c>
      <c r="O2184">
        <v>0.69230769230769196</v>
      </c>
      <c r="P2184">
        <v>0.69230769230769196</v>
      </c>
      <c r="Q2184" t="s">
        <v>6797</v>
      </c>
      <c r="R2184">
        <v>0.47368421052631499</v>
      </c>
      <c r="S2184">
        <v>0.47368421052631499</v>
      </c>
      <c r="T2184" t="s">
        <v>6800</v>
      </c>
      <c r="U2184" t="s">
        <v>6801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2</v>
      </c>
      <c r="AH2184">
        <v>2</v>
      </c>
      <c r="AI2184">
        <v>1</v>
      </c>
      <c r="AJ2184">
        <v>49</v>
      </c>
    </row>
    <row r="2185" spans="1:36" x14ac:dyDescent="0.2">
      <c r="A2185">
        <v>2183</v>
      </c>
      <c r="B2185" t="s">
        <v>6802</v>
      </c>
      <c r="C2185" s="18">
        <f t="shared" si="143"/>
        <v>10</v>
      </c>
      <c r="D2185" t="s">
        <v>6110</v>
      </c>
      <c r="E2185" s="18">
        <f t="shared" si="144"/>
        <v>8</v>
      </c>
      <c r="F2185" s="18">
        <f t="shared" si="145"/>
        <v>2</v>
      </c>
      <c r="G2185" s="18">
        <f t="shared" si="142"/>
        <v>1</v>
      </c>
      <c r="H2185" t="s">
        <v>6802</v>
      </c>
      <c r="I2185">
        <v>0</v>
      </c>
      <c r="J2185">
        <v>0</v>
      </c>
      <c r="K2185" t="s">
        <v>6802</v>
      </c>
      <c r="L2185">
        <v>1</v>
      </c>
      <c r="M2185">
        <v>0</v>
      </c>
      <c r="N2185" t="s">
        <v>6802</v>
      </c>
      <c r="O2185">
        <v>1</v>
      </c>
      <c r="P2185">
        <v>0</v>
      </c>
      <c r="Q2185" t="s">
        <v>6802</v>
      </c>
      <c r="R2185">
        <v>1</v>
      </c>
      <c r="S2185">
        <v>0</v>
      </c>
      <c r="T2185" t="s">
        <v>6803</v>
      </c>
      <c r="U2185" t="s">
        <v>6804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1</v>
      </c>
      <c r="AH2185">
        <v>1</v>
      </c>
      <c r="AI2185">
        <v>1</v>
      </c>
      <c r="AJ2185">
        <v>134</v>
      </c>
    </row>
    <row r="2186" spans="1:36" x14ac:dyDescent="0.2">
      <c r="A2186">
        <v>2184</v>
      </c>
      <c r="B2186" t="s">
        <v>6802</v>
      </c>
      <c r="C2186" s="18">
        <f t="shared" si="143"/>
        <v>10</v>
      </c>
      <c r="D2186" t="s">
        <v>6805</v>
      </c>
      <c r="E2186" s="18">
        <f t="shared" si="144"/>
        <v>11</v>
      </c>
      <c r="F2186" s="18">
        <f t="shared" si="145"/>
        <v>-1</v>
      </c>
      <c r="G2186" s="18">
        <f t="shared" si="142"/>
        <v>1</v>
      </c>
      <c r="H2186" t="s">
        <v>6802</v>
      </c>
      <c r="I2186">
        <v>0</v>
      </c>
      <c r="J2186">
        <v>0</v>
      </c>
      <c r="K2186" t="s">
        <v>6802</v>
      </c>
      <c r="L2186">
        <v>1</v>
      </c>
      <c r="M2186">
        <v>0</v>
      </c>
      <c r="N2186" t="s">
        <v>6802</v>
      </c>
      <c r="O2186">
        <v>1</v>
      </c>
      <c r="P2186">
        <v>0</v>
      </c>
      <c r="Q2186" t="s">
        <v>6802</v>
      </c>
      <c r="R2186">
        <v>1</v>
      </c>
      <c r="S2186">
        <v>0</v>
      </c>
      <c r="T2186" t="s">
        <v>6803</v>
      </c>
      <c r="U2186" t="s">
        <v>6804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134</v>
      </c>
    </row>
    <row r="2187" spans="1:36" x14ac:dyDescent="0.2">
      <c r="A2187">
        <v>2185</v>
      </c>
      <c r="B2187" t="s">
        <v>6806</v>
      </c>
      <c r="C2187" s="18">
        <f t="shared" si="143"/>
        <v>11</v>
      </c>
      <c r="D2187" t="s">
        <v>6805</v>
      </c>
      <c r="E2187" s="18">
        <f t="shared" si="144"/>
        <v>11</v>
      </c>
      <c r="F2187" s="18">
        <f t="shared" si="145"/>
        <v>0</v>
      </c>
      <c r="G2187" s="18">
        <f t="shared" si="142"/>
        <v>0</v>
      </c>
      <c r="H2187" t="s">
        <v>6805</v>
      </c>
      <c r="I2187">
        <v>1</v>
      </c>
      <c r="J2187">
        <v>1</v>
      </c>
      <c r="K2187" t="s">
        <v>6807</v>
      </c>
      <c r="L2187">
        <v>0.83333333333333304</v>
      </c>
      <c r="M2187">
        <v>0.83333333333333304</v>
      </c>
      <c r="N2187" t="s">
        <v>6805</v>
      </c>
      <c r="O2187">
        <v>0.71428571428571397</v>
      </c>
      <c r="P2187">
        <v>0.71428571428571397</v>
      </c>
      <c r="Q2187" t="s">
        <v>6805</v>
      </c>
      <c r="R2187">
        <v>0.5</v>
      </c>
      <c r="S2187">
        <v>0.5</v>
      </c>
      <c r="T2187" t="s">
        <v>6803</v>
      </c>
      <c r="U2187" t="s">
        <v>6804</v>
      </c>
      <c r="V2187">
        <v>1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7</v>
      </c>
      <c r="AH2187">
        <v>1</v>
      </c>
      <c r="AI2187">
        <v>1</v>
      </c>
      <c r="AJ2187">
        <v>134</v>
      </c>
    </row>
    <row r="2188" spans="1:36" x14ac:dyDescent="0.2">
      <c r="A2188">
        <v>2186</v>
      </c>
      <c r="B2188" t="s">
        <v>6808</v>
      </c>
      <c r="C2188" s="18">
        <f t="shared" si="143"/>
        <v>6</v>
      </c>
      <c r="D2188" t="s">
        <v>6809</v>
      </c>
      <c r="E2188" s="18">
        <f t="shared" si="144"/>
        <v>7</v>
      </c>
      <c r="F2188" s="18">
        <f t="shared" si="145"/>
        <v>-1</v>
      </c>
      <c r="G2188" s="18">
        <f t="shared" si="142"/>
        <v>1</v>
      </c>
      <c r="H2188" t="s">
        <v>6808</v>
      </c>
      <c r="I2188">
        <v>0</v>
      </c>
      <c r="J2188">
        <v>0</v>
      </c>
      <c r="K2188" t="s">
        <v>6810</v>
      </c>
      <c r="L2188">
        <v>1</v>
      </c>
      <c r="M2188">
        <v>0</v>
      </c>
      <c r="N2188" t="s">
        <v>6808</v>
      </c>
      <c r="O2188">
        <v>1</v>
      </c>
      <c r="P2188">
        <v>0</v>
      </c>
      <c r="Q2188" t="s">
        <v>6808</v>
      </c>
      <c r="R2188">
        <v>1</v>
      </c>
      <c r="S2188">
        <v>0</v>
      </c>
      <c r="T2188" t="s">
        <v>6727</v>
      </c>
      <c r="U2188" t="s">
        <v>6728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3</v>
      </c>
      <c r="AH2188">
        <v>1</v>
      </c>
      <c r="AI2188">
        <v>1</v>
      </c>
      <c r="AJ2188">
        <v>176</v>
      </c>
    </row>
    <row r="2189" spans="1:36" x14ac:dyDescent="0.2">
      <c r="A2189">
        <v>2187</v>
      </c>
      <c r="B2189" t="s">
        <v>6811</v>
      </c>
      <c r="C2189" s="18">
        <f t="shared" si="143"/>
        <v>8</v>
      </c>
      <c r="D2189" t="s">
        <v>6812</v>
      </c>
      <c r="E2189" s="18">
        <f t="shared" si="144"/>
        <v>9</v>
      </c>
      <c r="F2189" s="18">
        <f t="shared" si="145"/>
        <v>-1</v>
      </c>
      <c r="G2189" s="18">
        <f t="shared" si="142"/>
        <v>0</v>
      </c>
      <c r="H2189" t="s">
        <v>6812</v>
      </c>
      <c r="I2189">
        <v>1</v>
      </c>
      <c r="J2189">
        <v>1</v>
      </c>
      <c r="K2189" t="s">
        <v>6813</v>
      </c>
      <c r="L2189">
        <v>1</v>
      </c>
      <c r="M2189">
        <v>0.88888888888888795</v>
      </c>
      <c r="N2189" t="s">
        <v>6812</v>
      </c>
      <c r="O2189">
        <v>0.72727272727272696</v>
      </c>
      <c r="P2189">
        <v>0.72727272727272696</v>
      </c>
      <c r="Q2189" t="s">
        <v>6812</v>
      </c>
      <c r="R2189">
        <v>0.47058823529411697</v>
      </c>
      <c r="S2189">
        <v>0.47058823529411697</v>
      </c>
      <c r="T2189" t="s">
        <v>6727</v>
      </c>
      <c r="U2189" t="s">
        <v>6728</v>
      </c>
      <c r="V2189">
        <v>1</v>
      </c>
      <c r="W2189">
        <v>0</v>
      </c>
      <c r="X2189">
        <v>1</v>
      </c>
      <c r="Y2189">
        <v>1</v>
      </c>
      <c r="Z2189">
        <v>0</v>
      </c>
      <c r="AA2189">
        <v>1</v>
      </c>
      <c r="AB2189">
        <v>0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176</v>
      </c>
    </row>
    <row r="2190" spans="1:36" x14ac:dyDescent="0.2">
      <c r="A2190">
        <v>2188</v>
      </c>
      <c r="B2190" t="s">
        <v>6814</v>
      </c>
      <c r="C2190" s="18">
        <f t="shared" si="143"/>
        <v>9</v>
      </c>
      <c r="D2190" t="s">
        <v>6815</v>
      </c>
      <c r="E2190" s="18">
        <f t="shared" si="144"/>
        <v>10</v>
      </c>
      <c r="F2190" s="18">
        <f t="shared" si="145"/>
        <v>-1</v>
      </c>
      <c r="G2190" s="18">
        <f t="shared" si="142"/>
        <v>0</v>
      </c>
      <c r="H2190" t="s">
        <v>6816</v>
      </c>
      <c r="I2190">
        <v>1</v>
      </c>
      <c r="J2190">
        <v>1</v>
      </c>
      <c r="K2190" t="s">
        <v>6817</v>
      </c>
      <c r="L2190">
        <v>0.9</v>
      </c>
      <c r="M2190">
        <v>0.9</v>
      </c>
      <c r="N2190" t="s">
        <v>6818</v>
      </c>
      <c r="O2190">
        <v>0.8</v>
      </c>
      <c r="P2190">
        <v>0</v>
      </c>
      <c r="Q2190" t="s">
        <v>6819</v>
      </c>
      <c r="R2190">
        <v>0.61111111111111105</v>
      </c>
      <c r="S2190">
        <v>0</v>
      </c>
      <c r="T2190" t="s">
        <v>6484</v>
      </c>
      <c r="U2190" t="s">
        <v>6485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1</v>
      </c>
      <c r="AC2190">
        <v>0</v>
      </c>
      <c r="AD2190">
        <v>0</v>
      </c>
      <c r="AE2190">
        <v>1</v>
      </c>
      <c r="AF2190">
        <v>4</v>
      </c>
      <c r="AG2190">
        <v>4</v>
      </c>
      <c r="AH2190">
        <v>1</v>
      </c>
      <c r="AI2190">
        <v>1</v>
      </c>
      <c r="AJ2190">
        <v>116</v>
      </c>
    </row>
    <row r="2191" spans="1:36" x14ac:dyDescent="0.2">
      <c r="A2191">
        <v>2189</v>
      </c>
      <c r="B2191" t="s">
        <v>6820</v>
      </c>
      <c r="C2191" s="18">
        <f t="shared" si="143"/>
        <v>11</v>
      </c>
      <c r="D2191" t="s">
        <v>6821</v>
      </c>
      <c r="E2191" s="18">
        <f t="shared" si="144"/>
        <v>10</v>
      </c>
      <c r="F2191" s="18">
        <f t="shared" si="145"/>
        <v>1</v>
      </c>
      <c r="G2191" s="18">
        <f t="shared" si="142"/>
        <v>0</v>
      </c>
      <c r="H2191" t="s">
        <v>6821</v>
      </c>
      <c r="I2191">
        <v>1</v>
      </c>
      <c r="J2191">
        <v>1</v>
      </c>
      <c r="K2191" t="s">
        <v>6821</v>
      </c>
      <c r="L2191">
        <v>0.90909090909090895</v>
      </c>
      <c r="M2191">
        <v>0.90909090909090895</v>
      </c>
      <c r="N2191" t="s">
        <v>6821</v>
      </c>
      <c r="O2191">
        <v>0.76923076923076905</v>
      </c>
      <c r="P2191">
        <v>0.76923076923076905</v>
      </c>
      <c r="Q2191" t="s">
        <v>6822</v>
      </c>
      <c r="R2191">
        <v>0.625</v>
      </c>
      <c r="S2191">
        <v>0.52631578947368396</v>
      </c>
      <c r="T2191" t="s">
        <v>6484</v>
      </c>
      <c r="U2191" t="s">
        <v>6485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1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116</v>
      </c>
    </row>
    <row r="2192" spans="1:36" x14ac:dyDescent="0.2">
      <c r="A2192">
        <v>2190</v>
      </c>
      <c r="B2192" t="s">
        <v>6823</v>
      </c>
      <c r="C2192" s="18">
        <f t="shared" si="143"/>
        <v>9</v>
      </c>
      <c r="D2192" t="s">
        <v>6615</v>
      </c>
      <c r="E2192" s="18">
        <f t="shared" si="144"/>
        <v>9</v>
      </c>
      <c r="F2192" s="18">
        <f t="shared" si="145"/>
        <v>0</v>
      </c>
      <c r="G2192" s="18">
        <f t="shared" si="142"/>
        <v>0</v>
      </c>
      <c r="H2192" t="s">
        <v>6824</v>
      </c>
      <c r="I2192">
        <v>2</v>
      </c>
      <c r="J2192">
        <v>2</v>
      </c>
      <c r="K2192" t="s">
        <v>6615</v>
      </c>
      <c r="L2192">
        <v>1</v>
      </c>
      <c r="M2192">
        <v>1</v>
      </c>
      <c r="N2192" t="s">
        <v>6615</v>
      </c>
      <c r="O2192">
        <v>0.53846153846153799</v>
      </c>
      <c r="P2192">
        <v>0.53846153846153799</v>
      </c>
      <c r="Q2192" t="s">
        <v>6615</v>
      </c>
      <c r="R2192">
        <v>0.36842105263157798</v>
      </c>
      <c r="S2192">
        <v>0.36842105263157798</v>
      </c>
      <c r="T2192" t="s">
        <v>6825</v>
      </c>
      <c r="U2192" t="s">
        <v>6826</v>
      </c>
      <c r="V2192">
        <v>0</v>
      </c>
      <c r="W2192">
        <v>1</v>
      </c>
      <c r="X2192">
        <v>1</v>
      </c>
      <c r="Y2192">
        <v>1</v>
      </c>
      <c r="Z2192">
        <v>0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4</v>
      </c>
      <c r="AG2192">
        <v>1</v>
      </c>
      <c r="AH2192">
        <v>2</v>
      </c>
      <c r="AI2192">
        <v>2</v>
      </c>
      <c r="AJ2192">
        <v>50</v>
      </c>
    </row>
    <row r="2193" spans="1:36" x14ac:dyDescent="0.2">
      <c r="A2193">
        <v>2191</v>
      </c>
      <c r="B2193" t="s">
        <v>6827</v>
      </c>
      <c r="C2193" s="18">
        <f t="shared" si="143"/>
        <v>9</v>
      </c>
      <c r="D2193" t="s">
        <v>6493</v>
      </c>
      <c r="E2193" s="18">
        <f t="shared" si="144"/>
        <v>9</v>
      </c>
      <c r="F2193" s="18">
        <f t="shared" si="145"/>
        <v>0</v>
      </c>
      <c r="G2193" s="18">
        <f t="shared" si="142"/>
        <v>1</v>
      </c>
      <c r="H2193" t="s">
        <v>6827</v>
      </c>
      <c r="I2193">
        <v>0</v>
      </c>
      <c r="J2193">
        <v>1</v>
      </c>
      <c r="K2193" t="s">
        <v>6827</v>
      </c>
      <c r="L2193">
        <v>1</v>
      </c>
      <c r="M2193">
        <v>0</v>
      </c>
      <c r="N2193" t="s">
        <v>6827</v>
      </c>
      <c r="O2193">
        <v>1</v>
      </c>
      <c r="P2193">
        <v>0.66666666666666596</v>
      </c>
      <c r="Q2193" t="s">
        <v>6827</v>
      </c>
      <c r="R2193">
        <v>1</v>
      </c>
      <c r="S2193">
        <v>0.44444444444444398</v>
      </c>
      <c r="T2193" t="s">
        <v>6494</v>
      </c>
      <c r="U2193" t="s">
        <v>6495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532</v>
      </c>
    </row>
    <row r="2194" spans="1:36" x14ac:dyDescent="0.2">
      <c r="A2194">
        <v>2192</v>
      </c>
      <c r="B2194" t="s">
        <v>6828</v>
      </c>
      <c r="C2194" s="18">
        <f t="shared" si="143"/>
        <v>10</v>
      </c>
      <c r="D2194" t="s">
        <v>6829</v>
      </c>
      <c r="E2194" s="18">
        <f t="shared" si="144"/>
        <v>10</v>
      </c>
      <c r="F2194" s="18">
        <f t="shared" si="145"/>
        <v>0</v>
      </c>
      <c r="G2194" s="18">
        <f t="shared" si="142"/>
        <v>0</v>
      </c>
      <c r="H2194" t="s">
        <v>6829</v>
      </c>
      <c r="I2194">
        <v>1</v>
      </c>
      <c r="J2194">
        <v>1</v>
      </c>
      <c r="K2194" t="s">
        <v>6830</v>
      </c>
      <c r="L2194">
        <v>0.90909090909090895</v>
      </c>
      <c r="M2194">
        <v>0</v>
      </c>
      <c r="N2194" t="s">
        <v>6827</v>
      </c>
      <c r="O2194">
        <v>0.75</v>
      </c>
      <c r="P2194">
        <v>0.69230769230769196</v>
      </c>
      <c r="Q2194" t="s">
        <v>6827</v>
      </c>
      <c r="R2194">
        <v>0.5</v>
      </c>
      <c r="S2194">
        <v>0.47368421052631499</v>
      </c>
      <c r="T2194" t="s">
        <v>6494</v>
      </c>
      <c r="U2194" t="s">
        <v>6495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1</v>
      </c>
      <c r="AF2194">
        <v>2</v>
      </c>
      <c r="AG2194">
        <v>2</v>
      </c>
      <c r="AH2194">
        <v>1</v>
      </c>
      <c r="AI2194">
        <v>1</v>
      </c>
      <c r="AJ2194">
        <v>532</v>
      </c>
    </row>
    <row r="2195" spans="1:36" x14ac:dyDescent="0.2">
      <c r="A2195">
        <v>2193</v>
      </c>
      <c r="B2195" t="s">
        <v>6831</v>
      </c>
      <c r="C2195" s="18">
        <f t="shared" si="143"/>
        <v>11</v>
      </c>
      <c r="D2195" t="s">
        <v>6832</v>
      </c>
      <c r="E2195" s="18">
        <f t="shared" si="144"/>
        <v>10</v>
      </c>
      <c r="F2195" s="18">
        <f t="shared" si="145"/>
        <v>1</v>
      </c>
      <c r="G2195" s="18">
        <f t="shared" si="142"/>
        <v>1</v>
      </c>
      <c r="H2195" t="s">
        <v>6831</v>
      </c>
      <c r="I2195">
        <v>0</v>
      </c>
      <c r="J2195">
        <v>0</v>
      </c>
      <c r="K2195" t="s">
        <v>6831</v>
      </c>
      <c r="L2195">
        <v>1</v>
      </c>
      <c r="M2195">
        <v>0</v>
      </c>
      <c r="N2195" t="s">
        <v>6831</v>
      </c>
      <c r="O2195">
        <v>1</v>
      </c>
      <c r="P2195">
        <v>0</v>
      </c>
      <c r="Q2195" t="s">
        <v>6831</v>
      </c>
      <c r="R2195">
        <v>1</v>
      </c>
      <c r="S2195">
        <v>0</v>
      </c>
      <c r="T2195" t="s">
        <v>6608</v>
      </c>
      <c r="U2195" t="s">
        <v>6609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311</v>
      </c>
    </row>
    <row r="2196" spans="1:36" x14ac:dyDescent="0.2">
      <c r="A2196">
        <v>2194</v>
      </c>
      <c r="B2196" t="s">
        <v>6833</v>
      </c>
      <c r="C2196" s="18">
        <f t="shared" si="143"/>
        <v>8</v>
      </c>
      <c r="D2196" t="s">
        <v>6834</v>
      </c>
      <c r="E2196" s="18">
        <f t="shared" si="144"/>
        <v>9</v>
      </c>
      <c r="F2196" s="18">
        <f t="shared" si="145"/>
        <v>-1</v>
      </c>
      <c r="G2196" s="18">
        <f t="shared" si="142"/>
        <v>0</v>
      </c>
      <c r="H2196" t="s">
        <v>6834</v>
      </c>
      <c r="I2196">
        <v>1</v>
      </c>
      <c r="J2196">
        <v>1</v>
      </c>
      <c r="K2196" t="s">
        <v>6835</v>
      </c>
      <c r="L2196">
        <v>0.88888888888888795</v>
      </c>
      <c r="M2196">
        <v>0.88888888888888795</v>
      </c>
      <c r="N2196" t="s">
        <v>6834</v>
      </c>
      <c r="O2196">
        <v>0.9</v>
      </c>
      <c r="P2196">
        <v>0.9</v>
      </c>
      <c r="Q2196" t="s">
        <v>6834</v>
      </c>
      <c r="R2196">
        <v>0.5625</v>
      </c>
      <c r="S2196">
        <v>0.5625</v>
      </c>
      <c r="T2196" t="s">
        <v>6463</v>
      </c>
      <c r="U2196" t="s">
        <v>6464</v>
      </c>
      <c r="V2196">
        <v>1</v>
      </c>
      <c r="W2196">
        <v>0</v>
      </c>
      <c r="X2196">
        <v>1</v>
      </c>
      <c r="Y2196">
        <v>1</v>
      </c>
      <c r="Z2196">
        <v>0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2</v>
      </c>
      <c r="AG2196">
        <v>2</v>
      </c>
      <c r="AH2196">
        <v>1</v>
      </c>
      <c r="AI2196">
        <v>1</v>
      </c>
      <c r="AJ2196">
        <v>666</v>
      </c>
    </row>
    <row r="2197" spans="1:36" x14ac:dyDescent="0.2">
      <c r="A2197">
        <v>2195</v>
      </c>
      <c r="B2197" t="s">
        <v>6836</v>
      </c>
      <c r="C2197" s="18">
        <f t="shared" si="143"/>
        <v>10</v>
      </c>
      <c r="D2197" t="s">
        <v>6837</v>
      </c>
      <c r="E2197" s="18">
        <f t="shared" si="144"/>
        <v>10</v>
      </c>
      <c r="F2197" s="18">
        <f t="shared" si="145"/>
        <v>0</v>
      </c>
      <c r="G2197" s="18">
        <f t="shared" si="142"/>
        <v>1</v>
      </c>
      <c r="H2197" t="s">
        <v>6836</v>
      </c>
      <c r="I2197">
        <v>0</v>
      </c>
      <c r="J2197">
        <v>0</v>
      </c>
      <c r="K2197" t="s">
        <v>6836</v>
      </c>
      <c r="L2197">
        <v>1</v>
      </c>
      <c r="M2197">
        <v>0</v>
      </c>
      <c r="N2197" t="s">
        <v>6836</v>
      </c>
      <c r="O2197">
        <v>1</v>
      </c>
      <c r="P2197">
        <v>0</v>
      </c>
      <c r="Q2197" t="s">
        <v>6836</v>
      </c>
      <c r="R2197">
        <v>1</v>
      </c>
      <c r="S2197">
        <v>0</v>
      </c>
      <c r="T2197" t="s">
        <v>6519</v>
      </c>
      <c r="U2197" t="s">
        <v>6520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1</v>
      </c>
      <c r="AH2197">
        <v>1</v>
      </c>
      <c r="AI2197">
        <v>1</v>
      </c>
      <c r="AJ2197">
        <v>467</v>
      </c>
    </row>
    <row r="2198" spans="1:36" x14ac:dyDescent="0.2">
      <c r="A2198">
        <v>2196</v>
      </c>
      <c r="B2198" t="s">
        <v>6838</v>
      </c>
      <c r="C2198" s="18">
        <f t="shared" si="143"/>
        <v>4</v>
      </c>
      <c r="D2198" t="s">
        <v>6839</v>
      </c>
      <c r="E2198" s="18">
        <f t="shared" si="144"/>
        <v>4</v>
      </c>
      <c r="F2198" s="18">
        <f t="shared" si="145"/>
        <v>0</v>
      </c>
      <c r="G2198" s="18">
        <f t="shared" si="142"/>
        <v>0</v>
      </c>
      <c r="H2198" t="s">
        <v>6840</v>
      </c>
      <c r="I2198">
        <v>1</v>
      </c>
      <c r="J2198">
        <v>0</v>
      </c>
      <c r="K2198" t="s">
        <v>6839</v>
      </c>
      <c r="L2198">
        <v>1</v>
      </c>
      <c r="M2198">
        <v>1</v>
      </c>
      <c r="N2198" t="s">
        <v>6841</v>
      </c>
      <c r="O2198">
        <v>0.71428571428571397</v>
      </c>
      <c r="P2198">
        <v>0</v>
      </c>
      <c r="Q2198" t="s">
        <v>6841</v>
      </c>
      <c r="R2198">
        <v>0.38461538461538403</v>
      </c>
      <c r="S2198">
        <v>0</v>
      </c>
      <c r="T2198" t="s">
        <v>6842</v>
      </c>
      <c r="U2198" t="s">
        <v>6843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1</v>
      </c>
      <c r="AF2198">
        <v>13</v>
      </c>
      <c r="AG2198">
        <v>4</v>
      </c>
      <c r="AH2198">
        <v>1</v>
      </c>
      <c r="AI2198">
        <v>1</v>
      </c>
      <c r="AJ2198">
        <v>36</v>
      </c>
    </row>
    <row r="2199" spans="1:36" x14ac:dyDescent="0.2">
      <c r="A2199">
        <v>2197</v>
      </c>
      <c r="B2199" t="s">
        <v>6844</v>
      </c>
      <c r="C2199" s="18">
        <f t="shared" si="143"/>
        <v>7</v>
      </c>
      <c r="D2199" t="s">
        <v>6845</v>
      </c>
      <c r="E2199" s="18">
        <f t="shared" si="144"/>
        <v>7</v>
      </c>
      <c r="F2199" s="18">
        <f t="shared" si="145"/>
        <v>0</v>
      </c>
      <c r="G2199" s="18">
        <f t="shared" si="142"/>
        <v>0</v>
      </c>
      <c r="H2199" t="s">
        <v>6845</v>
      </c>
      <c r="I2199">
        <v>1</v>
      </c>
      <c r="J2199">
        <v>1</v>
      </c>
      <c r="K2199" t="s">
        <v>6846</v>
      </c>
      <c r="L2199">
        <v>0.875</v>
      </c>
      <c r="M2199">
        <v>0</v>
      </c>
      <c r="N2199" t="s">
        <v>6845</v>
      </c>
      <c r="O2199">
        <v>0.6</v>
      </c>
      <c r="P2199">
        <v>0.6</v>
      </c>
      <c r="Q2199" t="s">
        <v>6845</v>
      </c>
      <c r="R2199">
        <v>0.375</v>
      </c>
      <c r="S2199">
        <v>0.375</v>
      </c>
      <c r="T2199" t="s">
        <v>6519</v>
      </c>
      <c r="U2199" t="s">
        <v>6520</v>
      </c>
      <c r="V2199">
        <v>1</v>
      </c>
      <c r="W2199">
        <v>0</v>
      </c>
      <c r="X2199">
        <v>1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1</v>
      </c>
      <c r="AE2199">
        <v>1</v>
      </c>
      <c r="AF2199">
        <v>1</v>
      </c>
      <c r="AG2199">
        <v>13</v>
      </c>
      <c r="AH2199">
        <v>1</v>
      </c>
      <c r="AI2199">
        <v>1</v>
      </c>
      <c r="AJ2199">
        <v>467</v>
      </c>
    </row>
    <row r="2200" spans="1:36" x14ac:dyDescent="0.2">
      <c r="A2200">
        <v>2198</v>
      </c>
      <c r="B2200" t="s">
        <v>6847</v>
      </c>
      <c r="C2200" s="18">
        <f t="shared" si="143"/>
        <v>9</v>
      </c>
      <c r="D2200" t="s">
        <v>6848</v>
      </c>
      <c r="E2200" s="18">
        <f t="shared" si="144"/>
        <v>9</v>
      </c>
      <c r="F2200" s="18">
        <f t="shared" si="145"/>
        <v>0</v>
      </c>
      <c r="G2200" s="18">
        <f t="shared" si="142"/>
        <v>0</v>
      </c>
      <c r="H2200" t="s">
        <v>6848</v>
      </c>
      <c r="I2200">
        <v>1</v>
      </c>
      <c r="J2200">
        <v>1</v>
      </c>
      <c r="K2200" t="s">
        <v>6849</v>
      </c>
      <c r="L2200">
        <v>0.81818181818181801</v>
      </c>
      <c r="M2200">
        <v>0.8</v>
      </c>
      <c r="N2200" t="s">
        <v>6849</v>
      </c>
      <c r="O2200">
        <v>0.69230769230769196</v>
      </c>
      <c r="P2200">
        <v>0.66666666666666596</v>
      </c>
      <c r="Q2200" t="s">
        <v>6849</v>
      </c>
      <c r="R2200">
        <v>0.47368421052631499</v>
      </c>
      <c r="S2200">
        <v>0.44444444444444398</v>
      </c>
      <c r="T2200" t="s">
        <v>6768</v>
      </c>
      <c r="U2200" t="s">
        <v>6769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271</v>
      </c>
    </row>
    <row r="2201" spans="1:36" x14ac:dyDescent="0.2">
      <c r="A2201">
        <v>2199</v>
      </c>
      <c r="B2201" t="s">
        <v>6850</v>
      </c>
      <c r="C2201" s="18">
        <f t="shared" si="143"/>
        <v>12</v>
      </c>
      <c r="D2201" t="s">
        <v>6851</v>
      </c>
      <c r="E2201" s="18">
        <f t="shared" si="144"/>
        <v>12</v>
      </c>
      <c r="F2201" s="18">
        <f t="shared" si="145"/>
        <v>0</v>
      </c>
      <c r="G2201" s="18">
        <f t="shared" si="142"/>
        <v>0</v>
      </c>
      <c r="H2201" t="s">
        <v>6851</v>
      </c>
      <c r="I2201">
        <v>1</v>
      </c>
      <c r="J2201">
        <v>1</v>
      </c>
      <c r="K2201" t="s">
        <v>6852</v>
      </c>
      <c r="L2201">
        <v>0.85714285714285698</v>
      </c>
      <c r="M2201">
        <v>0.84615384615384603</v>
      </c>
      <c r="N2201" t="s">
        <v>6851</v>
      </c>
      <c r="O2201">
        <v>0.73333333333333295</v>
      </c>
      <c r="P2201">
        <v>0.73333333333333295</v>
      </c>
      <c r="Q2201" t="s">
        <v>6851</v>
      </c>
      <c r="R2201">
        <v>0.52380952380952295</v>
      </c>
      <c r="S2201">
        <v>0.52380952380952295</v>
      </c>
      <c r="T2201" t="s">
        <v>6768</v>
      </c>
      <c r="U2201" t="s">
        <v>6769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1</v>
      </c>
      <c r="AB2201">
        <v>0</v>
      </c>
      <c r="AC2201">
        <v>1</v>
      </c>
      <c r="AD2201">
        <v>1</v>
      </c>
      <c r="AE2201">
        <v>1</v>
      </c>
      <c r="AF2201">
        <v>2</v>
      </c>
      <c r="AG2201">
        <v>1</v>
      </c>
      <c r="AH2201">
        <v>2</v>
      </c>
      <c r="AI2201">
        <v>2</v>
      </c>
      <c r="AJ2201">
        <v>271</v>
      </c>
    </row>
    <row r="2202" spans="1:36" x14ac:dyDescent="0.2">
      <c r="A2202">
        <v>2200</v>
      </c>
      <c r="B2202" t="s">
        <v>6853</v>
      </c>
      <c r="C2202" s="18">
        <f t="shared" si="143"/>
        <v>8</v>
      </c>
      <c r="D2202" t="s">
        <v>6854</v>
      </c>
      <c r="E2202" s="18">
        <f t="shared" si="144"/>
        <v>8</v>
      </c>
      <c r="F2202" s="18">
        <f t="shared" si="145"/>
        <v>0</v>
      </c>
      <c r="G2202" s="18">
        <f t="shared" si="142"/>
        <v>0</v>
      </c>
      <c r="H2202" t="s">
        <v>6854</v>
      </c>
      <c r="I2202">
        <v>1</v>
      </c>
      <c r="J2202">
        <v>1</v>
      </c>
      <c r="K2202" t="s">
        <v>6855</v>
      </c>
      <c r="L2202">
        <v>0.88888888888888795</v>
      </c>
      <c r="M2202">
        <v>0</v>
      </c>
      <c r="N2202" t="s">
        <v>6854</v>
      </c>
      <c r="O2202">
        <v>0.63636363636363602</v>
      </c>
      <c r="P2202">
        <v>0.63636363636363602</v>
      </c>
      <c r="Q2202" t="s">
        <v>6854</v>
      </c>
      <c r="R2202">
        <v>0.41176470588235198</v>
      </c>
      <c r="S2202">
        <v>0.41176470588235198</v>
      </c>
      <c r="T2202" t="s">
        <v>6528</v>
      </c>
      <c r="U2202" t="s">
        <v>6529</v>
      </c>
      <c r="V2202">
        <v>1</v>
      </c>
      <c r="W2202">
        <v>0</v>
      </c>
      <c r="X2202">
        <v>1</v>
      </c>
      <c r="Y2202">
        <v>1</v>
      </c>
      <c r="Z2202">
        <v>0</v>
      </c>
      <c r="AA2202">
        <v>1</v>
      </c>
      <c r="AB2202">
        <v>0</v>
      </c>
      <c r="AC2202">
        <v>1</v>
      </c>
      <c r="AD2202">
        <v>1</v>
      </c>
      <c r="AE2202">
        <v>1</v>
      </c>
      <c r="AF2202">
        <v>3</v>
      </c>
      <c r="AG2202">
        <v>6</v>
      </c>
      <c r="AH2202">
        <v>3</v>
      </c>
      <c r="AI2202">
        <v>3</v>
      </c>
      <c r="AJ2202">
        <v>484</v>
      </c>
    </row>
    <row r="2203" spans="1:36" x14ac:dyDescent="0.2">
      <c r="A2203">
        <v>2201</v>
      </c>
      <c r="B2203" t="s">
        <v>6856</v>
      </c>
      <c r="C2203" s="18">
        <f t="shared" si="143"/>
        <v>12</v>
      </c>
      <c r="D2203" t="s">
        <v>6857</v>
      </c>
      <c r="E2203" s="18">
        <f t="shared" si="144"/>
        <v>12</v>
      </c>
      <c r="F2203" s="18">
        <f t="shared" si="145"/>
        <v>0</v>
      </c>
      <c r="G2203" s="18">
        <f t="shared" si="142"/>
        <v>0</v>
      </c>
      <c r="H2203" t="s">
        <v>6857</v>
      </c>
      <c r="I2203">
        <v>1</v>
      </c>
      <c r="J2203">
        <v>1</v>
      </c>
      <c r="K2203" t="s">
        <v>6857</v>
      </c>
      <c r="L2203">
        <v>0.84615384615384603</v>
      </c>
      <c r="M2203">
        <v>0.84615384615384603</v>
      </c>
      <c r="N2203" t="s">
        <v>6857</v>
      </c>
      <c r="O2203">
        <v>0.73333333333333295</v>
      </c>
      <c r="P2203">
        <v>0.73333333333333295</v>
      </c>
      <c r="Q2203" t="s">
        <v>6857</v>
      </c>
      <c r="R2203">
        <v>0.52380952380952295</v>
      </c>
      <c r="S2203">
        <v>0.52380952380952295</v>
      </c>
      <c r="T2203" t="s">
        <v>6542</v>
      </c>
      <c r="U2203" t="s">
        <v>6543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3</v>
      </c>
      <c r="AH2203">
        <v>1</v>
      </c>
      <c r="AI2203">
        <v>1</v>
      </c>
      <c r="AJ2203">
        <v>1037</v>
      </c>
    </row>
    <row r="2204" spans="1:36" x14ac:dyDescent="0.2">
      <c r="A2204">
        <v>2202</v>
      </c>
      <c r="B2204" t="s">
        <v>6858</v>
      </c>
      <c r="C2204" s="18">
        <f t="shared" si="143"/>
        <v>9</v>
      </c>
      <c r="D2204" t="s">
        <v>6859</v>
      </c>
      <c r="E2204" s="18">
        <f t="shared" si="144"/>
        <v>9</v>
      </c>
      <c r="F2204" s="18">
        <f t="shared" si="145"/>
        <v>0</v>
      </c>
      <c r="G2204" s="18">
        <f t="shared" si="142"/>
        <v>0</v>
      </c>
      <c r="H2204" t="s">
        <v>6859</v>
      </c>
      <c r="I2204">
        <v>1</v>
      </c>
      <c r="J2204">
        <v>1</v>
      </c>
      <c r="K2204" t="s">
        <v>6860</v>
      </c>
      <c r="L2204">
        <v>0.81818181818181801</v>
      </c>
      <c r="M2204">
        <v>0.8</v>
      </c>
      <c r="N2204" t="s">
        <v>6859</v>
      </c>
      <c r="O2204">
        <v>0.66666666666666596</v>
      </c>
      <c r="P2204">
        <v>0.66666666666666596</v>
      </c>
      <c r="Q2204" t="s">
        <v>6859</v>
      </c>
      <c r="R2204">
        <v>0.44444444444444398</v>
      </c>
      <c r="S2204">
        <v>0.44444444444444398</v>
      </c>
      <c r="T2204" t="s">
        <v>6542</v>
      </c>
      <c r="U2204" t="s">
        <v>6543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1</v>
      </c>
      <c r="AB2204">
        <v>0</v>
      </c>
      <c r="AC2204">
        <v>1</v>
      </c>
      <c r="AD2204">
        <v>1</v>
      </c>
      <c r="AE2204">
        <v>1</v>
      </c>
      <c r="AF2204">
        <v>2</v>
      </c>
      <c r="AG2204">
        <v>3</v>
      </c>
      <c r="AH2204">
        <v>2</v>
      </c>
      <c r="AI2204">
        <v>2</v>
      </c>
      <c r="AJ2204">
        <v>1037</v>
      </c>
    </row>
    <row r="2205" spans="1:36" x14ac:dyDescent="0.2">
      <c r="A2205">
        <v>2203</v>
      </c>
      <c r="B2205" t="s">
        <v>6861</v>
      </c>
      <c r="C2205" s="18">
        <f t="shared" si="143"/>
        <v>13</v>
      </c>
      <c r="D2205" t="s">
        <v>6862</v>
      </c>
      <c r="E2205" s="18">
        <f t="shared" si="144"/>
        <v>13</v>
      </c>
      <c r="F2205" s="18">
        <f t="shared" si="145"/>
        <v>0</v>
      </c>
      <c r="G2205" s="18">
        <f t="shared" si="142"/>
        <v>0</v>
      </c>
      <c r="H2205" t="s">
        <v>6863</v>
      </c>
      <c r="I2205">
        <v>1</v>
      </c>
      <c r="J2205">
        <v>1</v>
      </c>
      <c r="K2205" t="s">
        <v>6864</v>
      </c>
      <c r="L2205">
        <v>0.85714285714285698</v>
      </c>
      <c r="M2205">
        <v>0.85714285714285698</v>
      </c>
      <c r="N2205" t="s">
        <v>6863</v>
      </c>
      <c r="O2205">
        <v>0.75</v>
      </c>
      <c r="P2205">
        <v>0.75</v>
      </c>
      <c r="Q2205" t="s">
        <v>6863</v>
      </c>
      <c r="R2205">
        <v>0.54545454545454497</v>
      </c>
      <c r="S2205">
        <v>0.54545454545454497</v>
      </c>
      <c r="T2205" t="s">
        <v>6561</v>
      </c>
      <c r="U2205" t="s">
        <v>6562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2</v>
      </c>
      <c r="AG2205">
        <v>6</v>
      </c>
      <c r="AH2205">
        <v>2</v>
      </c>
      <c r="AI2205">
        <v>2</v>
      </c>
      <c r="AJ2205">
        <v>316</v>
      </c>
    </row>
    <row r="2206" spans="1:36" x14ac:dyDescent="0.2">
      <c r="A2206">
        <v>2204</v>
      </c>
      <c r="B2206" t="s">
        <v>6865</v>
      </c>
      <c r="C2206" s="18">
        <f t="shared" si="143"/>
        <v>11</v>
      </c>
      <c r="D2206" t="s">
        <v>6866</v>
      </c>
      <c r="E2206" s="18">
        <f t="shared" si="144"/>
        <v>11</v>
      </c>
      <c r="F2206" s="18">
        <f t="shared" si="145"/>
        <v>0</v>
      </c>
      <c r="G2206" s="18">
        <f t="shared" si="142"/>
        <v>0</v>
      </c>
      <c r="H2206" t="s">
        <v>6866</v>
      </c>
      <c r="I2206">
        <v>1</v>
      </c>
      <c r="J2206">
        <v>1</v>
      </c>
      <c r="K2206" t="s">
        <v>6867</v>
      </c>
      <c r="L2206">
        <v>0.91666666666666596</v>
      </c>
      <c r="M2206">
        <v>0</v>
      </c>
      <c r="N2206" t="s">
        <v>6866</v>
      </c>
      <c r="O2206">
        <v>0.71428571428571397</v>
      </c>
      <c r="P2206">
        <v>0.71428571428571397</v>
      </c>
      <c r="Q2206" t="s">
        <v>6866</v>
      </c>
      <c r="R2206">
        <v>0.5</v>
      </c>
      <c r="S2206">
        <v>0.5</v>
      </c>
      <c r="T2206" t="s">
        <v>6463</v>
      </c>
      <c r="U2206" t="s">
        <v>6464</v>
      </c>
      <c r="V2206">
        <v>1</v>
      </c>
      <c r="W2206">
        <v>0</v>
      </c>
      <c r="X2206">
        <v>1</v>
      </c>
      <c r="Y2206">
        <v>1</v>
      </c>
      <c r="Z2206">
        <v>0</v>
      </c>
      <c r="AA2206">
        <v>1</v>
      </c>
      <c r="AB2206">
        <v>0</v>
      </c>
      <c r="AC2206">
        <v>1</v>
      </c>
      <c r="AD2206">
        <v>1</v>
      </c>
      <c r="AE2206">
        <v>1</v>
      </c>
      <c r="AF2206">
        <v>2</v>
      </c>
      <c r="AG2206">
        <v>1</v>
      </c>
      <c r="AH2206">
        <v>2</v>
      </c>
      <c r="AI2206">
        <v>2</v>
      </c>
      <c r="AJ2206">
        <v>666</v>
      </c>
    </row>
    <row r="2207" spans="1:36" x14ac:dyDescent="0.2">
      <c r="A2207">
        <v>2205</v>
      </c>
      <c r="B2207" t="s">
        <v>6868</v>
      </c>
      <c r="C2207" s="18">
        <f t="shared" si="143"/>
        <v>11</v>
      </c>
      <c r="D2207" t="s">
        <v>6869</v>
      </c>
      <c r="E2207" s="18">
        <f t="shared" si="144"/>
        <v>11</v>
      </c>
      <c r="F2207" s="18">
        <f t="shared" si="145"/>
        <v>0</v>
      </c>
      <c r="G2207" s="18">
        <f t="shared" si="142"/>
        <v>0</v>
      </c>
      <c r="H2207" t="s">
        <v>6869</v>
      </c>
      <c r="I2207">
        <v>1</v>
      </c>
      <c r="J2207">
        <v>1</v>
      </c>
      <c r="K2207" t="s">
        <v>6870</v>
      </c>
      <c r="L2207">
        <v>0.84615384615384603</v>
      </c>
      <c r="M2207">
        <v>0</v>
      </c>
      <c r="N2207" t="s">
        <v>6869</v>
      </c>
      <c r="O2207">
        <v>0.71428571428571397</v>
      </c>
      <c r="P2207">
        <v>0.71428571428571397</v>
      </c>
      <c r="Q2207" t="s">
        <v>6869</v>
      </c>
      <c r="R2207">
        <v>0.5</v>
      </c>
      <c r="S2207">
        <v>0.5</v>
      </c>
      <c r="T2207" t="s">
        <v>6871</v>
      </c>
      <c r="U2207" t="s">
        <v>6872</v>
      </c>
      <c r="V2207">
        <v>1</v>
      </c>
      <c r="W2207">
        <v>0</v>
      </c>
      <c r="X2207">
        <v>1</v>
      </c>
      <c r="Y2207">
        <v>1</v>
      </c>
      <c r="Z2207">
        <v>0</v>
      </c>
      <c r="AA2207">
        <v>1</v>
      </c>
      <c r="AB2207">
        <v>0</v>
      </c>
      <c r="AC2207">
        <v>1</v>
      </c>
      <c r="AD2207">
        <v>1</v>
      </c>
      <c r="AE2207">
        <v>1</v>
      </c>
      <c r="AF2207">
        <v>3</v>
      </c>
      <c r="AG2207">
        <v>3</v>
      </c>
      <c r="AH2207">
        <v>3</v>
      </c>
      <c r="AI2207">
        <v>3</v>
      </c>
      <c r="AJ2207">
        <v>341</v>
      </c>
    </row>
    <row r="2208" spans="1:36" x14ac:dyDescent="0.2">
      <c r="A2208">
        <v>2206</v>
      </c>
      <c r="B2208" t="s">
        <v>6873</v>
      </c>
      <c r="C2208" s="18">
        <f t="shared" si="143"/>
        <v>10</v>
      </c>
      <c r="D2208" t="s">
        <v>6874</v>
      </c>
      <c r="E2208" s="18">
        <f t="shared" si="144"/>
        <v>10</v>
      </c>
      <c r="F2208" s="18">
        <f t="shared" si="145"/>
        <v>0</v>
      </c>
      <c r="G2208" s="18">
        <f t="shared" si="142"/>
        <v>0</v>
      </c>
      <c r="H2208" t="s">
        <v>6875</v>
      </c>
      <c r="I2208">
        <v>1</v>
      </c>
      <c r="J2208">
        <v>1</v>
      </c>
      <c r="K2208" t="s">
        <v>6876</v>
      </c>
      <c r="L2208">
        <v>1</v>
      </c>
      <c r="M2208">
        <v>0</v>
      </c>
      <c r="N2208" t="s">
        <v>6877</v>
      </c>
      <c r="O2208">
        <v>0.81818181818181801</v>
      </c>
      <c r="P2208">
        <v>0.69230769230769196</v>
      </c>
      <c r="Q2208" t="s">
        <v>6877</v>
      </c>
      <c r="R2208">
        <v>0.52941176470588203</v>
      </c>
      <c r="S2208">
        <v>0.47368421052631499</v>
      </c>
      <c r="T2208" t="s">
        <v>6561</v>
      </c>
      <c r="U2208" t="s">
        <v>6562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1</v>
      </c>
      <c r="AF2208">
        <v>2</v>
      </c>
      <c r="AG2208">
        <v>1</v>
      </c>
      <c r="AH2208">
        <v>1</v>
      </c>
      <c r="AI2208">
        <v>1</v>
      </c>
      <c r="AJ2208">
        <v>316</v>
      </c>
    </row>
    <row r="2209" spans="1:36" x14ac:dyDescent="0.2">
      <c r="A2209">
        <v>2207</v>
      </c>
      <c r="B2209" t="s">
        <v>6878</v>
      </c>
      <c r="C2209" s="18">
        <f t="shared" si="143"/>
        <v>10</v>
      </c>
      <c r="D2209" t="s">
        <v>6879</v>
      </c>
      <c r="E2209" s="18">
        <f t="shared" si="144"/>
        <v>11</v>
      </c>
      <c r="F2209" s="18">
        <f t="shared" si="145"/>
        <v>-1</v>
      </c>
      <c r="G2209" s="18">
        <f t="shared" si="142"/>
        <v>0</v>
      </c>
      <c r="H2209" t="s">
        <v>6879</v>
      </c>
      <c r="I2209">
        <v>1</v>
      </c>
      <c r="J2209">
        <v>1</v>
      </c>
      <c r="K2209" t="s">
        <v>6880</v>
      </c>
      <c r="L2209">
        <v>1</v>
      </c>
      <c r="M2209">
        <v>0.90909090909090895</v>
      </c>
      <c r="N2209" t="s">
        <v>6881</v>
      </c>
      <c r="O2209">
        <v>0.81818181818181801</v>
      </c>
      <c r="P2209">
        <v>0</v>
      </c>
      <c r="Q2209" t="s">
        <v>6881</v>
      </c>
      <c r="R2209">
        <v>0.52941176470588203</v>
      </c>
      <c r="S2209">
        <v>0</v>
      </c>
      <c r="T2209" t="s">
        <v>6602</v>
      </c>
      <c r="U2209" t="s">
        <v>6603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453</v>
      </c>
    </row>
    <row r="2210" spans="1:36" x14ac:dyDescent="0.2">
      <c r="A2210">
        <v>2208</v>
      </c>
      <c r="B2210" t="s">
        <v>6882</v>
      </c>
      <c r="C2210" s="18">
        <f t="shared" si="143"/>
        <v>11</v>
      </c>
      <c r="D2210" t="s">
        <v>6883</v>
      </c>
      <c r="E2210" s="18">
        <f t="shared" si="144"/>
        <v>12</v>
      </c>
      <c r="F2210" s="18">
        <f t="shared" si="145"/>
        <v>-1</v>
      </c>
      <c r="G2210" s="18">
        <f t="shared" si="142"/>
        <v>0</v>
      </c>
      <c r="H2210" t="s">
        <v>6883</v>
      </c>
      <c r="I2210">
        <v>1</v>
      </c>
      <c r="J2210">
        <v>1</v>
      </c>
      <c r="K2210" t="s">
        <v>6883</v>
      </c>
      <c r="L2210">
        <v>0.91666666666666596</v>
      </c>
      <c r="M2210">
        <v>0.91666666666666596</v>
      </c>
      <c r="N2210" t="s">
        <v>6883</v>
      </c>
      <c r="O2210">
        <v>0.78571428571428503</v>
      </c>
      <c r="P2210">
        <v>0.78571428571428503</v>
      </c>
      <c r="Q2210" t="s">
        <v>6883</v>
      </c>
      <c r="R2210">
        <v>0.55000000000000004</v>
      </c>
      <c r="S2210">
        <v>0.55000000000000004</v>
      </c>
      <c r="T2210" t="s">
        <v>6602</v>
      </c>
      <c r="U2210" t="s">
        <v>6603</v>
      </c>
      <c r="V2210">
        <v>1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2</v>
      </c>
      <c r="AH2210">
        <v>1</v>
      </c>
      <c r="AI2210">
        <v>1</v>
      </c>
      <c r="AJ2210">
        <v>453</v>
      </c>
    </row>
    <row r="2211" spans="1:36" x14ac:dyDescent="0.2">
      <c r="A2211">
        <v>2209</v>
      </c>
      <c r="B2211" t="s">
        <v>6884</v>
      </c>
      <c r="C2211" s="18">
        <f t="shared" si="143"/>
        <v>7</v>
      </c>
      <c r="D2211" t="s">
        <v>6885</v>
      </c>
      <c r="E2211" s="18">
        <f t="shared" si="144"/>
        <v>7</v>
      </c>
      <c r="F2211" s="18">
        <f t="shared" si="145"/>
        <v>0</v>
      </c>
      <c r="G2211" s="18">
        <f t="shared" si="142"/>
        <v>0</v>
      </c>
      <c r="H2211" t="s">
        <v>6886</v>
      </c>
      <c r="I2211">
        <v>1</v>
      </c>
      <c r="J2211">
        <v>1</v>
      </c>
      <c r="K2211" t="s">
        <v>6887</v>
      </c>
      <c r="L2211">
        <v>1</v>
      </c>
      <c r="M2211">
        <v>0</v>
      </c>
      <c r="N2211" t="s">
        <v>6886</v>
      </c>
      <c r="O2211">
        <v>0.66666666666666596</v>
      </c>
      <c r="P2211">
        <v>0</v>
      </c>
      <c r="Q2211" t="s">
        <v>6888</v>
      </c>
      <c r="R2211">
        <v>0.41176470588235198</v>
      </c>
      <c r="S2211">
        <v>0</v>
      </c>
      <c r="T2211" t="s">
        <v>6871</v>
      </c>
      <c r="U2211" t="s">
        <v>6872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1</v>
      </c>
      <c r="AF2211">
        <v>2</v>
      </c>
      <c r="AG2211">
        <v>4</v>
      </c>
      <c r="AH2211">
        <v>1</v>
      </c>
      <c r="AI2211">
        <v>1</v>
      </c>
      <c r="AJ2211">
        <v>341</v>
      </c>
    </row>
    <row r="2212" spans="1:36" x14ac:dyDescent="0.2">
      <c r="A2212">
        <v>2210</v>
      </c>
      <c r="B2212" t="s">
        <v>6889</v>
      </c>
      <c r="C2212" s="18">
        <f t="shared" si="143"/>
        <v>7</v>
      </c>
      <c r="D2212" t="s">
        <v>6890</v>
      </c>
      <c r="E2212" s="18">
        <f t="shared" si="144"/>
        <v>7</v>
      </c>
      <c r="F2212" s="18">
        <f t="shared" si="145"/>
        <v>0</v>
      </c>
      <c r="G2212" s="18">
        <f t="shared" si="142"/>
        <v>0</v>
      </c>
      <c r="H2212" t="s">
        <v>6891</v>
      </c>
      <c r="I2212">
        <v>1</v>
      </c>
      <c r="J2212">
        <v>0</v>
      </c>
      <c r="K2212" t="s">
        <v>6892</v>
      </c>
      <c r="L2212">
        <v>1</v>
      </c>
      <c r="M2212">
        <v>1</v>
      </c>
      <c r="N2212" t="s">
        <v>6891</v>
      </c>
      <c r="O2212">
        <v>0.6</v>
      </c>
      <c r="P2212">
        <v>0</v>
      </c>
      <c r="Q2212" t="s">
        <v>6893</v>
      </c>
      <c r="R2212">
        <v>0.38888888888888801</v>
      </c>
      <c r="S2212">
        <v>0</v>
      </c>
      <c r="T2212" t="s">
        <v>6602</v>
      </c>
      <c r="U2212" t="s">
        <v>6603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</v>
      </c>
      <c r="AF2212">
        <v>2</v>
      </c>
      <c r="AG2212">
        <v>6</v>
      </c>
      <c r="AH2212">
        <v>2</v>
      </c>
      <c r="AI2212">
        <v>1</v>
      </c>
      <c r="AJ2212">
        <v>453</v>
      </c>
    </row>
    <row r="2213" spans="1:36" x14ac:dyDescent="0.2">
      <c r="A2213">
        <v>2211</v>
      </c>
      <c r="B2213" t="s">
        <v>6894</v>
      </c>
      <c r="C2213" s="18">
        <f t="shared" si="143"/>
        <v>10</v>
      </c>
      <c r="D2213" t="s">
        <v>6877</v>
      </c>
      <c r="E2213" s="18">
        <f t="shared" si="144"/>
        <v>8</v>
      </c>
      <c r="F2213" s="18">
        <f t="shared" si="145"/>
        <v>2</v>
      </c>
      <c r="G2213" s="18">
        <f t="shared" si="142"/>
        <v>0</v>
      </c>
      <c r="H2213" t="s">
        <v>6877</v>
      </c>
      <c r="I2213">
        <v>2</v>
      </c>
      <c r="J2213">
        <v>2</v>
      </c>
      <c r="K2213" t="s">
        <v>6895</v>
      </c>
      <c r="L2213">
        <v>0.90909090909090895</v>
      </c>
      <c r="M2213">
        <v>0</v>
      </c>
      <c r="N2213" t="s">
        <v>6877</v>
      </c>
      <c r="O2213">
        <v>0.81818181818181801</v>
      </c>
      <c r="P2213">
        <v>0.81818181818181801</v>
      </c>
      <c r="Q2213" t="s">
        <v>6877</v>
      </c>
      <c r="R2213">
        <v>0.625</v>
      </c>
      <c r="S2213">
        <v>0.625</v>
      </c>
      <c r="T2213" t="s">
        <v>6602</v>
      </c>
      <c r="U2213" t="s">
        <v>6603</v>
      </c>
      <c r="V2213">
        <v>1</v>
      </c>
      <c r="W2213">
        <v>0</v>
      </c>
      <c r="X2213">
        <v>1</v>
      </c>
      <c r="Y2213">
        <v>1</v>
      </c>
      <c r="Z2213">
        <v>0</v>
      </c>
      <c r="AA2213">
        <v>1</v>
      </c>
      <c r="AB2213">
        <v>0</v>
      </c>
      <c r="AC2213">
        <v>1</v>
      </c>
      <c r="AD2213">
        <v>1</v>
      </c>
      <c r="AE2213">
        <v>1</v>
      </c>
      <c r="AF2213">
        <v>1</v>
      </c>
      <c r="AG2213">
        <v>2</v>
      </c>
      <c r="AH2213">
        <v>1</v>
      </c>
      <c r="AI2213">
        <v>1</v>
      </c>
      <c r="AJ2213">
        <v>453</v>
      </c>
    </row>
    <row r="2214" spans="1:36" x14ac:dyDescent="0.2">
      <c r="A2214">
        <v>2212</v>
      </c>
      <c r="B2214" t="s">
        <v>6896</v>
      </c>
      <c r="C2214" s="18">
        <f t="shared" si="143"/>
        <v>8</v>
      </c>
      <c r="D2214" t="s">
        <v>6897</v>
      </c>
      <c r="E2214" s="18">
        <f t="shared" si="144"/>
        <v>9</v>
      </c>
      <c r="F2214" s="18">
        <f t="shared" si="145"/>
        <v>-1</v>
      </c>
      <c r="G2214" s="18">
        <f t="shared" si="142"/>
        <v>1</v>
      </c>
      <c r="H2214" t="s">
        <v>6896</v>
      </c>
      <c r="I2214">
        <v>0</v>
      </c>
      <c r="J2214">
        <v>0</v>
      </c>
      <c r="K2214" t="s">
        <v>6896</v>
      </c>
      <c r="L2214">
        <v>1</v>
      </c>
      <c r="M2214">
        <v>0</v>
      </c>
      <c r="N2214" t="s">
        <v>6896</v>
      </c>
      <c r="O2214">
        <v>1</v>
      </c>
      <c r="P2214">
        <v>0</v>
      </c>
      <c r="Q2214" t="s">
        <v>6896</v>
      </c>
      <c r="R2214">
        <v>1</v>
      </c>
      <c r="S2214">
        <v>0</v>
      </c>
      <c r="T2214" t="s">
        <v>6602</v>
      </c>
      <c r="U2214" t="s">
        <v>6603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453</v>
      </c>
    </row>
    <row r="2215" spans="1:36" x14ac:dyDescent="0.2">
      <c r="A2215">
        <v>2213</v>
      </c>
      <c r="B2215" t="s">
        <v>6898</v>
      </c>
      <c r="C2215" s="18">
        <f t="shared" si="143"/>
        <v>10</v>
      </c>
      <c r="D2215" t="s">
        <v>6899</v>
      </c>
      <c r="E2215" s="18">
        <f t="shared" si="144"/>
        <v>11</v>
      </c>
      <c r="F2215" s="18">
        <f t="shared" si="145"/>
        <v>-1</v>
      </c>
      <c r="G2215" s="18">
        <f t="shared" si="142"/>
        <v>0</v>
      </c>
      <c r="H2215" t="s">
        <v>6899</v>
      </c>
      <c r="I2215">
        <v>1</v>
      </c>
      <c r="J2215">
        <v>1</v>
      </c>
      <c r="K2215" t="s">
        <v>6900</v>
      </c>
      <c r="L2215">
        <v>1</v>
      </c>
      <c r="M2215">
        <v>0</v>
      </c>
      <c r="N2215" t="s">
        <v>6899</v>
      </c>
      <c r="O2215">
        <v>0.76923076923076905</v>
      </c>
      <c r="P2215">
        <v>0.76923076923076905</v>
      </c>
      <c r="Q2215" t="s">
        <v>6899</v>
      </c>
      <c r="R2215">
        <v>0.52631578947368396</v>
      </c>
      <c r="S2215">
        <v>0.52631578947368396</v>
      </c>
      <c r="T2215" t="s">
        <v>6602</v>
      </c>
      <c r="U2215" t="s">
        <v>6603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1</v>
      </c>
      <c r="AB2215">
        <v>0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453</v>
      </c>
    </row>
    <row r="2216" spans="1:36" x14ac:dyDescent="0.2">
      <c r="A2216">
        <v>2214</v>
      </c>
      <c r="B2216" t="s">
        <v>6901</v>
      </c>
      <c r="C2216" s="18">
        <f t="shared" si="143"/>
        <v>10</v>
      </c>
      <c r="D2216" t="s">
        <v>6902</v>
      </c>
      <c r="E2216" s="18">
        <f t="shared" si="144"/>
        <v>11</v>
      </c>
      <c r="F2216" s="18">
        <f t="shared" si="145"/>
        <v>-1</v>
      </c>
      <c r="G2216" s="18">
        <f t="shared" si="142"/>
        <v>0</v>
      </c>
      <c r="H2216" t="s">
        <v>6902</v>
      </c>
      <c r="I2216">
        <v>1</v>
      </c>
      <c r="J2216">
        <v>1</v>
      </c>
      <c r="K2216" t="s">
        <v>6903</v>
      </c>
      <c r="L2216">
        <v>1</v>
      </c>
      <c r="M2216">
        <v>0.90909090909090895</v>
      </c>
      <c r="N2216" t="s">
        <v>6902</v>
      </c>
      <c r="O2216">
        <v>0.76923076923076905</v>
      </c>
      <c r="P2216">
        <v>0.76923076923076905</v>
      </c>
      <c r="Q2216" t="s">
        <v>6902</v>
      </c>
      <c r="R2216">
        <v>0.52631578947368396</v>
      </c>
      <c r="S2216">
        <v>0.52631578947368396</v>
      </c>
      <c r="T2216" t="s">
        <v>6602</v>
      </c>
      <c r="U2216" t="s">
        <v>6603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453</v>
      </c>
    </row>
    <row r="2217" spans="1:36" x14ac:dyDescent="0.2">
      <c r="A2217">
        <v>2215</v>
      </c>
      <c r="B2217" t="s">
        <v>6904</v>
      </c>
      <c r="C2217" s="18">
        <f t="shared" si="143"/>
        <v>15</v>
      </c>
      <c r="D2217" t="s">
        <v>6905</v>
      </c>
      <c r="E2217" s="18">
        <f t="shared" si="144"/>
        <v>17</v>
      </c>
      <c r="F2217" s="18">
        <f t="shared" si="145"/>
        <v>-2</v>
      </c>
      <c r="G2217" s="18">
        <f t="shared" si="142"/>
        <v>0</v>
      </c>
      <c r="H2217" t="s">
        <v>6905</v>
      </c>
      <c r="I2217">
        <v>2</v>
      </c>
      <c r="J2217">
        <v>2</v>
      </c>
      <c r="K2217" t="s">
        <v>6905</v>
      </c>
      <c r="L2217">
        <v>0.88235294117647001</v>
      </c>
      <c r="M2217">
        <v>0.88235294117647001</v>
      </c>
      <c r="N2217" t="s">
        <v>6905</v>
      </c>
      <c r="O2217">
        <v>0.88888888888888795</v>
      </c>
      <c r="P2217">
        <v>0.88888888888888795</v>
      </c>
      <c r="Q2217" t="s">
        <v>6905</v>
      </c>
      <c r="R2217">
        <v>0.66666666666666596</v>
      </c>
      <c r="S2217">
        <v>0.66666666666666596</v>
      </c>
      <c r="T2217" t="s">
        <v>6602</v>
      </c>
      <c r="U2217" t="s">
        <v>6603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453</v>
      </c>
    </row>
    <row r="2218" spans="1:36" x14ac:dyDescent="0.2">
      <c r="A2218">
        <v>2216</v>
      </c>
      <c r="B2218" t="s">
        <v>6906</v>
      </c>
      <c r="C2218" s="18">
        <f t="shared" si="143"/>
        <v>10</v>
      </c>
      <c r="D2218" t="s">
        <v>6880</v>
      </c>
      <c r="E2218" s="18">
        <f t="shared" si="144"/>
        <v>10</v>
      </c>
      <c r="F2218" s="18">
        <f t="shared" si="145"/>
        <v>0</v>
      </c>
      <c r="G2218" s="18">
        <f t="shared" si="142"/>
        <v>0</v>
      </c>
      <c r="H2218" t="s">
        <v>6907</v>
      </c>
      <c r="I2218">
        <v>2</v>
      </c>
      <c r="J2218">
        <v>2</v>
      </c>
      <c r="K2218" t="s">
        <v>6908</v>
      </c>
      <c r="L2218">
        <v>0.9</v>
      </c>
      <c r="M2218">
        <v>0</v>
      </c>
      <c r="N2218" t="s">
        <v>6883</v>
      </c>
      <c r="O2218">
        <v>0.84615384615384603</v>
      </c>
      <c r="P2218">
        <v>0</v>
      </c>
      <c r="Q2218" t="s">
        <v>6883</v>
      </c>
      <c r="R2218">
        <v>0.57894736842105199</v>
      </c>
      <c r="S2218">
        <v>0</v>
      </c>
      <c r="T2218" t="s">
        <v>6602</v>
      </c>
      <c r="U2218" t="s">
        <v>6603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4</v>
      </c>
      <c r="AG2218">
        <v>1</v>
      </c>
      <c r="AH2218">
        <v>1</v>
      </c>
      <c r="AI2218">
        <v>1</v>
      </c>
      <c r="AJ2218">
        <v>453</v>
      </c>
    </row>
    <row r="2219" spans="1:36" x14ac:dyDescent="0.2">
      <c r="A2219">
        <v>2217</v>
      </c>
      <c r="B2219" t="s">
        <v>6909</v>
      </c>
      <c r="C2219" s="18">
        <f t="shared" si="143"/>
        <v>9</v>
      </c>
      <c r="D2219" t="s">
        <v>6910</v>
      </c>
      <c r="E2219" s="18">
        <f t="shared" si="144"/>
        <v>9</v>
      </c>
      <c r="F2219" s="18">
        <f t="shared" si="145"/>
        <v>0</v>
      </c>
      <c r="G2219" s="18">
        <f t="shared" si="142"/>
        <v>0</v>
      </c>
      <c r="H2219" t="s">
        <v>6910</v>
      </c>
      <c r="I2219">
        <v>1</v>
      </c>
      <c r="J2219">
        <v>1</v>
      </c>
      <c r="K2219" t="s">
        <v>6911</v>
      </c>
      <c r="L2219">
        <v>1</v>
      </c>
      <c r="M2219">
        <v>0</v>
      </c>
      <c r="N2219" t="s">
        <v>6912</v>
      </c>
      <c r="O2219">
        <v>0.75</v>
      </c>
      <c r="P2219">
        <v>0.66666666666666596</v>
      </c>
      <c r="Q2219" t="s">
        <v>6912</v>
      </c>
      <c r="R2219">
        <v>0.5</v>
      </c>
      <c r="S2219">
        <v>0.44444444444444398</v>
      </c>
      <c r="T2219" t="s">
        <v>6494</v>
      </c>
      <c r="U2219" t="s">
        <v>6495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2</v>
      </c>
      <c r="AG2219">
        <v>1</v>
      </c>
      <c r="AH2219">
        <v>1</v>
      </c>
      <c r="AI2219">
        <v>1</v>
      </c>
      <c r="AJ2219">
        <v>532</v>
      </c>
    </row>
    <row r="2220" spans="1:36" x14ac:dyDescent="0.2">
      <c r="A2220">
        <v>2218</v>
      </c>
      <c r="B2220" t="s">
        <v>6913</v>
      </c>
      <c r="C2220" s="18">
        <f t="shared" si="143"/>
        <v>11</v>
      </c>
      <c r="D2220" t="s">
        <v>6914</v>
      </c>
      <c r="E2220" s="18">
        <f t="shared" si="144"/>
        <v>12</v>
      </c>
      <c r="F2220" s="18">
        <f t="shared" si="145"/>
        <v>-1</v>
      </c>
      <c r="G2220" s="18">
        <f t="shared" si="142"/>
        <v>0</v>
      </c>
      <c r="H2220" t="s">
        <v>6914</v>
      </c>
      <c r="I2220">
        <v>1</v>
      </c>
      <c r="J2220">
        <v>1</v>
      </c>
      <c r="K2220" t="s">
        <v>6915</v>
      </c>
      <c r="L2220">
        <v>1</v>
      </c>
      <c r="M2220">
        <v>0.91666666666666596</v>
      </c>
      <c r="N2220" t="s">
        <v>6914</v>
      </c>
      <c r="O2220">
        <v>0.92307692307692302</v>
      </c>
      <c r="P2220">
        <v>0.92307692307692302</v>
      </c>
      <c r="Q2220" t="s">
        <v>6914</v>
      </c>
      <c r="R2220">
        <v>0.63157894736842102</v>
      </c>
      <c r="S2220">
        <v>0.63157894736842102</v>
      </c>
      <c r="T2220" t="s">
        <v>6727</v>
      </c>
      <c r="U2220" t="s">
        <v>6728</v>
      </c>
      <c r="V2220">
        <v>1</v>
      </c>
      <c r="W2220">
        <v>0</v>
      </c>
      <c r="X2220">
        <v>1</v>
      </c>
      <c r="Y2220">
        <v>1</v>
      </c>
      <c r="Z2220">
        <v>0</v>
      </c>
      <c r="AA2220">
        <v>1</v>
      </c>
      <c r="AB2220">
        <v>0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176</v>
      </c>
    </row>
    <row r="2221" spans="1:36" x14ac:dyDescent="0.2">
      <c r="A2221">
        <v>2219</v>
      </c>
      <c r="B2221" t="s">
        <v>6916</v>
      </c>
      <c r="C2221" s="18">
        <f t="shared" si="143"/>
        <v>11</v>
      </c>
      <c r="D2221" t="s">
        <v>6917</v>
      </c>
      <c r="E2221" s="18">
        <f t="shared" si="144"/>
        <v>12</v>
      </c>
      <c r="F2221" s="18">
        <f t="shared" si="145"/>
        <v>-1</v>
      </c>
      <c r="G2221" s="18">
        <f t="shared" si="142"/>
        <v>0</v>
      </c>
      <c r="H2221" t="s">
        <v>6917</v>
      </c>
      <c r="I2221">
        <v>1</v>
      </c>
      <c r="J2221">
        <v>1</v>
      </c>
      <c r="K2221" t="s">
        <v>6917</v>
      </c>
      <c r="L2221">
        <v>0.91666666666666596</v>
      </c>
      <c r="M2221">
        <v>0.91666666666666596</v>
      </c>
      <c r="N2221" t="s">
        <v>6917</v>
      </c>
      <c r="O2221">
        <v>0.92307692307692302</v>
      </c>
      <c r="P2221">
        <v>0.92307692307692302</v>
      </c>
      <c r="Q2221" t="s">
        <v>6917</v>
      </c>
      <c r="R2221">
        <v>0.63157894736842102</v>
      </c>
      <c r="S2221">
        <v>0.63157894736842102</v>
      </c>
      <c r="T2221" t="s">
        <v>6727</v>
      </c>
      <c r="U2221" t="s">
        <v>6728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176</v>
      </c>
    </row>
    <row r="2222" spans="1:36" x14ac:dyDescent="0.2">
      <c r="A2222">
        <v>2220</v>
      </c>
      <c r="B2222" t="s">
        <v>6918</v>
      </c>
      <c r="C2222" s="18">
        <f t="shared" si="143"/>
        <v>10</v>
      </c>
      <c r="D2222" t="s">
        <v>6919</v>
      </c>
      <c r="E2222" s="18">
        <f t="shared" si="144"/>
        <v>11</v>
      </c>
      <c r="F2222" s="18">
        <f t="shared" si="145"/>
        <v>-1</v>
      </c>
      <c r="G2222" s="18">
        <f t="shared" si="142"/>
        <v>0</v>
      </c>
      <c r="H2222" t="s">
        <v>6919</v>
      </c>
      <c r="I2222">
        <v>1</v>
      </c>
      <c r="J2222">
        <v>1</v>
      </c>
      <c r="K2222" t="s">
        <v>6919</v>
      </c>
      <c r="L2222">
        <v>0.90909090909090895</v>
      </c>
      <c r="M2222">
        <v>0.90909090909090895</v>
      </c>
      <c r="N2222" t="s">
        <v>6919</v>
      </c>
      <c r="O2222">
        <v>0.91666666666666596</v>
      </c>
      <c r="P2222">
        <v>0.91666666666666596</v>
      </c>
      <c r="Q2222" t="s">
        <v>6919</v>
      </c>
      <c r="R2222">
        <v>0.61111111111111105</v>
      </c>
      <c r="S2222">
        <v>0.61111111111111105</v>
      </c>
      <c r="T2222" t="s">
        <v>6727</v>
      </c>
      <c r="U2222" t="s">
        <v>6728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176</v>
      </c>
    </row>
    <row r="2223" spans="1:36" x14ac:dyDescent="0.2">
      <c r="A2223">
        <v>2221</v>
      </c>
      <c r="B2223" t="s">
        <v>6920</v>
      </c>
      <c r="C2223" s="18">
        <f t="shared" si="143"/>
        <v>12</v>
      </c>
      <c r="D2223" t="s">
        <v>6921</v>
      </c>
      <c r="E2223" s="18">
        <f t="shared" si="144"/>
        <v>13</v>
      </c>
      <c r="F2223" s="18">
        <f t="shared" si="145"/>
        <v>-1</v>
      </c>
      <c r="G2223" s="18">
        <f t="shared" si="142"/>
        <v>0</v>
      </c>
      <c r="H2223" t="s">
        <v>6922</v>
      </c>
      <c r="I2223">
        <v>1</v>
      </c>
      <c r="J2223">
        <v>1</v>
      </c>
      <c r="K2223" t="s">
        <v>6921</v>
      </c>
      <c r="L2223">
        <v>0.92307692307692302</v>
      </c>
      <c r="M2223">
        <v>0.92307692307692302</v>
      </c>
      <c r="N2223" t="s">
        <v>6921</v>
      </c>
      <c r="O2223">
        <v>0.8</v>
      </c>
      <c r="P2223">
        <v>0.8</v>
      </c>
      <c r="Q2223" t="s">
        <v>6921</v>
      </c>
      <c r="R2223">
        <v>0.57142857142857095</v>
      </c>
      <c r="S2223">
        <v>0.57142857142857095</v>
      </c>
      <c r="T2223" t="s">
        <v>6681</v>
      </c>
      <c r="U2223" t="s">
        <v>6682</v>
      </c>
      <c r="V2223">
        <v>0</v>
      </c>
      <c r="W2223">
        <v>1</v>
      </c>
      <c r="X2223">
        <v>1</v>
      </c>
      <c r="Y2223">
        <v>1</v>
      </c>
      <c r="Z2223">
        <v>0</v>
      </c>
      <c r="AA2223">
        <v>1</v>
      </c>
      <c r="AB2223">
        <v>1</v>
      </c>
      <c r="AC2223">
        <v>1</v>
      </c>
      <c r="AD2223">
        <v>1</v>
      </c>
      <c r="AE2223">
        <v>0</v>
      </c>
      <c r="AF2223">
        <v>3</v>
      </c>
      <c r="AG2223">
        <v>1</v>
      </c>
      <c r="AH2223">
        <v>1</v>
      </c>
      <c r="AI2223">
        <v>1</v>
      </c>
      <c r="AJ2223">
        <v>310</v>
      </c>
    </row>
    <row r="2224" spans="1:36" x14ac:dyDescent="0.2">
      <c r="A2224">
        <v>2222</v>
      </c>
      <c r="B2224" t="s">
        <v>6923</v>
      </c>
      <c r="C2224" s="18">
        <f t="shared" si="143"/>
        <v>8</v>
      </c>
      <c r="D2224" t="s">
        <v>6924</v>
      </c>
      <c r="E2224" s="18">
        <f t="shared" si="144"/>
        <v>8</v>
      </c>
      <c r="F2224" s="18">
        <f t="shared" si="145"/>
        <v>0</v>
      </c>
      <c r="G2224" s="18">
        <f t="shared" si="142"/>
        <v>1</v>
      </c>
      <c r="H2224" t="s">
        <v>6923</v>
      </c>
      <c r="I2224">
        <v>0</v>
      </c>
      <c r="J2224">
        <v>1</v>
      </c>
      <c r="K2224" t="s">
        <v>6923</v>
      </c>
      <c r="L2224">
        <v>1</v>
      </c>
      <c r="M2224">
        <v>0</v>
      </c>
      <c r="N2224" t="s">
        <v>6923</v>
      </c>
      <c r="O2224">
        <v>1</v>
      </c>
      <c r="P2224">
        <v>0.63636363636363602</v>
      </c>
      <c r="Q2224" t="s">
        <v>6923</v>
      </c>
      <c r="R2224">
        <v>1</v>
      </c>
      <c r="S2224">
        <v>0.41176470588235198</v>
      </c>
      <c r="T2224" t="s">
        <v>6681</v>
      </c>
      <c r="U2224" t="s">
        <v>6682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310</v>
      </c>
    </row>
    <row r="2225" spans="1:36" x14ac:dyDescent="0.2">
      <c r="A2225">
        <v>2223</v>
      </c>
      <c r="B2225" t="s">
        <v>6923</v>
      </c>
      <c r="C2225" s="18">
        <f t="shared" si="143"/>
        <v>8</v>
      </c>
      <c r="D2225" t="s">
        <v>6925</v>
      </c>
      <c r="E2225" s="18">
        <f t="shared" si="144"/>
        <v>8</v>
      </c>
      <c r="F2225" s="18">
        <f t="shared" si="145"/>
        <v>0</v>
      </c>
      <c r="G2225" s="18">
        <f t="shared" si="142"/>
        <v>1</v>
      </c>
      <c r="H2225" t="s">
        <v>6923</v>
      </c>
      <c r="I2225">
        <v>0</v>
      </c>
      <c r="J2225">
        <v>1</v>
      </c>
      <c r="K2225" t="s">
        <v>6923</v>
      </c>
      <c r="L2225">
        <v>1</v>
      </c>
      <c r="M2225">
        <v>0</v>
      </c>
      <c r="N2225" t="s">
        <v>6923</v>
      </c>
      <c r="O2225">
        <v>1</v>
      </c>
      <c r="P2225">
        <v>0.63636363636363602</v>
      </c>
      <c r="Q2225" t="s">
        <v>6923</v>
      </c>
      <c r="R2225">
        <v>1</v>
      </c>
      <c r="S2225">
        <v>0.41176470588235198</v>
      </c>
      <c r="T2225" t="s">
        <v>6681</v>
      </c>
      <c r="U2225" t="s">
        <v>6682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310</v>
      </c>
    </row>
    <row r="2226" spans="1:36" x14ac:dyDescent="0.2">
      <c r="A2226">
        <v>2224</v>
      </c>
      <c r="B2226" t="s">
        <v>6926</v>
      </c>
      <c r="C2226" s="18">
        <f t="shared" si="143"/>
        <v>13</v>
      </c>
      <c r="D2226" t="s">
        <v>6927</v>
      </c>
      <c r="E2226" s="18">
        <f t="shared" si="144"/>
        <v>14</v>
      </c>
      <c r="F2226" s="18">
        <f t="shared" si="145"/>
        <v>-1</v>
      </c>
      <c r="G2226" s="18">
        <f t="shared" si="142"/>
        <v>0</v>
      </c>
      <c r="H2226" t="s">
        <v>6927</v>
      </c>
      <c r="I2226">
        <v>1</v>
      </c>
      <c r="J2226">
        <v>1</v>
      </c>
      <c r="K2226" t="s">
        <v>6927</v>
      </c>
      <c r="L2226">
        <v>0.92857142857142805</v>
      </c>
      <c r="M2226">
        <v>0.92857142857142805</v>
      </c>
      <c r="N2226" t="s">
        <v>6927</v>
      </c>
      <c r="O2226">
        <v>0.8125</v>
      </c>
      <c r="P2226">
        <v>0.8125</v>
      </c>
      <c r="Q2226" t="s">
        <v>6927</v>
      </c>
      <c r="R2226">
        <v>0.59090909090909005</v>
      </c>
      <c r="S2226">
        <v>0.59090909090909005</v>
      </c>
      <c r="T2226" t="s">
        <v>6571</v>
      </c>
      <c r="U2226" t="s">
        <v>6572</v>
      </c>
      <c r="V2226">
        <v>1</v>
      </c>
      <c r="W2226">
        <v>1</v>
      </c>
      <c r="X2226">
        <v>1</v>
      </c>
      <c r="Y2226">
        <v>1</v>
      </c>
      <c r="Z2226">
        <v>0</v>
      </c>
      <c r="AA2226">
        <v>1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1</v>
      </c>
      <c r="AI2226">
        <v>1</v>
      </c>
      <c r="AJ2226">
        <v>204</v>
      </c>
    </row>
    <row r="2227" spans="1:36" x14ac:dyDescent="0.2">
      <c r="A2227">
        <v>2225</v>
      </c>
      <c r="B2227" t="s">
        <v>6928</v>
      </c>
      <c r="C2227" s="18">
        <f t="shared" si="143"/>
        <v>12</v>
      </c>
      <c r="D2227" t="s">
        <v>6929</v>
      </c>
      <c r="E2227" s="18">
        <f t="shared" si="144"/>
        <v>11</v>
      </c>
      <c r="F2227" s="18">
        <f t="shared" si="145"/>
        <v>1</v>
      </c>
      <c r="G2227" s="18">
        <f t="shared" si="142"/>
        <v>0</v>
      </c>
      <c r="H2227" t="s">
        <v>6930</v>
      </c>
      <c r="I2227">
        <v>3</v>
      </c>
      <c r="J2227">
        <v>0</v>
      </c>
      <c r="K2227" t="s">
        <v>6931</v>
      </c>
      <c r="L2227">
        <v>0.91666666666666596</v>
      </c>
      <c r="M2227">
        <v>0</v>
      </c>
      <c r="N2227" t="s">
        <v>6932</v>
      </c>
      <c r="O2227">
        <v>0.52941176470588203</v>
      </c>
      <c r="P2227">
        <v>0</v>
      </c>
      <c r="Q2227" t="s">
        <v>6930</v>
      </c>
      <c r="R2227">
        <v>0.36363636363636298</v>
      </c>
      <c r="S2227">
        <v>0</v>
      </c>
      <c r="T2227" t="s">
        <v>6571</v>
      </c>
      <c r="U2227" t="s">
        <v>6572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</v>
      </c>
      <c r="AH2227">
        <v>1</v>
      </c>
      <c r="AI2227">
        <v>1</v>
      </c>
      <c r="AJ2227">
        <v>204</v>
      </c>
    </row>
    <row r="2228" spans="1:36" x14ac:dyDescent="0.2">
      <c r="A2228">
        <v>2226</v>
      </c>
      <c r="B2228" t="s">
        <v>6933</v>
      </c>
      <c r="C2228" s="18">
        <f t="shared" si="143"/>
        <v>12</v>
      </c>
      <c r="D2228" t="s">
        <v>6921</v>
      </c>
      <c r="E2228" s="18">
        <f t="shared" si="144"/>
        <v>13</v>
      </c>
      <c r="F2228" s="18">
        <f t="shared" si="145"/>
        <v>-1</v>
      </c>
      <c r="G2228" s="18">
        <f t="shared" si="142"/>
        <v>0</v>
      </c>
      <c r="H2228" t="s">
        <v>6934</v>
      </c>
      <c r="I2228">
        <v>1</v>
      </c>
      <c r="J2228">
        <v>1</v>
      </c>
      <c r="K2228" t="s">
        <v>6934</v>
      </c>
      <c r="L2228">
        <v>0.92307692307692302</v>
      </c>
      <c r="M2228">
        <v>0.92307692307692302</v>
      </c>
      <c r="N2228" t="s">
        <v>6934</v>
      </c>
      <c r="O2228">
        <v>0.8</v>
      </c>
      <c r="P2228">
        <v>0.8</v>
      </c>
      <c r="Q2228" t="s">
        <v>6935</v>
      </c>
      <c r="R2228">
        <v>0.60869565217391297</v>
      </c>
      <c r="S2228">
        <v>0</v>
      </c>
      <c r="T2228" t="s">
        <v>6936</v>
      </c>
      <c r="U2228" t="s">
        <v>6937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2</v>
      </c>
      <c r="AG2228">
        <v>6</v>
      </c>
      <c r="AH2228">
        <v>2</v>
      </c>
      <c r="AI2228">
        <v>1</v>
      </c>
      <c r="AJ2228">
        <v>2462</v>
      </c>
    </row>
    <row r="2229" spans="1:36" x14ac:dyDescent="0.2">
      <c r="A2229">
        <v>2227</v>
      </c>
      <c r="B2229" t="s">
        <v>6938</v>
      </c>
      <c r="C2229" s="18">
        <f t="shared" si="143"/>
        <v>10</v>
      </c>
      <c r="D2229" t="s">
        <v>6939</v>
      </c>
      <c r="E2229" s="18">
        <f t="shared" si="144"/>
        <v>9</v>
      </c>
      <c r="F2229" s="18">
        <f t="shared" si="145"/>
        <v>1</v>
      </c>
      <c r="G2229" s="18">
        <f t="shared" si="142"/>
        <v>0</v>
      </c>
      <c r="H2229" t="s">
        <v>6939</v>
      </c>
      <c r="I2229">
        <v>1</v>
      </c>
      <c r="J2229">
        <v>1</v>
      </c>
      <c r="K2229" t="s">
        <v>6940</v>
      </c>
      <c r="L2229">
        <v>1</v>
      </c>
      <c r="M2229">
        <v>0</v>
      </c>
      <c r="N2229" t="s">
        <v>6939</v>
      </c>
      <c r="O2229">
        <v>0.75</v>
      </c>
      <c r="P2229">
        <v>0.75</v>
      </c>
      <c r="Q2229" t="s">
        <v>6939</v>
      </c>
      <c r="R2229">
        <v>0.5</v>
      </c>
      <c r="S2229">
        <v>0.5</v>
      </c>
      <c r="T2229" t="s">
        <v>6936</v>
      </c>
      <c r="U2229" t="s">
        <v>6937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1</v>
      </c>
      <c r="AB2229">
        <v>0</v>
      </c>
      <c r="AC2229">
        <v>1</v>
      </c>
      <c r="AD2229">
        <v>1</v>
      </c>
      <c r="AE2229">
        <v>1</v>
      </c>
      <c r="AF2229">
        <v>2</v>
      </c>
      <c r="AG2229">
        <v>1</v>
      </c>
      <c r="AH2229">
        <v>1</v>
      </c>
      <c r="AI2229">
        <v>1</v>
      </c>
      <c r="AJ2229">
        <v>2462</v>
      </c>
    </row>
    <row r="2230" spans="1:36" x14ac:dyDescent="0.2">
      <c r="A2230">
        <v>2228</v>
      </c>
      <c r="B2230" t="s">
        <v>6938</v>
      </c>
      <c r="C2230" s="18">
        <f t="shared" si="143"/>
        <v>10</v>
      </c>
      <c r="D2230" t="s">
        <v>6941</v>
      </c>
      <c r="E2230" s="18">
        <f t="shared" si="144"/>
        <v>10</v>
      </c>
      <c r="F2230" s="18">
        <f t="shared" si="145"/>
        <v>0</v>
      </c>
      <c r="G2230" s="18">
        <f t="shared" si="142"/>
        <v>0</v>
      </c>
      <c r="H2230" t="s">
        <v>6939</v>
      </c>
      <c r="I2230">
        <v>1</v>
      </c>
      <c r="J2230">
        <v>1</v>
      </c>
      <c r="K2230" t="s">
        <v>6940</v>
      </c>
      <c r="L2230">
        <v>1</v>
      </c>
      <c r="M2230">
        <v>0</v>
      </c>
      <c r="N2230" t="s">
        <v>6939</v>
      </c>
      <c r="O2230">
        <v>0.75</v>
      </c>
      <c r="P2230">
        <v>0</v>
      </c>
      <c r="Q2230" t="s">
        <v>6939</v>
      </c>
      <c r="R2230">
        <v>0.5</v>
      </c>
      <c r="S2230">
        <v>0</v>
      </c>
      <c r="T2230" t="s">
        <v>6936</v>
      </c>
      <c r="U2230" t="s">
        <v>6937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2</v>
      </c>
      <c r="AG2230">
        <v>1</v>
      </c>
      <c r="AH2230">
        <v>1</v>
      </c>
      <c r="AI2230">
        <v>1</v>
      </c>
      <c r="AJ2230">
        <v>2462</v>
      </c>
    </row>
    <row r="2231" spans="1:36" x14ac:dyDescent="0.2">
      <c r="A2231">
        <v>2229</v>
      </c>
      <c r="B2231" t="s">
        <v>6942</v>
      </c>
      <c r="C2231" s="18">
        <f t="shared" si="143"/>
        <v>14</v>
      </c>
      <c r="D2231" t="s">
        <v>6943</v>
      </c>
      <c r="E2231" s="18">
        <f t="shared" si="144"/>
        <v>15</v>
      </c>
      <c r="F2231" s="18">
        <f t="shared" si="145"/>
        <v>-1</v>
      </c>
      <c r="G2231" s="18">
        <f t="shared" si="142"/>
        <v>0</v>
      </c>
      <c r="H2231" t="s">
        <v>6943</v>
      </c>
      <c r="I2231">
        <v>1</v>
      </c>
      <c r="J2231">
        <v>1</v>
      </c>
      <c r="K2231" t="s">
        <v>6943</v>
      </c>
      <c r="L2231">
        <v>0.93333333333333302</v>
      </c>
      <c r="M2231">
        <v>0.93333333333333302</v>
      </c>
      <c r="N2231" t="s">
        <v>6943</v>
      </c>
      <c r="O2231">
        <v>0.82352941176470495</v>
      </c>
      <c r="P2231">
        <v>0.82352941176470495</v>
      </c>
      <c r="Q2231" t="s">
        <v>6943</v>
      </c>
      <c r="R2231">
        <v>0.60869565217391297</v>
      </c>
      <c r="S2231">
        <v>0.60869565217391297</v>
      </c>
      <c r="T2231" t="s">
        <v>6936</v>
      </c>
      <c r="U2231" t="s">
        <v>6937</v>
      </c>
      <c r="V2231">
        <v>1</v>
      </c>
      <c r="W2231">
        <v>1</v>
      </c>
      <c r="X2231">
        <v>1</v>
      </c>
      <c r="Y2231">
        <v>1</v>
      </c>
      <c r="Z2231">
        <v>0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2</v>
      </c>
      <c r="AH2231">
        <v>1</v>
      </c>
      <c r="AI2231">
        <v>1</v>
      </c>
      <c r="AJ2231">
        <v>2462</v>
      </c>
    </row>
    <row r="2232" spans="1:36" x14ac:dyDescent="0.2">
      <c r="A2232">
        <v>2230</v>
      </c>
      <c r="B2232" t="s">
        <v>6944</v>
      </c>
      <c r="C2232" s="18">
        <f t="shared" si="143"/>
        <v>14</v>
      </c>
      <c r="D2232" t="s">
        <v>6945</v>
      </c>
      <c r="E2232" s="18">
        <f t="shared" si="144"/>
        <v>15</v>
      </c>
      <c r="F2232" s="18">
        <f t="shared" si="145"/>
        <v>-1</v>
      </c>
      <c r="G2232" s="18">
        <f t="shared" si="142"/>
        <v>0</v>
      </c>
      <c r="H2232" t="s">
        <v>6945</v>
      </c>
      <c r="I2232">
        <v>1</v>
      </c>
      <c r="J2232">
        <v>1</v>
      </c>
      <c r="K2232" t="s">
        <v>6945</v>
      </c>
      <c r="L2232">
        <v>0.93333333333333302</v>
      </c>
      <c r="M2232">
        <v>0.93333333333333302</v>
      </c>
      <c r="N2232" t="s">
        <v>6945</v>
      </c>
      <c r="O2232">
        <v>0.82352941176470495</v>
      </c>
      <c r="P2232">
        <v>0.82352941176470495</v>
      </c>
      <c r="Q2232" t="s">
        <v>6945</v>
      </c>
      <c r="R2232">
        <v>0.60869565217391297</v>
      </c>
      <c r="S2232">
        <v>0.60869565217391297</v>
      </c>
      <c r="T2232" t="s">
        <v>6936</v>
      </c>
      <c r="U2232" t="s">
        <v>6937</v>
      </c>
      <c r="V2232">
        <v>1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2462</v>
      </c>
    </row>
    <row r="2233" spans="1:36" x14ac:dyDescent="0.2">
      <c r="A2233">
        <v>2231</v>
      </c>
      <c r="B2233" t="s">
        <v>6946</v>
      </c>
      <c r="C2233" s="18">
        <f t="shared" si="143"/>
        <v>17</v>
      </c>
      <c r="D2233" t="s">
        <v>6947</v>
      </c>
      <c r="E2233" s="18">
        <f t="shared" si="144"/>
        <v>16</v>
      </c>
      <c r="F2233" s="18">
        <f t="shared" si="145"/>
        <v>1</v>
      </c>
      <c r="G2233" s="18">
        <f t="shared" si="142"/>
        <v>0</v>
      </c>
      <c r="H2233" t="s">
        <v>6947</v>
      </c>
      <c r="I2233">
        <v>1</v>
      </c>
      <c r="J2233">
        <v>1</v>
      </c>
      <c r="K2233" t="s">
        <v>6947</v>
      </c>
      <c r="L2233">
        <v>0.94117647058823495</v>
      </c>
      <c r="M2233">
        <v>0.94117647058823495</v>
      </c>
      <c r="N2233" t="s">
        <v>6947</v>
      </c>
      <c r="O2233">
        <v>0.84210526315789402</v>
      </c>
      <c r="P2233">
        <v>0.84210526315789402</v>
      </c>
      <c r="Q2233" t="s">
        <v>6947</v>
      </c>
      <c r="R2233">
        <v>0.64</v>
      </c>
      <c r="S2233">
        <v>0.64</v>
      </c>
      <c r="T2233" t="s">
        <v>6936</v>
      </c>
      <c r="U2233" t="s">
        <v>6937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2462</v>
      </c>
    </row>
    <row r="2234" spans="1:36" x14ac:dyDescent="0.2">
      <c r="A2234">
        <v>2232</v>
      </c>
      <c r="B2234" t="s">
        <v>6948</v>
      </c>
      <c r="C2234" s="18">
        <f t="shared" si="143"/>
        <v>15</v>
      </c>
      <c r="D2234" t="s">
        <v>6947</v>
      </c>
      <c r="E2234" s="18">
        <f t="shared" si="144"/>
        <v>16</v>
      </c>
      <c r="F2234" s="18">
        <f t="shared" si="145"/>
        <v>-1</v>
      </c>
      <c r="G2234" s="18">
        <f t="shared" si="142"/>
        <v>0</v>
      </c>
      <c r="H2234" t="s">
        <v>6947</v>
      </c>
      <c r="I2234">
        <v>1</v>
      </c>
      <c r="J2234">
        <v>1</v>
      </c>
      <c r="K2234" t="s">
        <v>6947</v>
      </c>
      <c r="L2234">
        <v>0.9375</v>
      </c>
      <c r="M2234">
        <v>0.9375</v>
      </c>
      <c r="N2234" t="s">
        <v>6947</v>
      </c>
      <c r="O2234">
        <v>0.83333333333333304</v>
      </c>
      <c r="P2234">
        <v>0.83333333333333304</v>
      </c>
      <c r="Q2234" t="s">
        <v>6947</v>
      </c>
      <c r="R2234">
        <v>0.625</v>
      </c>
      <c r="S2234">
        <v>0.625</v>
      </c>
      <c r="T2234" t="s">
        <v>6936</v>
      </c>
      <c r="U2234" t="s">
        <v>6937</v>
      </c>
      <c r="V2234">
        <v>1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2462</v>
      </c>
    </row>
    <row r="2235" spans="1:36" x14ac:dyDescent="0.2">
      <c r="A2235">
        <v>2233</v>
      </c>
      <c r="B2235" t="s">
        <v>6949</v>
      </c>
      <c r="C2235" s="18">
        <f t="shared" si="143"/>
        <v>7</v>
      </c>
      <c r="D2235" t="s">
        <v>6950</v>
      </c>
      <c r="E2235" s="18">
        <f t="shared" si="144"/>
        <v>8</v>
      </c>
      <c r="F2235" s="18">
        <f t="shared" si="145"/>
        <v>-1</v>
      </c>
      <c r="G2235" s="18">
        <f t="shared" si="142"/>
        <v>0</v>
      </c>
      <c r="H2235" t="s">
        <v>5095</v>
      </c>
      <c r="I2235">
        <v>1</v>
      </c>
      <c r="J2235">
        <v>1</v>
      </c>
      <c r="K2235" t="s">
        <v>6951</v>
      </c>
      <c r="L2235">
        <v>1</v>
      </c>
      <c r="M2235">
        <v>0.875</v>
      </c>
      <c r="N2235" t="s">
        <v>6952</v>
      </c>
      <c r="O2235">
        <v>0.88888888888888795</v>
      </c>
      <c r="P2235">
        <v>0</v>
      </c>
      <c r="Q2235" t="s">
        <v>3926</v>
      </c>
      <c r="R2235">
        <v>0.5625</v>
      </c>
      <c r="S2235">
        <v>0</v>
      </c>
      <c r="T2235" t="s">
        <v>6936</v>
      </c>
      <c r="U2235" t="s">
        <v>6937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1</v>
      </c>
      <c r="AF2235">
        <v>9</v>
      </c>
      <c r="AG2235">
        <v>3</v>
      </c>
      <c r="AH2235">
        <v>1</v>
      </c>
      <c r="AI2235">
        <v>1</v>
      </c>
      <c r="AJ2235">
        <v>2462</v>
      </c>
    </row>
    <row r="2236" spans="1:36" x14ac:dyDescent="0.2">
      <c r="A2236">
        <v>2234</v>
      </c>
      <c r="B2236" t="s">
        <v>6949</v>
      </c>
      <c r="C2236" s="18">
        <f t="shared" si="143"/>
        <v>7</v>
      </c>
      <c r="D2236" t="s">
        <v>6952</v>
      </c>
      <c r="E2236" s="18">
        <f t="shared" si="144"/>
        <v>8</v>
      </c>
      <c r="F2236" s="18">
        <f t="shared" si="145"/>
        <v>-1</v>
      </c>
      <c r="G2236" s="18">
        <f t="shared" si="142"/>
        <v>0</v>
      </c>
      <c r="H2236" t="s">
        <v>5095</v>
      </c>
      <c r="I2236">
        <v>1</v>
      </c>
      <c r="J2236">
        <v>1</v>
      </c>
      <c r="K2236" t="s">
        <v>6951</v>
      </c>
      <c r="L2236">
        <v>1</v>
      </c>
      <c r="M2236">
        <v>0.875</v>
      </c>
      <c r="N2236" t="s">
        <v>6952</v>
      </c>
      <c r="O2236">
        <v>0.88888888888888795</v>
      </c>
      <c r="P2236">
        <v>0.88888888888888795</v>
      </c>
      <c r="Q2236" t="s">
        <v>3926</v>
      </c>
      <c r="R2236">
        <v>0.5625</v>
      </c>
      <c r="S2236">
        <v>0</v>
      </c>
      <c r="T2236" t="s">
        <v>6936</v>
      </c>
      <c r="U2236" t="s">
        <v>6937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1</v>
      </c>
      <c r="AF2236">
        <v>9</v>
      </c>
      <c r="AG2236">
        <v>3</v>
      </c>
      <c r="AH2236">
        <v>1</v>
      </c>
      <c r="AI2236">
        <v>1</v>
      </c>
      <c r="AJ2236">
        <v>2462</v>
      </c>
    </row>
    <row r="2237" spans="1:36" x14ac:dyDescent="0.2">
      <c r="A2237">
        <v>2235</v>
      </c>
      <c r="B2237" t="s">
        <v>6953</v>
      </c>
      <c r="C2237" s="18">
        <f t="shared" si="143"/>
        <v>11</v>
      </c>
      <c r="D2237" t="s">
        <v>6954</v>
      </c>
      <c r="E2237" s="18">
        <f t="shared" si="144"/>
        <v>12</v>
      </c>
      <c r="F2237" s="18">
        <f t="shared" si="145"/>
        <v>-1</v>
      </c>
      <c r="G2237" s="18">
        <f t="shared" si="142"/>
        <v>0</v>
      </c>
      <c r="H2237" t="s">
        <v>6954</v>
      </c>
      <c r="I2237">
        <v>1</v>
      </c>
      <c r="J2237">
        <v>1</v>
      </c>
      <c r="K2237" t="s">
        <v>6954</v>
      </c>
      <c r="L2237">
        <v>0.91666666666666596</v>
      </c>
      <c r="M2237">
        <v>0.91666666666666596</v>
      </c>
      <c r="N2237" t="s">
        <v>6954</v>
      </c>
      <c r="O2237">
        <v>0.92307692307692302</v>
      </c>
      <c r="P2237">
        <v>0.92307692307692302</v>
      </c>
      <c r="Q2237" t="s">
        <v>6954</v>
      </c>
      <c r="R2237">
        <v>0.63157894736842102</v>
      </c>
      <c r="S2237">
        <v>0.63157894736842102</v>
      </c>
      <c r="T2237" t="s">
        <v>6936</v>
      </c>
      <c r="U2237" t="s">
        <v>6937</v>
      </c>
      <c r="V2237">
        <v>1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2</v>
      </c>
      <c r="AH2237">
        <v>1</v>
      </c>
      <c r="AI2237">
        <v>1</v>
      </c>
      <c r="AJ2237">
        <v>2462</v>
      </c>
    </row>
    <row r="2238" spans="1:36" x14ac:dyDescent="0.2">
      <c r="A2238">
        <v>2236</v>
      </c>
      <c r="B2238" t="s">
        <v>6955</v>
      </c>
      <c r="C2238" s="18">
        <f t="shared" si="143"/>
        <v>12</v>
      </c>
      <c r="D2238" t="s">
        <v>6956</v>
      </c>
      <c r="E2238" s="18">
        <f t="shared" si="144"/>
        <v>12</v>
      </c>
      <c r="F2238" s="18">
        <f t="shared" si="145"/>
        <v>0</v>
      </c>
      <c r="G2238" s="18">
        <f t="shared" si="142"/>
        <v>0</v>
      </c>
      <c r="H2238" t="s">
        <v>6956</v>
      </c>
      <c r="I2238">
        <v>1</v>
      </c>
      <c r="J2238">
        <v>1</v>
      </c>
      <c r="K2238" t="s">
        <v>6957</v>
      </c>
      <c r="L2238">
        <v>0.84615384615384603</v>
      </c>
      <c r="M2238">
        <v>0.84615384615384603</v>
      </c>
      <c r="N2238" t="s">
        <v>6956</v>
      </c>
      <c r="O2238">
        <v>0.73333333333333295</v>
      </c>
      <c r="P2238">
        <v>0.73333333333333295</v>
      </c>
      <c r="Q2238" t="s">
        <v>6956</v>
      </c>
      <c r="R2238">
        <v>0.52380952380952295</v>
      </c>
      <c r="S2238">
        <v>0.52380952380952295</v>
      </c>
      <c r="T2238" t="s">
        <v>6936</v>
      </c>
      <c r="U2238" t="s">
        <v>6937</v>
      </c>
      <c r="V2238">
        <v>1</v>
      </c>
      <c r="W2238">
        <v>0</v>
      </c>
      <c r="X2238">
        <v>1</v>
      </c>
      <c r="Y2238">
        <v>1</v>
      </c>
      <c r="Z2238">
        <v>0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5</v>
      </c>
      <c r="AH2238">
        <v>1</v>
      </c>
      <c r="AI2238">
        <v>1</v>
      </c>
      <c r="AJ2238">
        <v>2462</v>
      </c>
    </row>
    <row r="2239" spans="1:36" x14ac:dyDescent="0.2">
      <c r="A2239">
        <v>2237</v>
      </c>
      <c r="B2239" t="s">
        <v>6958</v>
      </c>
      <c r="C2239" s="18">
        <f t="shared" si="143"/>
        <v>12</v>
      </c>
      <c r="D2239" t="s">
        <v>6959</v>
      </c>
      <c r="E2239" s="18">
        <f t="shared" si="144"/>
        <v>11</v>
      </c>
      <c r="F2239" s="18">
        <f t="shared" si="145"/>
        <v>1</v>
      </c>
      <c r="G2239" s="18">
        <f t="shared" si="142"/>
        <v>0</v>
      </c>
      <c r="H2239" t="s">
        <v>6959</v>
      </c>
      <c r="I2239">
        <v>1</v>
      </c>
      <c r="J2239">
        <v>1</v>
      </c>
      <c r="K2239" t="s">
        <v>6959</v>
      </c>
      <c r="L2239">
        <v>0.91666666666666596</v>
      </c>
      <c r="M2239">
        <v>0.91666666666666596</v>
      </c>
      <c r="N2239" t="s">
        <v>6959</v>
      </c>
      <c r="O2239">
        <v>0.78571428571428503</v>
      </c>
      <c r="P2239">
        <v>0.78571428571428503</v>
      </c>
      <c r="Q2239" t="s">
        <v>6959</v>
      </c>
      <c r="R2239">
        <v>0.55000000000000004</v>
      </c>
      <c r="S2239">
        <v>0.55000000000000004</v>
      </c>
      <c r="T2239" t="s">
        <v>6936</v>
      </c>
      <c r="U2239" t="s">
        <v>6937</v>
      </c>
      <c r="V2239">
        <v>1</v>
      </c>
      <c r="W2239">
        <v>1</v>
      </c>
      <c r="X2239">
        <v>1</v>
      </c>
      <c r="Y2239">
        <v>1</v>
      </c>
      <c r="Z2239">
        <v>0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2</v>
      </c>
      <c r="AH2239">
        <v>1</v>
      </c>
      <c r="AI2239">
        <v>1</v>
      </c>
      <c r="AJ2239">
        <v>2462</v>
      </c>
    </row>
    <row r="2240" spans="1:36" x14ac:dyDescent="0.2">
      <c r="A2240">
        <v>2238</v>
      </c>
      <c r="B2240" t="s">
        <v>6960</v>
      </c>
      <c r="C2240" s="18">
        <f t="shared" si="143"/>
        <v>11</v>
      </c>
      <c r="D2240" t="s">
        <v>6961</v>
      </c>
      <c r="E2240" s="18">
        <f t="shared" si="144"/>
        <v>10</v>
      </c>
      <c r="F2240" s="18">
        <f t="shared" si="145"/>
        <v>1</v>
      </c>
      <c r="G2240" s="18">
        <f t="shared" si="142"/>
        <v>0</v>
      </c>
      <c r="H2240" t="s">
        <v>6961</v>
      </c>
      <c r="I2240">
        <v>1</v>
      </c>
      <c r="J2240">
        <v>1</v>
      </c>
      <c r="K2240" t="s">
        <v>6962</v>
      </c>
      <c r="L2240">
        <v>0.91666666666666596</v>
      </c>
      <c r="M2240">
        <v>0.90909090909090895</v>
      </c>
      <c r="N2240" t="s">
        <v>6961</v>
      </c>
      <c r="O2240">
        <v>0.76923076923076905</v>
      </c>
      <c r="P2240">
        <v>0.76923076923076905</v>
      </c>
      <c r="Q2240" t="s">
        <v>6961</v>
      </c>
      <c r="R2240">
        <v>0.52631578947368396</v>
      </c>
      <c r="S2240">
        <v>0.52631578947368396</v>
      </c>
      <c r="T2240" t="s">
        <v>6936</v>
      </c>
      <c r="U2240" t="s">
        <v>6937</v>
      </c>
      <c r="V2240">
        <v>1</v>
      </c>
      <c r="W2240">
        <v>0</v>
      </c>
      <c r="X2240">
        <v>1</v>
      </c>
      <c r="Y2240">
        <v>1</v>
      </c>
      <c r="Z2240">
        <v>0</v>
      </c>
      <c r="AA2240">
        <v>1</v>
      </c>
      <c r="AB2240">
        <v>0</v>
      </c>
      <c r="AC2240">
        <v>1</v>
      </c>
      <c r="AD2240">
        <v>1</v>
      </c>
      <c r="AE2240">
        <v>0</v>
      </c>
      <c r="AF2240">
        <v>2</v>
      </c>
      <c r="AG2240">
        <v>3</v>
      </c>
      <c r="AH2240">
        <v>1</v>
      </c>
      <c r="AI2240">
        <v>1</v>
      </c>
      <c r="AJ2240">
        <v>2462</v>
      </c>
    </row>
    <row r="2241" spans="1:36" x14ac:dyDescent="0.2">
      <c r="A2241">
        <v>2239</v>
      </c>
      <c r="B2241" t="s">
        <v>6963</v>
      </c>
      <c r="C2241" s="18">
        <f t="shared" si="143"/>
        <v>12</v>
      </c>
      <c r="D2241" t="s">
        <v>6964</v>
      </c>
      <c r="E2241" s="18">
        <f t="shared" si="144"/>
        <v>11</v>
      </c>
      <c r="F2241" s="18">
        <f t="shared" si="145"/>
        <v>1</v>
      </c>
      <c r="G2241" s="18">
        <f t="shared" si="142"/>
        <v>0</v>
      </c>
      <c r="H2241" t="s">
        <v>6964</v>
      </c>
      <c r="I2241">
        <v>1</v>
      </c>
      <c r="J2241">
        <v>1</v>
      </c>
      <c r="K2241" t="s">
        <v>6965</v>
      </c>
      <c r="L2241">
        <v>0.92307692307692302</v>
      </c>
      <c r="M2241">
        <v>0.91666666666666596</v>
      </c>
      <c r="N2241" t="s">
        <v>6966</v>
      </c>
      <c r="O2241">
        <v>0.86666666666666603</v>
      </c>
      <c r="P2241">
        <v>0.78571428571428503</v>
      </c>
      <c r="Q2241" t="s">
        <v>6966</v>
      </c>
      <c r="R2241">
        <v>0.61904761904761896</v>
      </c>
      <c r="S2241">
        <v>0.55000000000000004</v>
      </c>
      <c r="T2241" t="s">
        <v>6936</v>
      </c>
      <c r="U2241" t="s">
        <v>6937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4</v>
      </c>
      <c r="AH2241">
        <v>1</v>
      </c>
      <c r="AI2241">
        <v>1</v>
      </c>
      <c r="AJ2241">
        <v>2462</v>
      </c>
    </row>
    <row r="2242" spans="1:36" x14ac:dyDescent="0.2">
      <c r="A2242">
        <v>2240</v>
      </c>
      <c r="B2242" t="s">
        <v>6967</v>
      </c>
      <c r="C2242" s="18">
        <f t="shared" si="143"/>
        <v>6</v>
      </c>
      <c r="D2242" t="s">
        <v>6968</v>
      </c>
      <c r="E2242" s="18">
        <f t="shared" si="144"/>
        <v>7</v>
      </c>
      <c r="F2242" s="18">
        <f t="shared" si="145"/>
        <v>-1</v>
      </c>
      <c r="G2242" s="18">
        <f t="shared" ref="G2242:G2305" si="146">IF(H2242=B2242,1,0)</f>
        <v>0</v>
      </c>
      <c r="H2242" t="s">
        <v>6969</v>
      </c>
      <c r="I2242">
        <v>1</v>
      </c>
      <c r="J2242">
        <v>1</v>
      </c>
      <c r="K2242" t="s">
        <v>6970</v>
      </c>
      <c r="L2242">
        <v>1</v>
      </c>
      <c r="M2242">
        <v>0.85714285714285698</v>
      </c>
      <c r="N2242" t="s">
        <v>6971</v>
      </c>
      <c r="O2242">
        <v>0.7</v>
      </c>
      <c r="P2242">
        <v>0</v>
      </c>
      <c r="Q2242" t="s">
        <v>6971</v>
      </c>
      <c r="R2242">
        <v>0.4375</v>
      </c>
      <c r="S2242">
        <v>0</v>
      </c>
      <c r="T2242" t="s">
        <v>6936</v>
      </c>
      <c r="U2242" t="s">
        <v>6937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1</v>
      </c>
      <c r="AF2242">
        <v>6</v>
      </c>
      <c r="AG2242">
        <v>3</v>
      </c>
      <c r="AH2242">
        <v>1</v>
      </c>
      <c r="AI2242">
        <v>1</v>
      </c>
      <c r="AJ2242">
        <v>2462</v>
      </c>
    </row>
    <row r="2243" spans="1:36" x14ac:dyDescent="0.2">
      <c r="A2243">
        <v>2241</v>
      </c>
      <c r="B2243" t="s">
        <v>6972</v>
      </c>
      <c r="C2243" s="18">
        <f t="shared" ref="C2243:C2306" si="147">LEN(B2243)</f>
        <v>11</v>
      </c>
      <c r="D2243" t="s">
        <v>6921</v>
      </c>
      <c r="E2243" s="18">
        <f t="shared" ref="E2243:E2306" si="148">LEN(D2243)</f>
        <v>13</v>
      </c>
      <c r="F2243" s="18">
        <f t="shared" ref="F2243:F2306" si="149">C2243-E2243</f>
        <v>-2</v>
      </c>
      <c r="G2243" s="18">
        <f t="shared" si="146"/>
        <v>1</v>
      </c>
      <c r="H2243" t="s">
        <v>6972</v>
      </c>
      <c r="I2243">
        <v>0</v>
      </c>
      <c r="J2243">
        <v>0</v>
      </c>
      <c r="K2243" t="s">
        <v>6972</v>
      </c>
      <c r="L2243">
        <v>1</v>
      </c>
      <c r="M2243">
        <v>0</v>
      </c>
      <c r="N2243" t="s">
        <v>6972</v>
      </c>
      <c r="O2243">
        <v>1</v>
      </c>
      <c r="P2243">
        <v>0</v>
      </c>
      <c r="Q2243" t="s">
        <v>6972</v>
      </c>
      <c r="R2243">
        <v>1</v>
      </c>
      <c r="S2243">
        <v>0</v>
      </c>
      <c r="T2243" t="s">
        <v>6936</v>
      </c>
      <c r="U2243" t="s">
        <v>6937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2462</v>
      </c>
    </row>
    <row r="2244" spans="1:36" x14ac:dyDescent="0.2">
      <c r="A2244">
        <v>2242</v>
      </c>
      <c r="B2244" t="s">
        <v>6973</v>
      </c>
      <c r="C2244" s="18">
        <f t="shared" si="147"/>
        <v>8</v>
      </c>
      <c r="D2244" t="s">
        <v>6974</v>
      </c>
      <c r="E2244" s="18">
        <f t="shared" si="148"/>
        <v>9</v>
      </c>
      <c r="F2244" s="18">
        <f t="shared" si="149"/>
        <v>-1</v>
      </c>
      <c r="G2244" s="18">
        <f t="shared" si="146"/>
        <v>0</v>
      </c>
      <c r="H2244" t="s">
        <v>6975</v>
      </c>
      <c r="I2244">
        <v>1</v>
      </c>
      <c r="J2244">
        <v>1</v>
      </c>
      <c r="K2244" t="s">
        <v>6976</v>
      </c>
      <c r="L2244">
        <v>1</v>
      </c>
      <c r="M2244">
        <v>0.88888888888888795</v>
      </c>
      <c r="N2244" t="s">
        <v>6974</v>
      </c>
      <c r="O2244">
        <v>0.72727272727272696</v>
      </c>
      <c r="P2244">
        <v>0.72727272727272696</v>
      </c>
      <c r="Q2244" t="s">
        <v>6974</v>
      </c>
      <c r="R2244">
        <v>0.47058823529411697</v>
      </c>
      <c r="S2244">
        <v>0.47058823529411697</v>
      </c>
      <c r="T2244" t="s">
        <v>6936</v>
      </c>
      <c r="U2244" t="s">
        <v>6937</v>
      </c>
      <c r="V2244">
        <v>0</v>
      </c>
      <c r="W2244">
        <v>0</v>
      </c>
      <c r="X2244">
        <v>1</v>
      </c>
      <c r="Y2244">
        <v>1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1</v>
      </c>
      <c r="AF2244">
        <v>5</v>
      </c>
      <c r="AG2244">
        <v>1</v>
      </c>
      <c r="AH2244">
        <v>1</v>
      </c>
      <c r="AI2244">
        <v>1</v>
      </c>
      <c r="AJ2244">
        <v>2462</v>
      </c>
    </row>
    <row r="2245" spans="1:36" x14ac:dyDescent="0.2">
      <c r="A2245">
        <v>2243</v>
      </c>
      <c r="B2245" t="s">
        <v>6977</v>
      </c>
      <c r="C2245" s="18">
        <f t="shared" si="147"/>
        <v>8</v>
      </c>
      <c r="D2245" t="s">
        <v>6968</v>
      </c>
      <c r="E2245" s="18">
        <f t="shared" si="148"/>
        <v>7</v>
      </c>
      <c r="F2245" s="18">
        <f t="shared" si="149"/>
        <v>1</v>
      </c>
      <c r="G2245" s="18">
        <f t="shared" si="146"/>
        <v>0</v>
      </c>
      <c r="H2245" t="s">
        <v>6968</v>
      </c>
      <c r="I2245">
        <v>1</v>
      </c>
      <c r="J2245">
        <v>1</v>
      </c>
      <c r="K2245" t="s">
        <v>6978</v>
      </c>
      <c r="L2245">
        <v>0.88888888888888795</v>
      </c>
      <c r="M2245">
        <v>0</v>
      </c>
      <c r="N2245" t="s">
        <v>6968</v>
      </c>
      <c r="O2245">
        <v>0.88888888888888795</v>
      </c>
      <c r="P2245">
        <v>0.88888888888888795</v>
      </c>
      <c r="Q2245" t="s">
        <v>6968</v>
      </c>
      <c r="R2245">
        <v>0.53333333333333299</v>
      </c>
      <c r="S2245">
        <v>0.53333333333333299</v>
      </c>
      <c r="T2245" t="s">
        <v>6936</v>
      </c>
      <c r="U2245" t="s">
        <v>6937</v>
      </c>
      <c r="V2245">
        <v>1</v>
      </c>
      <c r="W2245">
        <v>0</v>
      </c>
      <c r="X2245">
        <v>1</v>
      </c>
      <c r="Y2245">
        <v>1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1</v>
      </c>
      <c r="AF2245">
        <v>1</v>
      </c>
      <c r="AG2245">
        <v>4</v>
      </c>
      <c r="AH2245">
        <v>1</v>
      </c>
      <c r="AI2245">
        <v>1</v>
      </c>
      <c r="AJ2245">
        <v>2462</v>
      </c>
    </row>
    <row r="2246" spans="1:36" x14ac:dyDescent="0.2">
      <c r="A2246">
        <v>2244</v>
      </c>
      <c r="B2246" t="s">
        <v>6979</v>
      </c>
      <c r="C2246" s="18">
        <f t="shared" si="147"/>
        <v>10</v>
      </c>
      <c r="D2246" t="s">
        <v>6980</v>
      </c>
      <c r="E2246" s="18">
        <f t="shared" si="148"/>
        <v>11</v>
      </c>
      <c r="F2246" s="18">
        <f t="shared" si="149"/>
        <v>-1</v>
      </c>
      <c r="G2246" s="18">
        <f t="shared" si="146"/>
        <v>0</v>
      </c>
      <c r="H2246" t="s">
        <v>6980</v>
      </c>
      <c r="I2246">
        <v>2</v>
      </c>
      <c r="J2246">
        <v>2</v>
      </c>
      <c r="K2246" t="s">
        <v>6981</v>
      </c>
      <c r="L2246">
        <v>0.9</v>
      </c>
      <c r="M2246">
        <v>0.75</v>
      </c>
      <c r="N2246" t="s">
        <v>6982</v>
      </c>
      <c r="O2246">
        <v>0.53846153846153799</v>
      </c>
      <c r="P2246">
        <v>0.53333333333333299</v>
      </c>
      <c r="Q2246" t="s">
        <v>6983</v>
      </c>
      <c r="R2246">
        <v>0.38095238095237999</v>
      </c>
      <c r="S2246">
        <v>0.38095238095237999</v>
      </c>
      <c r="T2246" t="s">
        <v>6936</v>
      </c>
      <c r="U2246" t="s">
        <v>6937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2</v>
      </c>
      <c r="AJ2246">
        <v>2462</v>
      </c>
    </row>
    <row r="2247" spans="1:36" x14ac:dyDescent="0.2">
      <c r="A2247">
        <v>2245</v>
      </c>
      <c r="B2247" t="s">
        <v>6984</v>
      </c>
      <c r="C2247" s="18">
        <f t="shared" si="147"/>
        <v>12</v>
      </c>
      <c r="D2247" t="s">
        <v>6985</v>
      </c>
      <c r="E2247" s="18">
        <f t="shared" si="148"/>
        <v>12</v>
      </c>
      <c r="F2247" s="18">
        <f t="shared" si="149"/>
        <v>0</v>
      </c>
      <c r="G2247" s="18">
        <f t="shared" si="146"/>
        <v>0</v>
      </c>
      <c r="H2247" t="s">
        <v>6985</v>
      </c>
      <c r="I2247">
        <v>1</v>
      </c>
      <c r="J2247">
        <v>1</v>
      </c>
      <c r="K2247" t="s">
        <v>6986</v>
      </c>
      <c r="L2247">
        <v>0.92307692307692302</v>
      </c>
      <c r="M2247">
        <v>0.84615384615384603</v>
      </c>
      <c r="N2247" t="s">
        <v>6985</v>
      </c>
      <c r="O2247">
        <v>0.73333333333333295</v>
      </c>
      <c r="P2247">
        <v>0.73333333333333295</v>
      </c>
      <c r="Q2247" t="s">
        <v>6985</v>
      </c>
      <c r="R2247">
        <v>0.52380952380952295</v>
      </c>
      <c r="S2247">
        <v>0.52380952380952295</v>
      </c>
      <c r="T2247" t="s">
        <v>6936</v>
      </c>
      <c r="U2247" t="s">
        <v>6937</v>
      </c>
      <c r="V2247">
        <v>1</v>
      </c>
      <c r="W2247">
        <v>0</v>
      </c>
      <c r="X2247">
        <v>1</v>
      </c>
      <c r="Y2247">
        <v>1</v>
      </c>
      <c r="Z2247">
        <v>0</v>
      </c>
      <c r="AA2247">
        <v>1</v>
      </c>
      <c r="AB2247">
        <v>0</v>
      </c>
      <c r="AC2247">
        <v>1</v>
      </c>
      <c r="AD2247">
        <v>1</v>
      </c>
      <c r="AE2247">
        <v>0</v>
      </c>
      <c r="AF2247">
        <v>2</v>
      </c>
      <c r="AG2247">
        <v>1</v>
      </c>
      <c r="AH2247">
        <v>2</v>
      </c>
      <c r="AI2247">
        <v>2</v>
      </c>
      <c r="AJ2247">
        <v>2462</v>
      </c>
    </row>
    <row r="2248" spans="1:36" x14ac:dyDescent="0.2">
      <c r="A2248">
        <v>2246</v>
      </c>
      <c r="B2248" t="s">
        <v>6987</v>
      </c>
      <c r="C2248" s="18">
        <f t="shared" si="147"/>
        <v>8</v>
      </c>
      <c r="D2248" t="s">
        <v>6988</v>
      </c>
      <c r="E2248" s="18">
        <f t="shared" si="148"/>
        <v>9</v>
      </c>
      <c r="F2248" s="18">
        <f t="shared" si="149"/>
        <v>-1</v>
      </c>
      <c r="G2248" s="18">
        <f t="shared" si="146"/>
        <v>0</v>
      </c>
      <c r="H2248" t="s">
        <v>6988</v>
      </c>
      <c r="I2248">
        <v>1</v>
      </c>
      <c r="J2248">
        <v>1</v>
      </c>
      <c r="K2248" t="s">
        <v>6988</v>
      </c>
      <c r="L2248">
        <v>0.88888888888888795</v>
      </c>
      <c r="M2248">
        <v>0.88888888888888795</v>
      </c>
      <c r="N2248" t="s">
        <v>6988</v>
      </c>
      <c r="O2248">
        <v>0.9</v>
      </c>
      <c r="P2248">
        <v>0.9</v>
      </c>
      <c r="Q2248" t="s">
        <v>6988</v>
      </c>
      <c r="R2248">
        <v>0.5625</v>
      </c>
      <c r="S2248">
        <v>0.5625</v>
      </c>
      <c r="T2248" t="s">
        <v>6936</v>
      </c>
      <c r="U2248" t="s">
        <v>6937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4</v>
      </c>
      <c r="AH2248">
        <v>1</v>
      </c>
      <c r="AI2248">
        <v>1</v>
      </c>
      <c r="AJ2248">
        <v>2462</v>
      </c>
    </row>
    <row r="2249" spans="1:36" x14ac:dyDescent="0.2">
      <c r="A2249">
        <v>2247</v>
      </c>
      <c r="B2249" t="s">
        <v>6989</v>
      </c>
      <c r="C2249" s="18">
        <f t="shared" si="147"/>
        <v>10</v>
      </c>
      <c r="D2249" t="s">
        <v>6990</v>
      </c>
      <c r="E2249" s="18">
        <f t="shared" si="148"/>
        <v>10</v>
      </c>
      <c r="F2249" s="18">
        <f t="shared" si="149"/>
        <v>0</v>
      </c>
      <c r="G2249" s="18">
        <f t="shared" si="146"/>
        <v>0</v>
      </c>
      <c r="H2249" t="s">
        <v>6991</v>
      </c>
      <c r="I2249">
        <v>1</v>
      </c>
      <c r="J2249">
        <v>1</v>
      </c>
      <c r="K2249" t="s">
        <v>6992</v>
      </c>
      <c r="L2249">
        <v>1</v>
      </c>
      <c r="M2249">
        <v>0</v>
      </c>
      <c r="N2249" t="s">
        <v>6991</v>
      </c>
      <c r="O2249">
        <v>0.69230769230769196</v>
      </c>
      <c r="P2249">
        <v>0.69230769230769196</v>
      </c>
      <c r="Q2249" t="s">
        <v>6991</v>
      </c>
      <c r="R2249">
        <v>0.47368421052631499</v>
      </c>
      <c r="S2249">
        <v>0.47368421052631499</v>
      </c>
      <c r="T2249" t="s">
        <v>6936</v>
      </c>
      <c r="U2249" t="s">
        <v>6937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1</v>
      </c>
      <c r="AF2249">
        <v>2</v>
      </c>
      <c r="AG2249">
        <v>1</v>
      </c>
      <c r="AH2249">
        <v>2</v>
      </c>
      <c r="AI2249">
        <v>2</v>
      </c>
      <c r="AJ2249">
        <v>2462</v>
      </c>
    </row>
    <row r="2250" spans="1:36" x14ac:dyDescent="0.2">
      <c r="A2250">
        <v>2248</v>
      </c>
      <c r="B2250" t="s">
        <v>6993</v>
      </c>
      <c r="C2250" s="18">
        <f t="shared" si="147"/>
        <v>8</v>
      </c>
      <c r="D2250" t="s">
        <v>6994</v>
      </c>
      <c r="E2250" s="18">
        <f t="shared" si="148"/>
        <v>9</v>
      </c>
      <c r="F2250" s="18">
        <f t="shared" si="149"/>
        <v>-1</v>
      </c>
      <c r="G2250" s="18">
        <f t="shared" si="146"/>
        <v>0</v>
      </c>
      <c r="H2250" t="s">
        <v>6994</v>
      </c>
      <c r="I2250">
        <v>1</v>
      </c>
      <c r="J2250">
        <v>1</v>
      </c>
      <c r="K2250" t="s">
        <v>6994</v>
      </c>
      <c r="L2250">
        <v>0.88888888888888795</v>
      </c>
      <c r="M2250">
        <v>0.88888888888888795</v>
      </c>
      <c r="N2250" t="s">
        <v>6994</v>
      </c>
      <c r="O2250">
        <v>0.72727272727272696</v>
      </c>
      <c r="P2250">
        <v>0.72727272727272696</v>
      </c>
      <c r="Q2250" t="s">
        <v>6994</v>
      </c>
      <c r="R2250">
        <v>0.47058823529411697</v>
      </c>
      <c r="S2250">
        <v>0.47058823529411697</v>
      </c>
      <c r="T2250" t="s">
        <v>6571</v>
      </c>
      <c r="U2250" t="s">
        <v>6572</v>
      </c>
      <c r="V2250">
        <v>1</v>
      </c>
      <c r="W2250">
        <v>1</v>
      </c>
      <c r="X2250">
        <v>1</v>
      </c>
      <c r="Y2250">
        <v>1</v>
      </c>
      <c r="Z2250">
        <v>0</v>
      </c>
      <c r="AA2250">
        <v>1</v>
      </c>
      <c r="AB2250">
        <v>1</v>
      </c>
      <c r="AC2250">
        <v>1</v>
      </c>
      <c r="AD2250">
        <v>1</v>
      </c>
      <c r="AE2250">
        <v>0</v>
      </c>
      <c r="AF2250">
        <v>1</v>
      </c>
      <c r="AG2250">
        <v>1</v>
      </c>
      <c r="AH2250">
        <v>1</v>
      </c>
      <c r="AI2250">
        <v>1</v>
      </c>
      <c r="AJ2250">
        <v>204</v>
      </c>
    </row>
    <row r="2251" spans="1:36" x14ac:dyDescent="0.2">
      <c r="A2251">
        <v>2249</v>
      </c>
      <c r="B2251" t="s">
        <v>6995</v>
      </c>
      <c r="C2251" s="18">
        <f t="shared" si="147"/>
        <v>6</v>
      </c>
      <c r="D2251" t="s">
        <v>6809</v>
      </c>
      <c r="E2251" s="18">
        <f t="shared" si="148"/>
        <v>7</v>
      </c>
      <c r="F2251" s="18">
        <f t="shared" si="149"/>
        <v>-1</v>
      </c>
      <c r="G2251" s="18">
        <f t="shared" si="146"/>
        <v>0</v>
      </c>
      <c r="H2251" t="s">
        <v>6996</v>
      </c>
      <c r="I2251">
        <v>1</v>
      </c>
      <c r="J2251">
        <v>1</v>
      </c>
      <c r="K2251" t="s">
        <v>6810</v>
      </c>
      <c r="L2251">
        <v>1</v>
      </c>
      <c r="M2251">
        <v>0</v>
      </c>
      <c r="N2251" t="s">
        <v>6809</v>
      </c>
      <c r="O2251">
        <v>0.66666666666666596</v>
      </c>
      <c r="P2251">
        <v>0.66666666666666596</v>
      </c>
      <c r="Q2251" t="s">
        <v>6997</v>
      </c>
      <c r="R2251">
        <v>0.44444444444444398</v>
      </c>
      <c r="S2251">
        <v>0.4</v>
      </c>
      <c r="T2251" t="s">
        <v>6727</v>
      </c>
      <c r="U2251" t="s">
        <v>6728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1</v>
      </c>
      <c r="AB2251">
        <v>0</v>
      </c>
      <c r="AC2251">
        <v>1</v>
      </c>
      <c r="AD2251">
        <v>0</v>
      </c>
      <c r="AE2251">
        <v>1</v>
      </c>
      <c r="AF2251">
        <v>5</v>
      </c>
      <c r="AG2251">
        <v>3</v>
      </c>
      <c r="AH2251">
        <v>2</v>
      </c>
      <c r="AI2251">
        <v>1</v>
      </c>
      <c r="AJ2251">
        <v>176</v>
      </c>
    </row>
    <row r="2252" spans="1:36" x14ac:dyDescent="0.2">
      <c r="A2252">
        <v>2250</v>
      </c>
      <c r="B2252" t="s">
        <v>6813</v>
      </c>
      <c r="C2252" s="18">
        <f t="shared" si="147"/>
        <v>8</v>
      </c>
      <c r="D2252" t="s">
        <v>6812</v>
      </c>
      <c r="E2252" s="18">
        <f t="shared" si="148"/>
        <v>9</v>
      </c>
      <c r="F2252" s="18">
        <f t="shared" si="149"/>
        <v>-1</v>
      </c>
      <c r="G2252" s="18">
        <f t="shared" si="146"/>
        <v>1</v>
      </c>
      <c r="H2252" t="s">
        <v>6813</v>
      </c>
      <c r="I2252">
        <v>0</v>
      </c>
      <c r="J2252">
        <v>1</v>
      </c>
      <c r="K2252" t="s">
        <v>6813</v>
      </c>
      <c r="L2252">
        <v>1</v>
      </c>
      <c r="M2252">
        <v>0.88888888888888795</v>
      </c>
      <c r="N2252" t="s">
        <v>6813</v>
      </c>
      <c r="O2252">
        <v>1</v>
      </c>
      <c r="P2252">
        <v>0.72727272727272696</v>
      </c>
      <c r="Q2252" t="s">
        <v>6813</v>
      </c>
      <c r="R2252">
        <v>1</v>
      </c>
      <c r="S2252">
        <v>0.47058823529411697</v>
      </c>
      <c r="T2252" t="s">
        <v>6727</v>
      </c>
      <c r="U2252" t="s">
        <v>6728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176</v>
      </c>
    </row>
    <row r="2253" spans="1:36" x14ac:dyDescent="0.2">
      <c r="A2253">
        <v>2251</v>
      </c>
      <c r="B2253" t="s">
        <v>6998</v>
      </c>
      <c r="C2253" s="18">
        <f t="shared" si="147"/>
        <v>9</v>
      </c>
      <c r="D2253" t="s">
        <v>6667</v>
      </c>
      <c r="E2253" s="18">
        <f t="shared" si="148"/>
        <v>10</v>
      </c>
      <c r="F2253" s="18">
        <f t="shared" si="149"/>
        <v>-1</v>
      </c>
      <c r="G2253" s="18">
        <f t="shared" si="146"/>
        <v>0</v>
      </c>
      <c r="H2253" t="s">
        <v>6667</v>
      </c>
      <c r="I2253">
        <v>1</v>
      </c>
      <c r="J2253">
        <v>1</v>
      </c>
      <c r="K2253" t="s">
        <v>6667</v>
      </c>
      <c r="L2253">
        <v>0.9</v>
      </c>
      <c r="M2253">
        <v>0.9</v>
      </c>
      <c r="N2253" t="s">
        <v>6667</v>
      </c>
      <c r="O2253">
        <v>0.75</v>
      </c>
      <c r="P2253">
        <v>0.75</v>
      </c>
      <c r="Q2253" t="s">
        <v>6667</v>
      </c>
      <c r="R2253">
        <v>0.5</v>
      </c>
      <c r="S2253">
        <v>0.5</v>
      </c>
      <c r="T2253" t="s">
        <v>6936</v>
      </c>
      <c r="U2253" t="s">
        <v>6937</v>
      </c>
      <c r="V2253">
        <v>1</v>
      </c>
      <c r="W2253">
        <v>1</v>
      </c>
      <c r="X2253">
        <v>1</v>
      </c>
      <c r="Y2253">
        <v>1</v>
      </c>
      <c r="Z2253">
        <v>0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5</v>
      </c>
      <c r="AH2253">
        <v>1</v>
      </c>
      <c r="AI2253">
        <v>1</v>
      </c>
      <c r="AJ2253">
        <v>2462</v>
      </c>
    </row>
    <row r="2254" spans="1:36" x14ac:dyDescent="0.2">
      <c r="A2254">
        <v>2252</v>
      </c>
      <c r="B2254" t="s">
        <v>6999</v>
      </c>
      <c r="C2254" s="18">
        <f t="shared" si="147"/>
        <v>7</v>
      </c>
      <c r="D2254" t="s">
        <v>7000</v>
      </c>
      <c r="E2254" s="18">
        <f t="shared" si="148"/>
        <v>8</v>
      </c>
      <c r="F2254" s="18">
        <f t="shared" si="149"/>
        <v>-1</v>
      </c>
      <c r="G2254" s="18">
        <f t="shared" si="146"/>
        <v>0</v>
      </c>
      <c r="H2254" t="s">
        <v>7001</v>
      </c>
      <c r="I2254">
        <v>1</v>
      </c>
      <c r="J2254">
        <v>1</v>
      </c>
      <c r="K2254" t="s">
        <v>7002</v>
      </c>
      <c r="L2254">
        <v>1</v>
      </c>
      <c r="M2254">
        <v>0.875</v>
      </c>
      <c r="N2254" t="s">
        <v>7000</v>
      </c>
      <c r="O2254">
        <v>0.7</v>
      </c>
      <c r="P2254">
        <v>0.7</v>
      </c>
      <c r="Q2254" t="s">
        <v>7000</v>
      </c>
      <c r="R2254">
        <v>0.4375</v>
      </c>
      <c r="S2254">
        <v>0.4375</v>
      </c>
      <c r="T2254" t="s">
        <v>6936</v>
      </c>
      <c r="U2254" t="s">
        <v>6937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0</v>
      </c>
      <c r="AC2254">
        <v>1</v>
      </c>
      <c r="AD2254">
        <v>1</v>
      </c>
      <c r="AE2254">
        <v>1</v>
      </c>
      <c r="AF2254">
        <v>4</v>
      </c>
      <c r="AG2254">
        <v>3</v>
      </c>
      <c r="AH2254">
        <v>1</v>
      </c>
      <c r="AI2254">
        <v>1</v>
      </c>
      <c r="AJ2254">
        <v>2462</v>
      </c>
    </row>
    <row r="2255" spans="1:36" x14ac:dyDescent="0.2">
      <c r="A2255">
        <v>2253</v>
      </c>
      <c r="B2255" t="s">
        <v>7003</v>
      </c>
      <c r="C2255" s="18">
        <f t="shared" si="147"/>
        <v>9</v>
      </c>
      <c r="D2255" t="s">
        <v>6667</v>
      </c>
      <c r="E2255" s="18">
        <f t="shared" si="148"/>
        <v>10</v>
      </c>
      <c r="F2255" s="18">
        <f t="shared" si="149"/>
        <v>-1</v>
      </c>
      <c r="G2255" s="18">
        <f t="shared" si="146"/>
        <v>0</v>
      </c>
      <c r="H2255" t="s">
        <v>6667</v>
      </c>
      <c r="I2255">
        <v>1</v>
      </c>
      <c r="J2255">
        <v>1</v>
      </c>
      <c r="K2255" t="s">
        <v>7004</v>
      </c>
      <c r="L2255">
        <v>1</v>
      </c>
      <c r="M2255">
        <v>0.9</v>
      </c>
      <c r="N2255" t="s">
        <v>6667</v>
      </c>
      <c r="O2255">
        <v>0.75</v>
      </c>
      <c r="P2255">
        <v>0.75</v>
      </c>
      <c r="Q2255" t="s">
        <v>6667</v>
      </c>
      <c r="R2255">
        <v>0.5</v>
      </c>
      <c r="S2255">
        <v>0.5</v>
      </c>
      <c r="T2255" t="s">
        <v>6936</v>
      </c>
      <c r="U2255" t="s">
        <v>6937</v>
      </c>
      <c r="V2255">
        <v>1</v>
      </c>
      <c r="W2255">
        <v>0</v>
      </c>
      <c r="X2255">
        <v>1</v>
      </c>
      <c r="Y2255">
        <v>1</v>
      </c>
      <c r="Z2255">
        <v>0</v>
      </c>
      <c r="AA2255">
        <v>1</v>
      </c>
      <c r="AB2255">
        <v>0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2462</v>
      </c>
    </row>
    <row r="2256" spans="1:36" x14ac:dyDescent="0.2">
      <c r="A2256">
        <v>2254</v>
      </c>
      <c r="B2256" t="s">
        <v>7005</v>
      </c>
      <c r="C2256" s="18">
        <f t="shared" si="147"/>
        <v>10</v>
      </c>
      <c r="D2256" t="s">
        <v>6667</v>
      </c>
      <c r="E2256" s="18">
        <f t="shared" si="148"/>
        <v>10</v>
      </c>
      <c r="F2256" s="18">
        <f t="shared" si="149"/>
        <v>0</v>
      </c>
      <c r="G2256" s="18">
        <f t="shared" si="146"/>
        <v>0</v>
      </c>
      <c r="H2256" t="s">
        <v>6667</v>
      </c>
      <c r="I2256">
        <v>1</v>
      </c>
      <c r="J2256">
        <v>1</v>
      </c>
      <c r="K2256" t="s">
        <v>7006</v>
      </c>
      <c r="L2256">
        <v>0.83333333333333304</v>
      </c>
      <c r="M2256">
        <v>0.81818181818181801</v>
      </c>
      <c r="N2256" t="s">
        <v>6667</v>
      </c>
      <c r="O2256">
        <v>0.69230769230769196</v>
      </c>
      <c r="P2256">
        <v>0.69230769230769196</v>
      </c>
      <c r="Q2256" t="s">
        <v>6667</v>
      </c>
      <c r="R2256">
        <v>0.47368421052631499</v>
      </c>
      <c r="S2256">
        <v>0.47368421052631499</v>
      </c>
      <c r="T2256" t="s">
        <v>6936</v>
      </c>
      <c r="U2256" t="s">
        <v>6937</v>
      </c>
      <c r="V2256">
        <v>1</v>
      </c>
      <c r="W2256">
        <v>0</v>
      </c>
      <c r="X2256">
        <v>1</v>
      </c>
      <c r="Y2256">
        <v>1</v>
      </c>
      <c r="Z2256">
        <v>0</v>
      </c>
      <c r="AA2256">
        <v>1</v>
      </c>
      <c r="AB2256">
        <v>0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2462</v>
      </c>
    </row>
    <row r="2257" spans="1:36" x14ac:dyDescent="0.2">
      <c r="A2257">
        <v>2255</v>
      </c>
      <c r="B2257" t="s">
        <v>7007</v>
      </c>
      <c r="C2257" s="18">
        <f t="shared" si="147"/>
        <v>9</v>
      </c>
      <c r="D2257" t="s">
        <v>7008</v>
      </c>
      <c r="E2257" s="18">
        <f t="shared" si="148"/>
        <v>10</v>
      </c>
      <c r="F2257" s="18">
        <f t="shared" si="149"/>
        <v>-1</v>
      </c>
      <c r="G2257" s="18">
        <f t="shared" si="146"/>
        <v>0</v>
      </c>
      <c r="H2257" t="s">
        <v>7008</v>
      </c>
      <c r="I2257">
        <v>1</v>
      </c>
      <c r="J2257">
        <v>1</v>
      </c>
      <c r="K2257" t="s">
        <v>7009</v>
      </c>
      <c r="L2257">
        <v>1</v>
      </c>
      <c r="M2257">
        <v>0.9</v>
      </c>
      <c r="N2257" t="s">
        <v>7008</v>
      </c>
      <c r="O2257">
        <v>0.75</v>
      </c>
      <c r="P2257">
        <v>0.75</v>
      </c>
      <c r="Q2257" t="s">
        <v>7008</v>
      </c>
      <c r="R2257">
        <v>0.5</v>
      </c>
      <c r="S2257">
        <v>0.5</v>
      </c>
      <c r="T2257" t="s">
        <v>6936</v>
      </c>
      <c r="U2257" t="s">
        <v>6937</v>
      </c>
      <c r="V2257">
        <v>1</v>
      </c>
      <c r="W2257">
        <v>0</v>
      </c>
      <c r="X2257">
        <v>1</v>
      </c>
      <c r="Y2257">
        <v>1</v>
      </c>
      <c r="Z2257">
        <v>0</v>
      </c>
      <c r="AA2257">
        <v>1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1</v>
      </c>
      <c r="AJ2257">
        <v>2462</v>
      </c>
    </row>
    <row r="2258" spans="1:36" x14ac:dyDescent="0.2">
      <c r="A2258">
        <v>2256</v>
      </c>
      <c r="B2258" t="s">
        <v>7010</v>
      </c>
      <c r="C2258" s="18">
        <f t="shared" si="147"/>
        <v>11</v>
      </c>
      <c r="D2258" t="s">
        <v>7011</v>
      </c>
      <c r="E2258" s="18">
        <f t="shared" si="148"/>
        <v>12</v>
      </c>
      <c r="F2258" s="18">
        <f t="shared" si="149"/>
        <v>-1</v>
      </c>
      <c r="G2258" s="18">
        <f t="shared" si="146"/>
        <v>0</v>
      </c>
      <c r="H2258" t="s">
        <v>7011</v>
      </c>
      <c r="I2258">
        <v>1</v>
      </c>
      <c r="J2258">
        <v>1</v>
      </c>
      <c r="K2258" t="s">
        <v>7012</v>
      </c>
      <c r="L2258">
        <v>1</v>
      </c>
      <c r="M2258">
        <v>0.91666666666666596</v>
      </c>
      <c r="N2258" t="s">
        <v>7011</v>
      </c>
      <c r="O2258">
        <v>0.78571428571428503</v>
      </c>
      <c r="P2258">
        <v>0.78571428571428503</v>
      </c>
      <c r="Q2258" t="s">
        <v>7011</v>
      </c>
      <c r="R2258">
        <v>0.55000000000000004</v>
      </c>
      <c r="S2258">
        <v>0.55000000000000004</v>
      </c>
      <c r="T2258" t="s">
        <v>6936</v>
      </c>
      <c r="U2258" t="s">
        <v>6937</v>
      </c>
      <c r="V2258">
        <v>1</v>
      </c>
      <c r="W2258">
        <v>0</v>
      </c>
      <c r="X2258">
        <v>1</v>
      </c>
      <c r="Y2258">
        <v>1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2</v>
      </c>
      <c r="AG2258">
        <v>1</v>
      </c>
      <c r="AH2258">
        <v>1</v>
      </c>
      <c r="AI2258">
        <v>1</v>
      </c>
      <c r="AJ2258">
        <v>2462</v>
      </c>
    </row>
    <row r="2259" spans="1:36" x14ac:dyDescent="0.2">
      <c r="A2259">
        <v>2257</v>
      </c>
      <c r="B2259" t="s">
        <v>7013</v>
      </c>
      <c r="C2259" s="18">
        <f t="shared" si="147"/>
        <v>10</v>
      </c>
      <c r="D2259" t="s">
        <v>6902</v>
      </c>
      <c r="E2259" s="18">
        <f t="shared" si="148"/>
        <v>11</v>
      </c>
      <c r="F2259" s="18">
        <f t="shared" si="149"/>
        <v>-1</v>
      </c>
      <c r="G2259" s="18">
        <f t="shared" si="146"/>
        <v>0</v>
      </c>
      <c r="H2259" t="s">
        <v>6902</v>
      </c>
      <c r="I2259">
        <v>1</v>
      </c>
      <c r="J2259">
        <v>1</v>
      </c>
      <c r="K2259" t="s">
        <v>7008</v>
      </c>
      <c r="L2259">
        <v>1</v>
      </c>
      <c r="M2259">
        <v>0</v>
      </c>
      <c r="N2259" t="s">
        <v>6902</v>
      </c>
      <c r="O2259">
        <v>0.76923076923076905</v>
      </c>
      <c r="P2259">
        <v>0.76923076923076905</v>
      </c>
      <c r="Q2259" t="s">
        <v>6902</v>
      </c>
      <c r="R2259">
        <v>0.52631578947368396</v>
      </c>
      <c r="S2259">
        <v>0.52631578947368396</v>
      </c>
      <c r="T2259" t="s">
        <v>6936</v>
      </c>
      <c r="U2259" t="s">
        <v>6937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1</v>
      </c>
      <c r="AB2259">
        <v>0</v>
      </c>
      <c r="AC2259">
        <v>1</v>
      </c>
      <c r="AD2259">
        <v>1</v>
      </c>
      <c r="AE2259">
        <v>0</v>
      </c>
      <c r="AF2259">
        <v>1</v>
      </c>
      <c r="AG2259">
        <v>2</v>
      </c>
      <c r="AH2259">
        <v>1</v>
      </c>
      <c r="AI2259">
        <v>1</v>
      </c>
      <c r="AJ2259">
        <v>2462</v>
      </c>
    </row>
    <row r="2260" spans="1:36" x14ac:dyDescent="0.2">
      <c r="A2260">
        <v>2258</v>
      </c>
      <c r="B2260" t="s">
        <v>7014</v>
      </c>
      <c r="C2260" s="18">
        <f t="shared" si="147"/>
        <v>9</v>
      </c>
      <c r="D2260" t="s">
        <v>7015</v>
      </c>
      <c r="E2260" s="18">
        <f t="shared" si="148"/>
        <v>9</v>
      </c>
      <c r="F2260" s="18">
        <f t="shared" si="149"/>
        <v>0</v>
      </c>
      <c r="G2260" s="18">
        <f t="shared" si="146"/>
        <v>1</v>
      </c>
      <c r="H2260" t="s">
        <v>7014</v>
      </c>
      <c r="I2260">
        <v>0</v>
      </c>
      <c r="J2260">
        <v>1</v>
      </c>
      <c r="K2260" t="s">
        <v>7014</v>
      </c>
      <c r="L2260">
        <v>1</v>
      </c>
      <c r="M2260">
        <v>0</v>
      </c>
      <c r="N2260" t="s">
        <v>7014</v>
      </c>
      <c r="O2260">
        <v>1</v>
      </c>
      <c r="P2260">
        <v>0.66666666666666596</v>
      </c>
      <c r="Q2260" t="s">
        <v>7014</v>
      </c>
      <c r="R2260">
        <v>1</v>
      </c>
      <c r="S2260">
        <v>0.44444444444444398</v>
      </c>
      <c r="T2260" t="s">
        <v>6936</v>
      </c>
      <c r="U2260" t="s">
        <v>6937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2462</v>
      </c>
    </row>
    <row r="2261" spans="1:36" x14ac:dyDescent="0.2">
      <c r="A2261">
        <v>2259</v>
      </c>
      <c r="B2261" t="s">
        <v>7016</v>
      </c>
      <c r="C2261" s="18">
        <f t="shared" si="147"/>
        <v>8</v>
      </c>
      <c r="D2261" t="s">
        <v>7017</v>
      </c>
      <c r="E2261" s="18">
        <f t="shared" si="148"/>
        <v>9</v>
      </c>
      <c r="F2261" s="18">
        <f t="shared" si="149"/>
        <v>-1</v>
      </c>
      <c r="G2261" s="18">
        <f t="shared" si="146"/>
        <v>0</v>
      </c>
      <c r="H2261" t="s">
        <v>7018</v>
      </c>
      <c r="I2261">
        <v>1</v>
      </c>
      <c r="J2261">
        <v>1</v>
      </c>
      <c r="K2261" t="s">
        <v>7017</v>
      </c>
      <c r="L2261">
        <v>0.88888888888888795</v>
      </c>
      <c r="M2261">
        <v>0.88888888888888795</v>
      </c>
      <c r="N2261" t="s">
        <v>7017</v>
      </c>
      <c r="O2261">
        <v>0.72727272727272696</v>
      </c>
      <c r="P2261">
        <v>0.72727272727272696</v>
      </c>
      <c r="Q2261" t="s">
        <v>7017</v>
      </c>
      <c r="R2261">
        <v>0.47058823529411697</v>
      </c>
      <c r="S2261">
        <v>0.47058823529411697</v>
      </c>
      <c r="T2261" t="s">
        <v>6484</v>
      </c>
      <c r="U2261" t="s">
        <v>6485</v>
      </c>
      <c r="V2261">
        <v>0</v>
      </c>
      <c r="W2261">
        <v>1</v>
      </c>
      <c r="X2261">
        <v>1</v>
      </c>
      <c r="Y2261">
        <v>1</v>
      </c>
      <c r="Z2261">
        <v>0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2</v>
      </c>
      <c r="AG2261">
        <v>2</v>
      </c>
      <c r="AH2261">
        <v>1</v>
      </c>
      <c r="AI2261">
        <v>1</v>
      </c>
      <c r="AJ2261">
        <v>116</v>
      </c>
    </row>
    <row r="2262" spans="1:36" x14ac:dyDescent="0.2">
      <c r="A2262">
        <v>2260</v>
      </c>
      <c r="B2262" t="s">
        <v>7019</v>
      </c>
      <c r="C2262" s="18">
        <f t="shared" si="147"/>
        <v>10</v>
      </c>
      <c r="D2262" t="s">
        <v>7020</v>
      </c>
      <c r="E2262" s="18">
        <f t="shared" si="148"/>
        <v>11</v>
      </c>
      <c r="F2262" s="18">
        <f t="shared" si="149"/>
        <v>-1</v>
      </c>
      <c r="G2262" s="18">
        <f t="shared" si="146"/>
        <v>0</v>
      </c>
      <c r="H2262" t="s">
        <v>7020</v>
      </c>
      <c r="I2262">
        <v>1</v>
      </c>
      <c r="J2262">
        <v>1</v>
      </c>
      <c r="K2262" t="s">
        <v>7020</v>
      </c>
      <c r="L2262">
        <v>0.90909090909090895</v>
      </c>
      <c r="M2262">
        <v>0.90909090909090895</v>
      </c>
      <c r="N2262" t="s">
        <v>7020</v>
      </c>
      <c r="O2262">
        <v>0.76923076923076905</v>
      </c>
      <c r="P2262">
        <v>0.76923076923076905</v>
      </c>
      <c r="Q2262" t="s">
        <v>7020</v>
      </c>
      <c r="R2262">
        <v>0.52631578947368396</v>
      </c>
      <c r="S2262">
        <v>0.52631578947368396</v>
      </c>
      <c r="T2262" t="s">
        <v>6484</v>
      </c>
      <c r="U2262" t="s">
        <v>6485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2</v>
      </c>
      <c r="AH2262">
        <v>1</v>
      </c>
      <c r="AI2262">
        <v>1</v>
      </c>
      <c r="AJ2262">
        <v>116</v>
      </c>
    </row>
    <row r="2263" spans="1:36" x14ac:dyDescent="0.2">
      <c r="A2263">
        <v>2261</v>
      </c>
      <c r="B2263" t="s">
        <v>7021</v>
      </c>
      <c r="C2263" s="18">
        <f t="shared" si="147"/>
        <v>8</v>
      </c>
      <c r="D2263" t="s">
        <v>7022</v>
      </c>
      <c r="E2263" s="18">
        <f t="shared" si="148"/>
        <v>8</v>
      </c>
      <c r="F2263" s="18">
        <f t="shared" si="149"/>
        <v>0</v>
      </c>
      <c r="G2263" s="18">
        <f t="shared" si="146"/>
        <v>0</v>
      </c>
      <c r="H2263" t="s">
        <v>7022</v>
      </c>
      <c r="I2263">
        <v>2</v>
      </c>
      <c r="J2263">
        <v>2</v>
      </c>
      <c r="K2263" t="s">
        <v>7022</v>
      </c>
      <c r="L2263">
        <v>1</v>
      </c>
      <c r="M2263">
        <v>1</v>
      </c>
      <c r="N2263" t="s">
        <v>7022</v>
      </c>
      <c r="O2263">
        <v>0.5</v>
      </c>
      <c r="P2263">
        <v>0.5</v>
      </c>
      <c r="Q2263" t="s">
        <v>7022</v>
      </c>
      <c r="R2263">
        <v>0.33333333333333298</v>
      </c>
      <c r="S2263">
        <v>0.33333333333333298</v>
      </c>
      <c r="T2263" t="s">
        <v>6566</v>
      </c>
      <c r="U2263" t="s">
        <v>6567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551</v>
      </c>
    </row>
    <row r="2264" spans="1:36" x14ac:dyDescent="0.2">
      <c r="A2264">
        <v>2262</v>
      </c>
      <c r="B2264" t="s">
        <v>7023</v>
      </c>
      <c r="C2264" s="18">
        <f t="shared" si="147"/>
        <v>10</v>
      </c>
      <c r="D2264" t="s">
        <v>7024</v>
      </c>
      <c r="E2264" s="18">
        <f t="shared" si="148"/>
        <v>10</v>
      </c>
      <c r="F2264" s="18">
        <f t="shared" si="149"/>
        <v>0</v>
      </c>
      <c r="G2264" s="18">
        <f t="shared" si="146"/>
        <v>0</v>
      </c>
      <c r="H2264" t="s">
        <v>7024</v>
      </c>
      <c r="I2264">
        <v>1</v>
      </c>
      <c r="J2264">
        <v>1</v>
      </c>
      <c r="K2264" t="s">
        <v>7025</v>
      </c>
      <c r="L2264">
        <v>0.90909090909090895</v>
      </c>
      <c r="M2264">
        <v>0</v>
      </c>
      <c r="N2264" t="s">
        <v>7026</v>
      </c>
      <c r="O2264">
        <v>0.91666666666666596</v>
      </c>
      <c r="P2264">
        <v>0.69230769230769196</v>
      </c>
      <c r="Q2264" t="s">
        <v>7026</v>
      </c>
      <c r="R2264">
        <v>0.61111111111111105</v>
      </c>
      <c r="S2264">
        <v>0.47368421052631499</v>
      </c>
      <c r="T2264" t="s">
        <v>7027</v>
      </c>
      <c r="U2264" t="s">
        <v>7028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3</v>
      </c>
      <c r="AG2264">
        <v>7</v>
      </c>
      <c r="AH2264">
        <v>1</v>
      </c>
      <c r="AI2264">
        <v>1</v>
      </c>
      <c r="AJ2264">
        <v>34</v>
      </c>
    </row>
    <row r="2265" spans="1:36" x14ac:dyDescent="0.2">
      <c r="A2265">
        <v>2263</v>
      </c>
      <c r="B2265" t="s">
        <v>7023</v>
      </c>
      <c r="C2265" s="18">
        <f t="shared" si="147"/>
        <v>10</v>
      </c>
      <c r="D2265" t="s">
        <v>7026</v>
      </c>
      <c r="E2265" s="18">
        <f t="shared" si="148"/>
        <v>11</v>
      </c>
      <c r="F2265" s="18">
        <f t="shared" si="149"/>
        <v>-1</v>
      </c>
      <c r="G2265" s="18">
        <f t="shared" si="146"/>
        <v>0</v>
      </c>
      <c r="H2265" t="s">
        <v>7024</v>
      </c>
      <c r="I2265">
        <v>1</v>
      </c>
      <c r="J2265">
        <v>1</v>
      </c>
      <c r="K2265" t="s">
        <v>7025</v>
      </c>
      <c r="L2265">
        <v>0.90909090909090895</v>
      </c>
      <c r="M2265">
        <v>0.90909090909090895</v>
      </c>
      <c r="N2265" t="s">
        <v>7026</v>
      </c>
      <c r="O2265">
        <v>0.91666666666666596</v>
      </c>
      <c r="P2265">
        <v>0.91666666666666596</v>
      </c>
      <c r="Q2265" t="s">
        <v>7026</v>
      </c>
      <c r="R2265">
        <v>0.61111111111111105</v>
      </c>
      <c r="S2265">
        <v>0.61111111111111105</v>
      </c>
      <c r="T2265" t="s">
        <v>7027</v>
      </c>
      <c r="U2265" t="s">
        <v>7028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3</v>
      </c>
      <c r="AG2265">
        <v>7</v>
      </c>
      <c r="AH2265">
        <v>1</v>
      </c>
      <c r="AI2265">
        <v>1</v>
      </c>
      <c r="AJ2265">
        <v>34</v>
      </c>
    </row>
    <row r="2266" spans="1:36" x14ac:dyDescent="0.2">
      <c r="A2266">
        <v>2264</v>
      </c>
      <c r="B2266" t="s">
        <v>7029</v>
      </c>
      <c r="C2266" s="18">
        <f t="shared" si="147"/>
        <v>8</v>
      </c>
      <c r="D2266" t="s">
        <v>7030</v>
      </c>
      <c r="E2266" s="18">
        <f t="shared" si="148"/>
        <v>8</v>
      </c>
      <c r="F2266" s="18">
        <f t="shared" si="149"/>
        <v>0</v>
      </c>
      <c r="G2266" s="18">
        <f t="shared" si="146"/>
        <v>1</v>
      </c>
      <c r="H2266" t="s">
        <v>7029</v>
      </c>
      <c r="I2266">
        <v>0</v>
      </c>
      <c r="J2266">
        <v>0</v>
      </c>
      <c r="K2266" t="s">
        <v>7029</v>
      </c>
      <c r="L2266">
        <v>1</v>
      </c>
      <c r="M2266">
        <v>0</v>
      </c>
      <c r="N2266" t="s">
        <v>7029</v>
      </c>
      <c r="O2266">
        <v>1</v>
      </c>
      <c r="P2266">
        <v>0</v>
      </c>
      <c r="Q2266" t="s">
        <v>7029</v>
      </c>
      <c r="R2266">
        <v>1</v>
      </c>
      <c r="S2266">
        <v>0</v>
      </c>
      <c r="T2266" t="s">
        <v>6768</v>
      </c>
      <c r="U2266" t="s">
        <v>6769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4</v>
      </c>
      <c r="AH2266">
        <v>1</v>
      </c>
      <c r="AI2266">
        <v>1</v>
      </c>
      <c r="AJ2266">
        <v>271</v>
      </c>
    </row>
    <row r="2267" spans="1:36" x14ac:dyDescent="0.2">
      <c r="A2267">
        <v>2265</v>
      </c>
      <c r="B2267" t="s">
        <v>7031</v>
      </c>
      <c r="C2267" s="18">
        <f t="shared" si="147"/>
        <v>13</v>
      </c>
      <c r="D2267" t="s">
        <v>7032</v>
      </c>
      <c r="E2267" s="18">
        <f t="shared" si="148"/>
        <v>13</v>
      </c>
      <c r="F2267" s="18">
        <f t="shared" si="149"/>
        <v>0</v>
      </c>
      <c r="G2267" s="18">
        <f t="shared" si="146"/>
        <v>0</v>
      </c>
      <c r="H2267" t="s">
        <v>7032</v>
      </c>
      <c r="I2267">
        <v>1</v>
      </c>
      <c r="J2267">
        <v>1</v>
      </c>
      <c r="K2267" t="s">
        <v>7032</v>
      </c>
      <c r="L2267">
        <v>0.85714285714285698</v>
      </c>
      <c r="M2267">
        <v>0.85714285714285698</v>
      </c>
      <c r="N2267" t="s">
        <v>7032</v>
      </c>
      <c r="O2267">
        <v>0.75</v>
      </c>
      <c r="P2267">
        <v>0.75</v>
      </c>
      <c r="Q2267" t="s">
        <v>7032</v>
      </c>
      <c r="R2267">
        <v>0.54545454545454497</v>
      </c>
      <c r="S2267">
        <v>0.54545454545454497</v>
      </c>
      <c r="T2267" t="s">
        <v>6542</v>
      </c>
      <c r="U2267" t="s">
        <v>6543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1037</v>
      </c>
    </row>
    <row r="2268" spans="1:36" x14ac:dyDescent="0.2">
      <c r="A2268">
        <v>2266</v>
      </c>
      <c r="B2268" t="s">
        <v>7033</v>
      </c>
      <c r="C2268" s="18">
        <f t="shared" si="147"/>
        <v>12</v>
      </c>
      <c r="D2268" t="s">
        <v>7034</v>
      </c>
      <c r="E2268" s="18">
        <f t="shared" si="148"/>
        <v>11</v>
      </c>
      <c r="F2268" s="18">
        <f t="shared" si="149"/>
        <v>1</v>
      </c>
      <c r="G2268" s="18">
        <f t="shared" si="146"/>
        <v>0</v>
      </c>
      <c r="H2268" t="s">
        <v>7034</v>
      </c>
      <c r="I2268">
        <v>1</v>
      </c>
      <c r="J2268">
        <v>1</v>
      </c>
      <c r="K2268" t="s">
        <v>7035</v>
      </c>
      <c r="L2268">
        <v>0.91666666666666596</v>
      </c>
      <c r="M2268">
        <v>0.91666666666666596</v>
      </c>
      <c r="N2268" t="s">
        <v>7034</v>
      </c>
      <c r="O2268">
        <v>0.78571428571428503</v>
      </c>
      <c r="P2268">
        <v>0.78571428571428503</v>
      </c>
      <c r="Q2268" t="s">
        <v>7034</v>
      </c>
      <c r="R2268">
        <v>0.55000000000000004</v>
      </c>
      <c r="S2268">
        <v>0.55000000000000004</v>
      </c>
      <c r="T2268" t="s">
        <v>6519</v>
      </c>
      <c r="U2268" t="s">
        <v>6520</v>
      </c>
      <c r="V2268">
        <v>1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2</v>
      </c>
      <c r="AH2268">
        <v>1</v>
      </c>
      <c r="AI2268">
        <v>1</v>
      </c>
      <c r="AJ2268">
        <v>467</v>
      </c>
    </row>
    <row r="2269" spans="1:36" x14ac:dyDescent="0.2">
      <c r="A2269">
        <v>2267</v>
      </c>
      <c r="B2269" t="s">
        <v>7036</v>
      </c>
      <c r="C2269" s="18">
        <f t="shared" si="147"/>
        <v>10</v>
      </c>
      <c r="D2269" t="s">
        <v>7037</v>
      </c>
      <c r="E2269" s="18">
        <f t="shared" si="148"/>
        <v>11</v>
      </c>
      <c r="F2269" s="18">
        <f t="shared" si="149"/>
        <v>-1</v>
      </c>
      <c r="G2269" s="18">
        <f t="shared" si="146"/>
        <v>0</v>
      </c>
      <c r="H2269" t="s">
        <v>7037</v>
      </c>
      <c r="I2269">
        <v>1</v>
      </c>
      <c r="J2269">
        <v>1</v>
      </c>
      <c r="K2269" t="s">
        <v>7037</v>
      </c>
      <c r="L2269">
        <v>0.90909090909090895</v>
      </c>
      <c r="M2269">
        <v>0.90909090909090895</v>
      </c>
      <c r="N2269" t="s">
        <v>7037</v>
      </c>
      <c r="O2269">
        <v>0.76923076923076905</v>
      </c>
      <c r="P2269">
        <v>0.76923076923076905</v>
      </c>
      <c r="Q2269" t="s">
        <v>7037</v>
      </c>
      <c r="R2269">
        <v>0.52631578947368396</v>
      </c>
      <c r="S2269">
        <v>0.52631578947368396</v>
      </c>
      <c r="T2269" t="s">
        <v>6528</v>
      </c>
      <c r="U2269" t="s">
        <v>6529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2</v>
      </c>
      <c r="AG2269">
        <v>1</v>
      </c>
      <c r="AH2269">
        <v>1</v>
      </c>
      <c r="AI2269">
        <v>1</v>
      </c>
      <c r="AJ2269">
        <v>484</v>
      </c>
    </row>
    <row r="2270" spans="1:36" x14ac:dyDescent="0.2">
      <c r="A2270">
        <v>2268</v>
      </c>
      <c r="B2270" t="s">
        <v>7038</v>
      </c>
      <c r="C2270" s="18">
        <f t="shared" si="147"/>
        <v>9</v>
      </c>
      <c r="D2270" t="s">
        <v>7039</v>
      </c>
      <c r="E2270" s="18">
        <f t="shared" si="148"/>
        <v>10</v>
      </c>
      <c r="F2270" s="18">
        <f t="shared" si="149"/>
        <v>-1</v>
      </c>
      <c r="G2270" s="18">
        <f t="shared" si="146"/>
        <v>0</v>
      </c>
      <c r="H2270" t="s">
        <v>7040</v>
      </c>
      <c r="I2270">
        <v>1</v>
      </c>
      <c r="J2270">
        <v>2</v>
      </c>
      <c r="K2270" t="s">
        <v>7041</v>
      </c>
      <c r="L2270">
        <v>0.9</v>
      </c>
      <c r="M2270">
        <v>0</v>
      </c>
      <c r="N2270" t="s">
        <v>7040</v>
      </c>
      <c r="O2270">
        <v>0.72727272727272696</v>
      </c>
      <c r="P2270">
        <v>0.61538461538461497</v>
      </c>
      <c r="Q2270" t="s">
        <v>7040</v>
      </c>
      <c r="R2270">
        <v>0.47058823529411697</v>
      </c>
      <c r="S2270">
        <v>0</v>
      </c>
      <c r="T2270" t="s">
        <v>7042</v>
      </c>
      <c r="U2270" t="s">
        <v>7043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3</v>
      </c>
      <c r="AH2270">
        <v>1</v>
      </c>
      <c r="AI2270">
        <v>1</v>
      </c>
      <c r="AJ2270">
        <v>9</v>
      </c>
    </row>
    <row r="2271" spans="1:36" x14ac:dyDescent="0.2">
      <c r="A2271">
        <v>2269</v>
      </c>
      <c r="B2271" t="s">
        <v>7044</v>
      </c>
      <c r="C2271" s="18">
        <f t="shared" si="147"/>
        <v>11</v>
      </c>
      <c r="D2271" t="s">
        <v>7045</v>
      </c>
      <c r="E2271" s="18">
        <f t="shared" si="148"/>
        <v>12</v>
      </c>
      <c r="F2271" s="18">
        <f t="shared" si="149"/>
        <v>-1</v>
      </c>
      <c r="G2271" s="18">
        <f t="shared" si="146"/>
        <v>0</v>
      </c>
      <c r="H2271" t="s">
        <v>7046</v>
      </c>
      <c r="I2271">
        <v>1</v>
      </c>
      <c r="J2271">
        <v>0</v>
      </c>
      <c r="K2271" t="s">
        <v>7046</v>
      </c>
      <c r="L2271">
        <v>0.91666666666666596</v>
      </c>
      <c r="M2271">
        <v>0</v>
      </c>
      <c r="N2271" t="s">
        <v>7046</v>
      </c>
      <c r="O2271">
        <v>0.92307692307692302</v>
      </c>
      <c r="P2271">
        <v>0</v>
      </c>
      <c r="Q2271" t="s">
        <v>7046</v>
      </c>
      <c r="R2271">
        <v>0.63157894736842102</v>
      </c>
      <c r="S2271">
        <v>0</v>
      </c>
      <c r="T2271" t="s">
        <v>7047</v>
      </c>
      <c r="U2271" t="s">
        <v>7048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2</v>
      </c>
      <c r="AG2271">
        <v>2</v>
      </c>
      <c r="AH2271">
        <v>1</v>
      </c>
      <c r="AI2271">
        <v>1</v>
      </c>
      <c r="AJ2271">
        <v>27</v>
      </c>
    </row>
    <row r="2272" spans="1:36" x14ac:dyDescent="0.2">
      <c r="A2272">
        <v>2270</v>
      </c>
      <c r="B2272" t="s">
        <v>7049</v>
      </c>
      <c r="C2272" s="18">
        <f t="shared" si="147"/>
        <v>11</v>
      </c>
      <c r="D2272" t="s">
        <v>7050</v>
      </c>
      <c r="E2272" s="18">
        <f t="shared" si="148"/>
        <v>12</v>
      </c>
      <c r="F2272" s="18">
        <f t="shared" si="149"/>
        <v>-1</v>
      </c>
      <c r="G2272" s="18">
        <f t="shared" si="146"/>
        <v>0</v>
      </c>
      <c r="H2272" t="s">
        <v>7051</v>
      </c>
      <c r="I2272">
        <v>1</v>
      </c>
      <c r="J2272">
        <v>0</v>
      </c>
      <c r="K2272" t="s">
        <v>7051</v>
      </c>
      <c r="L2272">
        <v>0.91666666666666596</v>
      </c>
      <c r="M2272">
        <v>0</v>
      </c>
      <c r="N2272" t="s">
        <v>7051</v>
      </c>
      <c r="O2272">
        <v>0.92307692307692302</v>
      </c>
      <c r="P2272">
        <v>0</v>
      </c>
      <c r="Q2272" t="s">
        <v>7051</v>
      </c>
      <c r="R2272">
        <v>0.63157894736842102</v>
      </c>
      <c r="S2272">
        <v>0</v>
      </c>
      <c r="T2272" t="s">
        <v>7047</v>
      </c>
      <c r="U2272" t="s">
        <v>7048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2</v>
      </c>
      <c r="AG2272">
        <v>1</v>
      </c>
      <c r="AH2272">
        <v>1</v>
      </c>
      <c r="AI2272">
        <v>1</v>
      </c>
      <c r="AJ2272">
        <v>27</v>
      </c>
    </row>
    <row r="2273" spans="1:36" x14ac:dyDescent="0.2">
      <c r="A2273">
        <v>2271</v>
      </c>
      <c r="B2273" t="s">
        <v>7052</v>
      </c>
      <c r="C2273" s="18">
        <f t="shared" si="147"/>
        <v>11</v>
      </c>
      <c r="D2273" t="s">
        <v>7045</v>
      </c>
      <c r="E2273" s="18">
        <f t="shared" si="148"/>
        <v>12</v>
      </c>
      <c r="F2273" s="18">
        <f t="shared" si="149"/>
        <v>-1</v>
      </c>
      <c r="G2273" s="18">
        <f t="shared" si="146"/>
        <v>0</v>
      </c>
      <c r="H2273" t="s">
        <v>7045</v>
      </c>
      <c r="I2273">
        <v>1</v>
      </c>
      <c r="J2273">
        <v>1</v>
      </c>
      <c r="K2273" t="s">
        <v>7045</v>
      </c>
      <c r="L2273">
        <v>0.91666666666666596</v>
      </c>
      <c r="M2273">
        <v>0.91666666666666596</v>
      </c>
      <c r="N2273" t="s">
        <v>7045</v>
      </c>
      <c r="O2273">
        <v>0.92307692307692302</v>
      </c>
      <c r="P2273">
        <v>0.92307692307692302</v>
      </c>
      <c r="Q2273" t="s">
        <v>7045</v>
      </c>
      <c r="R2273">
        <v>0.63157894736842102</v>
      </c>
      <c r="S2273">
        <v>0.63157894736842102</v>
      </c>
      <c r="T2273" t="s">
        <v>7047</v>
      </c>
      <c r="U2273" t="s">
        <v>7048</v>
      </c>
      <c r="V2273">
        <v>1</v>
      </c>
      <c r="W2273">
        <v>1</v>
      </c>
      <c r="X2273">
        <v>1</v>
      </c>
      <c r="Y2273">
        <v>1</v>
      </c>
      <c r="Z2273">
        <v>0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2</v>
      </c>
      <c r="AG2273">
        <v>1</v>
      </c>
      <c r="AH2273">
        <v>1</v>
      </c>
      <c r="AI2273">
        <v>1</v>
      </c>
      <c r="AJ2273">
        <v>27</v>
      </c>
    </row>
    <row r="2274" spans="1:36" x14ac:dyDescent="0.2">
      <c r="A2274">
        <v>2272</v>
      </c>
      <c r="B2274" t="s">
        <v>7053</v>
      </c>
      <c r="C2274" s="18">
        <f t="shared" si="147"/>
        <v>11</v>
      </c>
      <c r="D2274" t="s">
        <v>7050</v>
      </c>
      <c r="E2274" s="18">
        <f t="shared" si="148"/>
        <v>12</v>
      </c>
      <c r="F2274" s="18">
        <f t="shared" si="149"/>
        <v>-1</v>
      </c>
      <c r="G2274" s="18">
        <f t="shared" si="146"/>
        <v>0</v>
      </c>
      <c r="H2274" t="s">
        <v>7050</v>
      </c>
      <c r="I2274">
        <v>1</v>
      </c>
      <c r="J2274">
        <v>1</v>
      </c>
      <c r="K2274" t="s">
        <v>7050</v>
      </c>
      <c r="L2274">
        <v>0.91666666666666596</v>
      </c>
      <c r="M2274">
        <v>0.91666666666666596</v>
      </c>
      <c r="N2274" t="s">
        <v>7050</v>
      </c>
      <c r="O2274">
        <v>0.92307692307692302</v>
      </c>
      <c r="P2274">
        <v>0.92307692307692302</v>
      </c>
      <c r="Q2274" t="s">
        <v>7050</v>
      </c>
      <c r="R2274">
        <v>0.63157894736842102</v>
      </c>
      <c r="S2274">
        <v>0.63157894736842102</v>
      </c>
      <c r="T2274" t="s">
        <v>7047</v>
      </c>
      <c r="U2274" t="s">
        <v>7048</v>
      </c>
      <c r="V2274">
        <v>1</v>
      </c>
      <c r="W2274">
        <v>1</v>
      </c>
      <c r="X2274">
        <v>1</v>
      </c>
      <c r="Y2274">
        <v>1</v>
      </c>
      <c r="Z2274">
        <v>0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2</v>
      </c>
      <c r="AG2274">
        <v>1</v>
      </c>
      <c r="AH2274">
        <v>1</v>
      </c>
      <c r="AI2274">
        <v>1</v>
      </c>
      <c r="AJ2274">
        <v>27</v>
      </c>
    </row>
    <row r="2275" spans="1:36" x14ac:dyDescent="0.2">
      <c r="A2275">
        <v>2273</v>
      </c>
      <c r="B2275" t="s">
        <v>7054</v>
      </c>
      <c r="C2275" s="18">
        <f t="shared" si="147"/>
        <v>8</v>
      </c>
      <c r="D2275" t="s">
        <v>7055</v>
      </c>
      <c r="E2275" s="18">
        <f t="shared" si="148"/>
        <v>9</v>
      </c>
      <c r="F2275" s="18">
        <f t="shared" si="149"/>
        <v>-1</v>
      </c>
      <c r="G2275" s="18">
        <f t="shared" si="146"/>
        <v>0</v>
      </c>
      <c r="H2275" t="s">
        <v>7056</v>
      </c>
      <c r="I2275">
        <v>1</v>
      </c>
      <c r="J2275">
        <v>1</v>
      </c>
      <c r="K2275" t="s">
        <v>7057</v>
      </c>
      <c r="L2275">
        <v>0.88888888888888795</v>
      </c>
      <c r="M2275">
        <v>0.88888888888888795</v>
      </c>
      <c r="N2275" t="s">
        <v>7055</v>
      </c>
      <c r="O2275">
        <v>0.9</v>
      </c>
      <c r="P2275">
        <v>0.9</v>
      </c>
      <c r="Q2275" t="s">
        <v>7055</v>
      </c>
      <c r="R2275">
        <v>0.5625</v>
      </c>
      <c r="S2275">
        <v>0.5625</v>
      </c>
      <c r="T2275" t="s">
        <v>7058</v>
      </c>
      <c r="U2275" t="s">
        <v>7059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3</v>
      </c>
      <c r="AG2275">
        <v>6</v>
      </c>
      <c r="AH2275">
        <v>1</v>
      </c>
      <c r="AI2275">
        <v>1</v>
      </c>
      <c r="AJ2275">
        <v>13</v>
      </c>
    </row>
    <row r="2276" spans="1:36" x14ac:dyDescent="0.2">
      <c r="A2276">
        <v>2274</v>
      </c>
      <c r="B2276" t="s">
        <v>7060</v>
      </c>
      <c r="C2276" s="18">
        <f t="shared" si="147"/>
        <v>8</v>
      </c>
      <c r="D2276" t="s">
        <v>7061</v>
      </c>
      <c r="E2276" s="18">
        <f t="shared" si="148"/>
        <v>9</v>
      </c>
      <c r="F2276" s="18">
        <f t="shared" si="149"/>
        <v>-1</v>
      </c>
      <c r="G2276" s="18">
        <f t="shared" si="146"/>
        <v>0</v>
      </c>
      <c r="H2276" t="s">
        <v>6509</v>
      </c>
      <c r="I2276">
        <v>1</v>
      </c>
      <c r="J2276">
        <v>1</v>
      </c>
      <c r="K2276" t="s">
        <v>7062</v>
      </c>
      <c r="L2276">
        <v>0.88888888888888795</v>
      </c>
      <c r="M2276">
        <v>0.88888888888888795</v>
      </c>
      <c r="N2276" t="s">
        <v>7061</v>
      </c>
      <c r="O2276">
        <v>0.9</v>
      </c>
      <c r="P2276">
        <v>0.9</v>
      </c>
      <c r="Q2276" t="s">
        <v>7061</v>
      </c>
      <c r="R2276">
        <v>0.5625</v>
      </c>
      <c r="S2276">
        <v>0.5625</v>
      </c>
      <c r="T2276" t="s">
        <v>7063</v>
      </c>
      <c r="U2276" t="s">
        <v>7064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3</v>
      </c>
      <c r="AG2276">
        <v>7</v>
      </c>
      <c r="AH2276">
        <v>1</v>
      </c>
      <c r="AI2276">
        <v>1</v>
      </c>
      <c r="AJ2276">
        <v>35</v>
      </c>
    </row>
    <row r="2277" spans="1:36" x14ac:dyDescent="0.2">
      <c r="A2277">
        <v>2275</v>
      </c>
      <c r="B2277" t="s">
        <v>7065</v>
      </c>
      <c r="C2277" s="18">
        <f t="shared" si="147"/>
        <v>8</v>
      </c>
      <c r="D2277" t="s">
        <v>7066</v>
      </c>
      <c r="E2277" s="18">
        <f t="shared" si="148"/>
        <v>10</v>
      </c>
      <c r="F2277" s="18">
        <f t="shared" si="149"/>
        <v>-2</v>
      </c>
      <c r="G2277" s="18">
        <f t="shared" si="146"/>
        <v>0</v>
      </c>
      <c r="H2277" t="s">
        <v>7067</v>
      </c>
      <c r="I2277">
        <v>2</v>
      </c>
      <c r="J2277">
        <v>2</v>
      </c>
      <c r="K2277" t="s">
        <v>7068</v>
      </c>
      <c r="L2277">
        <v>0.875</v>
      </c>
      <c r="M2277">
        <v>0</v>
      </c>
      <c r="N2277" t="s">
        <v>7066</v>
      </c>
      <c r="O2277">
        <v>0.66666666666666596</v>
      </c>
      <c r="P2277">
        <v>0.66666666666666596</v>
      </c>
      <c r="Q2277" t="s">
        <v>7066</v>
      </c>
      <c r="R2277">
        <v>0.44444444444444398</v>
      </c>
      <c r="S2277">
        <v>0.44444444444444398</v>
      </c>
      <c r="T2277" t="s">
        <v>7069</v>
      </c>
      <c r="U2277" t="s">
        <v>7070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1</v>
      </c>
      <c r="AB2277">
        <v>0</v>
      </c>
      <c r="AC2277">
        <v>1</v>
      </c>
      <c r="AD2277">
        <v>1</v>
      </c>
      <c r="AE2277">
        <v>1</v>
      </c>
      <c r="AF2277">
        <v>6</v>
      </c>
      <c r="AG2277">
        <v>2</v>
      </c>
      <c r="AH2277">
        <v>1</v>
      </c>
      <c r="AI2277">
        <v>1</v>
      </c>
      <c r="AJ2277">
        <v>50</v>
      </c>
    </row>
    <row r="2278" spans="1:36" x14ac:dyDescent="0.2">
      <c r="A2278">
        <v>2276</v>
      </c>
      <c r="B2278" t="s">
        <v>7071</v>
      </c>
      <c r="C2278" s="18">
        <f t="shared" si="147"/>
        <v>12</v>
      </c>
      <c r="D2278" t="s">
        <v>7072</v>
      </c>
      <c r="E2278" s="18">
        <f t="shared" si="148"/>
        <v>10</v>
      </c>
      <c r="F2278" s="18">
        <f t="shared" si="149"/>
        <v>2</v>
      </c>
      <c r="G2278" s="18">
        <f t="shared" si="146"/>
        <v>1</v>
      </c>
      <c r="H2278" t="s">
        <v>7071</v>
      </c>
      <c r="I2278">
        <v>0</v>
      </c>
      <c r="J2278">
        <v>0</v>
      </c>
      <c r="K2278" t="s">
        <v>7071</v>
      </c>
      <c r="L2278">
        <v>1</v>
      </c>
      <c r="M2278">
        <v>0</v>
      </c>
      <c r="N2278" t="s">
        <v>7071</v>
      </c>
      <c r="O2278">
        <v>1</v>
      </c>
      <c r="P2278">
        <v>0</v>
      </c>
      <c r="Q2278" t="s">
        <v>7071</v>
      </c>
      <c r="R2278">
        <v>1</v>
      </c>
      <c r="S2278">
        <v>0</v>
      </c>
      <c r="T2278" t="s">
        <v>7073</v>
      </c>
      <c r="U2278" t="s">
        <v>7074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1</v>
      </c>
      <c r="AJ2278">
        <v>9</v>
      </c>
    </row>
    <row r="2279" spans="1:36" x14ac:dyDescent="0.2">
      <c r="A2279">
        <v>2277</v>
      </c>
      <c r="B2279" t="s">
        <v>7075</v>
      </c>
      <c r="C2279" s="18">
        <f t="shared" si="147"/>
        <v>10</v>
      </c>
      <c r="D2279" t="s">
        <v>7039</v>
      </c>
      <c r="E2279" s="18">
        <f t="shared" si="148"/>
        <v>10</v>
      </c>
      <c r="F2279" s="18">
        <f t="shared" si="149"/>
        <v>0</v>
      </c>
      <c r="G2279" s="18">
        <f t="shared" si="146"/>
        <v>0</v>
      </c>
      <c r="H2279" t="s">
        <v>7039</v>
      </c>
      <c r="I2279">
        <v>1</v>
      </c>
      <c r="J2279">
        <v>1</v>
      </c>
      <c r="K2279" t="s">
        <v>7076</v>
      </c>
      <c r="L2279">
        <v>0.90909090909090895</v>
      </c>
      <c r="M2279">
        <v>0</v>
      </c>
      <c r="N2279" t="s">
        <v>7039</v>
      </c>
      <c r="O2279">
        <v>0.69230769230769196</v>
      </c>
      <c r="P2279">
        <v>0.69230769230769196</v>
      </c>
      <c r="Q2279" t="s">
        <v>7039</v>
      </c>
      <c r="R2279">
        <v>0.47368421052631499</v>
      </c>
      <c r="S2279">
        <v>0.47368421052631499</v>
      </c>
      <c r="T2279" t="s">
        <v>7042</v>
      </c>
      <c r="U2279" t="s">
        <v>7043</v>
      </c>
      <c r="V2279">
        <v>1</v>
      </c>
      <c r="W2279">
        <v>0</v>
      </c>
      <c r="X2279">
        <v>1</v>
      </c>
      <c r="Y2279">
        <v>1</v>
      </c>
      <c r="Z2279">
        <v>0</v>
      </c>
      <c r="AA2279">
        <v>1</v>
      </c>
      <c r="AB2279">
        <v>0</v>
      </c>
      <c r="AC2279">
        <v>1</v>
      </c>
      <c r="AD2279">
        <v>1</v>
      </c>
      <c r="AE2279">
        <v>1</v>
      </c>
      <c r="AF2279">
        <v>1</v>
      </c>
      <c r="AG2279">
        <v>2</v>
      </c>
      <c r="AH2279">
        <v>2</v>
      </c>
      <c r="AI2279">
        <v>1</v>
      </c>
      <c r="AJ2279">
        <v>9</v>
      </c>
    </row>
    <row r="2280" spans="1:36" x14ac:dyDescent="0.2">
      <c r="A2280">
        <v>2278</v>
      </c>
      <c r="B2280" t="s">
        <v>7077</v>
      </c>
      <c r="C2280" s="18">
        <f t="shared" si="147"/>
        <v>12</v>
      </c>
      <c r="D2280" t="s">
        <v>7078</v>
      </c>
      <c r="E2280" s="18">
        <f t="shared" si="148"/>
        <v>13</v>
      </c>
      <c r="F2280" s="18">
        <f t="shared" si="149"/>
        <v>-1</v>
      </c>
      <c r="G2280" s="18">
        <f t="shared" si="146"/>
        <v>1</v>
      </c>
      <c r="H2280" t="s">
        <v>7077</v>
      </c>
      <c r="I2280">
        <v>0</v>
      </c>
      <c r="J2280">
        <v>0</v>
      </c>
      <c r="K2280" t="s">
        <v>7077</v>
      </c>
      <c r="L2280">
        <v>1</v>
      </c>
      <c r="M2280">
        <v>0</v>
      </c>
      <c r="N2280" t="s">
        <v>7077</v>
      </c>
      <c r="O2280">
        <v>1</v>
      </c>
      <c r="P2280">
        <v>0</v>
      </c>
      <c r="Q2280" t="s">
        <v>7077</v>
      </c>
      <c r="R2280">
        <v>1</v>
      </c>
      <c r="S2280">
        <v>0</v>
      </c>
      <c r="T2280" t="s">
        <v>7079</v>
      </c>
      <c r="U2280" t="s">
        <v>7080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23</v>
      </c>
    </row>
    <row r="2281" spans="1:36" x14ac:dyDescent="0.2">
      <c r="A2281">
        <v>2279</v>
      </c>
      <c r="B2281" t="s">
        <v>7046</v>
      </c>
      <c r="C2281" s="18">
        <f t="shared" si="147"/>
        <v>12</v>
      </c>
      <c r="D2281" t="s">
        <v>7045</v>
      </c>
      <c r="E2281" s="18">
        <f t="shared" si="148"/>
        <v>12</v>
      </c>
      <c r="F2281" s="18">
        <f t="shared" si="149"/>
        <v>0</v>
      </c>
      <c r="G2281" s="18">
        <f t="shared" si="146"/>
        <v>1</v>
      </c>
      <c r="H2281" t="s">
        <v>7046</v>
      </c>
      <c r="I2281">
        <v>0</v>
      </c>
      <c r="J2281">
        <v>0</v>
      </c>
      <c r="K2281" t="s">
        <v>7046</v>
      </c>
      <c r="L2281">
        <v>1</v>
      </c>
      <c r="M2281">
        <v>0</v>
      </c>
      <c r="N2281" t="s">
        <v>7046</v>
      </c>
      <c r="O2281">
        <v>1</v>
      </c>
      <c r="P2281">
        <v>0</v>
      </c>
      <c r="Q2281" t="s">
        <v>7046</v>
      </c>
      <c r="R2281">
        <v>1</v>
      </c>
      <c r="S2281">
        <v>0</v>
      </c>
      <c r="T2281" t="s">
        <v>7047</v>
      </c>
      <c r="U2281" t="s">
        <v>7048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27</v>
      </c>
    </row>
    <row r="2282" spans="1:36" x14ac:dyDescent="0.2">
      <c r="A2282">
        <v>2280</v>
      </c>
      <c r="B2282" t="s">
        <v>7051</v>
      </c>
      <c r="C2282" s="18">
        <f t="shared" si="147"/>
        <v>12</v>
      </c>
      <c r="D2282" t="s">
        <v>7050</v>
      </c>
      <c r="E2282" s="18">
        <f t="shared" si="148"/>
        <v>12</v>
      </c>
      <c r="F2282" s="18">
        <f t="shared" si="149"/>
        <v>0</v>
      </c>
      <c r="G2282" s="18">
        <f t="shared" si="146"/>
        <v>1</v>
      </c>
      <c r="H2282" t="s">
        <v>7051</v>
      </c>
      <c r="I2282">
        <v>0</v>
      </c>
      <c r="J2282">
        <v>0</v>
      </c>
      <c r="K2282" t="s">
        <v>7051</v>
      </c>
      <c r="L2282">
        <v>1</v>
      </c>
      <c r="M2282">
        <v>0</v>
      </c>
      <c r="N2282" t="s">
        <v>7051</v>
      </c>
      <c r="O2282">
        <v>1</v>
      </c>
      <c r="P2282">
        <v>0</v>
      </c>
      <c r="Q2282" t="s">
        <v>7051</v>
      </c>
      <c r="R2282">
        <v>1</v>
      </c>
      <c r="S2282">
        <v>0</v>
      </c>
      <c r="T2282" t="s">
        <v>7047</v>
      </c>
      <c r="U2282" t="s">
        <v>7048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27</v>
      </c>
    </row>
    <row r="2283" spans="1:36" x14ac:dyDescent="0.2">
      <c r="A2283">
        <v>2281</v>
      </c>
      <c r="B2283" t="s">
        <v>7081</v>
      </c>
      <c r="C2283" s="18">
        <f t="shared" si="147"/>
        <v>9</v>
      </c>
      <c r="D2283" t="s">
        <v>7082</v>
      </c>
      <c r="E2283" s="18">
        <f t="shared" si="148"/>
        <v>8</v>
      </c>
      <c r="F2283" s="18">
        <f t="shared" si="149"/>
        <v>1</v>
      </c>
      <c r="G2283" s="18">
        <f t="shared" si="146"/>
        <v>0</v>
      </c>
      <c r="H2283" t="s">
        <v>7082</v>
      </c>
      <c r="I2283">
        <v>1</v>
      </c>
      <c r="J2283">
        <v>1</v>
      </c>
      <c r="K2283" t="s">
        <v>7083</v>
      </c>
      <c r="L2283">
        <v>1</v>
      </c>
      <c r="M2283">
        <v>0.88888888888888795</v>
      </c>
      <c r="N2283" t="s">
        <v>7084</v>
      </c>
      <c r="O2283">
        <v>0.75</v>
      </c>
      <c r="P2283">
        <v>0.72727272727272696</v>
      </c>
      <c r="Q2283" t="s">
        <v>7084</v>
      </c>
      <c r="R2283">
        <v>0.5</v>
      </c>
      <c r="S2283">
        <v>0.47058823529411697</v>
      </c>
      <c r="T2283" t="s">
        <v>7085</v>
      </c>
      <c r="U2283" t="s">
        <v>7086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2</v>
      </c>
      <c r="AG2283">
        <v>1</v>
      </c>
      <c r="AH2283">
        <v>1</v>
      </c>
      <c r="AI2283">
        <v>1</v>
      </c>
      <c r="AJ2283">
        <v>10</v>
      </c>
    </row>
    <row r="2284" spans="1:36" x14ac:dyDescent="0.2">
      <c r="A2284">
        <v>2282</v>
      </c>
      <c r="B2284" t="s">
        <v>7087</v>
      </c>
      <c r="C2284" s="18">
        <f t="shared" si="147"/>
        <v>8</v>
      </c>
      <c r="D2284" t="s">
        <v>7088</v>
      </c>
      <c r="E2284" s="18">
        <f t="shared" si="148"/>
        <v>7</v>
      </c>
      <c r="F2284" s="18">
        <f t="shared" si="149"/>
        <v>1</v>
      </c>
      <c r="G2284" s="18">
        <f t="shared" si="146"/>
        <v>0</v>
      </c>
      <c r="H2284" t="s">
        <v>7088</v>
      </c>
      <c r="I2284">
        <v>1</v>
      </c>
      <c r="J2284">
        <v>1</v>
      </c>
      <c r="K2284" t="s">
        <v>7089</v>
      </c>
      <c r="L2284">
        <v>0.88888888888888795</v>
      </c>
      <c r="M2284">
        <v>0</v>
      </c>
      <c r="N2284" t="s">
        <v>7088</v>
      </c>
      <c r="O2284">
        <v>0.7</v>
      </c>
      <c r="P2284">
        <v>0.7</v>
      </c>
      <c r="Q2284" t="s">
        <v>7088</v>
      </c>
      <c r="R2284">
        <v>0.4375</v>
      </c>
      <c r="S2284">
        <v>0.4375</v>
      </c>
      <c r="T2284" t="s">
        <v>6385</v>
      </c>
      <c r="U2284" t="s">
        <v>6386</v>
      </c>
      <c r="V2284">
        <v>1</v>
      </c>
      <c r="W2284">
        <v>0</v>
      </c>
      <c r="X2284">
        <v>1</v>
      </c>
      <c r="Y2284">
        <v>1</v>
      </c>
      <c r="Z2284">
        <v>0</v>
      </c>
      <c r="AA2284">
        <v>1</v>
      </c>
      <c r="AB2284">
        <v>0</v>
      </c>
      <c r="AC2284">
        <v>1</v>
      </c>
      <c r="AD2284">
        <v>1</v>
      </c>
      <c r="AE2284">
        <v>1</v>
      </c>
      <c r="AF2284">
        <v>1</v>
      </c>
      <c r="AG2284">
        <v>3</v>
      </c>
      <c r="AH2284">
        <v>1</v>
      </c>
      <c r="AI2284">
        <v>1</v>
      </c>
      <c r="AJ2284">
        <v>66</v>
      </c>
    </row>
    <row r="2285" spans="1:36" x14ac:dyDescent="0.2">
      <c r="A2285">
        <v>2283</v>
      </c>
      <c r="B2285" t="s">
        <v>7090</v>
      </c>
      <c r="C2285" s="18">
        <f t="shared" si="147"/>
        <v>10</v>
      </c>
      <c r="D2285" t="s">
        <v>6667</v>
      </c>
      <c r="E2285" s="18">
        <f t="shared" si="148"/>
        <v>10</v>
      </c>
      <c r="F2285" s="18">
        <f t="shared" si="149"/>
        <v>0</v>
      </c>
      <c r="G2285" s="18">
        <f t="shared" si="146"/>
        <v>0</v>
      </c>
      <c r="H2285" t="s">
        <v>6667</v>
      </c>
      <c r="I2285">
        <v>2</v>
      </c>
      <c r="J2285">
        <v>2</v>
      </c>
      <c r="K2285" t="s">
        <v>6667</v>
      </c>
      <c r="L2285">
        <v>1</v>
      </c>
      <c r="M2285">
        <v>1</v>
      </c>
      <c r="N2285" t="s">
        <v>6667</v>
      </c>
      <c r="O2285">
        <v>0.57142857142857095</v>
      </c>
      <c r="P2285">
        <v>0.57142857142857095</v>
      </c>
      <c r="Q2285" t="s">
        <v>6667</v>
      </c>
      <c r="R2285">
        <v>0.4</v>
      </c>
      <c r="S2285">
        <v>0.4</v>
      </c>
      <c r="T2285" t="s">
        <v>7091</v>
      </c>
      <c r="U2285" t="s">
        <v>7092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1</v>
      </c>
      <c r="AG2285">
        <v>1</v>
      </c>
      <c r="AH2285">
        <v>1</v>
      </c>
      <c r="AI2285">
        <v>1</v>
      </c>
      <c r="AJ2285">
        <v>28</v>
      </c>
    </row>
    <row r="2286" spans="1:36" x14ac:dyDescent="0.2">
      <c r="A2286">
        <v>2284</v>
      </c>
      <c r="B2286" t="s">
        <v>7093</v>
      </c>
      <c r="C2286" s="18">
        <f t="shared" si="147"/>
        <v>6</v>
      </c>
      <c r="D2286" t="s">
        <v>7094</v>
      </c>
      <c r="E2286" s="18">
        <f t="shared" si="148"/>
        <v>6</v>
      </c>
      <c r="F2286" s="18">
        <f t="shared" si="149"/>
        <v>0</v>
      </c>
      <c r="G2286" s="18">
        <f t="shared" si="146"/>
        <v>0</v>
      </c>
      <c r="H2286" t="s">
        <v>7094</v>
      </c>
      <c r="I2286">
        <v>1</v>
      </c>
      <c r="J2286">
        <v>1</v>
      </c>
      <c r="K2286" t="s">
        <v>7095</v>
      </c>
      <c r="L2286">
        <v>0.75</v>
      </c>
      <c r="M2286">
        <v>0</v>
      </c>
      <c r="N2286" t="s">
        <v>7094</v>
      </c>
      <c r="O2286">
        <v>0.55555555555555503</v>
      </c>
      <c r="P2286">
        <v>0.55555555555555503</v>
      </c>
      <c r="Q2286" t="s">
        <v>7094</v>
      </c>
      <c r="R2286">
        <v>0.33333333333333298</v>
      </c>
      <c r="S2286">
        <v>0.33333333333333298</v>
      </c>
      <c r="T2286" t="s">
        <v>7096</v>
      </c>
      <c r="U2286" t="s">
        <v>7097</v>
      </c>
      <c r="V2286">
        <v>1</v>
      </c>
      <c r="W2286">
        <v>0</v>
      </c>
      <c r="X2286">
        <v>1</v>
      </c>
      <c r="Y2286">
        <v>1</v>
      </c>
      <c r="Z2286">
        <v>0</v>
      </c>
      <c r="AA2286">
        <v>1</v>
      </c>
      <c r="AB2286">
        <v>0</v>
      </c>
      <c r="AC2286">
        <v>1</v>
      </c>
      <c r="AD2286">
        <v>1</v>
      </c>
      <c r="AE2286">
        <v>0</v>
      </c>
      <c r="AF2286">
        <v>1</v>
      </c>
      <c r="AG2286">
        <v>6</v>
      </c>
      <c r="AH2286">
        <v>1</v>
      </c>
      <c r="AI2286">
        <v>1</v>
      </c>
      <c r="AJ2286">
        <v>9</v>
      </c>
    </row>
    <row r="2287" spans="1:36" x14ac:dyDescent="0.2">
      <c r="A2287">
        <v>2285</v>
      </c>
      <c r="B2287" t="s">
        <v>7098</v>
      </c>
      <c r="C2287" s="18">
        <f t="shared" si="147"/>
        <v>4</v>
      </c>
      <c r="D2287" t="s">
        <v>7099</v>
      </c>
      <c r="E2287" s="18">
        <f t="shared" si="148"/>
        <v>4</v>
      </c>
      <c r="F2287" s="18">
        <f t="shared" si="149"/>
        <v>0</v>
      </c>
      <c r="G2287" s="18">
        <f t="shared" si="146"/>
        <v>0</v>
      </c>
      <c r="H2287" t="s">
        <v>7100</v>
      </c>
      <c r="I2287">
        <v>1</v>
      </c>
      <c r="J2287">
        <v>0</v>
      </c>
      <c r="K2287" t="s">
        <v>7099</v>
      </c>
      <c r="L2287">
        <v>1</v>
      </c>
      <c r="M2287">
        <v>1</v>
      </c>
      <c r="N2287" t="s">
        <v>7100</v>
      </c>
      <c r="O2287">
        <v>0.5</v>
      </c>
      <c r="P2287">
        <v>0</v>
      </c>
      <c r="Q2287" t="s">
        <v>7100</v>
      </c>
      <c r="R2287">
        <v>0.25</v>
      </c>
      <c r="S2287">
        <v>0</v>
      </c>
      <c r="T2287" t="s">
        <v>7101</v>
      </c>
      <c r="U2287" t="s">
        <v>7102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1</v>
      </c>
      <c r="AH2287">
        <v>1</v>
      </c>
      <c r="AI2287">
        <v>1</v>
      </c>
      <c r="AJ2287">
        <v>10</v>
      </c>
    </row>
    <row r="2288" spans="1:36" x14ac:dyDescent="0.2">
      <c r="A2288">
        <v>2286</v>
      </c>
      <c r="B2288" t="s">
        <v>7103</v>
      </c>
      <c r="C2288" s="18">
        <f t="shared" si="147"/>
        <v>4</v>
      </c>
      <c r="D2288" t="s">
        <v>7104</v>
      </c>
      <c r="E2288" s="18">
        <f t="shared" si="148"/>
        <v>4</v>
      </c>
      <c r="F2288" s="18">
        <f t="shared" si="149"/>
        <v>0</v>
      </c>
      <c r="G2288" s="18">
        <f t="shared" si="146"/>
        <v>0</v>
      </c>
      <c r="H2288" t="s">
        <v>7105</v>
      </c>
      <c r="I2288">
        <v>1</v>
      </c>
      <c r="J2288">
        <v>0</v>
      </c>
      <c r="K2288" t="s">
        <v>7106</v>
      </c>
      <c r="L2288">
        <v>1</v>
      </c>
      <c r="M2288">
        <v>1</v>
      </c>
      <c r="N2288" t="s">
        <v>7107</v>
      </c>
      <c r="O2288">
        <v>0.5</v>
      </c>
      <c r="P2288">
        <v>0</v>
      </c>
      <c r="Q2288" t="s">
        <v>7107</v>
      </c>
      <c r="R2288">
        <v>0.28571428571428498</v>
      </c>
      <c r="S2288">
        <v>0</v>
      </c>
      <c r="T2288" t="s">
        <v>7108</v>
      </c>
      <c r="U2288" t="s">
        <v>7109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  <c r="AH2288">
        <v>1</v>
      </c>
      <c r="AI2288">
        <v>1</v>
      </c>
      <c r="AJ2288">
        <v>22</v>
      </c>
    </row>
    <row r="2289" spans="1:36" x14ac:dyDescent="0.2">
      <c r="A2289">
        <v>2287</v>
      </c>
      <c r="B2289" t="s">
        <v>7110</v>
      </c>
      <c r="C2289" s="18">
        <f t="shared" si="147"/>
        <v>8</v>
      </c>
      <c r="D2289" t="s">
        <v>7111</v>
      </c>
      <c r="E2289" s="18">
        <f t="shared" si="148"/>
        <v>7</v>
      </c>
      <c r="F2289" s="18">
        <f t="shared" si="149"/>
        <v>1</v>
      </c>
      <c r="G2289" s="18">
        <f t="shared" si="146"/>
        <v>0</v>
      </c>
      <c r="H2289" t="s">
        <v>7111</v>
      </c>
      <c r="I2289">
        <v>1</v>
      </c>
      <c r="J2289">
        <v>1</v>
      </c>
      <c r="K2289" t="s">
        <v>7112</v>
      </c>
      <c r="L2289">
        <v>0.875</v>
      </c>
      <c r="M2289">
        <v>0.875</v>
      </c>
      <c r="N2289" t="s">
        <v>7111</v>
      </c>
      <c r="O2289">
        <v>0.7</v>
      </c>
      <c r="P2289">
        <v>0.7</v>
      </c>
      <c r="Q2289" t="s">
        <v>7111</v>
      </c>
      <c r="R2289">
        <v>0.4375</v>
      </c>
      <c r="S2289">
        <v>0.4375</v>
      </c>
      <c r="U2289">
        <v>0</v>
      </c>
      <c r="V2289">
        <v>1</v>
      </c>
      <c r="W2289">
        <v>0</v>
      </c>
      <c r="X2289">
        <v>1</v>
      </c>
      <c r="Y2289">
        <v>1</v>
      </c>
      <c r="Z2289">
        <v>0</v>
      </c>
      <c r="AA2289">
        <v>1</v>
      </c>
      <c r="AB2289">
        <v>1</v>
      </c>
      <c r="AC2289">
        <v>1</v>
      </c>
      <c r="AD2289">
        <v>1</v>
      </c>
      <c r="AE2289">
        <v>0</v>
      </c>
      <c r="AF2289">
        <v>1</v>
      </c>
      <c r="AG2289">
        <v>3</v>
      </c>
      <c r="AH2289">
        <v>1</v>
      </c>
      <c r="AI2289">
        <v>1</v>
      </c>
      <c r="AJ2289">
        <v>0</v>
      </c>
    </row>
    <row r="2290" spans="1:36" x14ac:dyDescent="0.2">
      <c r="A2290">
        <v>2288</v>
      </c>
      <c r="B2290" t="s">
        <v>7113</v>
      </c>
      <c r="C2290" s="18">
        <f t="shared" si="147"/>
        <v>7</v>
      </c>
      <c r="D2290" t="s">
        <v>7111</v>
      </c>
      <c r="E2290" s="18">
        <f t="shared" si="148"/>
        <v>7</v>
      </c>
      <c r="F2290" s="18">
        <f t="shared" si="149"/>
        <v>0</v>
      </c>
      <c r="G2290" s="18">
        <f t="shared" si="146"/>
        <v>0</v>
      </c>
      <c r="H2290" t="s">
        <v>7114</v>
      </c>
      <c r="I2290">
        <v>2</v>
      </c>
      <c r="J2290">
        <v>2</v>
      </c>
      <c r="K2290" t="s">
        <v>7111</v>
      </c>
      <c r="L2290">
        <v>1</v>
      </c>
      <c r="M2290">
        <v>1</v>
      </c>
      <c r="N2290" t="s">
        <v>7115</v>
      </c>
      <c r="O2290">
        <v>0.5</v>
      </c>
      <c r="P2290">
        <v>0</v>
      </c>
      <c r="Q2290" t="s">
        <v>7111</v>
      </c>
      <c r="R2290">
        <v>0.29411764705882298</v>
      </c>
      <c r="S2290">
        <v>0.29411764705882298</v>
      </c>
      <c r="T2290" t="s">
        <v>7094</v>
      </c>
      <c r="U2290" t="s">
        <v>7116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1</v>
      </c>
      <c r="AC2290">
        <v>0</v>
      </c>
      <c r="AD2290">
        <v>1</v>
      </c>
      <c r="AE2290">
        <v>1</v>
      </c>
      <c r="AF2290">
        <v>8</v>
      </c>
      <c r="AG2290">
        <v>1</v>
      </c>
      <c r="AH2290">
        <v>1</v>
      </c>
      <c r="AI2290">
        <v>1</v>
      </c>
      <c r="AJ2290">
        <v>11</v>
      </c>
    </row>
    <row r="2291" spans="1:36" x14ac:dyDescent="0.2">
      <c r="A2291">
        <v>2289</v>
      </c>
      <c r="B2291" t="s">
        <v>7117</v>
      </c>
      <c r="C2291" s="18">
        <f t="shared" si="147"/>
        <v>7</v>
      </c>
      <c r="D2291" t="s">
        <v>7118</v>
      </c>
      <c r="E2291" s="18">
        <f t="shared" si="148"/>
        <v>8</v>
      </c>
      <c r="F2291" s="18">
        <f t="shared" si="149"/>
        <v>-1</v>
      </c>
      <c r="G2291" s="18">
        <f t="shared" si="146"/>
        <v>0</v>
      </c>
      <c r="H2291" t="s">
        <v>7119</v>
      </c>
      <c r="I2291">
        <v>1</v>
      </c>
      <c r="J2291">
        <v>1</v>
      </c>
      <c r="K2291" t="s">
        <v>7118</v>
      </c>
      <c r="L2291">
        <v>0.875</v>
      </c>
      <c r="M2291">
        <v>0.875</v>
      </c>
      <c r="N2291" t="s">
        <v>7120</v>
      </c>
      <c r="O2291">
        <v>0.75</v>
      </c>
      <c r="P2291">
        <v>0</v>
      </c>
      <c r="Q2291" t="s">
        <v>7118</v>
      </c>
      <c r="R2291">
        <v>0.4375</v>
      </c>
      <c r="S2291">
        <v>0.4375</v>
      </c>
      <c r="T2291" t="s">
        <v>7121</v>
      </c>
      <c r="U2291" t="s">
        <v>7122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1</v>
      </c>
      <c r="AC2291">
        <v>0</v>
      </c>
      <c r="AD2291">
        <v>1</v>
      </c>
      <c r="AE2291">
        <v>1</v>
      </c>
      <c r="AF2291">
        <v>4</v>
      </c>
      <c r="AG2291">
        <v>2</v>
      </c>
      <c r="AH2291">
        <v>1</v>
      </c>
      <c r="AI2291">
        <v>2</v>
      </c>
      <c r="AJ2291">
        <v>46</v>
      </c>
    </row>
    <row r="2292" spans="1:36" x14ac:dyDescent="0.2">
      <c r="A2292">
        <v>2290</v>
      </c>
      <c r="B2292" t="s">
        <v>7123</v>
      </c>
      <c r="C2292" s="18">
        <f t="shared" si="147"/>
        <v>6</v>
      </c>
      <c r="D2292" t="s">
        <v>7124</v>
      </c>
      <c r="E2292" s="18">
        <f t="shared" si="148"/>
        <v>7</v>
      </c>
      <c r="F2292" s="18">
        <f t="shared" si="149"/>
        <v>-1</v>
      </c>
      <c r="G2292" s="18">
        <f t="shared" si="146"/>
        <v>0</v>
      </c>
      <c r="H2292" t="s">
        <v>7124</v>
      </c>
      <c r="I2292">
        <v>1</v>
      </c>
      <c r="J2292">
        <v>1</v>
      </c>
      <c r="K2292" t="s">
        <v>7124</v>
      </c>
      <c r="L2292">
        <v>0.85714285714285698</v>
      </c>
      <c r="M2292">
        <v>0.85714285714285698</v>
      </c>
      <c r="N2292" t="s">
        <v>7124</v>
      </c>
      <c r="O2292">
        <v>0.66666666666666596</v>
      </c>
      <c r="P2292">
        <v>0.66666666666666596</v>
      </c>
      <c r="Q2292" t="s">
        <v>7124</v>
      </c>
      <c r="R2292">
        <v>0.4</v>
      </c>
      <c r="S2292">
        <v>0.4</v>
      </c>
      <c r="T2292" t="s">
        <v>7125</v>
      </c>
      <c r="U2292" t="s">
        <v>7126</v>
      </c>
      <c r="V2292">
        <v>1</v>
      </c>
      <c r="W2292">
        <v>1</v>
      </c>
      <c r="X2292">
        <v>1</v>
      </c>
      <c r="Y2292">
        <v>1</v>
      </c>
      <c r="Z2292">
        <v>0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35</v>
      </c>
    </row>
    <row r="2293" spans="1:36" x14ac:dyDescent="0.2">
      <c r="A2293">
        <v>2291</v>
      </c>
      <c r="B2293" t="s">
        <v>7127</v>
      </c>
      <c r="C2293" s="18">
        <f t="shared" si="147"/>
        <v>8</v>
      </c>
      <c r="D2293" t="s">
        <v>7128</v>
      </c>
      <c r="E2293" s="18">
        <f t="shared" si="148"/>
        <v>8</v>
      </c>
      <c r="F2293" s="18">
        <f t="shared" si="149"/>
        <v>0</v>
      </c>
      <c r="G2293" s="18">
        <f t="shared" si="146"/>
        <v>0</v>
      </c>
      <c r="H2293" t="s">
        <v>7128</v>
      </c>
      <c r="I2293">
        <v>1</v>
      </c>
      <c r="J2293">
        <v>1</v>
      </c>
      <c r="K2293" t="s">
        <v>7128</v>
      </c>
      <c r="L2293">
        <v>0.77777777777777701</v>
      </c>
      <c r="M2293">
        <v>0.77777777777777701</v>
      </c>
      <c r="N2293" t="s">
        <v>7128</v>
      </c>
      <c r="O2293">
        <v>0.63636363636363602</v>
      </c>
      <c r="P2293">
        <v>0.63636363636363602</v>
      </c>
      <c r="Q2293" t="s">
        <v>7128</v>
      </c>
      <c r="R2293">
        <v>0.41176470588235198</v>
      </c>
      <c r="S2293">
        <v>0.41176470588235198</v>
      </c>
      <c r="T2293" t="s">
        <v>7129</v>
      </c>
      <c r="U2293" t="s">
        <v>7130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3</v>
      </c>
      <c r="AH2293">
        <v>1</v>
      </c>
      <c r="AI2293">
        <v>1</v>
      </c>
      <c r="AJ2293">
        <v>30</v>
      </c>
    </row>
    <row r="2294" spans="1:36" x14ac:dyDescent="0.2">
      <c r="A2294">
        <v>2292</v>
      </c>
      <c r="B2294" t="s">
        <v>7131</v>
      </c>
      <c r="C2294" s="18">
        <f t="shared" si="147"/>
        <v>8</v>
      </c>
      <c r="D2294" t="s">
        <v>7132</v>
      </c>
      <c r="E2294" s="18">
        <f t="shared" si="148"/>
        <v>9</v>
      </c>
      <c r="F2294" s="18">
        <f t="shared" si="149"/>
        <v>-1</v>
      </c>
      <c r="G2294" s="18">
        <f t="shared" si="146"/>
        <v>0</v>
      </c>
      <c r="H2294" t="s">
        <v>7132</v>
      </c>
      <c r="I2294">
        <v>1</v>
      </c>
      <c r="J2294">
        <v>1</v>
      </c>
      <c r="K2294" t="s">
        <v>7132</v>
      </c>
      <c r="L2294">
        <v>0.88888888888888795</v>
      </c>
      <c r="M2294">
        <v>0.88888888888888795</v>
      </c>
      <c r="N2294" t="s">
        <v>7132</v>
      </c>
      <c r="O2294">
        <v>0.72727272727272696</v>
      </c>
      <c r="P2294">
        <v>0.72727272727272696</v>
      </c>
      <c r="Q2294" t="s">
        <v>7132</v>
      </c>
      <c r="R2294">
        <v>0.47058823529411697</v>
      </c>
      <c r="S2294">
        <v>0.47058823529411697</v>
      </c>
      <c r="T2294" t="s">
        <v>7133</v>
      </c>
      <c r="U2294" t="s">
        <v>7134</v>
      </c>
      <c r="V2294">
        <v>1</v>
      </c>
      <c r="W2294">
        <v>1</v>
      </c>
      <c r="X2294">
        <v>1</v>
      </c>
      <c r="Y2294">
        <v>1</v>
      </c>
      <c r="Z2294">
        <v>0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13</v>
      </c>
    </row>
    <row r="2295" spans="1:36" x14ac:dyDescent="0.2">
      <c r="A2295">
        <v>2293</v>
      </c>
      <c r="B2295" t="s">
        <v>7135</v>
      </c>
      <c r="C2295" s="18">
        <f t="shared" si="147"/>
        <v>8</v>
      </c>
      <c r="D2295" t="s">
        <v>7136</v>
      </c>
      <c r="E2295" s="18">
        <f t="shared" si="148"/>
        <v>9</v>
      </c>
      <c r="F2295" s="18">
        <f t="shared" si="149"/>
        <v>-1</v>
      </c>
      <c r="G2295" s="18">
        <f t="shared" si="146"/>
        <v>0</v>
      </c>
      <c r="H2295" t="s">
        <v>7136</v>
      </c>
      <c r="I2295">
        <v>1</v>
      </c>
      <c r="J2295">
        <v>1</v>
      </c>
      <c r="K2295" t="s">
        <v>7136</v>
      </c>
      <c r="L2295">
        <v>0.88888888888888795</v>
      </c>
      <c r="M2295">
        <v>0.88888888888888795</v>
      </c>
      <c r="N2295" t="s">
        <v>7136</v>
      </c>
      <c r="O2295">
        <v>0.9</v>
      </c>
      <c r="P2295">
        <v>0.9</v>
      </c>
      <c r="Q2295" t="s">
        <v>7136</v>
      </c>
      <c r="R2295">
        <v>0.5625</v>
      </c>
      <c r="S2295">
        <v>0.5625</v>
      </c>
      <c r="T2295" t="s">
        <v>7137</v>
      </c>
      <c r="U2295" t="s">
        <v>7138</v>
      </c>
      <c r="V2295">
        <v>1</v>
      </c>
      <c r="W2295">
        <v>1</v>
      </c>
      <c r="X2295">
        <v>1</v>
      </c>
      <c r="Y2295">
        <v>1</v>
      </c>
      <c r="Z2295">
        <v>0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2</v>
      </c>
      <c r="AH2295">
        <v>1</v>
      </c>
      <c r="AI2295">
        <v>1</v>
      </c>
      <c r="AJ2295">
        <v>15</v>
      </c>
    </row>
    <row r="2296" spans="1:36" x14ac:dyDescent="0.2">
      <c r="A2296">
        <v>2294</v>
      </c>
      <c r="B2296" t="s">
        <v>7139</v>
      </c>
      <c r="C2296" s="18">
        <f t="shared" si="147"/>
        <v>7</v>
      </c>
      <c r="D2296" t="s">
        <v>7140</v>
      </c>
      <c r="E2296" s="18">
        <f t="shared" si="148"/>
        <v>7</v>
      </c>
      <c r="F2296" s="18">
        <f t="shared" si="149"/>
        <v>0</v>
      </c>
      <c r="G2296" s="18">
        <f t="shared" si="146"/>
        <v>0</v>
      </c>
      <c r="H2296" t="s">
        <v>7141</v>
      </c>
      <c r="I2296">
        <v>2</v>
      </c>
      <c r="J2296">
        <v>2</v>
      </c>
      <c r="K2296" t="s">
        <v>7140</v>
      </c>
      <c r="L2296">
        <v>1</v>
      </c>
      <c r="M2296">
        <v>1</v>
      </c>
      <c r="N2296" t="s">
        <v>7142</v>
      </c>
      <c r="O2296">
        <v>0.45454545454545398</v>
      </c>
      <c r="P2296">
        <v>0.45454545454545398</v>
      </c>
      <c r="Q2296" t="s">
        <v>7142</v>
      </c>
      <c r="R2296">
        <v>0.29411764705882298</v>
      </c>
      <c r="S2296">
        <v>0.29411764705882298</v>
      </c>
      <c r="T2296" t="s">
        <v>7143</v>
      </c>
      <c r="U2296" t="s">
        <v>7144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8</v>
      </c>
      <c r="AG2296">
        <v>1</v>
      </c>
      <c r="AH2296">
        <v>2</v>
      </c>
      <c r="AI2296">
        <v>2</v>
      </c>
      <c r="AJ2296">
        <v>25</v>
      </c>
    </row>
    <row r="2297" spans="1:36" x14ac:dyDescent="0.2">
      <c r="A2297">
        <v>2295</v>
      </c>
      <c r="B2297" t="s">
        <v>7145</v>
      </c>
      <c r="C2297" s="18">
        <f t="shared" si="147"/>
        <v>6</v>
      </c>
      <c r="D2297" t="s">
        <v>7146</v>
      </c>
      <c r="E2297" s="18">
        <f t="shared" si="148"/>
        <v>6</v>
      </c>
      <c r="F2297" s="18">
        <f t="shared" si="149"/>
        <v>0</v>
      </c>
      <c r="G2297" s="18">
        <f t="shared" si="146"/>
        <v>0</v>
      </c>
      <c r="H2297" t="s">
        <v>7147</v>
      </c>
      <c r="I2297">
        <v>2</v>
      </c>
      <c r="J2297">
        <v>2</v>
      </c>
      <c r="K2297" t="s">
        <v>7146</v>
      </c>
      <c r="L2297">
        <v>1</v>
      </c>
      <c r="M2297">
        <v>1</v>
      </c>
      <c r="N2297" t="s">
        <v>7148</v>
      </c>
      <c r="O2297">
        <v>0.5</v>
      </c>
      <c r="P2297">
        <v>0.4</v>
      </c>
      <c r="Q2297" t="s">
        <v>7148</v>
      </c>
      <c r="R2297">
        <v>0.28571428571428498</v>
      </c>
      <c r="S2297">
        <v>0.25</v>
      </c>
      <c r="T2297" t="s">
        <v>7149</v>
      </c>
      <c r="U2297" t="s">
        <v>7150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1</v>
      </c>
      <c r="AB2297">
        <v>1</v>
      </c>
      <c r="AC2297">
        <v>0</v>
      </c>
      <c r="AD2297">
        <v>0</v>
      </c>
      <c r="AE2297">
        <v>1</v>
      </c>
      <c r="AF2297">
        <v>15</v>
      </c>
      <c r="AG2297">
        <v>1</v>
      </c>
      <c r="AH2297">
        <v>1</v>
      </c>
      <c r="AI2297">
        <v>1</v>
      </c>
      <c r="AJ2297">
        <v>16</v>
      </c>
    </row>
    <row r="2298" spans="1:36" x14ac:dyDescent="0.2">
      <c r="A2298">
        <v>2296</v>
      </c>
      <c r="B2298" t="s">
        <v>7151</v>
      </c>
      <c r="C2298" s="18">
        <f t="shared" si="147"/>
        <v>6</v>
      </c>
      <c r="D2298" t="s">
        <v>7152</v>
      </c>
      <c r="E2298" s="18">
        <f t="shared" si="148"/>
        <v>7</v>
      </c>
      <c r="F2298" s="18">
        <f t="shared" si="149"/>
        <v>-1</v>
      </c>
      <c r="G2298" s="18">
        <f t="shared" si="146"/>
        <v>0</v>
      </c>
      <c r="H2298" t="s">
        <v>7153</v>
      </c>
      <c r="I2298">
        <v>1</v>
      </c>
      <c r="J2298">
        <v>1</v>
      </c>
      <c r="K2298" t="s">
        <v>7154</v>
      </c>
      <c r="L2298">
        <v>0.85714285714285698</v>
      </c>
      <c r="M2298">
        <v>0.85714285714285698</v>
      </c>
      <c r="N2298" t="s">
        <v>7152</v>
      </c>
      <c r="O2298">
        <v>0.66666666666666596</v>
      </c>
      <c r="P2298">
        <v>0.66666666666666596</v>
      </c>
      <c r="Q2298" t="s">
        <v>7152</v>
      </c>
      <c r="R2298">
        <v>0.4</v>
      </c>
      <c r="S2298">
        <v>0.4</v>
      </c>
      <c r="T2298" t="s">
        <v>7155</v>
      </c>
      <c r="U2298" t="s">
        <v>7156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1</v>
      </c>
      <c r="AC2298">
        <v>1</v>
      </c>
      <c r="AD2298">
        <v>1</v>
      </c>
      <c r="AE2298">
        <v>0</v>
      </c>
      <c r="AF2298">
        <v>2</v>
      </c>
      <c r="AG2298">
        <v>3</v>
      </c>
      <c r="AH2298">
        <v>1</v>
      </c>
      <c r="AI2298">
        <v>1</v>
      </c>
      <c r="AJ2298">
        <v>58</v>
      </c>
    </row>
    <row r="2299" spans="1:36" x14ac:dyDescent="0.2">
      <c r="A2299">
        <v>2297</v>
      </c>
      <c r="B2299" t="s">
        <v>7157</v>
      </c>
      <c r="C2299" s="18">
        <f t="shared" si="147"/>
        <v>8</v>
      </c>
      <c r="D2299" t="s">
        <v>7158</v>
      </c>
      <c r="E2299" s="18">
        <f t="shared" si="148"/>
        <v>9</v>
      </c>
      <c r="F2299" s="18">
        <f t="shared" si="149"/>
        <v>-1</v>
      </c>
      <c r="G2299" s="18">
        <f t="shared" si="146"/>
        <v>0</v>
      </c>
      <c r="H2299" t="s">
        <v>7159</v>
      </c>
      <c r="I2299">
        <v>2</v>
      </c>
      <c r="J2299">
        <v>2</v>
      </c>
      <c r="K2299" t="s">
        <v>7160</v>
      </c>
      <c r="L2299">
        <v>0.88888888888888795</v>
      </c>
      <c r="M2299">
        <v>0</v>
      </c>
      <c r="N2299" t="s">
        <v>7161</v>
      </c>
      <c r="O2299">
        <v>0.58333333333333304</v>
      </c>
      <c r="P2299">
        <v>0.58333333333333304</v>
      </c>
      <c r="Q2299" t="s">
        <v>7161</v>
      </c>
      <c r="R2299">
        <v>0.38888888888888801</v>
      </c>
      <c r="S2299">
        <v>0.38888888888888801</v>
      </c>
      <c r="T2299" t="s">
        <v>7162</v>
      </c>
      <c r="U2299" t="s">
        <v>7163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</v>
      </c>
      <c r="AD2299">
        <v>1</v>
      </c>
      <c r="AE2299">
        <v>1</v>
      </c>
      <c r="AF2299">
        <v>5</v>
      </c>
      <c r="AG2299">
        <v>2</v>
      </c>
      <c r="AH2299">
        <v>2</v>
      </c>
      <c r="AI2299">
        <v>2</v>
      </c>
      <c r="AJ2299">
        <v>8</v>
      </c>
    </row>
    <row r="2300" spans="1:36" x14ac:dyDescent="0.2">
      <c r="A2300">
        <v>2298</v>
      </c>
      <c r="B2300" t="s">
        <v>7164</v>
      </c>
      <c r="C2300" s="18">
        <f t="shared" si="147"/>
        <v>8</v>
      </c>
      <c r="D2300" t="s">
        <v>7165</v>
      </c>
      <c r="E2300" s="18">
        <f t="shared" si="148"/>
        <v>8</v>
      </c>
      <c r="F2300" s="18">
        <f t="shared" si="149"/>
        <v>0</v>
      </c>
      <c r="G2300" s="18">
        <f t="shared" si="146"/>
        <v>0</v>
      </c>
      <c r="H2300" t="s">
        <v>7166</v>
      </c>
      <c r="I2300">
        <v>2</v>
      </c>
      <c r="J2300">
        <v>2</v>
      </c>
      <c r="K2300" t="s">
        <v>7167</v>
      </c>
      <c r="L2300">
        <v>0.88888888888888795</v>
      </c>
      <c r="M2300">
        <v>0</v>
      </c>
      <c r="N2300" t="s">
        <v>7168</v>
      </c>
      <c r="O2300">
        <v>0.54545454545454497</v>
      </c>
      <c r="P2300">
        <v>0</v>
      </c>
      <c r="Q2300" t="s">
        <v>7168</v>
      </c>
      <c r="R2300">
        <v>0.35294117647058798</v>
      </c>
      <c r="S2300">
        <v>0</v>
      </c>
      <c r="T2300" t="s">
        <v>7169</v>
      </c>
      <c r="U2300" t="s">
        <v>7170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1</v>
      </c>
      <c r="AF2300">
        <v>9</v>
      </c>
      <c r="AG2300">
        <v>3</v>
      </c>
      <c r="AH2300">
        <v>2</v>
      </c>
      <c r="AI2300">
        <v>2</v>
      </c>
      <c r="AJ2300">
        <v>13</v>
      </c>
    </row>
    <row r="2301" spans="1:36" x14ac:dyDescent="0.2">
      <c r="A2301">
        <v>2299</v>
      </c>
      <c r="B2301" t="s">
        <v>7171</v>
      </c>
      <c r="C2301" s="18">
        <f t="shared" si="147"/>
        <v>4</v>
      </c>
      <c r="D2301" t="s">
        <v>7172</v>
      </c>
      <c r="E2301" s="18">
        <f t="shared" si="148"/>
        <v>4</v>
      </c>
      <c r="F2301" s="18">
        <f t="shared" si="149"/>
        <v>0</v>
      </c>
      <c r="G2301" s="18">
        <f t="shared" si="146"/>
        <v>0</v>
      </c>
      <c r="H2301" t="s">
        <v>7173</v>
      </c>
      <c r="I2301">
        <v>1</v>
      </c>
      <c r="J2301">
        <v>2</v>
      </c>
      <c r="K2301" t="s">
        <v>7172</v>
      </c>
      <c r="L2301">
        <v>1</v>
      </c>
      <c r="M2301">
        <v>1</v>
      </c>
      <c r="N2301" t="s">
        <v>7173</v>
      </c>
      <c r="O2301">
        <v>0.5</v>
      </c>
      <c r="P2301">
        <v>0</v>
      </c>
      <c r="Q2301" t="s">
        <v>7173</v>
      </c>
      <c r="R2301">
        <v>0.25</v>
      </c>
      <c r="S2301">
        <v>0</v>
      </c>
      <c r="T2301" t="s">
        <v>7174</v>
      </c>
      <c r="U2301" t="s">
        <v>7175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2</v>
      </c>
      <c r="AH2301">
        <v>1</v>
      </c>
      <c r="AI2301">
        <v>1</v>
      </c>
      <c r="AJ2301">
        <v>39</v>
      </c>
    </row>
    <row r="2302" spans="1:36" x14ac:dyDescent="0.2">
      <c r="A2302">
        <v>2300</v>
      </c>
      <c r="B2302" t="s">
        <v>7176</v>
      </c>
      <c r="C2302" s="18">
        <f t="shared" si="147"/>
        <v>4</v>
      </c>
      <c r="D2302" t="s">
        <v>7172</v>
      </c>
      <c r="E2302" s="18">
        <f t="shared" si="148"/>
        <v>4</v>
      </c>
      <c r="F2302" s="18">
        <f t="shared" si="149"/>
        <v>0</v>
      </c>
      <c r="G2302" s="18">
        <f t="shared" si="146"/>
        <v>0</v>
      </c>
      <c r="H2302" t="s">
        <v>7177</v>
      </c>
      <c r="I2302">
        <v>1</v>
      </c>
      <c r="J2302">
        <v>2</v>
      </c>
      <c r="K2302" t="s">
        <v>7172</v>
      </c>
      <c r="L2302">
        <v>1</v>
      </c>
      <c r="M2302">
        <v>1</v>
      </c>
      <c r="N2302" t="s">
        <v>7177</v>
      </c>
      <c r="O2302">
        <v>0.5</v>
      </c>
      <c r="P2302">
        <v>0</v>
      </c>
      <c r="Q2302" t="s">
        <v>7177</v>
      </c>
      <c r="R2302">
        <v>0.25</v>
      </c>
      <c r="S2302">
        <v>0</v>
      </c>
      <c r="T2302" t="s">
        <v>7174</v>
      </c>
      <c r="U2302" t="s">
        <v>7175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2</v>
      </c>
      <c r="AH2302">
        <v>1</v>
      </c>
      <c r="AI2302">
        <v>1</v>
      </c>
      <c r="AJ2302">
        <v>39</v>
      </c>
    </row>
    <row r="2303" spans="1:36" x14ac:dyDescent="0.2">
      <c r="A2303">
        <v>2301</v>
      </c>
      <c r="B2303" t="s">
        <v>7178</v>
      </c>
      <c r="C2303" s="18">
        <f t="shared" si="147"/>
        <v>8</v>
      </c>
      <c r="D2303" t="s">
        <v>7179</v>
      </c>
      <c r="E2303" s="18">
        <f t="shared" si="148"/>
        <v>7</v>
      </c>
      <c r="F2303" s="18">
        <f t="shared" si="149"/>
        <v>1</v>
      </c>
      <c r="G2303" s="18">
        <f t="shared" si="146"/>
        <v>0</v>
      </c>
      <c r="H2303" t="s">
        <v>7179</v>
      </c>
      <c r="I2303">
        <v>1</v>
      </c>
      <c r="J2303">
        <v>1</v>
      </c>
      <c r="K2303" t="s">
        <v>7179</v>
      </c>
      <c r="L2303">
        <v>0.875</v>
      </c>
      <c r="M2303">
        <v>0.875</v>
      </c>
      <c r="N2303" t="s">
        <v>7179</v>
      </c>
      <c r="O2303">
        <v>0.7</v>
      </c>
      <c r="P2303">
        <v>0.7</v>
      </c>
      <c r="Q2303" t="s">
        <v>7179</v>
      </c>
      <c r="R2303">
        <v>0.4375</v>
      </c>
      <c r="S2303">
        <v>0.4375</v>
      </c>
      <c r="T2303" t="s">
        <v>7180</v>
      </c>
      <c r="U2303" t="s">
        <v>7181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25</v>
      </c>
    </row>
    <row r="2304" spans="1:36" x14ac:dyDescent="0.2">
      <c r="A2304">
        <v>2302</v>
      </c>
      <c r="B2304" t="s">
        <v>7182</v>
      </c>
      <c r="C2304" s="18">
        <f t="shared" si="147"/>
        <v>7</v>
      </c>
      <c r="D2304" t="s">
        <v>7179</v>
      </c>
      <c r="E2304" s="18">
        <f t="shared" si="148"/>
        <v>7</v>
      </c>
      <c r="F2304" s="18">
        <f t="shared" si="149"/>
        <v>0</v>
      </c>
      <c r="G2304" s="18">
        <f t="shared" si="146"/>
        <v>0</v>
      </c>
      <c r="H2304" t="s">
        <v>7183</v>
      </c>
      <c r="I2304">
        <v>2</v>
      </c>
      <c r="J2304">
        <v>2</v>
      </c>
      <c r="K2304" t="s">
        <v>7179</v>
      </c>
      <c r="L2304">
        <v>1</v>
      </c>
      <c r="M2304">
        <v>1</v>
      </c>
      <c r="N2304" t="s">
        <v>7183</v>
      </c>
      <c r="O2304">
        <v>0.5</v>
      </c>
      <c r="P2304">
        <v>0</v>
      </c>
      <c r="Q2304" t="s">
        <v>7183</v>
      </c>
      <c r="R2304">
        <v>0.3125</v>
      </c>
      <c r="S2304">
        <v>0</v>
      </c>
      <c r="T2304" t="s">
        <v>7180</v>
      </c>
      <c r="U2304" t="s">
        <v>7181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1</v>
      </c>
      <c r="AF2304">
        <v>10</v>
      </c>
      <c r="AG2304">
        <v>1</v>
      </c>
      <c r="AH2304">
        <v>2</v>
      </c>
      <c r="AI2304">
        <v>2</v>
      </c>
      <c r="AJ2304">
        <v>25</v>
      </c>
    </row>
    <row r="2305" spans="1:36" x14ac:dyDescent="0.2">
      <c r="A2305">
        <v>2303</v>
      </c>
      <c r="B2305" t="s">
        <v>7184</v>
      </c>
      <c r="C2305" s="18">
        <f t="shared" si="147"/>
        <v>7</v>
      </c>
      <c r="D2305" t="s">
        <v>7185</v>
      </c>
      <c r="E2305" s="18">
        <f t="shared" si="148"/>
        <v>8</v>
      </c>
      <c r="F2305" s="18">
        <f t="shared" si="149"/>
        <v>-1</v>
      </c>
      <c r="G2305" s="18">
        <f t="shared" si="146"/>
        <v>1</v>
      </c>
      <c r="H2305" t="s">
        <v>7184</v>
      </c>
      <c r="I2305">
        <v>0</v>
      </c>
      <c r="J2305">
        <v>0</v>
      </c>
      <c r="K2305" t="s">
        <v>7184</v>
      </c>
      <c r="L2305">
        <v>1</v>
      </c>
      <c r="M2305">
        <v>0</v>
      </c>
      <c r="N2305" t="s">
        <v>7184</v>
      </c>
      <c r="O2305">
        <v>1</v>
      </c>
      <c r="P2305">
        <v>0</v>
      </c>
      <c r="Q2305" t="s">
        <v>7184</v>
      </c>
      <c r="R2305">
        <v>1</v>
      </c>
      <c r="S2305">
        <v>0</v>
      </c>
      <c r="T2305" t="s">
        <v>7186</v>
      </c>
      <c r="U2305" t="s">
        <v>7187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15</v>
      </c>
    </row>
    <row r="2306" spans="1:36" x14ac:dyDescent="0.2">
      <c r="A2306">
        <v>2304</v>
      </c>
      <c r="B2306" t="s">
        <v>7188</v>
      </c>
      <c r="C2306" s="18">
        <f t="shared" si="147"/>
        <v>9</v>
      </c>
      <c r="D2306" t="s">
        <v>7189</v>
      </c>
      <c r="E2306" s="18">
        <f t="shared" si="148"/>
        <v>9</v>
      </c>
      <c r="F2306" s="18">
        <f t="shared" si="149"/>
        <v>0</v>
      </c>
      <c r="G2306" s="18">
        <f t="shared" ref="G2306:G2369" si="150">IF(H2306=B2306,1,0)</f>
        <v>0</v>
      </c>
      <c r="H2306" t="s">
        <v>7189</v>
      </c>
      <c r="I2306">
        <v>2</v>
      </c>
      <c r="J2306">
        <v>2</v>
      </c>
      <c r="K2306" t="s">
        <v>7190</v>
      </c>
      <c r="L2306">
        <v>0.77777777777777701</v>
      </c>
      <c r="M2306">
        <v>0</v>
      </c>
      <c r="N2306" t="s">
        <v>7189</v>
      </c>
      <c r="O2306">
        <v>0.53846153846153799</v>
      </c>
      <c r="P2306">
        <v>0.53846153846153799</v>
      </c>
      <c r="Q2306" t="s">
        <v>7189</v>
      </c>
      <c r="R2306">
        <v>0.36842105263157798</v>
      </c>
      <c r="S2306">
        <v>0.36842105263157798</v>
      </c>
      <c r="T2306" t="s">
        <v>7191</v>
      </c>
      <c r="U2306" t="s">
        <v>7192</v>
      </c>
      <c r="V2306">
        <v>1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0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8</v>
      </c>
    </row>
    <row r="2307" spans="1:36" x14ac:dyDescent="0.2">
      <c r="A2307">
        <v>2305</v>
      </c>
      <c r="B2307" t="s">
        <v>7193</v>
      </c>
      <c r="C2307" s="18">
        <f t="shared" ref="C2307:C2370" si="151">LEN(B2307)</f>
        <v>8</v>
      </c>
      <c r="D2307" t="s">
        <v>7185</v>
      </c>
      <c r="E2307" s="18">
        <f t="shared" ref="E2307:E2370" si="152">LEN(D2307)</f>
        <v>8</v>
      </c>
      <c r="F2307" s="18">
        <f t="shared" ref="F2307:F2370" si="153">C2307-E2307</f>
        <v>0</v>
      </c>
      <c r="G2307" s="18">
        <f t="shared" si="150"/>
        <v>0</v>
      </c>
      <c r="H2307" t="s">
        <v>7185</v>
      </c>
      <c r="I2307">
        <v>1</v>
      </c>
      <c r="J2307">
        <v>1</v>
      </c>
      <c r="K2307" t="s">
        <v>7184</v>
      </c>
      <c r="L2307">
        <v>0.875</v>
      </c>
      <c r="M2307">
        <v>0</v>
      </c>
      <c r="N2307" t="s">
        <v>7185</v>
      </c>
      <c r="O2307">
        <v>0.63636363636363602</v>
      </c>
      <c r="P2307">
        <v>0.63636363636363602</v>
      </c>
      <c r="Q2307" t="s">
        <v>7185</v>
      </c>
      <c r="R2307">
        <v>0.41176470588235198</v>
      </c>
      <c r="S2307">
        <v>0.41176470588235198</v>
      </c>
      <c r="T2307" t="s">
        <v>7186</v>
      </c>
      <c r="U2307" t="s">
        <v>7187</v>
      </c>
      <c r="V2307">
        <v>1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0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15</v>
      </c>
    </row>
    <row r="2308" spans="1:36" x14ac:dyDescent="0.2">
      <c r="A2308">
        <v>2306</v>
      </c>
      <c r="B2308" t="s">
        <v>7194</v>
      </c>
      <c r="C2308" s="18">
        <f t="shared" si="151"/>
        <v>12</v>
      </c>
      <c r="D2308" t="s">
        <v>7195</v>
      </c>
      <c r="E2308" s="18">
        <f t="shared" si="152"/>
        <v>12</v>
      </c>
      <c r="F2308" s="18">
        <f t="shared" si="153"/>
        <v>0</v>
      </c>
      <c r="G2308" s="18">
        <f t="shared" si="150"/>
        <v>0</v>
      </c>
      <c r="H2308" t="s">
        <v>7195</v>
      </c>
      <c r="I2308">
        <v>1</v>
      </c>
      <c r="J2308">
        <v>1</v>
      </c>
      <c r="K2308" t="s">
        <v>7195</v>
      </c>
      <c r="L2308">
        <v>0.84615384615384603</v>
      </c>
      <c r="M2308">
        <v>0.84615384615384603</v>
      </c>
      <c r="N2308" t="s">
        <v>7195</v>
      </c>
      <c r="O2308">
        <v>0.73333333333333295</v>
      </c>
      <c r="P2308">
        <v>0.73333333333333295</v>
      </c>
      <c r="Q2308" t="s">
        <v>7195</v>
      </c>
      <c r="R2308">
        <v>0.52380952380952295</v>
      </c>
      <c r="S2308">
        <v>0.52380952380952295</v>
      </c>
      <c r="T2308" t="s">
        <v>7196</v>
      </c>
      <c r="U2308" t="s">
        <v>7197</v>
      </c>
      <c r="V2308">
        <v>1</v>
      </c>
      <c r="W2308">
        <v>1</v>
      </c>
      <c r="X2308">
        <v>1</v>
      </c>
      <c r="Y2308">
        <v>1</v>
      </c>
      <c r="Z2308">
        <v>0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20</v>
      </c>
    </row>
    <row r="2309" spans="1:36" x14ac:dyDescent="0.2">
      <c r="A2309">
        <v>2307</v>
      </c>
      <c r="B2309" t="s">
        <v>7198</v>
      </c>
      <c r="C2309" s="18">
        <f t="shared" si="151"/>
        <v>13</v>
      </c>
      <c r="D2309" t="s">
        <v>7199</v>
      </c>
      <c r="E2309" s="18">
        <f t="shared" si="152"/>
        <v>13</v>
      </c>
      <c r="F2309" s="18">
        <f t="shared" si="153"/>
        <v>0</v>
      </c>
      <c r="G2309" s="18">
        <f t="shared" si="150"/>
        <v>0</v>
      </c>
      <c r="H2309" t="s">
        <v>7199</v>
      </c>
      <c r="I2309">
        <v>1</v>
      </c>
      <c r="J2309">
        <v>1</v>
      </c>
      <c r="K2309" t="s">
        <v>7199</v>
      </c>
      <c r="L2309">
        <v>0.85714285714285698</v>
      </c>
      <c r="M2309">
        <v>0.85714285714285698</v>
      </c>
      <c r="N2309" t="s">
        <v>7199</v>
      </c>
      <c r="O2309">
        <v>0.75</v>
      </c>
      <c r="P2309">
        <v>0.75</v>
      </c>
      <c r="Q2309" t="s">
        <v>7199</v>
      </c>
      <c r="R2309">
        <v>0.54545454545454497</v>
      </c>
      <c r="S2309">
        <v>0.54545454545454497</v>
      </c>
      <c r="T2309" t="s">
        <v>7196</v>
      </c>
      <c r="U2309" t="s">
        <v>7197</v>
      </c>
      <c r="V2309">
        <v>1</v>
      </c>
      <c r="W2309">
        <v>1</v>
      </c>
      <c r="X2309">
        <v>1</v>
      </c>
      <c r="Y2309">
        <v>1</v>
      </c>
      <c r="Z2309">
        <v>0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20</v>
      </c>
    </row>
    <row r="2310" spans="1:36" x14ac:dyDescent="0.2">
      <c r="A2310">
        <v>2308</v>
      </c>
      <c r="B2310" t="s">
        <v>7200</v>
      </c>
      <c r="C2310" s="18">
        <f t="shared" si="151"/>
        <v>12</v>
      </c>
      <c r="D2310" t="s">
        <v>7201</v>
      </c>
      <c r="E2310" s="18">
        <f t="shared" si="152"/>
        <v>12</v>
      </c>
      <c r="F2310" s="18">
        <f t="shared" si="153"/>
        <v>0</v>
      </c>
      <c r="G2310" s="18">
        <f t="shared" si="150"/>
        <v>0</v>
      </c>
      <c r="H2310" t="s">
        <v>7201</v>
      </c>
      <c r="I2310">
        <v>1</v>
      </c>
      <c r="J2310">
        <v>1</v>
      </c>
      <c r="K2310" t="s">
        <v>7201</v>
      </c>
      <c r="L2310">
        <v>0.84615384615384603</v>
      </c>
      <c r="M2310">
        <v>0.84615384615384603</v>
      </c>
      <c r="N2310" t="s">
        <v>7201</v>
      </c>
      <c r="O2310">
        <v>0.73333333333333295</v>
      </c>
      <c r="P2310">
        <v>0.73333333333333295</v>
      </c>
      <c r="Q2310" t="s">
        <v>7201</v>
      </c>
      <c r="R2310">
        <v>0.52380952380952295</v>
      </c>
      <c r="S2310">
        <v>0.52380952380952295</v>
      </c>
      <c r="T2310" t="s">
        <v>7202</v>
      </c>
      <c r="U2310" t="s">
        <v>7203</v>
      </c>
      <c r="V2310">
        <v>1</v>
      </c>
      <c r="W2310">
        <v>1</v>
      </c>
      <c r="X2310">
        <v>1</v>
      </c>
      <c r="Y2310">
        <v>1</v>
      </c>
      <c r="Z2310">
        <v>0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53</v>
      </c>
    </row>
    <row r="2311" spans="1:36" x14ac:dyDescent="0.2">
      <c r="A2311">
        <v>2309</v>
      </c>
      <c r="B2311" t="s">
        <v>7204</v>
      </c>
      <c r="C2311" s="18">
        <f t="shared" si="151"/>
        <v>6</v>
      </c>
      <c r="D2311" t="s">
        <v>7205</v>
      </c>
      <c r="E2311" s="18">
        <f t="shared" si="152"/>
        <v>7</v>
      </c>
      <c r="F2311" s="18">
        <f t="shared" si="153"/>
        <v>-1</v>
      </c>
      <c r="G2311" s="18">
        <f t="shared" si="150"/>
        <v>0</v>
      </c>
      <c r="H2311" t="s">
        <v>7205</v>
      </c>
      <c r="I2311">
        <v>1</v>
      </c>
      <c r="J2311">
        <v>1</v>
      </c>
      <c r="K2311" t="s">
        <v>7205</v>
      </c>
      <c r="L2311">
        <v>0.85714285714285698</v>
      </c>
      <c r="M2311">
        <v>0.85714285714285698</v>
      </c>
      <c r="N2311" t="s">
        <v>7205</v>
      </c>
      <c r="O2311">
        <v>0.875</v>
      </c>
      <c r="P2311">
        <v>0.875</v>
      </c>
      <c r="Q2311" t="s">
        <v>7205</v>
      </c>
      <c r="R2311">
        <v>0.5</v>
      </c>
      <c r="S2311">
        <v>0.5</v>
      </c>
      <c r="T2311" t="s">
        <v>7206</v>
      </c>
      <c r="U2311" t="s">
        <v>7207</v>
      </c>
      <c r="V2311">
        <v>1</v>
      </c>
      <c r="W2311">
        <v>1</v>
      </c>
      <c r="X2311">
        <v>1</v>
      </c>
      <c r="Y2311">
        <v>1</v>
      </c>
      <c r="Z2311">
        <v>0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54</v>
      </c>
    </row>
    <row r="2312" spans="1:36" x14ac:dyDescent="0.2">
      <c r="A2312">
        <v>2310</v>
      </c>
      <c r="B2312" t="s">
        <v>7208</v>
      </c>
      <c r="C2312" s="18">
        <f t="shared" si="151"/>
        <v>6</v>
      </c>
      <c r="D2312" t="s">
        <v>7209</v>
      </c>
      <c r="E2312" s="18">
        <f t="shared" si="152"/>
        <v>6</v>
      </c>
      <c r="F2312" s="18">
        <f t="shared" si="153"/>
        <v>0</v>
      </c>
      <c r="G2312" s="18">
        <f t="shared" si="150"/>
        <v>1</v>
      </c>
      <c r="H2312" t="s">
        <v>7208</v>
      </c>
      <c r="I2312">
        <v>0</v>
      </c>
      <c r="J2312">
        <v>0</v>
      </c>
      <c r="K2312" t="s">
        <v>7208</v>
      </c>
      <c r="L2312">
        <v>1</v>
      </c>
      <c r="M2312">
        <v>0</v>
      </c>
      <c r="N2312" t="s">
        <v>7208</v>
      </c>
      <c r="O2312">
        <v>1</v>
      </c>
      <c r="P2312">
        <v>0</v>
      </c>
      <c r="Q2312" t="s">
        <v>7208</v>
      </c>
      <c r="R2312">
        <v>1</v>
      </c>
      <c r="S2312">
        <v>0</v>
      </c>
      <c r="T2312" t="s">
        <v>7210</v>
      </c>
      <c r="U2312" t="s">
        <v>7211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40</v>
      </c>
    </row>
    <row r="2313" spans="1:36" x14ac:dyDescent="0.2">
      <c r="A2313">
        <v>2311</v>
      </c>
      <c r="B2313" t="s">
        <v>7212</v>
      </c>
      <c r="C2313" s="18">
        <f t="shared" si="151"/>
        <v>5</v>
      </c>
      <c r="D2313" t="s">
        <v>7213</v>
      </c>
      <c r="E2313" s="18">
        <f t="shared" si="152"/>
        <v>5</v>
      </c>
      <c r="F2313" s="18">
        <f t="shared" si="153"/>
        <v>0</v>
      </c>
      <c r="G2313" s="18">
        <f t="shared" si="150"/>
        <v>1</v>
      </c>
      <c r="H2313" t="s">
        <v>7212</v>
      </c>
      <c r="I2313">
        <v>0</v>
      </c>
      <c r="J2313">
        <v>1</v>
      </c>
      <c r="K2313" t="s">
        <v>7214</v>
      </c>
      <c r="L2313">
        <v>1</v>
      </c>
      <c r="M2313">
        <v>0</v>
      </c>
      <c r="N2313" t="s">
        <v>7212</v>
      </c>
      <c r="O2313">
        <v>1</v>
      </c>
      <c r="P2313">
        <v>0.5</v>
      </c>
      <c r="Q2313" t="s">
        <v>7212</v>
      </c>
      <c r="R2313">
        <v>1</v>
      </c>
      <c r="S2313">
        <v>0.28571428571428498</v>
      </c>
      <c r="T2313" t="s">
        <v>7215</v>
      </c>
      <c r="U2313" t="s">
        <v>7216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2</v>
      </c>
      <c r="AH2313">
        <v>1</v>
      </c>
      <c r="AI2313">
        <v>1</v>
      </c>
      <c r="AJ2313">
        <v>36</v>
      </c>
    </row>
    <row r="2314" spans="1:36" x14ac:dyDescent="0.2">
      <c r="A2314">
        <v>2312</v>
      </c>
      <c r="B2314" t="s">
        <v>7217</v>
      </c>
      <c r="C2314" s="18">
        <f t="shared" si="151"/>
        <v>8</v>
      </c>
      <c r="D2314" t="s">
        <v>7218</v>
      </c>
      <c r="E2314" s="18">
        <f t="shared" si="152"/>
        <v>9</v>
      </c>
      <c r="F2314" s="18">
        <f t="shared" si="153"/>
        <v>-1</v>
      </c>
      <c r="G2314" s="18">
        <f t="shared" si="150"/>
        <v>0</v>
      </c>
      <c r="H2314" t="s">
        <v>7218</v>
      </c>
      <c r="I2314">
        <v>1</v>
      </c>
      <c r="J2314">
        <v>1</v>
      </c>
      <c r="K2314" t="s">
        <v>7219</v>
      </c>
      <c r="L2314">
        <v>1</v>
      </c>
      <c r="M2314">
        <v>0.88888888888888795</v>
      </c>
      <c r="N2314" t="s">
        <v>7218</v>
      </c>
      <c r="O2314">
        <v>0.72727272727272696</v>
      </c>
      <c r="P2314">
        <v>0.72727272727272696</v>
      </c>
      <c r="Q2314" t="s">
        <v>7218</v>
      </c>
      <c r="R2314">
        <v>0.47058823529411697</v>
      </c>
      <c r="S2314">
        <v>0.47058823529411697</v>
      </c>
      <c r="T2314" t="s">
        <v>7220</v>
      </c>
      <c r="U2314" t="s">
        <v>7221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0</v>
      </c>
      <c r="AC2314">
        <v>1</v>
      </c>
      <c r="AD2314">
        <v>1</v>
      </c>
      <c r="AE2314">
        <v>0</v>
      </c>
      <c r="AF2314">
        <v>1</v>
      </c>
      <c r="AG2314">
        <v>1</v>
      </c>
      <c r="AH2314">
        <v>1</v>
      </c>
      <c r="AI2314">
        <v>1</v>
      </c>
      <c r="AJ2314">
        <v>19</v>
      </c>
    </row>
    <row r="2315" spans="1:36" x14ac:dyDescent="0.2">
      <c r="A2315">
        <v>2313</v>
      </c>
      <c r="B2315" t="s">
        <v>7222</v>
      </c>
      <c r="C2315" s="18">
        <f t="shared" si="151"/>
        <v>12</v>
      </c>
      <c r="D2315" t="s">
        <v>7223</v>
      </c>
      <c r="E2315" s="18">
        <f t="shared" si="152"/>
        <v>13</v>
      </c>
      <c r="F2315" s="18">
        <f t="shared" si="153"/>
        <v>-1</v>
      </c>
      <c r="G2315" s="18">
        <f t="shared" si="150"/>
        <v>0</v>
      </c>
      <c r="H2315" t="s">
        <v>7223</v>
      </c>
      <c r="I2315">
        <v>1</v>
      </c>
      <c r="J2315">
        <v>1</v>
      </c>
      <c r="K2315" t="s">
        <v>7223</v>
      </c>
      <c r="L2315">
        <v>0.92307692307692302</v>
      </c>
      <c r="M2315">
        <v>0.92307692307692302</v>
      </c>
      <c r="N2315" t="s">
        <v>7223</v>
      </c>
      <c r="O2315">
        <v>0.8</v>
      </c>
      <c r="P2315">
        <v>0.8</v>
      </c>
      <c r="Q2315" t="s">
        <v>7223</v>
      </c>
      <c r="R2315">
        <v>0.57142857142857095</v>
      </c>
      <c r="S2315">
        <v>0.57142857142857095</v>
      </c>
      <c r="T2315" t="s">
        <v>7220</v>
      </c>
      <c r="U2315" t="s">
        <v>7221</v>
      </c>
      <c r="V2315">
        <v>1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1</v>
      </c>
      <c r="AC2315">
        <v>1</v>
      </c>
      <c r="AD2315">
        <v>1</v>
      </c>
      <c r="AE2315">
        <v>0</v>
      </c>
      <c r="AF2315">
        <v>1</v>
      </c>
      <c r="AG2315">
        <v>1</v>
      </c>
      <c r="AH2315">
        <v>1</v>
      </c>
      <c r="AI2315">
        <v>1</v>
      </c>
      <c r="AJ2315">
        <v>19</v>
      </c>
    </row>
    <row r="2316" spans="1:36" x14ac:dyDescent="0.2">
      <c r="A2316">
        <v>2314</v>
      </c>
      <c r="B2316" t="s">
        <v>7224</v>
      </c>
      <c r="C2316" s="18">
        <f t="shared" si="151"/>
        <v>4</v>
      </c>
      <c r="D2316" t="s">
        <v>7225</v>
      </c>
      <c r="E2316" s="18">
        <f t="shared" si="152"/>
        <v>4</v>
      </c>
      <c r="F2316" s="18">
        <f t="shared" si="153"/>
        <v>0</v>
      </c>
      <c r="G2316" s="18">
        <f t="shared" si="150"/>
        <v>0</v>
      </c>
      <c r="H2316" t="s">
        <v>7226</v>
      </c>
      <c r="I2316">
        <v>2</v>
      </c>
      <c r="J2316">
        <v>2</v>
      </c>
      <c r="K2316" t="s">
        <v>7225</v>
      </c>
      <c r="L2316">
        <v>1</v>
      </c>
      <c r="M2316">
        <v>1</v>
      </c>
      <c r="N2316" t="s">
        <v>7227</v>
      </c>
      <c r="O2316">
        <v>0.33333333333333298</v>
      </c>
      <c r="P2316">
        <v>0</v>
      </c>
      <c r="Q2316" t="s">
        <v>7227</v>
      </c>
      <c r="R2316">
        <v>0.16666666666666599</v>
      </c>
      <c r="S2316">
        <v>0</v>
      </c>
      <c r="T2316" t="s">
        <v>7228</v>
      </c>
      <c r="U2316" t="s">
        <v>7229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71</v>
      </c>
      <c r="AG2316">
        <v>2</v>
      </c>
      <c r="AH2316">
        <v>3</v>
      </c>
      <c r="AI2316">
        <v>3</v>
      </c>
      <c r="AJ2316">
        <v>67</v>
      </c>
    </row>
    <row r="2317" spans="1:36" x14ac:dyDescent="0.2">
      <c r="A2317">
        <v>2315</v>
      </c>
      <c r="B2317" t="s">
        <v>7230</v>
      </c>
      <c r="C2317" s="18">
        <f t="shared" si="151"/>
        <v>5</v>
      </c>
      <c r="D2317" t="s">
        <v>7231</v>
      </c>
      <c r="E2317" s="18">
        <f t="shared" si="152"/>
        <v>5</v>
      </c>
      <c r="F2317" s="18">
        <f t="shared" si="153"/>
        <v>0</v>
      </c>
      <c r="G2317" s="18">
        <f t="shared" si="150"/>
        <v>0</v>
      </c>
      <c r="H2317" t="s">
        <v>7232</v>
      </c>
      <c r="I2317">
        <v>2</v>
      </c>
      <c r="J2317">
        <v>2</v>
      </c>
      <c r="K2317" t="s">
        <v>7231</v>
      </c>
      <c r="L2317">
        <v>1</v>
      </c>
      <c r="M2317">
        <v>1</v>
      </c>
      <c r="N2317" t="s">
        <v>7233</v>
      </c>
      <c r="O2317">
        <v>0.44444444444444398</v>
      </c>
      <c r="P2317">
        <v>0</v>
      </c>
      <c r="Q2317" t="s">
        <v>7234</v>
      </c>
      <c r="R2317">
        <v>0.23076923076923</v>
      </c>
      <c r="S2317">
        <v>0.2</v>
      </c>
      <c r="T2317" t="s">
        <v>7235</v>
      </c>
      <c r="U2317" t="s">
        <v>7236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1</v>
      </c>
      <c r="AF2317">
        <v>43</v>
      </c>
      <c r="AG2317">
        <v>3</v>
      </c>
      <c r="AH2317">
        <v>1</v>
      </c>
      <c r="AI2317">
        <v>2</v>
      </c>
      <c r="AJ2317">
        <v>112</v>
      </c>
    </row>
    <row r="2318" spans="1:36" x14ac:dyDescent="0.2">
      <c r="A2318">
        <v>2316</v>
      </c>
      <c r="B2318" t="s">
        <v>7237</v>
      </c>
      <c r="C2318" s="18">
        <f t="shared" si="151"/>
        <v>4</v>
      </c>
      <c r="D2318" t="s">
        <v>7225</v>
      </c>
      <c r="E2318" s="18">
        <f t="shared" si="152"/>
        <v>4</v>
      </c>
      <c r="F2318" s="18">
        <f t="shared" si="153"/>
        <v>0</v>
      </c>
      <c r="G2318" s="18">
        <f t="shared" si="150"/>
        <v>0</v>
      </c>
      <c r="H2318" t="s">
        <v>7238</v>
      </c>
      <c r="I2318">
        <v>1</v>
      </c>
      <c r="J2318">
        <v>2</v>
      </c>
      <c r="K2318" t="s">
        <v>7225</v>
      </c>
      <c r="L2318">
        <v>1</v>
      </c>
      <c r="M2318">
        <v>1</v>
      </c>
      <c r="N2318" t="s">
        <v>7238</v>
      </c>
      <c r="O2318">
        <v>0.5</v>
      </c>
      <c r="P2318">
        <v>0</v>
      </c>
      <c r="Q2318" t="s">
        <v>7238</v>
      </c>
      <c r="R2318">
        <v>0.25</v>
      </c>
      <c r="S2318">
        <v>0</v>
      </c>
      <c r="T2318" t="s">
        <v>7228</v>
      </c>
      <c r="U2318" t="s">
        <v>7229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1</v>
      </c>
      <c r="AF2318">
        <v>3</v>
      </c>
      <c r="AG2318">
        <v>2</v>
      </c>
      <c r="AH2318">
        <v>1</v>
      </c>
      <c r="AI2318">
        <v>1</v>
      </c>
      <c r="AJ2318">
        <v>67</v>
      </c>
    </row>
    <row r="2319" spans="1:36" x14ac:dyDescent="0.2">
      <c r="A2319">
        <v>2317</v>
      </c>
      <c r="B2319" t="s">
        <v>7239</v>
      </c>
      <c r="C2319" s="18">
        <f t="shared" si="151"/>
        <v>5</v>
      </c>
      <c r="D2319" t="s">
        <v>7231</v>
      </c>
      <c r="E2319" s="18">
        <f t="shared" si="152"/>
        <v>5</v>
      </c>
      <c r="F2319" s="18">
        <f t="shared" si="153"/>
        <v>0</v>
      </c>
      <c r="G2319" s="18">
        <f t="shared" si="150"/>
        <v>0</v>
      </c>
      <c r="H2319" t="s">
        <v>7240</v>
      </c>
      <c r="I2319">
        <v>2</v>
      </c>
      <c r="J2319">
        <v>2</v>
      </c>
      <c r="K2319" t="s">
        <v>7231</v>
      </c>
      <c r="L2319">
        <v>1</v>
      </c>
      <c r="M2319">
        <v>1</v>
      </c>
      <c r="N2319" t="s">
        <v>7241</v>
      </c>
      <c r="O2319">
        <v>0.44444444444444398</v>
      </c>
      <c r="P2319">
        <v>0.33333333333333298</v>
      </c>
      <c r="Q2319" t="s">
        <v>7241</v>
      </c>
      <c r="R2319">
        <v>0.266666666666666</v>
      </c>
      <c r="S2319">
        <v>0.2</v>
      </c>
      <c r="T2319" t="s">
        <v>7235</v>
      </c>
      <c r="U2319" t="s">
        <v>7236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0</v>
      </c>
      <c r="AD2319">
        <v>0</v>
      </c>
      <c r="AE2319">
        <v>1</v>
      </c>
      <c r="AF2319">
        <v>115</v>
      </c>
      <c r="AG2319">
        <v>3</v>
      </c>
      <c r="AH2319">
        <v>1</v>
      </c>
      <c r="AI2319">
        <v>1</v>
      </c>
      <c r="AJ2319">
        <v>112</v>
      </c>
    </row>
    <row r="2320" spans="1:36" x14ac:dyDescent="0.2">
      <c r="A2320">
        <v>2318</v>
      </c>
      <c r="B2320" t="s">
        <v>7242</v>
      </c>
      <c r="C2320" s="18">
        <f t="shared" si="151"/>
        <v>4</v>
      </c>
      <c r="D2320" t="s">
        <v>7225</v>
      </c>
      <c r="E2320" s="18">
        <f t="shared" si="152"/>
        <v>4</v>
      </c>
      <c r="F2320" s="18">
        <f t="shared" si="153"/>
        <v>0</v>
      </c>
      <c r="G2320" s="18">
        <f t="shared" si="150"/>
        <v>0</v>
      </c>
      <c r="H2320" t="s">
        <v>7243</v>
      </c>
      <c r="I2320">
        <v>1</v>
      </c>
      <c r="J2320">
        <v>0</v>
      </c>
      <c r="K2320" t="s">
        <v>7225</v>
      </c>
      <c r="L2320">
        <v>1</v>
      </c>
      <c r="M2320">
        <v>1</v>
      </c>
      <c r="N2320" t="s">
        <v>7243</v>
      </c>
      <c r="O2320">
        <v>0.42857142857142799</v>
      </c>
      <c r="P2320">
        <v>0</v>
      </c>
      <c r="Q2320" t="s">
        <v>7243</v>
      </c>
      <c r="R2320">
        <v>0.23076923076923</v>
      </c>
      <c r="S2320">
        <v>0</v>
      </c>
      <c r="T2320" t="s">
        <v>7228</v>
      </c>
      <c r="U2320" t="s">
        <v>7229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</v>
      </c>
      <c r="AF2320">
        <v>2</v>
      </c>
      <c r="AG2320">
        <v>2</v>
      </c>
      <c r="AH2320">
        <v>2</v>
      </c>
      <c r="AI2320">
        <v>2</v>
      </c>
      <c r="AJ2320">
        <v>67</v>
      </c>
    </row>
    <row r="2321" spans="1:36" x14ac:dyDescent="0.2">
      <c r="A2321">
        <v>2319</v>
      </c>
      <c r="B2321" t="s">
        <v>7244</v>
      </c>
      <c r="C2321" s="18">
        <f t="shared" si="151"/>
        <v>8</v>
      </c>
      <c r="D2321" t="s">
        <v>7245</v>
      </c>
      <c r="E2321" s="18">
        <f t="shared" si="152"/>
        <v>10</v>
      </c>
      <c r="F2321" s="18">
        <f t="shared" si="153"/>
        <v>-2</v>
      </c>
      <c r="G2321" s="18">
        <f t="shared" si="150"/>
        <v>0</v>
      </c>
      <c r="H2321" t="s">
        <v>7246</v>
      </c>
      <c r="I2321">
        <v>1</v>
      </c>
      <c r="J2321">
        <v>2</v>
      </c>
      <c r="K2321" t="s">
        <v>7247</v>
      </c>
      <c r="L2321">
        <v>0.88888888888888795</v>
      </c>
      <c r="M2321">
        <v>0</v>
      </c>
      <c r="N2321" t="s">
        <v>7245</v>
      </c>
      <c r="O2321">
        <v>0.66666666666666596</v>
      </c>
      <c r="P2321">
        <v>0.66666666666666596</v>
      </c>
      <c r="Q2321" t="s">
        <v>7245</v>
      </c>
      <c r="R2321">
        <v>0.44444444444444398</v>
      </c>
      <c r="S2321">
        <v>0.44444444444444398</v>
      </c>
      <c r="T2321" t="s">
        <v>7248</v>
      </c>
      <c r="U2321" t="s">
        <v>7249</v>
      </c>
      <c r="V2321">
        <v>0</v>
      </c>
      <c r="W2321">
        <v>0</v>
      </c>
      <c r="X2321">
        <v>1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2</v>
      </c>
      <c r="AG2321">
        <v>1</v>
      </c>
      <c r="AH2321">
        <v>1</v>
      </c>
      <c r="AI2321">
        <v>1</v>
      </c>
      <c r="AJ2321">
        <v>52</v>
      </c>
    </row>
    <row r="2322" spans="1:36" x14ac:dyDescent="0.2">
      <c r="A2322">
        <v>2320</v>
      </c>
      <c r="B2322" t="s">
        <v>7244</v>
      </c>
      <c r="C2322" s="18">
        <f t="shared" si="151"/>
        <v>8</v>
      </c>
      <c r="D2322" t="s">
        <v>7246</v>
      </c>
      <c r="E2322" s="18">
        <f t="shared" si="152"/>
        <v>8</v>
      </c>
      <c r="F2322" s="18">
        <f t="shared" si="153"/>
        <v>0</v>
      </c>
      <c r="G2322" s="18">
        <f t="shared" si="150"/>
        <v>0</v>
      </c>
      <c r="H2322" t="s">
        <v>7246</v>
      </c>
      <c r="I2322">
        <v>1</v>
      </c>
      <c r="J2322">
        <v>1</v>
      </c>
      <c r="K2322" t="s">
        <v>7247</v>
      </c>
      <c r="L2322">
        <v>0.88888888888888795</v>
      </c>
      <c r="M2322">
        <v>0</v>
      </c>
      <c r="N2322" t="s">
        <v>7245</v>
      </c>
      <c r="O2322">
        <v>0.66666666666666596</v>
      </c>
      <c r="P2322">
        <v>0</v>
      </c>
      <c r="Q2322" t="s">
        <v>7245</v>
      </c>
      <c r="R2322">
        <v>0.44444444444444398</v>
      </c>
      <c r="S2322">
        <v>0</v>
      </c>
      <c r="T2322" t="s">
        <v>7248</v>
      </c>
      <c r="U2322" t="s">
        <v>7249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2</v>
      </c>
      <c r="AG2322">
        <v>1</v>
      </c>
      <c r="AH2322">
        <v>1</v>
      </c>
      <c r="AI2322">
        <v>1</v>
      </c>
      <c r="AJ2322">
        <v>52</v>
      </c>
    </row>
    <row r="2323" spans="1:36" x14ac:dyDescent="0.2">
      <c r="A2323">
        <v>2321</v>
      </c>
      <c r="B2323" t="s">
        <v>7250</v>
      </c>
      <c r="C2323" s="18">
        <f t="shared" si="151"/>
        <v>6</v>
      </c>
      <c r="D2323" t="s">
        <v>7251</v>
      </c>
      <c r="E2323" s="18">
        <f t="shared" si="152"/>
        <v>7</v>
      </c>
      <c r="F2323" s="18">
        <f t="shared" si="153"/>
        <v>-1</v>
      </c>
      <c r="G2323" s="18">
        <f t="shared" si="150"/>
        <v>0</v>
      </c>
      <c r="H2323" t="s">
        <v>7252</v>
      </c>
      <c r="I2323">
        <v>1</v>
      </c>
      <c r="J2323">
        <v>1</v>
      </c>
      <c r="K2323" t="s">
        <v>7253</v>
      </c>
      <c r="L2323">
        <v>1</v>
      </c>
      <c r="M2323">
        <v>0</v>
      </c>
      <c r="N2323" t="s">
        <v>7251</v>
      </c>
      <c r="O2323">
        <v>0.66666666666666596</v>
      </c>
      <c r="P2323">
        <v>0.66666666666666596</v>
      </c>
      <c r="Q2323" t="s">
        <v>7251</v>
      </c>
      <c r="R2323">
        <v>0.4</v>
      </c>
      <c r="S2323">
        <v>0.4</v>
      </c>
      <c r="T2323" t="s">
        <v>7254</v>
      </c>
      <c r="U2323" t="s">
        <v>7255</v>
      </c>
      <c r="V2323">
        <v>0</v>
      </c>
      <c r="W2323">
        <v>0</v>
      </c>
      <c r="X2323">
        <v>1</v>
      </c>
      <c r="Y2323">
        <v>1</v>
      </c>
      <c r="Z2323">
        <v>0</v>
      </c>
      <c r="AA2323">
        <v>1</v>
      </c>
      <c r="AB2323">
        <v>0</v>
      </c>
      <c r="AC2323">
        <v>1</v>
      </c>
      <c r="AD2323">
        <v>1</v>
      </c>
      <c r="AE2323">
        <v>1</v>
      </c>
      <c r="AF2323">
        <v>7</v>
      </c>
      <c r="AG2323">
        <v>1</v>
      </c>
      <c r="AH2323">
        <v>1</v>
      </c>
      <c r="AI2323">
        <v>1</v>
      </c>
      <c r="AJ2323">
        <v>49</v>
      </c>
    </row>
    <row r="2324" spans="1:36" x14ac:dyDescent="0.2">
      <c r="A2324">
        <v>2322</v>
      </c>
      <c r="B2324" t="s">
        <v>7250</v>
      </c>
      <c r="C2324" s="18">
        <f t="shared" si="151"/>
        <v>6</v>
      </c>
      <c r="D2324" t="s">
        <v>7256</v>
      </c>
      <c r="E2324" s="18">
        <f t="shared" si="152"/>
        <v>8</v>
      </c>
      <c r="F2324" s="18">
        <f t="shared" si="153"/>
        <v>-2</v>
      </c>
      <c r="G2324" s="18">
        <f t="shared" si="150"/>
        <v>0</v>
      </c>
      <c r="H2324" t="s">
        <v>7252</v>
      </c>
      <c r="I2324">
        <v>1</v>
      </c>
      <c r="J2324">
        <v>0</v>
      </c>
      <c r="K2324" t="s">
        <v>7253</v>
      </c>
      <c r="L2324">
        <v>1</v>
      </c>
      <c r="M2324">
        <v>0</v>
      </c>
      <c r="N2324" t="s">
        <v>7251</v>
      </c>
      <c r="O2324">
        <v>0.66666666666666596</v>
      </c>
      <c r="P2324">
        <v>0</v>
      </c>
      <c r="Q2324" t="s">
        <v>7251</v>
      </c>
      <c r="R2324">
        <v>0.4</v>
      </c>
      <c r="S2324">
        <v>0</v>
      </c>
      <c r="T2324" t="s">
        <v>7254</v>
      </c>
      <c r="U2324" t="s">
        <v>7255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7</v>
      </c>
      <c r="AG2324">
        <v>1</v>
      </c>
      <c r="AH2324">
        <v>1</v>
      </c>
      <c r="AI2324">
        <v>1</v>
      </c>
      <c r="AJ2324">
        <v>49</v>
      </c>
    </row>
    <row r="2325" spans="1:36" x14ac:dyDescent="0.2">
      <c r="A2325">
        <v>2323</v>
      </c>
      <c r="B2325" t="s">
        <v>7257</v>
      </c>
      <c r="C2325" s="18">
        <f t="shared" si="151"/>
        <v>9</v>
      </c>
      <c r="D2325" t="s">
        <v>7245</v>
      </c>
      <c r="E2325" s="18">
        <f t="shared" si="152"/>
        <v>10</v>
      </c>
      <c r="F2325" s="18">
        <f t="shared" si="153"/>
        <v>-1</v>
      </c>
      <c r="G2325" s="18">
        <f t="shared" si="150"/>
        <v>0</v>
      </c>
      <c r="H2325" t="s">
        <v>7245</v>
      </c>
      <c r="I2325">
        <v>1</v>
      </c>
      <c r="J2325">
        <v>1</v>
      </c>
      <c r="K2325" t="s">
        <v>7258</v>
      </c>
      <c r="L2325">
        <v>0.9</v>
      </c>
      <c r="M2325">
        <v>0.9</v>
      </c>
      <c r="N2325" t="s">
        <v>7245</v>
      </c>
      <c r="O2325">
        <v>0.75</v>
      </c>
      <c r="P2325">
        <v>0.75</v>
      </c>
      <c r="Q2325" t="s">
        <v>7245</v>
      </c>
      <c r="R2325">
        <v>0.5</v>
      </c>
      <c r="S2325">
        <v>0.5</v>
      </c>
      <c r="T2325" t="s">
        <v>7259</v>
      </c>
      <c r="U2325" t="s">
        <v>7260</v>
      </c>
      <c r="V2325">
        <v>1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2</v>
      </c>
      <c r="AG2325">
        <v>2</v>
      </c>
      <c r="AH2325">
        <v>1</v>
      </c>
      <c r="AI2325">
        <v>1</v>
      </c>
      <c r="AJ2325">
        <v>156</v>
      </c>
    </row>
    <row r="2326" spans="1:36" x14ac:dyDescent="0.2">
      <c r="A2326">
        <v>2324</v>
      </c>
      <c r="B2326" t="s">
        <v>7261</v>
      </c>
      <c r="C2326" s="18">
        <f t="shared" si="151"/>
        <v>7</v>
      </c>
      <c r="D2326" t="s">
        <v>7262</v>
      </c>
      <c r="E2326" s="18">
        <f t="shared" si="152"/>
        <v>8</v>
      </c>
      <c r="F2326" s="18">
        <f t="shared" si="153"/>
        <v>-1</v>
      </c>
      <c r="G2326" s="18">
        <f t="shared" si="150"/>
        <v>0</v>
      </c>
      <c r="H2326" t="s">
        <v>7262</v>
      </c>
      <c r="I2326">
        <v>1</v>
      </c>
      <c r="J2326">
        <v>1</v>
      </c>
      <c r="K2326" t="s">
        <v>7263</v>
      </c>
      <c r="L2326">
        <v>0.875</v>
      </c>
      <c r="M2326">
        <v>0.875</v>
      </c>
      <c r="N2326" t="s">
        <v>7262</v>
      </c>
      <c r="O2326">
        <v>0.7</v>
      </c>
      <c r="P2326">
        <v>0.7</v>
      </c>
      <c r="Q2326" t="s">
        <v>7262</v>
      </c>
      <c r="R2326">
        <v>0.4375</v>
      </c>
      <c r="S2326">
        <v>0.4375</v>
      </c>
      <c r="T2326" t="s">
        <v>7264</v>
      </c>
      <c r="U2326" t="s">
        <v>7265</v>
      </c>
      <c r="V2326">
        <v>1</v>
      </c>
      <c r="W2326">
        <v>0</v>
      </c>
      <c r="X2326">
        <v>1</v>
      </c>
      <c r="Y2326">
        <v>1</v>
      </c>
      <c r="Z2326">
        <v>0</v>
      </c>
      <c r="AA2326">
        <v>1</v>
      </c>
      <c r="AB2326">
        <v>1</v>
      </c>
      <c r="AC2326">
        <v>1</v>
      </c>
      <c r="AD2326">
        <v>1</v>
      </c>
      <c r="AE2326">
        <v>0</v>
      </c>
      <c r="AF2326">
        <v>1</v>
      </c>
      <c r="AG2326">
        <v>3</v>
      </c>
      <c r="AH2326">
        <v>1</v>
      </c>
      <c r="AI2326">
        <v>1</v>
      </c>
      <c r="AJ2326">
        <v>133</v>
      </c>
    </row>
    <row r="2327" spans="1:36" x14ac:dyDescent="0.2">
      <c r="A2327">
        <v>2325</v>
      </c>
      <c r="B2327" t="s">
        <v>7266</v>
      </c>
      <c r="C2327" s="18">
        <f t="shared" si="151"/>
        <v>8</v>
      </c>
      <c r="D2327" t="s">
        <v>7267</v>
      </c>
      <c r="E2327" s="18">
        <f t="shared" si="152"/>
        <v>9</v>
      </c>
      <c r="F2327" s="18">
        <f t="shared" si="153"/>
        <v>-1</v>
      </c>
      <c r="G2327" s="18">
        <f t="shared" si="150"/>
        <v>0</v>
      </c>
      <c r="H2327" t="s">
        <v>7267</v>
      </c>
      <c r="I2327">
        <v>1</v>
      </c>
      <c r="J2327">
        <v>1</v>
      </c>
      <c r="K2327" t="s">
        <v>7267</v>
      </c>
      <c r="L2327">
        <v>0.88888888888888795</v>
      </c>
      <c r="M2327">
        <v>0.88888888888888795</v>
      </c>
      <c r="N2327" t="s">
        <v>7267</v>
      </c>
      <c r="O2327">
        <v>0.72727272727272696</v>
      </c>
      <c r="P2327">
        <v>0.72727272727272696</v>
      </c>
      <c r="Q2327" t="s">
        <v>7267</v>
      </c>
      <c r="R2327">
        <v>0.47058823529411697</v>
      </c>
      <c r="S2327">
        <v>0.47058823529411697</v>
      </c>
      <c r="T2327" t="s">
        <v>7268</v>
      </c>
      <c r="U2327" t="s">
        <v>7269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>
        <v>1</v>
      </c>
      <c r="AD2327">
        <v>1</v>
      </c>
      <c r="AE2327">
        <v>0</v>
      </c>
      <c r="AF2327">
        <v>1</v>
      </c>
      <c r="AG2327">
        <v>2</v>
      </c>
      <c r="AH2327">
        <v>1</v>
      </c>
      <c r="AI2327">
        <v>1</v>
      </c>
      <c r="AJ2327">
        <v>46</v>
      </c>
    </row>
    <row r="2328" spans="1:36" x14ac:dyDescent="0.2">
      <c r="A2328">
        <v>2326</v>
      </c>
      <c r="B2328" t="s">
        <v>7270</v>
      </c>
      <c r="C2328" s="18">
        <f t="shared" si="151"/>
        <v>4</v>
      </c>
      <c r="D2328" t="s">
        <v>7271</v>
      </c>
      <c r="E2328" s="18">
        <f t="shared" si="152"/>
        <v>5</v>
      </c>
      <c r="F2328" s="18">
        <f t="shared" si="153"/>
        <v>-1</v>
      </c>
      <c r="G2328" s="18">
        <f t="shared" si="150"/>
        <v>0</v>
      </c>
      <c r="H2328" t="s">
        <v>7272</v>
      </c>
      <c r="I2328">
        <v>1</v>
      </c>
      <c r="J2328">
        <v>1</v>
      </c>
      <c r="K2328" t="s">
        <v>7273</v>
      </c>
      <c r="L2328">
        <v>1</v>
      </c>
      <c r="M2328">
        <v>0</v>
      </c>
      <c r="N2328" t="s">
        <v>7271</v>
      </c>
      <c r="O2328">
        <v>0.57142857142857095</v>
      </c>
      <c r="P2328">
        <v>0.57142857142857095</v>
      </c>
      <c r="Q2328" t="s">
        <v>7271</v>
      </c>
      <c r="R2328">
        <v>0.30769230769230699</v>
      </c>
      <c r="S2328">
        <v>0.30769230769230699</v>
      </c>
      <c r="T2328" t="s">
        <v>7274</v>
      </c>
      <c r="U2328" t="s">
        <v>7275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1</v>
      </c>
      <c r="AB2328">
        <v>0</v>
      </c>
      <c r="AC2328">
        <v>1</v>
      </c>
      <c r="AD2328">
        <v>1</v>
      </c>
      <c r="AE2328">
        <v>1</v>
      </c>
      <c r="AF2328">
        <v>18</v>
      </c>
      <c r="AG2328">
        <v>1</v>
      </c>
      <c r="AH2328">
        <v>3</v>
      </c>
      <c r="AI2328">
        <v>3</v>
      </c>
      <c r="AJ2328">
        <v>56</v>
      </c>
    </row>
    <row r="2329" spans="1:36" x14ac:dyDescent="0.2">
      <c r="A2329">
        <v>2327</v>
      </c>
      <c r="B2329" t="s">
        <v>7276</v>
      </c>
      <c r="C2329" s="18">
        <f t="shared" si="151"/>
        <v>6</v>
      </c>
      <c r="D2329" t="s">
        <v>7277</v>
      </c>
      <c r="E2329" s="18">
        <f t="shared" si="152"/>
        <v>7</v>
      </c>
      <c r="F2329" s="18">
        <f t="shared" si="153"/>
        <v>-1</v>
      </c>
      <c r="G2329" s="18">
        <f t="shared" si="150"/>
        <v>0</v>
      </c>
      <c r="H2329" t="s">
        <v>7277</v>
      </c>
      <c r="I2329">
        <v>1</v>
      </c>
      <c r="J2329">
        <v>1</v>
      </c>
      <c r="K2329" t="s">
        <v>7278</v>
      </c>
      <c r="L2329">
        <v>0.85714285714285698</v>
      </c>
      <c r="M2329">
        <v>0.85714285714285698</v>
      </c>
      <c r="N2329" t="s">
        <v>7277</v>
      </c>
      <c r="O2329">
        <v>0.66666666666666596</v>
      </c>
      <c r="P2329">
        <v>0.66666666666666596</v>
      </c>
      <c r="Q2329" t="s">
        <v>7277</v>
      </c>
      <c r="R2329">
        <v>0.4</v>
      </c>
      <c r="S2329">
        <v>0.4</v>
      </c>
      <c r="T2329" t="s">
        <v>7279</v>
      </c>
      <c r="U2329" t="s">
        <v>7280</v>
      </c>
      <c r="V2329">
        <v>1</v>
      </c>
      <c r="W2329">
        <v>0</v>
      </c>
      <c r="X2329">
        <v>1</v>
      </c>
      <c r="Y2329">
        <v>1</v>
      </c>
      <c r="Z2329">
        <v>0</v>
      </c>
      <c r="AA2329">
        <v>1</v>
      </c>
      <c r="AB2329">
        <v>1</v>
      </c>
      <c r="AC2329">
        <v>1</v>
      </c>
      <c r="AD2329">
        <v>1</v>
      </c>
      <c r="AE2329">
        <v>0</v>
      </c>
      <c r="AF2329">
        <v>2</v>
      </c>
      <c r="AG2329">
        <v>3</v>
      </c>
      <c r="AH2329">
        <v>1</v>
      </c>
      <c r="AI2329">
        <v>1</v>
      </c>
      <c r="AJ2329">
        <v>31</v>
      </c>
    </row>
    <row r="2330" spans="1:36" x14ac:dyDescent="0.2">
      <c r="A2330">
        <v>2328</v>
      </c>
      <c r="B2330" t="s">
        <v>7281</v>
      </c>
      <c r="C2330" s="18">
        <f t="shared" si="151"/>
        <v>6</v>
      </c>
      <c r="D2330" t="s">
        <v>7282</v>
      </c>
      <c r="E2330" s="18">
        <f t="shared" si="152"/>
        <v>5</v>
      </c>
      <c r="F2330" s="18">
        <f t="shared" si="153"/>
        <v>1</v>
      </c>
      <c r="G2330" s="18">
        <f t="shared" si="150"/>
        <v>0</v>
      </c>
      <c r="H2330" t="s">
        <v>7283</v>
      </c>
      <c r="I2330">
        <v>1</v>
      </c>
      <c r="J2330">
        <v>1</v>
      </c>
      <c r="K2330" t="s">
        <v>7282</v>
      </c>
      <c r="L2330">
        <v>0.83333333333333304</v>
      </c>
      <c r="M2330">
        <v>0.83333333333333304</v>
      </c>
      <c r="N2330" t="s">
        <v>7282</v>
      </c>
      <c r="O2330">
        <v>0.85714285714285698</v>
      </c>
      <c r="P2330">
        <v>0.85714285714285698</v>
      </c>
      <c r="Q2330" t="s">
        <v>7282</v>
      </c>
      <c r="R2330">
        <v>0.58333333333333304</v>
      </c>
      <c r="S2330">
        <v>0.58333333333333304</v>
      </c>
      <c r="T2330" t="s">
        <v>7284</v>
      </c>
      <c r="U2330" t="s">
        <v>7285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2</v>
      </c>
      <c r="AG2330">
        <v>1</v>
      </c>
      <c r="AH2330">
        <v>1</v>
      </c>
      <c r="AI2330">
        <v>1</v>
      </c>
      <c r="AJ2330">
        <v>66</v>
      </c>
    </row>
    <row r="2331" spans="1:36" x14ac:dyDescent="0.2">
      <c r="A2331">
        <v>2329</v>
      </c>
      <c r="B2331" t="s">
        <v>7286</v>
      </c>
      <c r="C2331" s="18">
        <f t="shared" si="151"/>
        <v>5</v>
      </c>
      <c r="D2331" t="s">
        <v>7287</v>
      </c>
      <c r="E2331" s="18">
        <f t="shared" si="152"/>
        <v>4</v>
      </c>
      <c r="F2331" s="18">
        <f t="shared" si="153"/>
        <v>1</v>
      </c>
      <c r="G2331" s="18">
        <f t="shared" si="150"/>
        <v>0</v>
      </c>
      <c r="H2331" t="s">
        <v>7288</v>
      </c>
      <c r="I2331">
        <v>1</v>
      </c>
      <c r="J2331">
        <v>1</v>
      </c>
      <c r="K2331" t="s">
        <v>7289</v>
      </c>
      <c r="L2331">
        <v>1</v>
      </c>
      <c r="M2331">
        <v>0</v>
      </c>
      <c r="N2331" t="s">
        <v>7290</v>
      </c>
      <c r="O2331">
        <v>0.625</v>
      </c>
      <c r="P2331">
        <v>0.57142857142857095</v>
      </c>
      <c r="Q2331" t="s">
        <v>7290</v>
      </c>
      <c r="R2331">
        <v>0.35714285714285698</v>
      </c>
      <c r="S2331">
        <v>0.30769230769230699</v>
      </c>
      <c r="T2331" t="s">
        <v>7291</v>
      </c>
      <c r="U2331" t="s">
        <v>7292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7</v>
      </c>
      <c r="AG2331">
        <v>1</v>
      </c>
      <c r="AH2331">
        <v>2</v>
      </c>
      <c r="AI2331">
        <v>2</v>
      </c>
      <c r="AJ2331">
        <v>163</v>
      </c>
    </row>
    <row r="2332" spans="1:36" x14ac:dyDescent="0.2">
      <c r="A2332">
        <v>2330</v>
      </c>
      <c r="B2332" t="s">
        <v>7293</v>
      </c>
      <c r="C2332" s="18">
        <f t="shared" si="151"/>
        <v>9</v>
      </c>
      <c r="D2332" t="s">
        <v>7294</v>
      </c>
      <c r="E2332" s="18">
        <f t="shared" si="152"/>
        <v>8</v>
      </c>
      <c r="F2332" s="18">
        <f t="shared" si="153"/>
        <v>1</v>
      </c>
      <c r="G2332" s="18">
        <f t="shared" si="150"/>
        <v>0</v>
      </c>
      <c r="H2332" t="s">
        <v>1457</v>
      </c>
      <c r="I2332">
        <v>1</v>
      </c>
      <c r="J2332">
        <v>1</v>
      </c>
      <c r="K2332" t="s">
        <v>7295</v>
      </c>
      <c r="L2332">
        <v>0.88888888888888795</v>
      </c>
      <c r="M2332">
        <v>0.88888888888888795</v>
      </c>
      <c r="N2332" t="s">
        <v>7294</v>
      </c>
      <c r="O2332">
        <v>0.9</v>
      </c>
      <c r="P2332">
        <v>0.9</v>
      </c>
      <c r="Q2332" t="s">
        <v>7294</v>
      </c>
      <c r="R2332">
        <v>0.5625</v>
      </c>
      <c r="S2332">
        <v>0.5625</v>
      </c>
      <c r="T2332" t="s">
        <v>7296</v>
      </c>
      <c r="U2332" t="s">
        <v>7297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2</v>
      </c>
      <c r="AG2332">
        <v>3</v>
      </c>
      <c r="AH2332">
        <v>1</v>
      </c>
      <c r="AI2332">
        <v>1</v>
      </c>
      <c r="AJ2332">
        <v>17</v>
      </c>
    </row>
    <row r="2333" spans="1:36" x14ac:dyDescent="0.2">
      <c r="A2333">
        <v>2331</v>
      </c>
      <c r="B2333" t="s">
        <v>7298</v>
      </c>
      <c r="C2333" s="18">
        <f t="shared" si="151"/>
        <v>7</v>
      </c>
      <c r="D2333" t="s">
        <v>7299</v>
      </c>
      <c r="E2333" s="18">
        <f t="shared" si="152"/>
        <v>6</v>
      </c>
      <c r="F2333" s="18">
        <f t="shared" si="153"/>
        <v>1</v>
      </c>
      <c r="G2333" s="18">
        <f t="shared" si="150"/>
        <v>0</v>
      </c>
      <c r="H2333" t="s">
        <v>7300</v>
      </c>
      <c r="I2333">
        <v>1</v>
      </c>
      <c r="J2333">
        <v>1</v>
      </c>
      <c r="K2333" t="s">
        <v>7301</v>
      </c>
      <c r="L2333">
        <v>1</v>
      </c>
      <c r="M2333">
        <v>0.85714285714285698</v>
      </c>
      <c r="N2333" t="s">
        <v>7302</v>
      </c>
      <c r="O2333">
        <v>0.7</v>
      </c>
      <c r="P2333">
        <v>0.66666666666666596</v>
      </c>
      <c r="Q2333" t="s">
        <v>7302</v>
      </c>
      <c r="R2333">
        <v>0.4375</v>
      </c>
      <c r="S2333">
        <v>0.4</v>
      </c>
      <c r="T2333" t="s">
        <v>7303</v>
      </c>
      <c r="U2333" t="s">
        <v>7304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3</v>
      </c>
      <c r="AG2333">
        <v>1</v>
      </c>
      <c r="AH2333">
        <v>1</v>
      </c>
      <c r="AI2333">
        <v>1</v>
      </c>
      <c r="AJ2333">
        <v>110</v>
      </c>
    </row>
    <row r="2334" spans="1:36" x14ac:dyDescent="0.2">
      <c r="A2334">
        <v>2332</v>
      </c>
      <c r="B2334" t="s">
        <v>7298</v>
      </c>
      <c r="C2334" s="18">
        <f t="shared" si="151"/>
        <v>7</v>
      </c>
      <c r="D2334" t="s">
        <v>7302</v>
      </c>
      <c r="E2334" s="18">
        <f t="shared" si="152"/>
        <v>8</v>
      </c>
      <c r="F2334" s="18">
        <f t="shared" si="153"/>
        <v>-1</v>
      </c>
      <c r="G2334" s="18">
        <f t="shared" si="150"/>
        <v>0</v>
      </c>
      <c r="H2334" t="s">
        <v>7300</v>
      </c>
      <c r="I2334">
        <v>1</v>
      </c>
      <c r="J2334">
        <v>1</v>
      </c>
      <c r="K2334" t="s">
        <v>7301</v>
      </c>
      <c r="L2334">
        <v>1</v>
      </c>
      <c r="M2334">
        <v>0.875</v>
      </c>
      <c r="N2334" t="s">
        <v>7302</v>
      </c>
      <c r="O2334">
        <v>0.7</v>
      </c>
      <c r="P2334">
        <v>0.7</v>
      </c>
      <c r="Q2334" t="s">
        <v>7302</v>
      </c>
      <c r="R2334">
        <v>0.4375</v>
      </c>
      <c r="S2334">
        <v>0.4375</v>
      </c>
      <c r="T2334" t="s">
        <v>7303</v>
      </c>
      <c r="U2334" t="s">
        <v>7304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1</v>
      </c>
      <c r="AB2334">
        <v>0</v>
      </c>
      <c r="AC2334">
        <v>1</v>
      </c>
      <c r="AD2334">
        <v>1</v>
      </c>
      <c r="AE2334">
        <v>1</v>
      </c>
      <c r="AF2334">
        <v>3</v>
      </c>
      <c r="AG2334">
        <v>1</v>
      </c>
      <c r="AH2334">
        <v>1</v>
      </c>
      <c r="AI2334">
        <v>1</v>
      </c>
      <c r="AJ2334">
        <v>110</v>
      </c>
    </row>
    <row r="2335" spans="1:36" x14ac:dyDescent="0.2">
      <c r="A2335">
        <v>2333</v>
      </c>
      <c r="B2335" t="s">
        <v>7305</v>
      </c>
      <c r="C2335" s="18">
        <f t="shared" si="151"/>
        <v>7</v>
      </c>
      <c r="D2335" t="s">
        <v>7306</v>
      </c>
      <c r="E2335" s="18">
        <f t="shared" si="152"/>
        <v>8</v>
      </c>
      <c r="F2335" s="18">
        <f t="shared" si="153"/>
        <v>-1</v>
      </c>
      <c r="G2335" s="18">
        <f t="shared" si="150"/>
        <v>0</v>
      </c>
      <c r="H2335" t="s">
        <v>7307</v>
      </c>
      <c r="I2335">
        <v>1</v>
      </c>
      <c r="J2335">
        <v>1</v>
      </c>
      <c r="K2335" t="s">
        <v>7306</v>
      </c>
      <c r="L2335">
        <v>0.875</v>
      </c>
      <c r="M2335">
        <v>0.875</v>
      </c>
      <c r="N2335" t="s">
        <v>7306</v>
      </c>
      <c r="O2335">
        <v>0.7</v>
      </c>
      <c r="P2335">
        <v>0.7</v>
      </c>
      <c r="Q2335" t="s">
        <v>7306</v>
      </c>
      <c r="R2335">
        <v>0.4375</v>
      </c>
      <c r="S2335">
        <v>0.4375</v>
      </c>
      <c r="T2335" t="s">
        <v>7308</v>
      </c>
      <c r="U2335" t="s">
        <v>7309</v>
      </c>
      <c r="V2335">
        <v>0</v>
      </c>
      <c r="W2335">
        <v>1</v>
      </c>
      <c r="X2335">
        <v>1</v>
      </c>
      <c r="Y2335">
        <v>1</v>
      </c>
      <c r="Z2335">
        <v>0</v>
      </c>
      <c r="AA2335">
        <v>1</v>
      </c>
      <c r="AB2335">
        <v>1</v>
      </c>
      <c r="AC2335">
        <v>1</v>
      </c>
      <c r="AD2335">
        <v>1</v>
      </c>
      <c r="AE2335">
        <v>0</v>
      </c>
      <c r="AF2335">
        <v>2</v>
      </c>
      <c r="AG2335">
        <v>12</v>
      </c>
      <c r="AH2335">
        <v>1</v>
      </c>
      <c r="AI2335">
        <v>1</v>
      </c>
      <c r="AJ2335">
        <v>93</v>
      </c>
    </row>
    <row r="2336" spans="1:36" x14ac:dyDescent="0.2">
      <c r="A2336">
        <v>2334</v>
      </c>
      <c r="B2336" t="s">
        <v>7310</v>
      </c>
      <c r="C2336" s="18">
        <f t="shared" si="151"/>
        <v>5</v>
      </c>
      <c r="D2336" t="s">
        <v>7311</v>
      </c>
      <c r="E2336" s="18">
        <f t="shared" si="152"/>
        <v>6</v>
      </c>
      <c r="F2336" s="18">
        <f t="shared" si="153"/>
        <v>-1</v>
      </c>
      <c r="G2336" s="18">
        <f t="shared" si="150"/>
        <v>0</v>
      </c>
      <c r="H2336" t="s">
        <v>7312</v>
      </c>
      <c r="I2336">
        <v>1</v>
      </c>
      <c r="J2336">
        <v>1</v>
      </c>
      <c r="K2336" t="s">
        <v>7313</v>
      </c>
      <c r="L2336">
        <v>1</v>
      </c>
      <c r="M2336">
        <v>0</v>
      </c>
      <c r="N2336" t="s">
        <v>7314</v>
      </c>
      <c r="O2336">
        <v>0.625</v>
      </c>
      <c r="P2336">
        <v>0.625</v>
      </c>
      <c r="Q2336" t="s">
        <v>7314</v>
      </c>
      <c r="R2336">
        <v>0.35714285714285698</v>
      </c>
      <c r="S2336">
        <v>0.35714285714285698</v>
      </c>
      <c r="T2336" t="s">
        <v>7315</v>
      </c>
      <c r="U2336" t="s">
        <v>7316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</v>
      </c>
      <c r="AD2336">
        <v>1</v>
      </c>
      <c r="AE2336">
        <v>0</v>
      </c>
      <c r="AF2336">
        <v>7</v>
      </c>
      <c r="AG2336">
        <v>1</v>
      </c>
      <c r="AH2336">
        <v>3</v>
      </c>
      <c r="AI2336">
        <v>3</v>
      </c>
      <c r="AJ2336">
        <v>95</v>
      </c>
    </row>
    <row r="2337" spans="1:36" x14ac:dyDescent="0.2">
      <c r="A2337">
        <v>2335</v>
      </c>
      <c r="B2337" t="s">
        <v>7317</v>
      </c>
      <c r="C2337" s="18">
        <f t="shared" si="151"/>
        <v>5</v>
      </c>
      <c r="D2337" t="s">
        <v>7318</v>
      </c>
      <c r="E2337" s="18">
        <f t="shared" si="152"/>
        <v>4</v>
      </c>
      <c r="F2337" s="18">
        <f t="shared" si="153"/>
        <v>1</v>
      </c>
      <c r="G2337" s="18">
        <f t="shared" si="150"/>
        <v>1</v>
      </c>
      <c r="H2337" t="s">
        <v>7317</v>
      </c>
      <c r="I2337">
        <v>0</v>
      </c>
      <c r="J2337">
        <v>0</v>
      </c>
      <c r="K2337" t="s">
        <v>7319</v>
      </c>
      <c r="L2337">
        <v>1</v>
      </c>
      <c r="M2337">
        <v>0</v>
      </c>
      <c r="N2337" t="s">
        <v>7317</v>
      </c>
      <c r="O2337">
        <v>1</v>
      </c>
      <c r="P2337">
        <v>0</v>
      </c>
      <c r="Q2337" t="s">
        <v>7317</v>
      </c>
      <c r="R2337">
        <v>1</v>
      </c>
      <c r="S2337">
        <v>0</v>
      </c>
      <c r="T2337" t="s">
        <v>7320</v>
      </c>
      <c r="U2337" t="s">
        <v>7321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3</v>
      </c>
      <c r="AH2337">
        <v>1</v>
      </c>
      <c r="AI2337">
        <v>1</v>
      </c>
      <c r="AJ2337">
        <v>124</v>
      </c>
    </row>
    <row r="2338" spans="1:36" x14ac:dyDescent="0.2">
      <c r="A2338">
        <v>2336</v>
      </c>
      <c r="B2338" t="s">
        <v>7322</v>
      </c>
      <c r="C2338" s="18">
        <f t="shared" si="151"/>
        <v>8</v>
      </c>
      <c r="D2338" t="s">
        <v>7323</v>
      </c>
      <c r="E2338" s="18">
        <f t="shared" si="152"/>
        <v>8</v>
      </c>
      <c r="F2338" s="18">
        <f t="shared" si="153"/>
        <v>0</v>
      </c>
      <c r="G2338" s="18">
        <f t="shared" si="150"/>
        <v>0</v>
      </c>
      <c r="H2338" t="s">
        <v>7323</v>
      </c>
      <c r="I2338">
        <v>1</v>
      </c>
      <c r="J2338">
        <v>1</v>
      </c>
      <c r="K2338" t="s">
        <v>7324</v>
      </c>
      <c r="L2338">
        <v>0.77777777777777701</v>
      </c>
      <c r="M2338">
        <v>0.77777777777777701</v>
      </c>
      <c r="N2338" t="s">
        <v>7323</v>
      </c>
      <c r="O2338">
        <v>0.63636363636363602</v>
      </c>
      <c r="P2338">
        <v>0.63636363636363602</v>
      </c>
      <c r="Q2338" t="s">
        <v>7323</v>
      </c>
      <c r="R2338">
        <v>0.41176470588235198</v>
      </c>
      <c r="S2338">
        <v>0.41176470588235198</v>
      </c>
      <c r="T2338" t="s">
        <v>7325</v>
      </c>
      <c r="U2338" t="s">
        <v>7326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4</v>
      </c>
      <c r="AH2338">
        <v>1</v>
      </c>
      <c r="AI2338">
        <v>1</v>
      </c>
      <c r="AJ2338">
        <v>269</v>
      </c>
    </row>
    <row r="2339" spans="1:36" x14ac:dyDescent="0.2">
      <c r="A2339">
        <v>2337</v>
      </c>
      <c r="B2339" t="s">
        <v>7327</v>
      </c>
      <c r="C2339" s="18">
        <f t="shared" si="151"/>
        <v>5</v>
      </c>
      <c r="D2339" t="s">
        <v>7328</v>
      </c>
      <c r="E2339" s="18">
        <f t="shared" si="152"/>
        <v>6</v>
      </c>
      <c r="F2339" s="18">
        <f t="shared" si="153"/>
        <v>-1</v>
      </c>
      <c r="G2339" s="18">
        <f t="shared" si="150"/>
        <v>0</v>
      </c>
      <c r="H2339" t="s">
        <v>7328</v>
      </c>
      <c r="I2339">
        <v>1</v>
      </c>
      <c r="J2339">
        <v>1</v>
      </c>
      <c r="K2339" t="s">
        <v>679</v>
      </c>
      <c r="L2339">
        <v>1</v>
      </c>
      <c r="M2339">
        <v>0</v>
      </c>
      <c r="N2339" t="s">
        <v>7329</v>
      </c>
      <c r="O2339">
        <v>0.75</v>
      </c>
      <c r="P2339">
        <v>0</v>
      </c>
      <c r="Q2339" t="s">
        <v>7329</v>
      </c>
      <c r="R2339">
        <v>0.42857142857142799</v>
      </c>
      <c r="S2339">
        <v>0</v>
      </c>
      <c r="T2339" t="s">
        <v>7330</v>
      </c>
      <c r="U2339" t="s">
        <v>7331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1</v>
      </c>
      <c r="AF2339">
        <v>8</v>
      </c>
      <c r="AG2339">
        <v>4</v>
      </c>
      <c r="AH2339">
        <v>3</v>
      </c>
      <c r="AI2339">
        <v>3</v>
      </c>
      <c r="AJ2339">
        <v>251</v>
      </c>
    </row>
    <row r="2340" spans="1:36" x14ac:dyDescent="0.2">
      <c r="A2340">
        <v>2338</v>
      </c>
      <c r="B2340" t="s">
        <v>7332</v>
      </c>
      <c r="C2340" s="18">
        <f t="shared" si="151"/>
        <v>5</v>
      </c>
      <c r="D2340" t="s">
        <v>7333</v>
      </c>
      <c r="E2340" s="18">
        <f t="shared" si="152"/>
        <v>4</v>
      </c>
      <c r="F2340" s="18">
        <f t="shared" si="153"/>
        <v>1</v>
      </c>
      <c r="G2340" s="18">
        <f t="shared" si="150"/>
        <v>0</v>
      </c>
      <c r="H2340" t="s">
        <v>7333</v>
      </c>
      <c r="I2340">
        <v>1</v>
      </c>
      <c r="J2340">
        <v>1</v>
      </c>
      <c r="K2340" t="s">
        <v>7334</v>
      </c>
      <c r="L2340">
        <v>1</v>
      </c>
      <c r="M2340">
        <v>0</v>
      </c>
      <c r="N2340" t="s">
        <v>7335</v>
      </c>
      <c r="O2340">
        <v>0.625</v>
      </c>
      <c r="P2340">
        <v>0.57142857142857095</v>
      </c>
      <c r="Q2340" t="s">
        <v>7335</v>
      </c>
      <c r="R2340">
        <v>0.35714285714285698</v>
      </c>
      <c r="S2340">
        <v>0.30769230769230699</v>
      </c>
      <c r="T2340" t="s">
        <v>7336</v>
      </c>
      <c r="U2340" t="s">
        <v>7337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6</v>
      </c>
      <c r="AG2340">
        <v>3</v>
      </c>
      <c r="AH2340">
        <v>1</v>
      </c>
      <c r="AI2340">
        <v>1</v>
      </c>
      <c r="AJ2340">
        <v>43</v>
      </c>
    </row>
    <row r="2341" spans="1:36" x14ac:dyDescent="0.2">
      <c r="A2341">
        <v>2339</v>
      </c>
      <c r="B2341" t="s">
        <v>7332</v>
      </c>
      <c r="C2341" s="18">
        <f t="shared" si="151"/>
        <v>5</v>
      </c>
      <c r="D2341" t="s">
        <v>7335</v>
      </c>
      <c r="E2341" s="18">
        <f t="shared" si="152"/>
        <v>6</v>
      </c>
      <c r="F2341" s="18">
        <f t="shared" si="153"/>
        <v>-1</v>
      </c>
      <c r="G2341" s="18">
        <f t="shared" si="150"/>
        <v>0</v>
      </c>
      <c r="H2341" t="s">
        <v>7333</v>
      </c>
      <c r="I2341">
        <v>1</v>
      </c>
      <c r="J2341">
        <v>1</v>
      </c>
      <c r="K2341" t="s">
        <v>7334</v>
      </c>
      <c r="L2341">
        <v>1</v>
      </c>
      <c r="M2341">
        <v>0.83333333333333304</v>
      </c>
      <c r="N2341" t="s">
        <v>7335</v>
      </c>
      <c r="O2341">
        <v>0.625</v>
      </c>
      <c r="P2341">
        <v>0.625</v>
      </c>
      <c r="Q2341" t="s">
        <v>7335</v>
      </c>
      <c r="R2341">
        <v>0.35714285714285698</v>
      </c>
      <c r="S2341">
        <v>0.35714285714285698</v>
      </c>
      <c r="T2341" t="s">
        <v>7336</v>
      </c>
      <c r="U2341" t="s">
        <v>7337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1</v>
      </c>
      <c r="AD2341">
        <v>1</v>
      </c>
      <c r="AE2341">
        <v>1</v>
      </c>
      <c r="AF2341">
        <v>6</v>
      </c>
      <c r="AG2341">
        <v>3</v>
      </c>
      <c r="AH2341">
        <v>1</v>
      </c>
      <c r="AI2341">
        <v>1</v>
      </c>
      <c r="AJ2341">
        <v>43</v>
      </c>
    </row>
    <row r="2342" spans="1:36" x14ac:dyDescent="0.2">
      <c r="A2342">
        <v>2340</v>
      </c>
      <c r="B2342" t="s">
        <v>7332</v>
      </c>
      <c r="C2342" s="18">
        <f t="shared" si="151"/>
        <v>5</v>
      </c>
      <c r="D2342" t="s">
        <v>7334</v>
      </c>
      <c r="E2342" s="18">
        <f t="shared" si="152"/>
        <v>5</v>
      </c>
      <c r="F2342" s="18">
        <f t="shared" si="153"/>
        <v>0</v>
      </c>
      <c r="G2342" s="18">
        <f t="shared" si="150"/>
        <v>0</v>
      </c>
      <c r="H2342" t="s">
        <v>7333</v>
      </c>
      <c r="I2342">
        <v>1</v>
      </c>
      <c r="J2342">
        <v>0</v>
      </c>
      <c r="K2342" t="s">
        <v>7334</v>
      </c>
      <c r="L2342">
        <v>1</v>
      </c>
      <c r="M2342">
        <v>1</v>
      </c>
      <c r="N2342" t="s">
        <v>7335</v>
      </c>
      <c r="O2342">
        <v>0.625</v>
      </c>
      <c r="P2342">
        <v>0</v>
      </c>
      <c r="Q2342" t="s">
        <v>7335</v>
      </c>
      <c r="R2342">
        <v>0.35714285714285698</v>
      </c>
      <c r="S2342">
        <v>0</v>
      </c>
      <c r="T2342" t="s">
        <v>7336</v>
      </c>
      <c r="U2342" t="s">
        <v>7337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6</v>
      </c>
      <c r="AG2342">
        <v>3</v>
      </c>
      <c r="AH2342">
        <v>1</v>
      </c>
      <c r="AI2342">
        <v>1</v>
      </c>
      <c r="AJ2342">
        <v>43</v>
      </c>
    </row>
    <row r="2343" spans="1:36" x14ac:dyDescent="0.2">
      <c r="A2343">
        <v>2341</v>
      </c>
      <c r="B2343" t="s">
        <v>7338</v>
      </c>
      <c r="C2343" s="18">
        <f t="shared" si="151"/>
        <v>7</v>
      </c>
      <c r="D2343" t="s">
        <v>7339</v>
      </c>
      <c r="E2343" s="18">
        <f t="shared" si="152"/>
        <v>6</v>
      </c>
      <c r="F2343" s="18">
        <f t="shared" si="153"/>
        <v>1</v>
      </c>
      <c r="G2343" s="18">
        <f t="shared" si="150"/>
        <v>0</v>
      </c>
      <c r="H2343" t="s">
        <v>7339</v>
      </c>
      <c r="I2343">
        <v>1</v>
      </c>
      <c r="J2343">
        <v>1</v>
      </c>
      <c r="K2343" t="s">
        <v>7340</v>
      </c>
      <c r="L2343">
        <v>0.875</v>
      </c>
      <c r="M2343">
        <v>0</v>
      </c>
      <c r="N2343" t="s">
        <v>7339</v>
      </c>
      <c r="O2343">
        <v>0.66666666666666596</v>
      </c>
      <c r="P2343">
        <v>0.66666666666666596</v>
      </c>
      <c r="Q2343" t="s">
        <v>7339</v>
      </c>
      <c r="R2343">
        <v>0.4</v>
      </c>
      <c r="S2343">
        <v>0.4</v>
      </c>
      <c r="T2343" t="s">
        <v>7341</v>
      </c>
      <c r="U2343" t="s">
        <v>7342</v>
      </c>
      <c r="V2343">
        <v>1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1</v>
      </c>
      <c r="AD2343">
        <v>1</v>
      </c>
      <c r="AE2343">
        <v>1</v>
      </c>
      <c r="AF2343">
        <v>1</v>
      </c>
      <c r="AG2343">
        <v>2</v>
      </c>
      <c r="AH2343">
        <v>1</v>
      </c>
      <c r="AI2343">
        <v>1</v>
      </c>
      <c r="AJ2343">
        <v>21</v>
      </c>
    </row>
    <row r="2344" spans="1:36" x14ac:dyDescent="0.2">
      <c r="A2344">
        <v>2342</v>
      </c>
      <c r="B2344" t="s">
        <v>7343</v>
      </c>
      <c r="C2344" s="18">
        <f t="shared" si="151"/>
        <v>6</v>
      </c>
      <c r="D2344" t="s">
        <v>7344</v>
      </c>
      <c r="E2344" s="18">
        <f t="shared" si="152"/>
        <v>4</v>
      </c>
      <c r="F2344" s="18">
        <f t="shared" si="153"/>
        <v>2</v>
      </c>
      <c r="G2344" s="18">
        <f t="shared" si="150"/>
        <v>0</v>
      </c>
      <c r="H2344" t="s">
        <v>7345</v>
      </c>
      <c r="I2344">
        <v>1</v>
      </c>
      <c r="J2344">
        <v>0</v>
      </c>
      <c r="K2344" t="s">
        <v>7346</v>
      </c>
      <c r="L2344">
        <v>1</v>
      </c>
      <c r="M2344">
        <v>0</v>
      </c>
      <c r="N2344" t="s">
        <v>7345</v>
      </c>
      <c r="O2344">
        <v>0.66666666666666596</v>
      </c>
      <c r="P2344">
        <v>0</v>
      </c>
      <c r="Q2344" t="s">
        <v>7345</v>
      </c>
      <c r="R2344">
        <v>0.4</v>
      </c>
      <c r="S2344">
        <v>0</v>
      </c>
      <c r="T2344" t="s">
        <v>7347</v>
      </c>
      <c r="U2344" t="s">
        <v>7348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7</v>
      </c>
      <c r="AG2344">
        <v>1</v>
      </c>
      <c r="AH2344">
        <v>1</v>
      </c>
      <c r="AI2344">
        <v>1</v>
      </c>
      <c r="AJ2344">
        <v>63</v>
      </c>
    </row>
    <row r="2345" spans="1:36" x14ac:dyDescent="0.2">
      <c r="A2345">
        <v>2343</v>
      </c>
      <c r="B2345" t="s">
        <v>7349</v>
      </c>
      <c r="C2345" s="18">
        <f t="shared" si="151"/>
        <v>10</v>
      </c>
      <c r="D2345" t="s">
        <v>7350</v>
      </c>
      <c r="E2345" s="18">
        <f t="shared" si="152"/>
        <v>10</v>
      </c>
      <c r="F2345" s="18">
        <f t="shared" si="153"/>
        <v>0</v>
      </c>
      <c r="G2345" s="18">
        <f t="shared" si="150"/>
        <v>0</v>
      </c>
      <c r="H2345" t="s">
        <v>7350</v>
      </c>
      <c r="I2345">
        <v>1</v>
      </c>
      <c r="J2345">
        <v>1</v>
      </c>
      <c r="K2345" t="s">
        <v>7351</v>
      </c>
      <c r="L2345">
        <v>0.90909090909090895</v>
      </c>
      <c r="M2345">
        <v>0.81818181818181801</v>
      </c>
      <c r="N2345" t="s">
        <v>7350</v>
      </c>
      <c r="O2345">
        <v>0.69230769230769196</v>
      </c>
      <c r="P2345">
        <v>0.69230769230769196</v>
      </c>
      <c r="Q2345" t="s">
        <v>7350</v>
      </c>
      <c r="R2345">
        <v>0.47368421052631499</v>
      </c>
      <c r="S2345">
        <v>0.47368421052631499</v>
      </c>
      <c r="T2345" t="s">
        <v>7352</v>
      </c>
      <c r="U2345" t="s">
        <v>7353</v>
      </c>
      <c r="V2345">
        <v>1</v>
      </c>
      <c r="W2345">
        <v>0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171</v>
      </c>
    </row>
    <row r="2346" spans="1:36" x14ac:dyDescent="0.2">
      <c r="A2346">
        <v>2344</v>
      </c>
      <c r="B2346" t="s">
        <v>7354</v>
      </c>
      <c r="C2346" s="18">
        <f t="shared" si="151"/>
        <v>9</v>
      </c>
      <c r="D2346" t="s">
        <v>7350</v>
      </c>
      <c r="E2346" s="18">
        <f t="shared" si="152"/>
        <v>10</v>
      </c>
      <c r="F2346" s="18">
        <f t="shared" si="153"/>
        <v>-1</v>
      </c>
      <c r="G2346" s="18">
        <f t="shared" si="150"/>
        <v>0</v>
      </c>
      <c r="H2346" t="s">
        <v>7350</v>
      </c>
      <c r="I2346">
        <v>1</v>
      </c>
      <c r="J2346">
        <v>1</v>
      </c>
      <c r="K2346" t="s">
        <v>7350</v>
      </c>
      <c r="L2346">
        <v>0.9</v>
      </c>
      <c r="M2346">
        <v>0.9</v>
      </c>
      <c r="N2346" t="s">
        <v>7350</v>
      </c>
      <c r="O2346">
        <v>0.75</v>
      </c>
      <c r="P2346">
        <v>0.75</v>
      </c>
      <c r="Q2346" t="s">
        <v>7350</v>
      </c>
      <c r="R2346">
        <v>0.5</v>
      </c>
      <c r="S2346">
        <v>0.5</v>
      </c>
      <c r="T2346" t="s">
        <v>7352</v>
      </c>
      <c r="U2346" t="s">
        <v>7353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171</v>
      </c>
    </row>
    <row r="2347" spans="1:36" x14ac:dyDescent="0.2">
      <c r="A2347">
        <v>2345</v>
      </c>
      <c r="B2347" t="s">
        <v>7355</v>
      </c>
      <c r="C2347" s="18">
        <f t="shared" si="151"/>
        <v>8</v>
      </c>
      <c r="D2347" t="s">
        <v>7356</v>
      </c>
      <c r="E2347" s="18">
        <f t="shared" si="152"/>
        <v>7</v>
      </c>
      <c r="F2347" s="18">
        <f t="shared" si="153"/>
        <v>1</v>
      </c>
      <c r="G2347" s="18">
        <f t="shared" si="150"/>
        <v>0</v>
      </c>
      <c r="H2347" t="s">
        <v>7357</v>
      </c>
      <c r="I2347">
        <v>3</v>
      </c>
      <c r="J2347">
        <v>0</v>
      </c>
      <c r="K2347" t="s">
        <v>7358</v>
      </c>
      <c r="L2347">
        <v>0.875</v>
      </c>
      <c r="M2347">
        <v>0</v>
      </c>
      <c r="N2347" t="s">
        <v>7359</v>
      </c>
      <c r="O2347">
        <v>0.61538461538461497</v>
      </c>
      <c r="P2347">
        <v>0</v>
      </c>
      <c r="Q2347" t="s">
        <v>7359</v>
      </c>
      <c r="R2347">
        <v>0.42105263157894701</v>
      </c>
      <c r="S2347">
        <v>0</v>
      </c>
      <c r="T2347" t="s">
        <v>7360</v>
      </c>
      <c r="U2347" t="s">
        <v>7361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18</v>
      </c>
      <c r="AG2347">
        <v>1</v>
      </c>
      <c r="AH2347">
        <v>1</v>
      </c>
      <c r="AI2347">
        <v>1</v>
      </c>
      <c r="AJ2347">
        <v>42</v>
      </c>
    </row>
    <row r="2348" spans="1:36" x14ac:dyDescent="0.2">
      <c r="A2348">
        <v>2346</v>
      </c>
      <c r="B2348" t="s">
        <v>7362</v>
      </c>
      <c r="C2348" s="18">
        <f t="shared" si="151"/>
        <v>6</v>
      </c>
      <c r="D2348" t="s">
        <v>7363</v>
      </c>
      <c r="E2348" s="18">
        <f t="shared" si="152"/>
        <v>6</v>
      </c>
      <c r="F2348" s="18">
        <f t="shared" si="153"/>
        <v>0</v>
      </c>
      <c r="G2348" s="18">
        <f t="shared" si="150"/>
        <v>0</v>
      </c>
      <c r="H2348" t="s">
        <v>7364</v>
      </c>
      <c r="I2348">
        <v>2</v>
      </c>
      <c r="J2348">
        <v>2</v>
      </c>
      <c r="K2348" t="s">
        <v>7363</v>
      </c>
      <c r="L2348">
        <v>1</v>
      </c>
      <c r="M2348">
        <v>1</v>
      </c>
      <c r="N2348" t="s">
        <v>7365</v>
      </c>
      <c r="O2348">
        <v>0.5</v>
      </c>
      <c r="P2348">
        <v>0</v>
      </c>
      <c r="Q2348" t="s">
        <v>7366</v>
      </c>
      <c r="R2348">
        <v>0.3125</v>
      </c>
      <c r="S2348">
        <v>0</v>
      </c>
      <c r="T2348" t="s">
        <v>7367</v>
      </c>
      <c r="U2348" t="s">
        <v>7368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1</v>
      </c>
      <c r="AF2348">
        <v>22</v>
      </c>
      <c r="AG2348">
        <v>1</v>
      </c>
      <c r="AH2348">
        <v>3</v>
      </c>
      <c r="AI2348">
        <v>1</v>
      </c>
      <c r="AJ2348">
        <v>169</v>
      </c>
    </row>
    <row r="2349" spans="1:36" x14ac:dyDescent="0.2">
      <c r="A2349">
        <v>2347</v>
      </c>
      <c r="B2349" t="s">
        <v>7369</v>
      </c>
      <c r="C2349" s="18">
        <f t="shared" si="151"/>
        <v>5</v>
      </c>
      <c r="D2349" t="s">
        <v>7334</v>
      </c>
      <c r="E2349" s="18">
        <f t="shared" si="152"/>
        <v>5</v>
      </c>
      <c r="F2349" s="18">
        <f t="shared" si="153"/>
        <v>0</v>
      </c>
      <c r="G2349" s="18">
        <f t="shared" si="150"/>
        <v>0</v>
      </c>
      <c r="H2349" t="s">
        <v>7333</v>
      </c>
      <c r="I2349">
        <v>1</v>
      </c>
      <c r="J2349">
        <v>0</v>
      </c>
      <c r="K2349" t="s">
        <v>7334</v>
      </c>
      <c r="L2349">
        <v>1</v>
      </c>
      <c r="M2349">
        <v>1</v>
      </c>
      <c r="N2349" t="s">
        <v>7333</v>
      </c>
      <c r="O2349">
        <v>0.57142857142857095</v>
      </c>
      <c r="P2349">
        <v>0</v>
      </c>
      <c r="Q2349" t="s">
        <v>7370</v>
      </c>
      <c r="R2349">
        <v>0.33333333333333298</v>
      </c>
      <c r="S2349">
        <v>0</v>
      </c>
      <c r="T2349" t="s">
        <v>7371</v>
      </c>
      <c r="U2349" t="s">
        <v>7372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5</v>
      </c>
      <c r="AG2349">
        <v>3</v>
      </c>
      <c r="AH2349">
        <v>1</v>
      </c>
      <c r="AI2349">
        <v>2</v>
      </c>
      <c r="AJ2349">
        <v>19</v>
      </c>
    </row>
    <row r="2350" spans="1:36" x14ac:dyDescent="0.2">
      <c r="A2350">
        <v>2348</v>
      </c>
      <c r="B2350" t="s">
        <v>7373</v>
      </c>
      <c r="C2350" s="18">
        <f t="shared" si="151"/>
        <v>6</v>
      </c>
      <c r="D2350" t="s">
        <v>7374</v>
      </c>
      <c r="E2350" s="18">
        <f t="shared" si="152"/>
        <v>6</v>
      </c>
      <c r="F2350" s="18">
        <f t="shared" si="153"/>
        <v>0</v>
      </c>
      <c r="G2350" s="18">
        <f t="shared" si="150"/>
        <v>0</v>
      </c>
      <c r="H2350" t="s">
        <v>7375</v>
      </c>
      <c r="I2350">
        <v>1</v>
      </c>
      <c r="J2350">
        <v>0</v>
      </c>
      <c r="K2350" t="s">
        <v>7374</v>
      </c>
      <c r="L2350">
        <v>1</v>
      </c>
      <c r="M2350">
        <v>1</v>
      </c>
      <c r="N2350" t="s">
        <v>7375</v>
      </c>
      <c r="O2350">
        <v>0.625</v>
      </c>
      <c r="P2350">
        <v>0</v>
      </c>
      <c r="Q2350" t="s">
        <v>7376</v>
      </c>
      <c r="R2350">
        <v>0.375</v>
      </c>
      <c r="S2350">
        <v>0</v>
      </c>
      <c r="T2350" t="s">
        <v>7377</v>
      </c>
      <c r="U2350" t="s">
        <v>7378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3</v>
      </c>
      <c r="AG2350">
        <v>2</v>
      </c>
      <c r="AH2350">
        <v>1</v>
      </c>
      <c r="AI2350">
        <v>1</v>
      </c>
      <c r="AJ2350">
        <v>108</v>
      </c>
    </row>
    <row r="2351" spans="1:36" x14ac:dyDescent="0.2">
      <c r="A2351">
        <v>2349</v>
      </c>
      <c r="B2351" t="s">
        <v>7379</v>
      </c>
      <c r="C2351" s="18">
        <f t="shared" si="151"/>
        <v>9</v>
      </c>
      <c r="D2351" t="s">
        <v>7380</v>
      </c>
      <c r="E2351" s="18">
        <f t="shared" si="152"/>
        <v>10</v>
      </c>
      <c r="F2351" s="18">
        <f t="shared" si="153"/>
        <v>-1</v>
      </c>
      <c r="G2351" s="18">
        <f t="shared" si="150"/>
        <v>0</v>
      </c>
      <c r="H2351" t="s">
        <v>7380</v>
      </c>
      <c r="I2351">
        <v>1</v>
      </c>
      <c r="J2351">
        <v>1</v>
      </c>
      <c r="K2351" t="s">
        <v>7381</v>
      </c>
      <c r="L2351">
        <v>0.9</v>
      </c>
      <c r="M2351">
        <v>0.9</v>
      </c>
      <c r="N2351" t="s">
        <v>7380</v>
      </c>
      <c r="O2351">
        <v>0.75</v>
      </c>
      <c r="P2351">
        <v>0.75</v>
      </c>
      <c r="Q2351" t="s">
        <v>7380</v>
      </c>
      <c r="R2351">
        <v>0.5</v>
      </c>
      <c r="S2351">
        <v>0.5</v>
      </c>
      <c r="T2351" t="s">
        <v>7382</v>
      </c>
      <c r="U2351" t="s">
        <v>7383</v>
      </c>
      <c r="V2351">
        <v>1</v>
      </c>
      <c r="W2351">
        <v>0</v>
      </c>
      <c r="X2351">
        <v>1</v>
      </c>
      <c r="Y2351">
        <v>1</v>
      </c>
      <c r="Z2351">
        <v>0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4</v>
      </c>
      <c r="AH2351">
        <v>1</v>
      </c>
      <c r="AI2351">
        <v>1</v>
      </c>
      <c r="AJ2351">
        <v>30</v>
      </c>
    </row>
    <row r="2352" spans="1:36" x14ac:dyDescent="0.2">
      <c r="A2352">
        <v>2350</v>
      </c>
      <c r="B2352" t="s">
        <v>7384</v>
      </c>
      <c r="C2352" s="18">
        <f t="shared" si="151"/>
        <v>8</v>
      </c>
      <c r="D2352" t="s">
        <v>7385</v>
      </c>
      <c r="E2352" s="18">
        <f t="shared" si="152"/>
        <v>8</v>
      </c>
      <c r="F2352" s="18">
        <f t="shared" si="153"/>
        <v>0</v>
      </c>
      <c r="G2352" s="18">
        <f t="shared" si="150"/>
        <v>0</v>
      </c>
      <c r="H2352" t="s">
        <v>7385</v>
      </c>
      <c r="I2352">
        <v>1</v>
      </c>
      <c r="J2352">
        <v>1</v>
      </c>
      <c r="K2352" t="s">
        <v>7386</v>
      </c>
      <c r="L2352">
        <v>0.875</v>
      </c>
      <c r="M2352">
        <v>0</v>
      </c>
      <c r="N2352" t="s">
        <v>7385</v>
      </c>
      <c r="O2352">
        <v>0.63636363636363602</v>
      </c>
      <c r="P2352">
        <v>0.63636363636363602</v>
      </c>
      <c r="Q2352" t="s">
        <v>7385</v>
      </c>
      <c r="R2352">
        <v>0.41176470588235198</v>
      </c>
      <c r="S2352">
        <v>0.41176470588235198</v>
      </c>
      <c r="T2352" t="s">
        <v>7347</v>
      </c>
      <c r="U2352" t="s">
        <v>7348</v>
      </c>
      <c r="V2352">
        <v>1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2</v>
      </c>
      <c r="AH2352">
        <v>1</v>
      </c>
      <c r="AI2352">
        <v>1</v>
      </c>
      <c r="AJ2352">
        <v>63</v>
      </c>
    </row>
    <row r="2353" spans="1:36" x14ac:dyDescent="0.2">
      <c r="A2353">
        <v>2351</v>
      </c>
      <c r="B2353" t="s">
        <v>7387</v>
      </c>
      <c r="C2353" s="18">
        <f t="shared" si="151"/>
        <v>9</v>
      </c>
      <c r="D2353" t="s">
        <v>7388</v>
      </c>
      <c r="E2353" s="18">
        <f t="shared" si="152"/>
        <v>9</v>
      </c>
      <c r="F2353" s="18">
        <f t="shared" si="153"/>
        <v>0</v>
      </c>
      <c r="G2353" s="18">
        <f t="shared" si="150"/>
        <v>0</v>
      </c>
      <c r="H2353" t="s">
        <v>7388</v>
      </c>
      <c r="I2353">
        <v>1</v>
      </c>
      <c r="J2353">
        <v>1</v>
      </c>
      <c r="K2353" t="s">
        <v>7389</v>
      </c>
      <c r="L2353">
        <v>0.88888888888888795</v>
      </c>
      <c r="M2353">
        <v>0</v>
      </c>
      <c r="N2353" t="s">
        <v>7388</v>
      </c>
      <c r="O2353">
        <v>0.66666666666666596</v>
      </c>
      <c r="P2353">
        <v>0.66666666666666596</v>
      </c>
      <c r="Q2353" t="s">
        <v>7388</v>
      </c>
      <c r="R2353">
        <v>0.44444444444444398</v>
      </c>
      <c r="S2353">
        <v>0.44444444444444398</v>
      </c>
      <c r="T2353" t="s">
        <v>7347</v>
      </c>
      <c r="U2353" t="s">
        <v>7348</v>
      </c>
      <c r="V2353">
        <v>1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63</v>
      </c>
    </row>
    <row r="2354" spans="1:36" x14ac:dyDescent="0.2">
      <c r="A2354">
        <v>2352</v>
      </c>
      <c r="B2354" t="s">
        <v>7390</v>
      </c>
      <c r="C2354" s="18">
        <f t="shared" si="151"/>
        <v>9</v>
      </c>
      <c r="D2354" t="s">
        <v>7391</v>
      </c>
      <c r="E2354" s="18">
        <f t="shared" si="152"/>
        <v>9</v>
      </c>
      <c r="F2354" s="18">
        <f t="shared" si="153"/>
        <v>0</v>
      </c>
      <c r="G2354" s="18">
        <f t="shared" si="150"/>
        <v>0</v>
      </c>
      <c r="H2354" t="s">
        <v>7391</v>
      </c>
      <c r="I2354">
        <v>1</v>
      </c>
      <c r="J2354">
        <v>1</v>
      </c>
      <c r="K2354" t="s">
        <v>7392</v>
      </c>
      <c r="L2354">
        <v>0.88888888888888795</v>
      </c>
      <c r="M2354">
        <v>0</v>
      </c>
      <c r="N2354" t="s">
        <v>7391</v>
      </c>
      <c r="O2354">
        <v>0.66666666666666596</v>
      </c>
      <c r="P2354">
        <v>0.66666666666666596</v>
      </c>
      <c r="Q2354" t="s">
        <v>7391</v>
      </c>
      <c r="R2354">
        <v>0.44444444444444398</v>
      </c>
      <c r="S2354">
        <v>0.44444444444444398</v>
      </c>
      <c r="T2354" t="s">
        <v>7347</v>
      </c>
      <c r="U2354" t="s">
        <v>7348</v>
      </c>
      <c r="V2354">
        <v>1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0</v>
      </c>
      <c r="AC2354">
        <v>1</v>
      </c>
      <c r="AD2354">
        <v>1</v>
      </c>
      <c r="AE2354">
        <v>1</v>
      </c>
      <c r="AF2354">
        <v>1</v>
      </c>
      <c r="AG2354">
        <v>2</v>
      </c>
      <c r="AH2354">
        <v>1</v>
      </c>
      <c r="AI2354">
        <v>1</v>
      </c>
      <c r="AJ2354">
        <v>63</v>
      </c>
    </row>
    <row r="2355" spans="1:36" x14ac:dyDescent="0.2">
      <c r="A2355">
        <v>2353</v>
      </c>
      <c r="B2355" t="s">
        <v>7393</v>
      </c>
      <c r="C2355" s="18">
        <f t="shared" si="151"/>
        <v>10</v>
      </c>
      <c r="D2355" t="s">
        <v>7394</v>
      </c>
      <c r="E2355" s="18">
        <f t="shared" si="152"/>
        <v>10</v>
      </c>
      <c r="F2355" s="18">
        <f t="shared" si="153"/>
        <v>0</v>
      </c>
      <c r="G2355" s="18">
        <f t="shared" si="150"/>
        <v>0</v>
      </c>
      <c r="H2355" t="s">
        <v>7394</v>
      </c>
      <c r="I2355">
        <v>1</v>
      </c>
      <c r="J2355">
        <v>1</v>
      </c>
      <c r="K2355" t="s">
        <v>7395</v>
      </c>
      <c r="L2355">
        <v>0.9</v>
      </c>
      <c r="M2355">
        <v>0</v>
      </c>
      <c r="N2355" t="s">
        <v>7394</v>
      </c>
      <c r="O2355">
        <v>0.69230769230769196</v>
      </c>
      <c r="P2355">
        <v>0.69230769230769196</v>
      </c>
      <c r="Q2355" t="s">
        <v>7394</v>
      </c>
      <c r="R2355">
        <v>0.47368421052631499</v>
      </c>
      <c r="S2355">
        <v>0.47368421052631499</v>
      </c>
      <c r="T2355" t="s">
        <v>7347</v>
      </c>
      <c r="U2355" t="s">
        <v>7348</v>
      </c>
      <c r="V2355">
        <v>1</v>
      </c>
      <c r="W2355">
        <v>0</v>
      </c>
      <c r="X2355">
        <v>1</v>
      </c>
      <c r="Y2355">
        <v>1</v>
      </c>
      <c r="Z2355">
        <v>0</v>
      </c>
      <c r="AA2355">
        <v>1</v>
      </c>
      <c r="AB2355">
        <v>0</v>
      </c>
      <c r="AC2355">
        <v>1</v>
      </c>
      <c r="AD2355">
        <v>1</v>
      </c>
      <c r="AE2355">
        <v>1</v>
      </c>
      <c r="AF2355">
        <v>1</v>
      </c>
      <c r="AG2355">
        <v>2</v>
      </c>
      <c r="AH2355">
        <v>1</v>
      </c>
      <c r="AI2355">
        <v>1</v>
      </c>
      <c r="AJ2355">
        <v>63</v>
      </c>
    </row>
    <row r="2356" spans="1:36" x14ac:dyDescent="0.2">
      <c r="A2356">
        <v>2354</v>
      </c>
      <c r="B2356" t="s">
        <v>7396</v>
      </c>
      <c r="C2356" s="18">
        <f t="shared" si="151"/>
        <v>5</v>
      </c>
      <c r="D2356" t="s">
        <v>7397</v>
      </c>
      <c r="E2356" s="18">
        <f t="shared" si="152"/>
        <v>5</v>
      </c>
      <c r="F2356" s="18">
        <f t="shared" si="153"/>
        <v>0</v>
      </c>
      <c r="G2356" s="18">
        <f t="shared" si="150"/>
        <v>0</v>
      </c>
      <c r="H2356" t="s">
        <v>7398</v>
      </c>
      <c r="I2356">
        <v>1</v>
      </c>
      <c r="J2356">
        <v>0</v>
      </c>
      <c r="K2356" t="s">
        <v>7397</v>
      </c>
      <c r="L2356">
        <v>1</v>
      </c>
      <c r="M2356">
        <v>1</v>
      </c>
      <c r="N2356" t="s">
        <v>7398</v>
      </c>
      <c r="O2356">
        <v>0.57142857142857095</v>
      </c>
      <c r="P2356">
        <v>0</v>
      </c>
      <c r="Q2356" t="s">
        <v>7399</v>
      </c>
      <c r="R2356">
        <v>0.36363636363636298</v>
      </c>
      <c r="S2356">
        <v>0</v>
      </c>
      <c r="T2356" t="s">
        <v>7400</v>
      </c>
      <c r="U2356" t="s">
        <v>7401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1</v>
      </c>
      <c r="AF2356">
        <v>2</v>
      </c>
      <c r="AG2356">
        <v>1</v>
      </c>
      <c r="AH2356">
        <v>1</v>
      </c>
      <c r="AI2356">
        <v>1</v>
      </c>
      <c r="AJ2356">
        <v>47</v>
      </c>
    </row>
    <row r="2357" spans="1:36" x14ac:dyDescent="0.2">
      <c r="A2357">
        <v>2355</v>
      </c>
      <c r="B2357" t="s">
        <v>7402</v>
      </c>
      <c r="C2357" s="18">
        <f t="shared" si="151"/>
        <v>7</v>
      </c>
      <c r="D2357" t="s">
        <v>7403</v>
      </c>
      <c r="E2357" s="18">
        <f t="shared" si="152"/>
        <v>7</v>
      </c>
      <c r="F2357" s="18">
        <f t="shared" si="153"/>
        <v>0</v>
      </c>
      <c r="G2357" s="18">
        <f t="shared" si="150"/>
        <v>0</v>
      </c>
      <c r="H2357" t="s">
        <v>7404</v>
      </c>
      <c r="I2357">
        <v>1</v>
      </c>
      <c r="J2357">
        <v>2</v>
      </c>
      <c r="K2357" t="s">
        <v>7403</v>
      </c>
      <c r="L2357">
        <v>1</v>
      </c>
      <c r="M2357">
        <v>1</v>
      </c>
      <c r="N2357" t="s">
        <v>7404</v>
      </c>
      <c r="O2357">
        <v>0.66666666666666596</v>
      </c>
      <c r="P2357">
        <v>0</v>
      </c>
      <c r="Q2357" t="s">
        <v>7404</v>
      </c>
      <c r="R2357">
        <v>0.4</v>
      </c>
      <c r="S2357">
        <v>0</v>
      </c>
      <c r="T2357" t="s">
        <v>7405</v>
      </c>
      <c r="U2357" t="s">
        <v>7406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118</v>
      </c>
    </row>
    <row r="2358" spans="1:36" x14ac:dyDescent="0.2">
      <c r="A2358">
        <v>2356</v>
      </c>
      <c r="B2358" t="s">
        <v>7404</v>
      </c>
      <c r="C2358" s="18">
        <f t="shared" si="151"/>
        <v>6</v>
      </c>
      <c r="D2358" t="s">
        <v>7403</v>
      </c>
      <c r="E2358" s="18">
        <f t="shared" si="152"/>
        <v>7</v>
      </c>
      <c r="F2358" s="18">
        <f t="shared" si="153"/>
        <v>-1</v>
      </c>
      <c r="G2358" s="18">
        <f t="shared" si="150"/>
        <v>1</v>
      </c>
      <c r="H2358" t="s">
        <v>7404</v>
      </c>
      <c r="I2358">
        <v>0</v>
      </c>
      <c r="J2358">
        <v>1</v>
      </c>
      <c r="K2358" t="s">
        <v>7407</v>
      </c>
      <c r="L2358">
        <v>1</v>
      </c>
      <c r="M2358">
        <v>0</v>
      </c>
      <c r="N2358" t="s">
        <v>7404</v>
      </c>
      <c r="O2358">
        <v>1</v>
      </c>
      <c r="P2358">
        <v>0.66666666666666596</v>
      </c>
      <c r="Q2358" t="s">
        <v>7404</v>
      </c>
      <c r="R2358">
        <v>1</v>
      </c>
      <c r="S2358">
        <v>0.4</v>
      </c>
      <c r="T2358" t="s">
        <v>7405</v>
      </c>
      <c r="U2358" t="s">
        <v>7406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5</v>
      </c>
      <c r="AH2358">
        <v>1</v>
      </c>
      <c r="AI2358">
        <v>1</v>
      </c>
      <c r="AJ2358">
        <v>118</v>
      </c>
    </row>
    <row r="2359" spans="1:36" x14ac:dyDescent="0.2">
      <c r="A2359">
        <v>2357</v>
      </c>
      <c r="B2359" t="s">
        <v>7408</v>
      </c>
      <c r="C2359" s="18">
        <f t="shared" si="151"/>
        <v>7</v>
      </c>
      <c r="D2359" t="s">
        <v>7409</v>
      </c>
      <c r="E2359" s="18">
        <f t="shared" si="152"/>
        <v>8</v>
      </c>
      <c r="F2359" s="18">
        <f t="shared" si="153"/>
        <v>-1</v>
      </c>
      <c r="G2359" s="18">
        <f t="shared" si="150"/>
        <v>0</v>
      </c>
      <c r="H2359" t="s">
        <v>7409</v>
      </c>
      <c r="I2359">
        <v>1</v>
      </c>
      <c r="J2359">
        <v>1</v>
      </c>
      <c r="K2359" t="s">
        <v>7410</v>
      </c>
      <c r="L2359">
        <v>0.875</v>
      </c>
      <c r="M2359">
        <v>0.875</v>
      </c>
      <c r="N2359" t="s">
        <v>7409</v>
      </c>
      <c r="O2359">
        <v>0.7</v>
      </c>
      <c r="P2359">
        <v>0.7</v>
      </c>
      <c r="Q2359" t="s">
        <v>7409</v>
      </c>
      <c r="R2359">
        <v>0.4375</v>
      </c>
      <c r="S2359">
        <v>0.4375</v>
      </c>
      <c r="T2359" t="s">
        <v>7325</v>
      </c>
      <c r="U2359" t="s">
        <v>7326</v>
      </c>
      <c r="V2359">
        <v>1</v>
      </c>
      <c r="W2359">
        <v>0</v>
      </c>
      <c r="X2359">
        <v>1</v>
      </c>
      <c r="Y2359">
        <v>1</v>
      </c>
      <c r="Z2359">
        <v>0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2</v>
      </c>
      <c r="AG2359">
        <v>8</v>
      </c>
      <c r="AH2359">
        <v>1</v>
      </c>
      <c r="AI2359">
        <v>1</v>
      </c>
      <c r="AJ2359">
        <v>269</v>
      </c>
    </row>
    <row r="2360" spans="1:36" x14ac:dyDescent="0.2">
      <c r="A2360">
        <v>2358</v>
      </c>
      <c r="B2360" t="s">
        <v>7411</v>
      </c>
      <c r="C2360" s="18">
        <f t="shared" si="151"/>
        <v>6</v>
      </c>
      <c r="D2360" t="s">
        <v>7412</v>
      </c>
      <c r="E2360" s="18">
        <f t="shared" si="152"/>
        <v>7</v>
      </c>
      <c r="F2360" s="18">
        <f t="shared" si="153"/>
        <v>-1</v>
      </c>
      <c r="G2360" s="18">
        <f t="shared" si="150"/>
        <v>0</v>
      </c>
      <c r="H2360" t="s">
        <v>7413</v>
      </c>
      <c r="I2360">
        <v>1</v>
      </c>
      <c r="J2360">
        <v>1</v>
      </c>
      <c r="K2360" t="s">
        <v>7414</v>
      </c>
      <c r="L2360">
        <v>0.85714285714285698</v>
      </c>
      <c r="M2360">
        <v>0.85714285714285698</v>
      </c>
      <c r="N2360" t="s">
        <v>7412</v>
      </c>
      <c r="O2360">
        <v>0.66666666666666596</v>
      </c>
      <c r="P2360">
        <v>0.66666666666666596</v>
      </c>
      <c r="Q2360" t="s">
        <v>7412</v>
      </c>
      <c r="R2360">
        <v>0.4</v>
      </c>
      <c r="S2360">
        <v>0.4</v>
      </c>
      <c r="T2360" t="s">
        <v>7415</v>
      </c>
      <c r="U2360" t="s">
        <v>7416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1</v>
      </c>
      <c r="AB2360">
        <v>1</v>
      </c>
      <c r="AC2360">
        <v>1</v>
      </c>
      <c r="AD2360">
        <v>1</v>
      </c>
      <c r="AE2360">
        <v>0</v>
      </c>
      <c r="AF2360">
        <v>3</v>
      </c>
      <c r="AG2360">
        <v>7</v>
      </c>
      <c r="AH2360">
        <v>1</v>
      </c>
      <c r="AI2360">
        <v>1</v>
      </c>
      <c r="AJ2360">
        <v>74</v>
      </c>
    </row>
    <row r="2361" spans="1:36" x14ac:dyDescent="0.2">
      <c r="A2361">
        <v>2359</v>
      </c>
      <c r="B2361" t="s">
        <v>7417</v>
      </c>
      <c r="C2361" s="18">
        <f t="shared" si="151"/>
        <v>6</v>
      </c>
      <c r="D2361" t="s">
        <v>7418</v>
      </c>
      <c r="E2361" s="18">
        <f t="shared" si="152"/>
        <v>5</v>
      </c>
      <c r="F2361" s="18">
        <f t="shared" si="153"/>
        <v>1</v>
      </c>
      <c r="G2361" s="18">
        <f t="shared" si="150"/>
        <v>0</v>
      </c>
      <c r="H2361" t="s">
        <v>7418</v>
      </c>
      <c r="I2361">
        <v>1</v>
      </c>
      <c r="J2361">
        <v>1</v>
      </c>
      <c r="K2361" t="s">
        <v>7419</v>
      </c>
      <c r="L2361">
        <v>0.85714285714285698</v>
      </c>
      <c r="M2361">
        <v>0.83333333333333304</v>
      </c>
      <c r="N2361" t="s">
        <v>7418</v>
      </c>
      <c r="O2361">
        <v>0.85714285714285698</v>
      </c>
      <c r="P2361">
        <v>0.85714285714285698</v>
      </c>
      <c r="Q2361" t="s">
        <v>7418</v>
      </c>
      <c r="R2361">
        <v>0.46153846153846101</v>
      </c>
      <c r="S2361">
        <v>0.46153846153846101</v>
      </c>
      <c r="T2361" t="s">
        <v>7400</v>
      </c>
      <c r="U2361" t="s">
        <v>7401</v>
      </c>
      <c r="V2361">
        <v>1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1</v>
      </c>
      <c r="AD2361">
        <v>1</v>
      </c>
      <c r="AE2361">
        <v>1</v>
      </c>
      <c r="AF2361">
        <v>2</v>
      </c>
      <c r="AG2361">
        <v>1</v>
      </c>
      <c r="AH2361">
        <v>1</v>
      </c>
      <c r="AI2361">
        <v>1</v>
      </c>
      <c r="AJ2361">
        <v>47</v>
      </c>
    </row>
    <row r="2362" spans="1:36" x14ac:dyDescent="0.2">
      <c r="A2362">
        <v>2360</v>
      </c>
      <c r="B2362" t="s">
        <v>7420</v>
      </c>
      <c r="C2362" s="18">
        <f t="shared" si="151"/>
        <v>10</v>
      </c>
      <c r="D2362" t="s">
        <v>7421</v>
      </c>
      <c r="E2362" s="18">
        <f t="shared" si="152"/>
        <v>10</v>
      </c>
      <c r="F2362" s="18">
        <f t="shared" si="153"/>
        <v>0</v>
      </c>
      <c r="G2362" s="18">
        <f t="shared" si="150"/>
        <v>0</v>
      </c>
      <c r="H2362" t="s">
        <v>7421</v>
      </c>
      <c r="I2362">
        <v>1</v>
      </c>
      <c r="J2362">
        <v>1</v>
      </c>
      <c r="K2362" t="s">
        <v>7422</v>
      </c>
      <c r="L2362">
        <v>0.81818181818181801</v>
      </c>
      <c r="M2362">
        <v>0.81818181818181801</v>
      </c>
      <c r="N2362" t="s">
        <v>7421</v>
      </c>
      <c r="O2362">
        <v>0.69230769230769196</v>
      </c>
      <c r="P2362">
        <v>0.69230769230769196</v>
      </c>
      <c r="Q2362" t="s">
        <v>7421</v>
      </c>
      <c r="R2362">
        <v>0.47368421052631499</v>
      </c>
      <c r="S2362">
        <v>0.47368421052631499</v>
      </c>
      <c r="T2362" t="s">
        <v>7423</v>
      </c>
      <c r="U2362" t="s">
        <v>7424</v>
      </c>
      <c r="V2362">
        <v>1</v>
      </c>
      <c r="W2362">
        <v>0</v>
      </c>
      <c r="X2362">
        <v>1</v>
      </c>
      <c r="Y2362">
        <v>1</v>
      </c>
      <c r="Z2362">
        <v>0</v>
      </c>
      <c r="AA2362">
        <v>1</v>
      </c>
      <c r="AB2362">
        <v>1</v>
      </c>
      <c r="AC2362">
        <v>1</v>
      </c>
      <c r="AD2362">
        <v>1</v>
      </c>
      <c r="AE2362">
        <v>0</v>
      </c>
      <c r="AF2362">
        <v>1</v>
      </c>
      <c r="AG2362">
        <v>5</v>
      </c>
      <c r="AH2362">
        <v>1</v>
      </c>
      <c r="AI2362">
        <v>1</v>
      </c>
      <c r="AJ2362">
        <v>26</v>
      </c>
    </row>
    <row r="2363" spans="1:36" x14ac:dyDescent="0.2">
      <c r="A2363">
        <v>2361</v>
      </c>
      <c r="B2363" t="s">
        <v>7425</v>
      </c>
      <c r="C2363" s="18">
        <f t="shared" si="151"/>
        <v>11</v>
      </c>
      <c r="D2363" t="s">
        <v>7426</v>
      </c>
      <c r="E2363" s="18">
        <f t="shared" si="152"/>
        <v>11</v>
      </c>
      <c r="F2363" s="18">
        <f t="shared" si="153"/>
        <v>0</v>
      </c>
      <c r="G2363" s="18">
        <f t="shared" si="150"/>
        <v>0</v>
      </c>
      <c r="H2363" t="s">
        <v>7426</v>
      </c>
      <c r="I2363">
        <v>1</v>
      </c>
      <c r="J2363">
        <v>1</v>
      </c>
      <c r="K2363" t="s">
        <v>7426</v>
      </c>
      <c r="L2363">
        <v>0.83333333333333304</v>
      </c>
      <c r="M2363">
        <v>0.83333333333333304</v>
      </c>
      <c r="N2363" t="s">
        <v>7426</v>
      </c>
      <c r="O2363">
        <v>0.71428571428571397</v>
      </c>
      <c r="P2363">
        <v>0.71428571428571397</v>
      </c>
      <c r="Q2363" t="s">
        <v>7426</v>
      </c>
      <c r="R2363">
        <v>0.5</v>
      </c>
      <c r="S2363">
        <v>0.5</v>
      </c>
      <c r="T2363" t="s">
        <v>7423</v>
      </c>
      <c r="U2363" t="s">
        <v>7424</v>
      </c>
      <c r="V2363">
        <v>1</v>
      </c>
      <c r="W2363">
        <v>1</v>
      </c>
      <c r="X2363">
        <v>1</v>
      </c>
      <c r="Y2363">
        <v>1</v>
      </c>
      <c r="Z2363">
        <v>0</v>
      </c>
      <c r="AA2363">
        <v>1</v>
      </c>
      <c r="AB2363">
        <v>1</v>
      </c>
      <c r="AC2363">
        <v>1</v>
      </c>
      <c r="AD2363">
        <v>1</v>
      </c>
      <c r="AE2363">
        <v>0</v>
      </c>
      <c r="AF2363">
        <v>1</v>
      </c>
      <c r="AG2363">
        <v>2</v>
      </c>
      <c r="AH2363">
        <v>1</v>
      </c>
      <c r="AI2363">
        <v>1</v>
      </c>
      <c r="AJ2363">
        <v>26</v>
      </c>
    </row>
    <row r="2364" spans="1:36" x14ac:dyDescent="0.2">
      <c r="A2364">
        <v>2362</v>
      </c>
      <c r="B2364" t="s">
        <v>7427</v>
      </c>
      <c r="C2364" s="18">
        <f t="shared" si="151"/>
        <v>13</v>
      </c>
      <c r="D2364" t="s">
        <v>7428</v>
      </c>
      <c r="E2364" s="18">
        <f t="shared" si="152"/>
        <v>14</v>
      </c>
      <c r="F2364" s="18">
        <f t="shared" si="153"/>
        <v>-1</v>
      </c>
      <c r="G2364" s="18">
        <f t="shared" si="150"/>
        <v>0</v>
      </c>
      <c r="H2364" t="s">
        <v>7429</v>
      </c>
      <c r="I2364">
        <v>3</v>
      </c>
      <c r="J2364">
        <v>3</v>
      </c>
      <c r="K2364" t="s">
        <v>7429</v>
      </c>
      <c r="L2364">
        <v>0.85714285714285698</v>
      </c>
      <c r="M2364">
        <v>0</v>
      </c>
      <c r="N2364" t="s">
        <v>7430</v>
      </c>
      <c r="O2364">
        <v>0.5625</v>
      </c>
      <c r="P2364">
        <v>0</v>
      </c>
      <c r="Q2364" t="s">
        <v>7431</v>
      </c>
      <c r="R2364">
        <v>0.31034482758620602</v>
      </c>
      <c r="S2364">
        <v>0</v>
      </c>
      <c r="T2364" t="s">
        <v>7248</v>
      </c>
      <c r="U2364" t="s">
        <v>7249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2</v>
      </c>
      <c r="AG2364">
        <v>1</v>
      </c>
      <c r="AH2364">
        <v>2</v>
      </c>
      <c r="AI2364">
        <v>1</v>
      </c>
      <c r="AJ2364">
        <v>52</v>
      </c>
    </row>
    <row r="2365" spans="1:36" x14ac:dyDescent="0.2">
      <c r="A2365">
        <v>2363</v>
      </c>
      <c r="B2365" t="s">
        <v>7432</v>
      </c>
      <c r="C2365" s="18">
        <f t="shared" si="151"/>
        <v>5</v>
      </c>
      <c r="D2365" t="s">
        <v>7433</v>
      </c>
      <c r="E2365" s="18">
        <f t="shared" si="152"/>
        <v>6</v>
      </c>
      <c r="F2365" s="18">
        <f t="shared" si="153"/>
        <v>-1</v>
      </c>
      <c r="G2365" s="18">
        <f t="shared" si="150"/>
        <v>0</v>
      </c>
      <c r="H2365" t="s">
        <v>7434</v>
      </c>
      <c r="I2365">
        <v>1</v>
      </c>
      <c r="J2365">
        <v>1</v>
      </c>
      <c r="K2365" t="s">
        <v>7435</v>
      </c>
      <c r="L2365">
        <v>1</v>
      </c>
      <c r="M2365">
        <v>0</v>
      </c>
      <c r="N2365" t="s">
        <v>7434</v>
      </c>
      <c r="O2365">
        <v>0.625</v>
      </c>
      <c r="P2365">
        <v>0.625</v>
      </c>
      <c r="Q2365" t="s">
        <v>7434</v>
      </c>
      <c r="R2365">
        <v>0.35714285714285698</v>
      </c>
      <c r="S2365">
        <v>0.35714285714285698</v>
      </c>
      <c r="T2365" t="s">
        <v>7400</v>
      </c>
      <c r="U2365" t="s">
        <v>7401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1</v>
      </c>
      <c r="AE2365">
        <v>1</v>
      </c>
      <c r="AF2365">
        <v>6</v>
      </c>
      <c r="AG2365">
        <v>2</v>
      </c>
      <c r="AH2365">
        <v>2</v>
      </c>
      <c r="AI2365">
        <v>2</v>
      </c>
      <c r="AJ2365">
        <v>47</v>
      </c>
    </row>
    <row r="2366" spans="1:36" x14ac:dyDescent="0.2">
      <c r="A2366">
        <v>2364</v>
      </c>
      <c r="B2366" t="s">
        <v>7432</v>
      </c>
      <c r="C2366" s="18">
        <f t="shared" si="151"/>
        <v>5</v>
      </c>
      <c r="D2366" t="s">
        <v>7418</v>
      </c>
      <c r="E2366" s="18">
        <f t="shared" si="152"/>
        <v>5</v>
      </c>
      <c r="F2366" s="18">
        <f t="shared" si="153"/>
        <v>0</v>
      </c>
      <c r="G2366" s="18">
        <f t="shared" si="150"/>
        <v>0</v>
      </c>
      <c r="H2366" t="s">
        <v>7434</v>
      </c>
      <c r="I2366">
        <v>1</v>
      </c>
      <c r="J2366">
        <v>0</v>
      </c>
      <c r="K2366" t="s">
        <v>7435</v>
      </c>
      <c r="L2366">
        <v>1</v>
      </c>
      <c r="M2366">
        <v>1</v>
      </c>
      <c r="N2366" t="s">
        <v>7434</v>
      </c>
      <c r="O2366">
        <v>0.625</v>
      </c>
      <c r="P2366">
        <v>0</v>
      </c>
      <c r="Q2366" t="s">
        <v>7434</v>
      </c>
      <c r="R2366">
        <v>0.35714285714285698</v>
      </c>
      <c r="S2366">
        <v>0</v>
      </c>
      <c r="T2366" t="s">
        <v>7400</v>
      </c>
      <c r="U2366" t="s">
        <v>7401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6</v>
      </c>
      <c r="AG2366">
        <v>2</v>
      </c>
      <c r="AH2366">
        <v>2</v>
      </c>
      <c r="AI2366">
        <v>2</v>
      </c>
      <c r="AJ2366">
        <v>47</v>
      </c>
    </row>
    <row r="2367" spans="1:36" x14ac:dyDescent="0.2">
      <c r="A2367">
        <v>2365</v>
      </c>
      <c r="B2367" t="s">
        <v>7436</v>
      </c>
      <c r="C2367" s="18">
        <f t="shared" si="151"/>
        <v>6</v>
      </c>
      <c r="D2367" t="s">
        <v>7437</v>
      </c>
      <c r="E2367" s="18">
        <f t="shared" si="152"/>
        <v>5</v>
      </c>
      <c r="F2367" s="18">
        <f t="shared" si="153"/>
        <v>1</v>
      </c>
      <c r="G2367" s="18">
        <f t="shared" si="150"/>
        <v>0</v>
      </c>
      <c r="H2367" t="s">
        <v>3913</v>
      </c>
      <c r="I2367">
        <v>1</v>
      </c>
      <c r="J2367">
        <v>0</v>
      </c>
      <c r="K2367" t="s">
        <v>7438</v>
      </c>
      <c r="L2367">
        <v>0.85714285714285698</v>
      </c>
      <c r="M2367">
        <v>0</v>
      </c>
      <c r="N2367" t="s">
        <v>7439</v>
      </c>
      <c r="O2367">
        <v>0.71428571428571397</v>
      </c>
      <c r="P2367">
        <v>0</v>
      </c>
      <c r="Q2367" t="s">
        <v>7439</v>
      </c>
      <c r="R2367">
        <v>0.38461538461538403</v>
      </c>
      <c r="S2367">
        <v>0</v>
      </c>
      <c r="T2367" t="s">
        <v>7440</v>
      </c>
      <c r="U2367" t="s">
        <v>7441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10</v>
      </c>
      <c r="AG2367">
        <v>11</v>
      </c>
      <c r="AH2367">
        <v>1</v>
      </c>
      <c r="AI2367">
        <v>1</v>
      </c>
      <c r="AJ2367">
        <v>183</v>
      </c>
    </row>
    <row r="2368" spans="1:36" x14ac:dyDescent="0.2">
      <c r="A2368">
        <v>2366</v>
      </c>
      <c r="B2368" t="s">
        <v>7442</v>
      </c>
      <c r="C2368" s="18">
        <f t="shared" si="151"/>
        <v>4</v>
      </c>
      <c r="D2368" t="s">
        <v>7443</v>
      </c>
      <c r="E2368" s="18">
        <f t="shared" si="152"/>
        <v>4</v>
      </c>
      <c r="F2368" s="18">
        <f t="shared" si="153"/>
        <v>0</v>
      </c>
      <c r="G2368" s="18">
        <f t="shared" si="150"/>
        <v>0</v>
      </c>
      <c r="H2368" t="s">
        <v>7444</v>
      </c>
      <c r="I2368">
        <v>1</v>
      </c>
      <c r="J2368">
        <v>0</v>
      </c>
      <c r="K2368" t="s">
        <v>7445</v>
      </c>
      <c r="L2368">
        <v>1</v>
      </c>
      <c r="M2368">
        <v>1</v>
      </c>
      <c r="N2368" t="s">
        <v>7446</v>
      </c>
      <c r="O2368">
        <v>0.5</v>
      </c>
      <c r="P2368">
        <v>0</v>
      </c>
      <c r="Q2368" t="s">
        <v>7446</v>
      </c>
      <c r="R2368">
        <v>0.25</v>
      </c>
      <c r="S2368">
        <v>0</v>
      </c>
      <c r="T2368" t="s">
        <v>7330</v>
      </c>
      <c r="U2368" t="s">
        <v>7331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</v>
      </c>
      <c r="AF2368">
        <v>13</v>
      </c>
      <c r="AG2368">
        <v>2</v>
      </c>
      <c r="AH2368">
        <v>2</v>
      </c>
      <c r="AI2368">
        <v>2</v>
      </c>
      <c r="AJ2368">
        <v>251</v>
      </c>
    </row>
    <row r="2369" spans="1:36" x14ac:dyDescent="0.2">
      <c r="A2369">
        <v>2367</v>
      </c>
      <c r="B2369" t="s">
        <v>7447</v>
      </c>
      <c r="C2369" s="18">
        <f t="shared" si="151"/>
        <v>5</v>
      </c>
      <c r="D2369" t="s">
        <v>7448</v>
      </c>
      <c r="E2369" s="18">
        <f t="shared" si="152"/>
        <v>5</v>
      </c>
      <c r="F2369" s="18">
        <f t="shared" si="153"/>
        <v>0</v>
      </c>
      <c r="G2369" s="18">
        <f t="shared" si="150"/>
        <v>0</v>
      </c>
      <c r="H2369" t="s">
        <v>7449</v>
      </c>
      <c r="I2369">
        <v>1</v>
      </c>
      <c r="J2369">
        <v>0</v>
      </c>
      <c r="K2369" t="s">
        <v>7448</v>
      </c>
      <c r="L2369">
        <v>1</v>
      </c>
      <c r="M2369">
        <v>1</v>
      </c>
      <c r="N2369" t="s">
        <v>7449</v>
      </c>
      <c r="O2369">
        <v>0.57142857142857095</v>
      </c>
      <c r="P2369">
        <v>0</v>
      </c>
      <c r="Q2369" t="s">
        <v>7449</v>
      </c>
      <c r="R2369">
        <v>0.30769230769230699</v>
      </c>
      <c r="S2369">
        <v>0</v>
      </c>
      <c r="T2369" t="s">
        <v>7450</v>
      </c>
      <c r="U2369" t="s">
        <v>7451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140</v>
      </c>
    </row>
    <row r="2370" spans="1:36" x14ac:dyDescent="0.2">
      <c r="A2370">
        <v>2368</v>
      </c>
      <c r="B2370" t="s">
        <v>7452</v>
      </c>
      <c r="C2370" s="18">
        <f t="shared" si="151"/>
        <v>7</v>
      </c>
      <c r="D2370" t="s">
        <v>7453</v>
      </c>
      <c r="E2370" s="18">
        <f t="shared" si="152"/>
        <v>7</v>
      </c>
      <c r="F2370" s="18">
        <f t="shared" si="153"/>
        <v>0</v>
      </c>
      <c r="G2370" s="18">
        <f t="shared" ref="G2370:G2433" si="154">IF(H2370=B2370,1,0)</f>
        <v>0</v>
      </c>
      <c r="H2370" t="s">
        <v>7454</v>
      </c>
      <c r="I2370">
        <v>2</v>
      </c>
      <c r="J2370">
        <v>2</v>
      </c>
      <c r="K2370" t="s">
        <v>7453</v>
      </c>
      <c r="L2370">
        <v>1</v>
      </c>
      <c r="M2370">
        <v>1</v>
      </c>
      <c r="N2370" t="s">
        <v>7454</v>
      </c>
      <c r="O2370">
        <v>0.5</v>
      </c>
      <c r="P2370">
        <v>0</v>
      </c>
      <c r="Q2370" t="s">
        <v>7455</v>
      </c>
      <c r="R2370">
        <v>0.33333333333333298</v>
      </c>
      <c r="S2370">
        <v>0</v>
      </c>
      <c r="T2370" t="s">
        <v>7456</v>
      </c>
      <c r="U2370" t="s">
        <v>7457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0</v>
      </c>
      <c r="AE2370">
        <v>1</v>
      </c>
      <c r="AF2370">
        <v>10</v>
      </c>
      <c r="AG2370">
        <v>1</v>
      </c>
      <c r="AH2370">
        <v>6</v>
      </c>
      <c r="AI2370">
        <v>1</v>
      </c>
      <c r="AJ2370">
        <v>97</v>
      </c>
    </row>
    <row r="2371" spans="1:36" x14ac:dyDescent="0.2">
      <c r="A2371">
        <v>2369</v>
      </c>
      <c r="B2371" t="s">
        <v>7458</v>
      </c>
      <c r="C2371" s="18">
        <f t="shared" ref="C2371:C2434" si="155">LEN(B2371)</f>
        <v>9</v>
      </c>
      <c r="D2371" t="s">
        <v>7380</v>
      </c>
      <c r="E2371" s="18">
        <f t="shared" ref="E2371:E2434" si="156">LEN(D2371)</f>
        <v>10</v>
      </c>
      <c r="F2371" s="18">
        <f t="shared" ref="F2371:F2434" si="157">C2371-E2371</f>
        <v>-1</v>
      </c>
      <c r="G2371" s="18">
        <f t="shared" si="154"/>
        <v>0</v>
      </c>
      <c r="H2371" t="s">
        <v>7380</v>
      </c>
      <c r="I2371">
        <v>1</v>
      </c>
      <c r="J2371">
        <v>1</v>
      </c>
      <c r="K2371" t="s">
        <v>7380</v>
      </c>
      <c r="L2371">
        <v>0.9</v>
      </c>
      <c r="M2371">
        <v>0.9</v>
      </c>
      <c r="N2371" t="s">
        <v>7380</v>
      </c>
      <c r="O2371">
        <v>0.75</v>
      </c>
      <c r="P2371">
        <v>0.75</v>
      </c>
      <c r="Q2371" t="s">
        <v>7380</v>
      </c>
      <c r="R2371">
        <v>0.5</v>
      </c>
      <c r="S2371">
        <v>0.5</v>
      </c>
      <c r="T2371" t="s">
        <v>7459</v>
      </c>
      <c r="U2371" t="s">
        <v>7460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1</v>
      </c>
      <c r="AB2371">
        <v>1</v>
      </c>
      <c r="AC2371">
        <v>1</v>
      </c>
      <c r="AD2371">
        <v>1</v>
      </c>
      <c r="AE2371">
        <v>0</v>
      </c>
      <c r="AF2371">
        <v>1</v>
      </c>
      <c r="AG2371">
        <v>2</v>
      </c>
      <c r="AH2371">
        <v>1</v>
      </c>
      <c r="AI2371">
        <v>1</v>
      </c>
      <c r="AJ2371">
        <v>84</v>
      </c>
    </row>
    <row r="2372" spans="1:36" x14ac:dyDescent="0.2">
      <c r="A2372">
        <v>2370</v>
      </c>
      <c r="B2372" t="s">
        <v>7461</v>
      </c>
      <c r="C2372" s="18">
        <f t="shared" si="155"/>
        <v>6</v>
      </c>
      <c r="D2372" t="s">
        <v>7462</v>
      </c>
      <c r="E2372" s="18">
        <f t="shared" si="156"/>
        <v>5</v>
      </c>
      <c r="F2372" s="18">
        <f t="shared" si="157"/>
        <v>1</v>
      </c>
      <c r="G2372" s="18">
        <f t="shared" si="154"/>
        <v>0</v>
      </c>
      <c r="H2372" t="s">
        <v>7463</v>
      </c>
      <c r="I2372">
        <v>1</v>
      </c>
      <c r="J2372">
        <v>1</v>
      </c>
      <c r="K2372" t="s">
        <v>7464</v>
      </c>
      <c r="L2372">
        <v>1</v>
      </c>
      <c r="M2372">
        <v>0</v>
      </c>
      <c r="N2372" t="s">
        <v>7449</v>
      </c>
      <c r="O2372">
        <v>0.71428571428571397</v>
      </c>
      <c r="P2372">
        <v>0</v>
      </c>
      <c r="Q2372" t="s">
        <v>7449</v>
      </c>
      <c r="R2372">
        <v>0.38461538461538403</v>
      </c>
      <c r="S2372">
        <v>0</v>
      </c>
      <c r="T2372" t="s">
        <v>7465</v>
      </c>
      <c r="U2372" t="s">
        <v>7466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1</v>
      </c>
      <c r="AF2372">
        <v>4</v>
      </c>
      <c r="AG2372">
        <v>2</v>
      </c>
      <c r="AH2372">
        <v>1</v>
      </c>
      <c r="AI2372">
        <v>1</v>
      </c>
      <c r="AJ2372">
        <v>72</v>
      </c>
    </row>
    <row r="2373" spans="1:36" x14ac:dyDescent="0.2">
      <c r="A2373">
        <v>2371</v>
      </c>
      <c r="B2373" t="s">
        <v>7467</v>
      </c>
      <c r="C2373" s="18">
        <f t="shared" si="155"/>
        <v>7</v>
      </c>
      <c r="D2373" t="s">
        <v>7468</v>
      </c>
      <c r="E2373" s="18">
        <f t="shared" si="156"/>
        <v>8</v>
      </c>
      <c r="F2373" s="18">
        <f t="shared" si="157"/>
        <v>-1</v>
      </c>
      <c r="G2373" s="18">
        <f t="shared" si="154"/>
        <v>0</v>
      </c>
      <c r="H2373" t="s">
        <v>7468</v>
      </c>
      <c r="I2373">
        <v>1</v>
      </c>
      <c r="J2373">
        <v>1</v>
      </c>
      <c r="K2373" t="s">
        <v>7469</v>
      </c>
      <c r="L2373">
        <v>0.875</v>
      </c>
      <c r="M2373">
        <v>0.875</v>
      </c>
      <c r="N2373" t="s">
        <v>7468</v>
      </c>
      <c r="O2373">
        <v>0.7</v>
      </c>
      <c r="P2373">
        <v>0.7</v>
      </c>
      <c r="Q2373" t="s">
        <v>7468</v>
      </c>
      <c r="R2373">
        <v>0.4375</v>
      </c>
      <c r="S2373">
        <v>0.4375</v>
      </c>
      <c r="T2373" t="s">
        <v>7470</v>
      </c>
      <c r="U2373" t="s">
        <v>7471</v>
      </c>
      <c r="V2373">
        <v>1</v>
      </c>
      <c r="W2373">
        <v>0</v>
      </c>
      <c r="X2373">
        <v>1</v>
      </c>
      <c r="Y2373">
        <v>1</v>
      </c>
      <c r="Z2373">
        <v>0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2</v>
      </c>
      <c r="AH2373">
        <v>1</v>
      </c>
      <c r="AI2373">
        <v>1</v>
      </c>
      <c r="AJ2373">
        <v>103</v>
      </c>
    </row>
    <row r="2374" spans="1:36" x14ac:dyDescent="0.2">
      <c r="A2374">
        <v>2372</v>
      </c>
      <c r="B2374" t="s">
        <v>7472</v>
      </c>
      <c r="C2374" s="18">
        <f t="shared" si="155"/>
        <v>10</v>
      </c>
      <c r="D2374" t="s">
        <v>7473</v>
      </c>
      <c r="E2374" s="18">
        <f t="shared" si="156"/>
        <v>10</v>
      </c>
      <c r="F2374" s="18">
        <f t="shared" si="157"/>
        <v>0</v>
      </c>
      <c r="G2374" s="18">
        <f t="shared" si="154"/>
        <v>0</v>
      </c>
      <c r="H2374" t="s">
        <v>7473</v>
      </c>
      <c r="I2374">
        <v>1</v>
      </c>
      <c r="J2374">
        <v>1</v>
      </c>
      <c r="K2374" t="s">
        <v>7473</v>
      </c>
      <c r="L2374">
        <v>0.81818181818181801</v>
      </c>
      <c r="M2374">
        <v>0.81818181818181801</v>
      </c>
      <c r="N2374" t="s">
        <v>7473</v>
      </c>
      <c r="O2374">
        <v>0.69230769230769196</v>
      </c>
      <c r="P2374">
        <v>0.69230769230769196</v>
      </c>
      <c r="Q2374" t="s">
        <v>7473</v>
      </c>
      <c r="R2374">
        <v>0.47368421052631499</v>
      </c>
      <c r="S2374">
        <v>0.47368421052631499</v>
      </c>
      <c r="T2374" t="s">
        <v>7474</v>
      </c>
      <c r="U2374" t="s">
        <v>7475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42</v>
      </c>
    </row>
    <row r="2375" spans="1:36" x14ac:dyDescent="0.2">
      <c r="A2375">
        <v>2373</v>
      </c>
      <c r="B2375" t="s">
        <v>7476</v>
      </c>
      <c r="C2375" s="18">
        <f t="shared" si="155"/>
        <v>8</v>
      </c>
      <c r="D2375" t="s">
        <v>7477</v>
      </c>
      <c r="E2375" s="18">
        <f t="shared" si="156"/>
        <v>8</v>
      </c>
      <c r="F2375" s="18">
        <f t="shared" si="157"/>
        <v>0</v>
      </c>
      <c r="G2375" s="18">
        <f t="shared" si="154"/>
        <v>0</v>
      </c>
      <c r="H2375" t="s">
        <v>7478</v>
      </c>
      <c r="I2375">
        <v>1</v>
      </c>
      <c r="J2375">
        <v>0</v>
      </c>
      <c r="K2375" t="s">
        <v>7479</v>
      </c>
      <c r="L2375">
        <v>1</v>
      </c>
      <c r="M2375">
        <v>1</v>
      </c>
      <c r="N2375" t="s">
        <v>7478</v>
      </c>
      <c r="O2375">
        <v>0.7</v>
      </c>
      <c r="P2375">
        <v>0</v>
      </c>
      <c r="Q2375" t="s">
        <v>7478</v>
      </c>
      <c r="R2375">
        <v>0.4375</v>
      </c>
      <c r="S2375">
        <v>0</v>
      </c>
      <c r="T2375" t="s">
        <v>7480</v>
      </c>
      <c r="U2375" t="s">
        <v>7481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1</v>
      </c>
      <c r="AF2375">
        <v>1</v>
      </c>
      <c r="AG2375">
        <v>2</v>
      </c>
      <c r="AH2375">
        <v>1</v>
      </c>
      <c r="AI2375">
        <v>1</v>
      </c>
      <c r="AJ2375">
        <v>48</v>
      </c>
    </row>
    <row r="2376" spans="1:36" x14ac:dyDescent="0.2">
      <c r="A2376">
        <v>2374</v>
      </c>
      <c r="B2376" t="s">
        <v>7482</v>
      </c>
      <c r="C2376" s="18">
        <f t="shared" si="155"/>
        <v>10</v>
      </c>
      <c r="D2376" t="s">
        <v>7483</v>
      </c>
      <c r="E2376" s="18">
        <f t="shared" si="156"/>
        <v>10</v>
      </c>
      <c r="F2376" s="18">
        <f t="shared" si="157"/>
        <v>0</v>
      </c>
      <c r="G2376" s="18">
        <f t="shared" si="154"/>
        <v>0</v>
      </c>
      <c r="H2376" t="s">
        <v>7484</v>
      </c>
      <c r="I2376">
        <v>3</v>
      </c>
      <c r="J2376">
        <v>0</v>
      </c>
      <c r="K2376" t="s">
        <v>7485</v>
      </c>
      <c r="L2376">
        <v>0.9</v>
      </c>
      <c r="M2376">
        <v>0</v>
      </c>
      <c r="N2376" t="s">
        <v>7486</v>
      </c>
      <c r="O2376">
        <v>0.58333333333333304</v>
      </c>
      <c r="P2376">
        <v>0</v>
      </c>
      <c r="Q2376" t="s">
        <v>7486</v>
      </c>
      <c r="R2376">
        <v>0.38888888888888801</v>
      </c>
      <c r="S2376">
        <v>0</v>
      </c>
      <c r="T2376" t="s">
        <v>7487</v>
      </c>
      <c r="U2376" t="s">
        <v>7488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3</v>
      </c>
      <c r="AG2376">
        <v>1</v>
      </c>
      <c r="AH2376">
        <v>1</v>
      </c>
      <c r="AI2376">
        <v>1</v>
      </c>
      <c r="AJ2376">
        <v>36</v>
      </c>
    </row>
    <row r="2377" spans="1:36" x14ac:dyDescent="0.2">
      <c r="A2377">
        <v>2375</v>
      </c>
      <c r="B2377" t="s">
        <v>7489</v>
      </c>
      <c r="C2377" s="18">
        <f t="shared" si="155"/>
        <v>7</v>
      </c>
      <c r="D2377" t="s">
        <v>7490</v>
      </c>
      <c r="E2377" s="18">
        <f t="shared" si="156"/>
        <v>7</v>
      </c>
      <c r="F2377" s="18">
        <f t="shared" si="157"/>
        <v>0</v>
      </c>
      <c r="G2377" s="18">
        <f t="shared" si="154"/>
        <v>1</v>
      </c>
      <c r="H2377" t="s">
        <v>7489</v>
      </c>
      <c r="I2377">
        <v>0</v>
      </c>
      <c r="J2377">
        <v>1</v>
      </c>
      <c r="K2377" t="s">
        <v>7489</v>
      </c>
      <c r="L2377">
        <v>1</v>
      </c>
      <c r="M2377">
        <v>0.75</v>
      </c>
      <c r="N2377" t="s">
        <v>7489</v>
      </c>
      <c r="O2377">
        <v>1</v>
      </c>
      <c r="P2377">
        <v>0.6</v>
      </c>
      <c r="Q2377" t="s">
        <v>7489</v>
      </c>
      <c r="R2377">
        <v>1</v>
      </c>
      <c r="S2377">
        <v>0.375</v>
      </c>
      <c r="T2377" t="s">
        <v>7491</v>
      </c>
      <c r="U2377" t="s">
        <v>7492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17</v>
      </c>
    </row>
    <row r="2378" spans="1:36" x14ac:dyDescent="0.2">
      <c r="A2378">
        <v>2376</v>
      </c>
      <c r="B2378" t="s">
        <v>7493</v>
      </c>
      <c r="C2378" s="18">
        <f t="shared" si="155"/>
        <v>8</v>
      </c>
      <c r="D2378" t="s">
        <v>7494</v>
      </c>
      <c r="E2378" s="18">
        <f t="shared" si="156"/>
        <v>7</v>
      </c>
      <c r="F2378" s="18">
        <f t="shared" si="157"/>
        <v>1</v>
      </c>
      <c r="G2378" s="18">
        <f t="shared" si="154"/>
        <v>0</v>
      </c>
      <c r="H2378" t="s">
        <v>7495</v>
      </c>
      <c r="I2378">
        <v>1</v>
      </c>
      <c r="J2378">
        <v>2</v>
      </c>
      <c r="K2378" t="s">
        <v>7496</v>
      </c>
      <c r="L2378">
        <v>1</v>
      </c>
      <c r="M2378">
        <v>0</v>
      </c>
      <c r="N2378" t="s">
        <v>7495</v>
      </c>
      <c r="O2378">
        <v>0.7</v>
      </c>
      <c r="P2378">
        <v>0</v>
      </c>
      <c r="Q2378" t="s">
        <v>7495</v>
      </c>
      <c r="R2378">
        <v>0.4375</v>
      </c>
      <c r="S2378">
        <v>0</v>
      </c>
      <c r="T2378" t="s">
        <v>7325</v>
      </c>
      <c r="U2378" t="s">
        <v>7326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2</v>
      </c>
      <c r="AH2378">
        <v>1</v>
      </c>
      <c r="AI2378">
        <v>1</v>
      </c>
      <c r="AJ2378">
        <v>269</v>
      </c>
    </row>
    <row r="2379" spans="1:36" x14ac:dyDescent="0.2">
      <c r="A2379">
        <v>2377</v>
      </c>
      <c r="B2379" t="s">
        <v>7493</v>
      </c>
      <c r="C2379" s="18">
        <f t="shared" si="155"/>
        <v>8</v>
      </c>
      <c r="D2379" t="s">
        <v>7495</v>
      </c>
      <c r="E2379" s="18">
        <f t="shared" si="156"/>
        <v>7</v>
      </c>
      <c r="F2379" s="18">
        <f t="shared" si="157"/>
        <v>1</v>
      </c>
      <c r="G2379" s="18">
        <f t="shared" si="154"/>
        <v>0</v>
      </c>
      <c r="H2379" t="s">
        <v>7495</v>
      </c>
      <c r="I2379">
        <v>1</v>
      </c>
      <c r="J2379">
        <v>1</v>
      </c>
      <c r="K2379" t="s">
        <v>7496</v>
      </c>
      <c r="L2379">
        <v>1</v>
      </c>
      <c r="M2379">
        <v>0</v>
      </c>
      <c r="N2379" t="s">
        <v>7495</v>
      </c>
      <c r="O2379">
        <v>0.7</v>
      </c>
      <c r="P2379">
        <v>0.7</v>
      </c>
      <c r="Q2379" t="s">
        <v>7495</v>
      </c>
      <c r="R2379">
        <v>0.4375</v>
      </c>
      <c r="S2379">
        <v>0.4375</v>
      </c>
      <c r="T2379" t="s">
        <v>7325</v>
      </c>
      <c r="U2379" t="s">
        <v>7326</v>
      </c>
      <c r="V2379">
        <v>1</v>
      </c>
      <c r="W2379">
        <v>0</v>
      </c>
      <c r="X2379">
        <v>1</v>
      </c>
      <c r="Y2379">
        <v>1</v>
      </c>
      <c r="Z2379">
        <v>0</v>
      </c>
      <c r="AA2379">
        <v>1</v>
      </c>
      <c r="AB2379">
        <v>0</v>
      </c>
      <c r="AC2379">
        <v>1</v>
      </c>
      <c r="AD2379">
        <v>1</v>
      </c>
      <c r="AE2379">
        <v>1</v>
      </c>
      <c r="AF2379">
        <v>1</v>
      </c>
      <c r="AG2379">
        <v>2</v>
      </c>
      <c r="AH2379">
        <v>1</v>
      </c>
      <c r="AI2379">
        <v>1</v>
      </c>
      <c r="AJ2379">
        <v>269</v>
      </c>
    </row>
    <row r="2380" spans="1:36" x14ac:dyDescent="0.2">
      <c r="A2380">
        <v>2378</v>
      </c>
      <c r="B2380" t="s">
        <v>7497</v>
      </c>
      <c r="C2380" s="18">
        <f t="shared" si="155"/>
        <v>7</v>
      </c>
      <c r="D2380" t="s">
        <v>7494</v>
      </c>
      <c r="E2380" s="18">
        <f t="shared" si="156"/>
        <v>7</v>
      </c>
      <c r="F2380" s="18">
        <f t="shared" si="157"/>
        <v>0</v>
      </c>
      <c r="G2380" s="18">
        <f t="shared" si="154"/>
        <v>0</v>
      </c>
      <c r="H2380" t="s">
        <v>7494</v>
      </c>
      <c r="I2380">
        <v>1</v>
      </c>
      <c r="J2380">
        <v>1</v>
      </c>
      <c r="K2380" t="s">
        <v>7495</v>
      </c>
      <c r="L2380">
        <v>1</v>
      </c>
      <c r="M2380">
        <v>0</v>
      </c>
      <c r="N2380" t="s">
        <v>7498</v>
      </c>
      <c r="O2380">
        <v>0.625</v>
      </c>
      <c r="P2380">
        <v>0.6</v>
      </c>
      <c r="Q2380" t="s">
        <v>7494</v>
      </c>
      <c r="R2380">
        <v>0.375</v>
      </c>
      <c r="S2380">
        <v>0.375</v>
      </c>
      <c r="T2380" t="s">
        <v>7325</v>
      </c>
      <c r="U2380" t="s">
        <v>7326</v>
      </c>
      <c r="V2380">
        <v>1</v>
      </c>
      <c r="W2380">
        <v>0</v>
      </c>
      <c r="X2380">
        <v>0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1</v>
      </c>
      <c r="AE2380">
        <v>1</v>
      </c>
      <c r="AF2380">
        <v>1</v>
      </c>
      <c r="AG2380">
        <v>3</v>
      </c>
      <c r="AH2380">
        <v>1</v>
      </c>
      <c r="AI2380">
        <v>1</v>
      </c>
      <c r="AJ2380">
        <v>269</v>
      </c>
    </row>
    <row r="2381" spans="1:36" x14ac:dyDescent="0.2">
      <c r="A2381">
        <v>2379</v>
      </c>
      <c r="B2381" t="s">
        <v>7497</v>
      </c>
      <c r="C2381" s="18">
        <f t="shared" si="155"/>
        <v>7</v>
      </c>
      <c r="D2381" t="s">
        <v>7495</v>
      </c>
      <c r="E2381" s="18">
        <f t="shared" si="156"/>
        <v>7</v>
      </c>
      <c r="F2381" s="18">
        <f t="shared" si="157"/>
        <v>0</v>
      </c>
      <c r="G2381" s="18">
        <f t="shared" si="154"/>
        <v>0</v>
      </c>
      <c r="H2381" t="s">
        <v>7494</v>
      </c>
      <c r="I2381">
        <v>1</v>
      </c>
      <c r="J2381">
        <v>0</v>
      </c>
      <c r="K2381" t="s">
        <v>7495</v>
      </c>
      <c r="L2381">
        <v>1</v>
      </c>
      <c r="M2381">
        <v>1</v>
      </c>
      <c r="N2381" t="s">
        <v>7498</v>
      </c>
      <c r="O2381">
        <v>0.625</v>
      </c>
      <c r="P2381">
        <v>0.6</v>
      </c>
      <c r="Q2381" t="s">
        <v>7494</v>
      </c>
      <c r="R2381">
        <v>0.375</v>
      </c>
      <c r="S2381">
        <v>0</v>
      </c>
      <c r="T2381" t="s">
        <v>7325</v>
      </c>
      <c r="U2381" t="s">
        <v>7326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1</v>
      </c>
      <c r="AF2381">
        <v>1</v>
      </c>
      <c r="AG2381">
        <v>3</v>
      </c>
      <c r="AH2381">
        <v>1</v>
      </c>
      <c r="AI2381">
        <v>1</v>
      </c>
      <c r="AJ2381">
        <v>269</v>
      </c>
    </row>
    <row r="2382" spans="1:36" x14ac:dyDescent="0.2">
      <c r="A2382">
        <v>2380</v>
      </c>
      <c r="B2382" t="s">
        <v>7499</v>
      </c>
      <c r="C2382" s="18">
        <f t="shared" si="155"/>
        <v>7</v>
      </c>
      <c r="D2382" t="s">
        <v>7494</v>
      </c>
      <c r="E2382" s="18">
        <f t="shared" si="156"/>
        <v>7</v>
      </c>
      <c r="F2382" s="18">
        <f t="shared" si="157"/>
        <v>0</v>
      </c>
      <c r="G2382" s="18">
        <f t="shared" si="154"/>
        <v>0</v>
      </c>
      <c r="H2382" t="s">
        <v>7495</v>
      </c>
      <c r="I2382">
        <v>1</v>
      </c>
      <c r="J2382">
        <v>2</v>
      </c>
      <c r="K2382" t="s">
        <v>7500</v>
      </c>
      <c r="L2382">
        <v>1</v>
      </c>
      <c r="M2382">
        <v>0</v>
      </c>
      <c r="N2382" t="s">
        <v>7498</v>
      </c>
      <c r="O2382">
        <v>0.625</v>
      </c>
      <c r="P2382">
        <v>0</v>
      </c>
      <c r="Q2382" t="s">
        <v>7498</v>
      </c>
      <c r="R2382">
        <v>0.46153846153846101</v>
      </c>
      <c r="S2382">
        <v>0</v>
      </c>
      <c r="T2382" t="s">
        <v>7325</v>
      </c>
      <c r="U2382" t="s">
        <v>7326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  <c r="AH2382">
        <v>1</v>
      </c>
      <c r="AI2382">
        <v>1</v>
      </c>
      <c r="AJ2382">
        <v>269</v>
      </c>
    </row>
    <row r="2383" spans="1:36" x14ac:dyDescent="0.2">
      <c r="A2383">
        <v>2381</v>
      </c>
      <c r="B2383" t="s">
        <v>7499</v>
      </c>
      <c r="C2383" s="18">
        <f t="shared" si="155"/>
        <v>7</v>
      </c>
      <c r="D2383" t="s">
        <v>7495</v>
      </c>
      <c r="E2383" s="18">
        <f t="shared" si="156"/>
        <v>7</v>
      </c>
      <c r="F2383" s="18">
        <f t="shared" si="157"/>
        <v>0</v>
      </c>
      <c r="G2383" s="18">
        <f t="shared" si="154"/>
        <v>0</v>
      </c>
      <c r="H2383" t="s">
        <v>7495</v>
      </c>
      <c r="I2383">
        <v>1</v>
      </c>
      <c r="J2383">
        <v>1</v>
      </c>
      <c r="K2383" t="s">
        <v>7500</v>
      </c>
      <c r="L2383">
        <v>1</v>
      </c>
      <c r="M2383">
        <v>0</v>
      </c>
      <c r="N2383" t="s">
        <v>7498</v>
      </c>
      <c r="O2383">
        <v>0.625</v>
      </c>
      <c r="P2383">
        <v>0.6</v>
      </c>
      <c r="Q2383" t="s">
        <v>7498</v>
      </c>
      <c r="R2383">
        <v>0.46153846153846101</v>
      </c>
      <c r="S2383">
        <v>0.375</v>
      </c>
      <c r="T2383" t="s">
        <v>7325</v>
      </c>
      <c r="U2383" t="s">
        <v>7326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4</v>
      </c>
      <c r="AH2383">
        <v>1</v>
      </c>
      <c r="AI2383">
        <v>1</v>
      </c>
      <c r="AJ2383">
        <v>269</v>
      </c>
    </row>
    <row r="2384" spans="1:36" x14ac:dyDescent="0.2">
      <c r="A2384">
        <v>2382</v>
      </c>
      <c r="B2384" t="s">
        <v>7501</v>
      </c>
      <c r="C2384" s="18">
        <f t="shared" si="155"/>
        <v>8</v>
      </c>
      <c r="D2384" t="s">
        <v>7502</v>
      </c>
      <c r="E2384" s="18">
        <f t="shared" si="156"/>
        <v>9</v>
      </c>
      <c r="F2384" s="18">
        <f t="shared" si="157"/>
        <v>-1</v>
      </c>
      <c r="G2384" s="18">
        <f t="shared" si="154"/>
        <v>0</v>
      </c>
      <c r="H2384" t="s">
        <v>7502</v>
      </c>
      <c r="I2384">
        <v>1</v>
      </c>
      <c r="J2384">
        <v>1</v>
      </c>
      <c r="K2384" t="s">
        <v>7503</v>
      </c>
      <c r="L2384">
        <v>0.88888888888888795</v>
      </c>
      <c r="M2384">
        <v>0.88888888888888795</v>
      </c>
      <c r="N2384" t="s">
        <v>7502</v>
      </c>
      <c r="O2384">
        <v>0.72727272727272696</v>
      </c>
      <c r="P2384">
        <v>0.72727272727272696</v>
      </c>
      <c r="Q2384" t="s">
        <v>7502</v>
      </c>
      <c r="R2384">
        <v>0.47058823529411697</v>
      </c>
      <c r="S2384">
        <v>0.47058823529411697</v>
      </c>
      <c r="T2384" t="s">
        <v>7352</v>
      </c>
      <c r="U2384" t="s">
        <v>7353</v>
      </c>
      <c r="V2384">
        <v>1</v>
      </c>
      <c r="W2384">
        <v>0</v>
      </c>
      <c r="X2384">
        <v>1</v>
      </c>
      <c r="Y2384">
        <v>1</v>
      </c>
      <c r="Z2384">
        <v>0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2</v>
      </c>
      <c r="AG2384">
        <v>11</v>
      </c>
      <c r="AH2384">
        <v>1</v>
      </c>
      <c r="AI2384">
        <v>1</v>
      </c>
      <c r="AJ2384">
        <v>171</v>
      </c>
    </row>
    <row r="2385" spans="1:36" x14ac:dyDescent="0.2">
      <c r="A2385">
        <v>2383</v>
      </c>
      <c r="B2385" t="s">
        <v>7504</v>
      </c>
      <c r="C2385" s="18">
        <f t="shared" si="155"/>
        <v>8</v>
      </c>
      <c r="D2385" t="s">
        <v>7505</v>
      </c>
      <c r="E2385" s="18">
        <f t="shared" si="156"/>
        <v>10</v>
      </c>
      <c r="F2385" s="18">
        <f t="shared" si="157"/>
        <v>-2</v>
      </c>
      <c r="G2385" s="18">
        <f t="shared" si="154"/>
        <v>0</v>
      </c>
      <c r="H2385" t="s">
        <v>7506</v>
      </c>
      <c r="I2385">
        <v>1</v>
      </c>
      <c r="J2385">
        <v>0</v>
      </c>
      <c r="K2385" t="s">
        <v>7507</v>
      </c>
      <c r="L2385">
        <v>1</v>
      </c>
      <c r="M2385">
        <v>0</v>
      </c>
      <c r="N2385" t="s">
        <v>7505</v>
      </c>
      <c r="O2385">
        <v>0.66666666666666596</v>
      </c>
      <c r="P2385">
        <v>0.66666666666666596</v>
      </c>
      <c r="Q2385" t="s">
        <v>7505</v>
      </c>
      <c r="R2385">
        <v>0.44444444444444398</v>
      </c>
      <c r="S2385">
        <v>0.44444444444444398</v>
      </c>
      <c r="T2385" t="s">
        <v>7508</v>
      </c>
      <c r="U2385" t="s">
        <v>7509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1</v>
      </c>
      <c r="AG2385">
        <v>3</v>
      </c>
      <c r="AH2385">
        <v>1</v>
      </c>
      <c r="AI2385">
        <v>1</v>
      </c>
      <c r="AJ2385">
        <v>17</v>
      </c>
    </row>
    <row r="2386" spans="1:36" x14ac:dyDescent="0.2">
      <c r="A2386">
        <v>2384</v>
      </c>
      <c r="B2386" t="s">
        <v>7510</v>
      </c>
      <c r="C2386" s="18">
        <f t="shared" si="155"/>
        <v>8</v>
      </c>
      <c r="D2386" t="s">
        <v>7511</v>
      </c>
      <c r="E2386" s="18">
        <f t="shared" si="156"/>
        <v>9</v>
      </c>
      <c r="F2386" s="18">
        <f t="shared" si="157"/>
        <v>-1</v>
      </c>
      <c r="G2386" s="18">
        <f t="shared" si="154"/>
        <v>0</v>
      </c>
      <c r="H2386" t="s">
        <v>4740</v>
      </c>
      <c r="I2386">
        <v>1</v>
      </c>
      <c r="J2386">
        <v>1</v>
      </c>
      <c r="K2386" t="s">
        <v>7512</v>
      </c>
      <c r="L2386">
        <v>1</v>
      </c>
      <c r="M2386">
        <v>0</v>
      </c>
      <c r="N2386" t="s">
        <v>7511</v>
      </c>
      <c r="O2386">
        <v>0.9</v>
      </c>
      <c r="P2386">
        <v>0.9</v>
      </c>
      <c r="Q2386" t="s">
        <v>7511</v>
      </c>
      <c r="R2386">
        <v>0.5625</v>
      </c>
      <c r="S2386">
        <v>0.5625</v>
      </c>
      <c r="T2386" t="s">
        <v>7513</v>
      </c>
      <c r="U2386" t="s">
        <v>7514</v>
      </c>
      <c r="V2386">
        <v>0</v>
      </c>
      <c r="W2386">
        <v>0</v>
      </c>
      <c r="X2386">
        <v>1</v>
      </c>
      <c r="Y2386">
        <v>1</v>
      </c>
      <c r="Z2386">
        <v>0</v>
      </c>
      <c r="AA2386">
        <v>1</v>
      </c>
      <c r="AB2386">
        <v>0</v>
      </c>
      <c r="AC2386">
        <v>1</v>
      </c>
      <c r="AD2386">
        <v>1</v>
      </c>
      <c r="AE2386">
        <v>1</v>
      </c>
      <c r="AF2386">
        <v>6</v>
      </c>
      <c r="AG2386">
        <v>1</v>
      </c>
      <c r="AH2386">
        <v>1</v>
      </c>
      <c r="AI2386">
        <v>1</v>
      </c>
      <c r="AJ2386">
        <v>54</v>
      </c>
    </row>
    <row r="2387" spans="1:36" x14ac:dyDescent="0.2">
      <c r="A2387">
        <v>2385</v>
      </c>
      <c r="B2387" t="s">
        <v>7515</v>
      </c>
      <c r="C2387" s="18">
        <f t="shared" si="155"/>
        <v>9</v>
      </c>
      <c r="D2387" t="s">
        <v>7505</v>
      </c>
      <c r="E2387" s="18">
        <f t="shared" si="156"/>
        <v>10</v>
      </c>
      <c r="F2387" s="18">
        <f t="shared" si="157"/>
        <v>-1</v>
      </c>
      <c r="G2387" s="18">
        <f t="shared" si="154"/>
        <v>0</v>
      </c>
      <c r="H2387" t="s">
        <v>7505</v>
      </c>
      <c r="I2387">
        <v>1</v>
      </c>
      <c r="J2387">
        <v>1</v>
      </c>
      <c r="K2387" t="s">
        <v>7505</v>
      </c>
      <c r="L2387">
        <v>0.9</v>
      </c>
      <c r="M2387">
        <v>0.9</v>
      </c>
      <c r="N2387" t="s">
        <v>7505</v>
      </c>
      <c r="O2387">
        <v>0.75</v>
      </c>
      <c r="P2387">
        <v>0.75</v>
      </c>
      <c r="Q2387" t="s">
        <v>7505</v>
      </c>
      <c r="R2387">
        <v>0.5</v>
      </c>
      <c r="S2387">
        <v>0.5</v>
      </c>
      <c r="T2387" t="s">
        <v>7516</v>
      </c>
      <c r="U2387" t="s">
        <v>7517</v>
      </c>
      <c r="V2387">
        <v>1</v>
      </c>
      <c r="W2387">
        <v>1</v>
      </c>
      <c r="X2387">
        <v>1</v>
      </c>
      <c r="Y2387">
        <v>1</v>
      </c>
      <c r="Z2387">
        <v>0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2</v>
      </c>
      <c r="AH2387">
        <v>1</v>
      </c>
      <c r="AI2387">
        <v>1</v>
      </c>
      <c r="AJ2387">
        <v>66</v>
      </c>
    </row>
    <row r="2388" spans="1:36" x14ac:dyDescent="0.2">
      <c r="A2388">
        <v>2386</v>
      </c>
      <c r="B2388" t="s">
        <v>7518</v>
      </c>
      <c r="C2388" s="18">
        <f t="shared" si="155"/>
        <v>6</v>
      </c>
      <c r="D2388" t="s">
        <v>7519</v>
      </c>
      <c r="E2388" s="18">
        <f t="shared" si="156"/>
        <v>6</v>
      </c>
      <c r="F2388" s="18">
        <f t="shared" si="157"/>
        <v>0</v>
      </c>
      <c r="G2388" s="18">
        <f t="shared" si="154"/>
        <v>0</v>
      </c>
      <c r="H2388" t="s">
        <v>7520</v>
      </c>
      <c r="I2388">
        <v>1</v>
      </c>
      <c r="J2388">
        <v>0</v>
      </c>
      <c r="K2388" t="s">
        <v>7519</v>
      </c>
      <c r="L2388">
        <v>1</v>
      </c>
      <c r="M2388">
        <v>1</v>
      </c>
      <c r="N2388" t="s">
        <v>7520</v>
      </c>
      <c r="O2388">
        <v>0.55555555555555503</v>
      </c>
      <c r="P2388">
        <v>0</v>
      </c>
      <c r="Q2388" t="s">
        <v>7520</v>
      </c>
      <c r="R2388">
        <v>0.33333333333333298</v>
      </c>
      <c r="S2388">
        <v>0</v>
      </c>
      <c r="T2388" t="s">
        <v>7341</v>
      </c>
      <c r="U2388" t="s">
        <v>7342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</v>
      </c>
      <c r="AF2388">
        <v>5</v>
      </c>
      <c r="AG2388">
        <v>2</v>
      </c>
      <c r="AH2388">
        <v>5</v>
      </c>
      <c r="AI2388">
        <v>5</v>
      </c>
      <c r="AJ2388">
        <v>21</v>
      </c>
    </row>
    <row r="2389" spans="1:36" x14ac:dyDescent="0.2">
      <c r="A2389">
        <v>2387</v>
      </c>
      <c r="B2389" t="s">
        <v>7521</v>
      </c>
      <c r="C2389" s="18">
        <f t="shared" si="155"/>
        <v>10</v>
      </c>
      <c r="D2389" t="s">
        <v>7511</v>
      </c>
      <c r="E2389" s="18">
        <f t="shared" si="156"/>
        <v>9</v>
      </c>
      <c r="F2389" s="18">
        <f t="shared" si="157"/>
        <v>1</v>
      </c>
      <c r="G2389" s="18">
        <f t="shared" si="154"/>
        <v>0</v>
      </c>
      <c r="H2389" t="s">
        <v>7511</v>
      </c>
      <c r="I2389">
        <v>1</v>
      </c>
      <c r="J2389">
        <v>1</v>
      </c>
      <c r="K2389" t="s">
        <v>7511</v>
      </c>
      <c r="L2389">
        <v>0.9</v>
      </c>
      <c r="M2389">
        <v>0.9</v>
      </c>
      <c r="N2389" t="s">
        <v>7511</v>
      </c>
      <c r="O2389">
        <v>0.90909090909090895</v>
      </c>
      <c r="P2389">
        <v>0.90909090909090895</v>
      </c>
      <c r="Q2389" t="s">
        <v>7511</v>
      </c>
      <c r="R2389">
        <v>0.58823529411764697</v>
      </c>
      <c r="S2389">
        <v>0.58823529411764697</v>
      </c>
      <c r="T2389" t="s">
        <v>7513</v>
      </c>
      <c r="U2389" t="s">
        <v>7514</v>
      </c>
      <c r="V2389">
        <v>1</v>
      </c>
      <c r="W2389">
        <v>1</v>
      </c>
      <c r="X2389">
        <v>1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54</v>
      </c>
    </row>
    <row r="2390" spans="1:36" x14ac:dyDescent="0.2">
      <c r="A2390">
        <v>2388</v>
      </c>
      <c r="B2390" t="s">
        <v>7522</v>
      </c>
      <c r="C2390" s="18">
        <f t="shared" si="155"/>
        <v>5</v>
      </c>
      <c r="D2390" t="s">
        <v>7443</v>
      </c>
      <c r="E2390" s="18">
        <f t="shared" si="156"/>
        <v>4</v>
      </c>
      <c r="F2390" s="18">
        <f t="shared" si="157"/>
        <v>1</v>
      </c>
      <c r="G2390" s="18">
        <f t="shared" si="154"/>
        <v>0</v>
      </c>
      <c r="H2390" t="s">
        <v>7443</v>
      </c>
      <c r="I2390">
        <v>1</v>
      </c>
      <c r="J2390">
        <v>1</v>
      </c>
      <c r="K2390" t="s">
        <v>7523</v>
      </c>
      <c r="L2390">
        <v>0.83333333333333304</v>
      </c>
      <c r="M2390">
        <v>0</v>
      </c>
      <c r="N2390" t="s">
        <v>7443</v>
      </c>
      <c r="O2390">
        <v>0.57142857142857095</v>
      </c>
      <c r="P2390">
        <v>0.57142857142857095</v>
      </c>
      <c r="Q2390" t="s">
        <v>7443</v>
      </c>
      <c r="R2390">
        <v>0.30769230769230699</v>
      </c>
      <c r="S2390">
        <v>0.30769230769230699</v>
      </c>
      <c r="T2390" t="s">
        <v>7330</v>
      </c>
      <c r="U2390" t="s">
        <v>7331</v>
      </c>
      <c r="V2390">
        <v>1</v>
      </c>
      <c r="W2390">
        <v>0</v>
      </c>
      <c r="X2390">
        <v>1</v>
      </c>
      <c r="Y2390">
        <v>1</v>
      </c>
      <c r="Z2390">
        <v>0</v>
      </c>
      <c r="AA2390">
        <v>1</v>
      </c>
      <c r="AB2390">
        <v>0</v>
      </c>
      <c r="AC2390">
        <v>1</v>
      </c>
      <c r="AD2390">
        <v>1</v>
      </c>
      <c r="AE2390">
        <v>1</v>
      </c>
      <c r="AF2390">
        <v>2</v>
      </c>
      <c r="AG2390">
        <v>4</v>
      </c>
      <c r="AH2390">
        <v>2</v>
      </c>
      <c r="AI2390">
        <v>2</v>
      </c>
      <c r="AJ2390">
        <v>251</v>
      </c>
    </row>
    <row r="2391" spans="1:36" x14ac:dyDescent="0.2">
      <c r="A2391">
        <v>2389</v>
      </c>
      <c r="B2391" t="s">
        <v>7524</v>
      </c>
      <c r="C2391" s="18">
        <f t="shared" si="155"/>
        <v>6</v>
      </c>
      <c r="D2391" t="s">
        <v>7525</v>
      </c>
      <c r="E2391" s="18">
        <f t="shared" si="156"/>
        <v>6</v>
      </c>
      <c r="F2391" s="18">
        <f t="shared" si="157"/>
        <v>0</v>
      </c>
      <c r="G2391" s="18">
        <f t="shared" si="154"/>
        <v>0</v>
      </c>
      <c r="H2391" t="s">
        <v>7526</v>
      </c>
      <c r="I2391">
        <v>1</v>
      </c>
      <c r="J2391">
        <v>0</v>
      </c>
      <c r="K2391" t="s">
        <v>4316</v>
      </c>
      <c r="L2391">
        <v>1</v>
      </c>
      <c r="M2391">
        <v>1</v>
      </c>
      <c r="N2391" t="s">
        <v>7527</v>
      </c>
      <c r="O2391">
        <v>0.57142857142857095</v>
      </c>
      <c r="P2391">
        <v>0</v>
      </c>
      <c r="Q2391" t="s">
        <v>7526</v>
      </c>
      <c r="R2391">
        <v>0.33333333333333298</v>
      </c>
      <c r="S2391">
        <v>0</v>
      </c>
      <c r="T2391" t="s">
        <v>7400</v>
      </c>
      <c r="U2391" t="s">
        <v>7401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1</v>
      </c>
      <c r="AF2391">
        <v>1</v>
      </c>
      <c r="AG2391">
        <v>3</v>
      </c>
      <c r="AH2391">
        <v>1</v>
      </c>
      <c r="AI2391">
        <v>1</v>
      </c>
      <c r="AJ2391">
        <v>47</v>
      </c>
    </row>
    <row r="2392" spans="1:36" x14ac:dyDescent="0.2">
      <c r="A2392">
        <v>2390</v>
      </c>
      <c r="B2392" t="s">
        <v>7528</v>
      </c>
      <c r="C2392" s="18">
        <f t="shared" si="155"/>
        <v>5</v>
      </c>
      <c r="D2392" t="s">
        <v>7529</v>
      </c>
      <c r="E2392" s="18">
        <f t="shared" si="156"/>
        <v>6</v>
      </c>
      <c r="F2392" s="18">
        <f t="shared" si="157"/>
        <v>-1</v>
      </c>
      <c r="G2392" s="18">
        <f t="shared" si="154"/>
        <v>0</v>
      </c>
      <c r="H2392" t="s">
        <v>7530</v>
      </c>
      <c r="I2392">
        <v>1</v>
      </c>
      <c r="J2392">
        <v>1</v>
      </c>
      <c r="K2392" t="s">
        <v>7531</v>
      </c>
      <c r="L2392">
        <v>1</v>
      </c>
      <c r="M2392">
        <v>0.83333333333333304</v>
      </c>
      <c r="N2392" t="s">
        <v>7529</v>
      </c>
      <c r="O2392">
        <v>0.625</v>
      </c>
      <c r="P2392">
        <v>0.625</v>
      </c>
      <c r="Q2392" t="s">
        <v>7529</v>
      </c>
      <c r="R2392">
        <v>0.35714285714285698</v>
      </c>
      <c r="S2392">
        <v>0.35714285714285698</v>
      </c>
      <c r="T2392" t="s">
        <v>7532</v>
      </c>
      <c r="U2392" t="s">
        <v>7533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1</v>
      </c>
      <c r="AD2392">
        <v>1</v>
      </c>
      <c r="AE2392">
        <v>1</v>
      </c>
      <c r="AF2392">
        <v>4</v>
      </c>
      <c r="AG2392">
        <v>1</v>
      </c>
      <c r="AH2392">
        <v>1</v>
      </c>
      <c r="AI2392">
        <v>1</v>
      </c>
      <c r="AJ2392">
        <v>134</v>
      </c>
    </row>
    <row r="2393" spans="1:36" x14ac:dyDescent="0.2">
      <c r="A2393">
        <v>2391</v>
      </c>
      <c r="B2393" t="s">
        <v>7534</v>
      </c>
      <c r="C2393" s="18">
        <f t="shared" si="155"/>
        <v>4</v>
      </c>
      <c r="D2393" t="s">
        <v>7535</v>
      </c>
      <c r="E2393" s="18">
        <f t="shared" si="156"/>
        <v>4</v>
      </c>
      <c r="F2393" s="18">
        <f t="shared" si="157"/>
        <v>0</v>
      </c>
      <c r="G2393" s="18">
        <f t="shared" si="154"/>
        <v>0</v>
      </c>
      <c r="H2393" t="s">
        <v>7536</v>
      </c>
      <c r="I2393">
        <v>1</v>
      </c>
      <c r="J2393">
        <v>0</v>
      </c>
      <c r="K2393" t="s">
        <v>7537</v>
      </c>
      <c r="L2393">
        <v>1</v>
      </c>
      <c r="M2393">
        <v>1</v>
      </c>
      <c r="N2393" t="s">
        <v>7536</v>
      </c>
      <c r="O2393">
        <v>0.5</v>
      </c>
      <c r="P2393">
        <v>0</v>
      </c>
      <c r="Q2393" t="s">
        <v>7536</v>
      </c>
      <c r="R2393">
        <v>0.25</v>
      </c>
      <c r="S2393">
        <v>0</v>
      </c>
      <c r="T2393" t="s">
        <v>7315</v>
      </c>
      <c r="U2393" t="s">
        <v>7316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1</v>
      </c>
      <c r="AF2393">
        <v>3</v>
      </c>
      <c r="AG2393">
        <v>4</v>
      </c>
      <c r="AH2393">
        <v>2</v>
      </c>
      <c r="AI2393">
        <v>2</v>
      </c>
      <c r="AJ2393">
        <v>95</v>
      </c>
    </row>
    <row r="2394" spans="1:36" x14ac:dyDescent="0.2">
      <c r="A2394">
        <v>2392</v>
      </c>
      <c r="B2394" t="s">
        <v>7538</v>
      </c>
      <c r="C2394" s="18">
        <f t="shared" si="155"/>
        <v>10</v>
      </c>
      <c r="D2394" t="s">
        <v>7539</v>
      </c>
      <c r="E2394" s="18">
        <f t="shared" si="156"/>
        <v>10</v>
      </c>
      <c r="F2394" s="18">
        <f t="shared" si="157"/>
        <v>0</v>
      </c>
      <c r="G2394" s="18">
        <f t="shared" si="154"/>
        <v>0</v>
      </c>
      <c r="H2394" t="s">
        <v>7539</v>
      </c>
      <c r="I2394">
        <v>1</v>
      </c>
      <c r="J2394">
        <v>1</v>
      </c>
      <c r="K2394" t="s">
        <v>7540</v>
      </c>
      <c r="L2394">
        <v>0.9</v>
      </c>
      <c r="M2394">
        <v>0</v>
      </c>
      <c r="N2394" t="s">
        <v>7539</v>
      </c>
      <c r="O2394">
        <v>0.69230769230769196</v>
      </c>
      <c r="P2394">
        <v>0.69230769230769196</v>
      </c>
      <c r="Q2394" t="s">
        <v>7539</v>
      </c>
      <c r="R2394">
        <v>0.47368421052631499</v>
      </c>
      <c r="S2394">
        <v>0.47368421052631499</v>
      </c>
      <c r="T2394" t="s">
        <v>7539</v>
      </c>
      <c r="U2394" t="s">
        <v>7541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13</v>
      </c>
    </row>
    <row r="2395" spans="1:36" x14ac:dyDescent="0.2">
      <c r="A2395">
        <v>2393</v>
      </c>
      <c r="B2395" t="s">
        <v>7542</v>
      </c>
      <c r="C2395" s="18">
        <f t="shared" si="155"/>
        <v>12</v>
      </c>
      <c r="D2395" t="s">
        <v>7543</v>
      </c>
      <c r="E2395" s="18">
        <f t="shared" si="156"/>
        <v>12</v>
      </c>
      <c r="F2395" s="18">
        <f t="shared" si="157"/>
        <v>0</v>
      </c>
      <c r="G2395" s="18">
        <f t="shared" si="154"/>
        <v>0</v>
      </c>
      <c r="H2395" t="s">
        <v>7543</v>
      </c>
      <c r="I2395">
        <v>1</v>
      </c>
      <c r="J2395">
        <v>1</v>
      </c>
      <c r="K2395" t="s">
        <v>7544</v>
      </c>
      <c r="L2395">
        <v>0.85714285714285698</v>
      </c>
      <c r="M2395">
        <v>0.84615384615384603</v>
      </c>
      <c r="N2395" t="s">
        <v>7543</v>
      </c>
      <c r="O2395">
        <v>0.73333333333333295</v>
      </c>
      <c r="P2395">
        <v>0.73333333333333295</v>
      </c>
      <c r="Q2395" t="s">
        <v>7543</v>
      </c>
      <c r="R2395">
        <v>0.52380952380952295</v>
      </c>
      <c r="S2395">
        <v>0.52380952380952295</v>
      </c>
      <c r="T2395" t="s">
        <v>7367</v>
      </c>
      <c r="U2395" t="s">
        <v>7368</v>
      </c>
      <c r="V2395">
        <v>1</v>
      </c>
      <c r="W2395">
        <v>0</v>
      </c>
      <c r="X2395">
        <v>1</v>
      </c>
      <c r="Y2395">
        <v>1</v>
      </c>
      <c r="Z2395">
        <v>0</v>
      </c>
      <c r="AA2395">
        <v>1</v>
      </c>
      <c r="AB2395">
        <v>0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169</v>
      </c>
    </row>
    <row r="2396" spans="1:36" x14ac:dyDescent="0.2">
      <c r="A2396">
        <v>2394</v>
      </c>
      <c r="B2396" t="s">
        <v>7545</v>
      </c>
      <c r="C2396" s="18">
        <f t="shared" si="155"/>
        <v>6</v>
      </c>
      <c r="D2396" t="s">
        <v>7546</v>
      </c>
      <c r="E2396" s="18">
        <f t="shared" si="156"/>
        <v>6</v>
      </c>
      <c r="F2396" s="18">
        <f t="shared" si="157"/>
        <v>0</v>
      </c>
      <c r="G2396" s="18">
        <f t="shared" si="154"/>
        <v>0</v>
      </c>
      <c r="H2396" t="s">
        <v>7526</v>
      </c>
      <c r="I2396">
        <v>1</v>
      </c>
      <c r="J2396">
        <v>0</v>
      </c>
      <c r="K2396" t="s">
        <v>7546</v>
      </c>
      <c r="L2396">
        <v>1</v>
      </c>
      <c r="M2396">
        <v>1</v>
      </c>
      <c r="N2396" t="s">
        <v>7527</v>
      </c>
      <c r="O2396">
        <v>0.57142857142857095</v>
      </c>
      <c r="P2396">
        <v>0</v>
      </c>
      <c r="Q2396" t="s">
        <v>7526</v>
      </c>
      <c r="R2396">
        <v>0.33333333333333298</v>
      </c>
      <c r="S2396">
        <v>0</v>
      </c>
      <c r="T2396" t="s">
        <v>7547</v>
      </c>
      <c r="U2396" t="s">
        <v>7548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28</v>
      </c>
    </row>
    <row r="2397" spans="1:36" x14ac:dyDescent="0.2">
      <c r="A2397">
        <v>2395</v>
      </c>
      <c r="B2397" t="s">
        <v>7549</v>
      </c>
      <c r="C2397" s="18">
        <f t="shared" si="155"/>
        <v>5</v>
      </c>
      <c r="D2397" t="s">
        <v>7546</v>
      </c>
      <c r="E2397" s="18">
        <f t="shared" si="156"/>
        <v>6</v>
      </c>
      <c r="F2397" s="18">
        <f t="shared" si="157"/>
        <v>-1</v>
      </c>
      <c r="G2397" s="18">
        <f t="shared" si="154"/>
        <v>0</v>
      </c>
      <c r="H2397" t="s">
        <v>7550</v>
      </c>
      <c r="I2397">
        <v>1</v>
      </c>
      <c r="J2397">
        <v>1</v>
      </c>
      <c r="K2397" t="s">
        <v>7551</v>
      </c>
      <c r="L2397">
        <v>0.83333333333333304</v>
      </c>
      <c r="M2397">
        <v>0.83333333333333304</v>
      </c>
      <c r="N2397" t="s">
        <v>7552</v>
      </c>
      <c r="O2397">
        <v>0.625</v>
      </c>
      <c r="P2397">
        <v>0.625</v>
      </c>
      <c r="Q2397" t="s">
        <v>7552</v>
      </c>
      <c r="R2397">
        <v>0.35714285714285698</v>
      </c>
      <c r="S2397">
        <v>0.35714285714285698</v>
      </c>
      <c r="T2397" t="s">
        <v>7547</v>
      </c>
      <c r="U2397" t="s">
        <v>7548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10</v>
      </c>
      <c r="AG2397">
        <v>5</v>
      </c>
      <c r="AH2397">
        <v>4</v>
      </c>
      <c r="AI2397">
        <v>4</v>
      </c>
      <c r="AJ2397">
        <v>28</v>
      </c>
    </row>
    <row r="2398" spans="1:36" x14ac:dyDescent="0.2">
      <c r="A2398">
        <v>2396</v>
      </c>
      <c r="B2398" t="s">
        <v>7549</v>
      </c>
      <c r="C2398" s="18">
        <f t="shared" si="155"/>
        <v>5</v>
      </c>
      <c r="D2398" t="s">
        <v>7553</v>
      </c>
      <c r="E2398" s="18">
        <f t="shared" si="156"/>
        <v>4</v>
      </c>
      <c r="F2398" s="18">
        <f t="shared" si="157"/>
        <v>1</v>
      </c>
      <c r="G2398" s="18">
        <f t="shared" si="154"/>
        <v>0</v>
      </c>
      <c r="H2398" t="s">
        <v>7550</v>
      </c>
      <c r="I2398">
        <v>1</v>
      </c>
      <c r="J2398">
        <v>1</v>
      </c>
      <c r="K2398" t="s">
        <v>7551</v>
      </c>
      <c r="L2398">
        <v>0.83333333333333304</v>
      </c>
      <c r="M2398">
        <v>0</v>
      </c>
      <c r="N2398" t="s">
        <v>7552</v>
      </c>
      <c r="O2398">
        <v>0.625</v>
      </c>
      <c r="P2398">
        <v>0</v>
      </c>
      <c r="Q2398" t="s">
        <v>7552</v>
      </c>
      <c r="R2398">
        <v>0.35714285714285698</v>
      </c>
      <c r="S2398">
        <v>0</v>
      </c>
      <c r="T2398" t="s">
        <v>7547</v>
      </c>
      <c r="U2398" t="s">
        <v>7548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10</v>
      </c>
      <c r="AG2398">
        <v>5</v>
      </c>
      <c r="AH2398">
        <v>4</v>
      </c>
      <c r="AI2398">
        <v>4</v>
      </c>
      <c r="AJ2398">
        <v>28</v>
      </c>
    </row>
    <row r="2399" spans="1:36" x14ac:dyDescent="0.2">
      <c r="A2399">
        <v>2397</v>
      </c>
      <c r="B2399" t="s">
        <v>7554</v>
      </c>
      <c r="C2399" s="18">
        <f t="shared" si="155"/>
        <v>7</v>
      </c>
      <c r="D2399" t="s">
        <v>7555</v>
      </c>
      <c r="E2399" s="18">
        <f t="shared" si="156"/>
        <v>6</v>
      </c>
      <c r="F2399" s="18">
        <f t="shared" si="157"/>
        <v>1</v>
      </c>
      <c r="G2399" s="18">
        <f t="shared" si="154"/>
        <v>1</v>
      </c>
      <c r="H2399" t="s">
        <v>7554</v>
      </c>
      <c r="I2399">
        <v>0</v>
      </c>
      <c r="J2399">
        <v>0</v>
      </c>
      <c r="K2399" t="s">
        <v>7556</v>
      </c>
      <c r="L2399">
        <v>1</v>
      </c>
      <c r="M2399">
        <v>0</v>
      </c>
      <c r="N2399" t="s">
        <v>7554</v>
      </c>
      <c r="O2399">
        <v>1</v>
      </c>
      <c r="P2399">
        <v>0</v>
      </c>
      <c r="Q2399" t="s">
        <v>7554</v>
      </c>
      <c r="R2399">
        <v>1</v>
      </c>
      <c r="S2399">
        <v>0</v>
      </c>
      <c r="T2399" t="s">
        <v>7325</v>
      </c>
      <c r="U2399" t="s">
        <v>7326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4</v>
      </c>
      <c r="AH2399">
        <v>1</v>
      </c>
      <c r="AI2399">
        <v>1</v>
      </c>
      <c r="AJ2399">
        <v>269</v>
      </c>
    </row>
    <row r="2400" spans="1:36" x14ac:dyDescent="0.2">
      <c r="A2400">
        <v>2398</v>
      </c>
      <c r="B2400" t="s">
        <v>7557</v>
      </c>
      <c r="C2400" s="18">
        <f t="shared" si="155"/>
        <v>11</v>
      </c>
      <c r="D2400" t="s">
        <v>7558</v>
      </c>
      <c r="E2400" s="18">
        <f t="shared" si="156"/>
        <v>10</v>
      </c>
      <c r="F2400" s="18">
        <f t="shared" si="157"/>
        <v>1</v>
      </c>
      <c r="G2400" s="18">
        <f t="shared" si="154"/>
        <v>0</v>
      </c>
      <c r="H2400" t="s">
        <v>7559</v>
      </c>
      <c r="I2400">
        <v>2</v>
      </c>
      <c r="J2400">
        <v>0</v>
      </c>
      <c r="K2400" t="s">
        <v>7560</v>
      </c>
      <c r="L2400">
        <v>0.91666666666666596</v>
      </c>
      <c r="M2400">
        <v>0</v>
      </c>
      <c r="N2400" t="s">
        <v>7559</v>
      </c>
      <c r="O2400">
        <v>0.66666666666666596</v>
      </c>
      <c r="P2400">
        <v>0</v>
      </c>
      <c r="Q2400" t="s">
        <v>7559</v>
      </c>
      <c r="R2400">
        <v>0.476190476190476</v>
      </c>
      <c r="S2400">
        <v>0</v>
      </c>
      <c r="T2400" t="s">
        <v>7561</v>
      </c>
      <c r="U2400" t="s">
        <v>7562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72</v>
      </c>
    </row>
    <row r="2401" spans="1:36" x14ac:dyDescent="0.2">
      <c r="A2401">
        <v>2399</v>
      </c>
      <c r="B2401" t="s">
        <v>7563</v>
      </c>
      <c r="C2401" s="18">
        <f t="shared" si="155"/>
        <v>4</v>
      </c>
      <c r="D2401" t="s">
        <v>7287</v>
      </c>
      <c r="E2401" s="18">
        <f t="shared" si="156"/>
        <v>4</v>
      </c>
      <c r="F2401" s="18">
        <f t="shared" si="157"/>
        <v>0</v>
      </c>
      <c r="G2401" s="18">
        <f t="shared" si="154"/>
        <v>0</v>
      </c>
      <c r="H2401" t="s">
        <v>7564</v>
      </c>
      <c r="I2401">
        <v>1</v>
      </c>
      <c r="J2401">
        <v>2</v>
      </c>
      <c r="K2401" t="s">
        <v>7565</v>
      </c>
      <c r="L2401">
        <v>1</v>
      </c>
      <c r="M2401">
        <v>1</v>
      </c>
      <c r="N2401" t="s">
        <v>7566</v>
      </c>
      <c r="O2401">
        <v>0.5</v>
      </c>
      <c r="P2401">
        <v>0</v>
      </c>
      <c r="Q2401" t="s">
        <v>7566</v>
      </c>
      <c r="R2401">
        <v>0.28571428571428498</v>
      </c>
      <c r="S2401">
        <v>0</v>
      </c>
      <c r="T2401" t="s">
        <v>7450</v>
      </c>
      <c r="U2401" t="s">
        <v>7451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</v>
      </c>
      <c r="AF2401">
        <v>4</v>
      </c>
      <c r="AG2401">
        <v>5</v>
      </c>
      <c r="AH2401">
        <v>4</v>
      </c>
      <c r="AI2401">
        <v>1</v>
      </c>
      <c r="AJ2401">
        <v>140</v>
      </c>
    </row>
    <row r="2402" spans="1:36" x14ac:dyDescent="0.2">
      <c r="A2402">
        <v>2400</v>
      </c>
      <c r="B2402" t="s">
        <v>7567</v>
      </c>
      <c r="C2402" s="18">
        <f t="shared" si="155"/>
        <v>5</v>
      </c>
      <c r="D2402" t="s">
        <v>7568</v>
      </c>
      <c r="E2402" s="18">
        <f t="shared" si="156"/>
        <v>5</v>
      </c>
      <c r="F2402" s="18">
        <f t="shared" si="157"/>
        <v>0</v>
      </c>
      <c r="G2402" s="18">
        <f t="shared" si="154"/>
        <v>0</v>
      </c>
      <c r="H2402" t="s">
        <v>7569</v>
      </c>
      <c r="I2402">
        <v>1</v>
      </c>
      <c r="J2402">
        <v>0</v>
      </c>
      <c r="K2402" t="s">
        <v>7570</v>
      </c>
      <c r="L2402">
        <v>0.83333333333333304</v>
      </c>
      <c r="M2402">
        <v>0</v>
      </c>
      <c r="N2402" t="s">
        <v>7569</v>
      </c>
      <c r="O2402">
        <v>0.5</v>
      </c>
      <c r="P2402">
        <v>0</v>
      </c>
      <c r="Q2402" t="s">
        <v>7569</v>
      </c>
      <c r="R2402">
        <v>0.28571428571428498</v>
      </c>
      <c r="S2402">
        <v>0</v>
      </c>
      <c r="T2402" t="s">
        <v>7450</v>
      </c>
      <c r="U2402" t="s">
        <v>7451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</v>
      </c>
      <c r="AG2402">
        <v>1</v>
      </c>
      <c r="AH2402">
        <v>3</v>
      </c>
      <c r="AI2402">
        <v>3</v>
      </c>
      <c r="AJ2402">
        <v>140</v>
      </c>
    </row>
    <row r="2403" spans="1:36" x14ac:dyDescent="0.2">
      <c r="A2403">
        <v>2401</v>
      </c>
      <c r="B2403" t="s">
        <v>7571</v>
      </c>
      <c r="C2403" s="18">
        <f t="shared" si="155"/>
        <v>4</v>
      </c>
      <c r="D2403" t="s">
        <v>7535</v>
      </c>
      <c r="E2403" s="18">
        <f t="shared" si="156"/>
        <v>4</v>
      </c>
      <c r="F2403" s="18">
        <f t="shared" si="157"/>
        <v>0</v>
      </c>
      <c r="G2403" s="18">
        <f t="shared" si="154"/>
        <v>0</v>
      </c>
      <c r="H2403" t="s">
        <v>7572</v>
      </c>
      <c r="I2403">
        <v>1</v>
      </c>
      <c r="J2403">
        <v>0</v>
      </c>
      <c r="K2403" t="s">
        <v>7537</v>
      </c>
      <c r="L2403">
        <v>1</v>
      </c>
      <c r="M2403">
        <v>1</v>
      </c>
      <c r="N2403" t="s">
        <v>7572</v>
      </c>
      <c r="O2403">
        <v>0.5</v>
      </c>
      <c r="P2403">
        <v>0</v>
      </c>
      <c r="Q2403" t="s">
        <v>7572</v>
      </c>
      <c r="R2403">
        <v>0.25</v>
      </c>
      <c r="S2403">
        <v>0</v>
      </c>
      <c r="T2403" t="s">
        <v>7315</v>
      </c>
      <c r="U2403" t="s">
        <v>7316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1</v>
      </c>
      <c r="AF2403">
        <v>1</v>
      </c>
      <c r="AG2403">
        <v>4</v>
      </c>
      <c r="AH2403">
        <v>1</v>
      </c>
      <c r="AI2403">
        <v>1</v>
      </c>
      <c r="AJ2403">
        <v>95</v>
      </c>
    </row>
    <row r="2404" spans="1:36" x14ac:dyDescent="0.2">
      <c r="A2404">
        <v>2402</v>
      </c>
      <c r="B2404" t="s">
        <v>7573</v>
      </c>
      <c r="C2404" s="18">
        <f t="shared" si="155"/>
        <v>4</v>
      </c>
      <c r="D2404" t="s">
        <v>7535</v>
      </c>
      <c r="E2404" s="18">
        <f t="shared" si="156"/>
        <v>4</v>
      </c>
      <c r="F2404" s="18">
        <f t="shared" si="157"/>
        <v>0</v>
      </c>
      <c r="G2404" s="18">
        <f t="shared" si="154"/>
        <v>0</v>
      </c>
      <c r="H2404" t="s">
        <v>7574</v>
      </c>
      <c r="I2404">
        <v>1</v>
      </c>
      <c r="J2404">
        <v>0</v>
      </c>
      <c r="K2404" t="s">
        <v>7537</v>
      </c>
      <c r="L2404">
        <v>1</v>
      </c>
      <c r="M2404">
        <v>1</v>
      </c>
      <c r="N2404" t="s">
        <v>7575</v>
      </c>
      <c r="O2404">
        <v>0.5</v>
      </c>
      <c r="P2404">
        <v>0</v>
      </c>
      <c r="Q2404" t="s">
        <v>7575</v>
      </c>
      <c r="R2404">
        <v>0.25</v>
      </c>
      <c r="S2404">
        <v>0</v>
      </c>
      <c r="T2404" t="s">
        <v>7315</v>
      </c>
      <c r="U2404" t="s">
        <v>7316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1</v>
      </c>
      <c r="AF2404">
        <v>4</v>
      </c>
      <c r="AG2404">
        <v>4</v>
      </c>
      <c r="AH2404">
        <v>2</v>
      </c>
      <c r="AI2404">
        <v>2</v>
      </c>
      <c r="AJ2404">
        <v>95</v>
      </c>
    </row>
    <row r="2405" spans="1:36" x14ac:dyDescent="0.2">
      <c r="A2405">
        <v>2403</v>
      </c>
      <c r="B2405" t="s">
        <v>7576</v>
      </c>
      <c r="C2405" s="18">
        <f t="shared" si="155"/>
        <v>5</v>
      </c>
      <c r="D2405" t="s">
        <v>7577</v>
      </c>
      <c r="E2405" s="18">
        <f t="shared" si="156"/>
        <v>5</v>
      </c>
      <c r="F2405" s="18">
        <f t="shared" si="157"/>
        <v>0</v>
      </c>
      <c r="G2405" s="18">
        <f t="shared" si="154"/>
        <v>0</v>
      </c>
      <c r="H2405" t="s">
        <v>7578</v>
      </c>
      <c r="I2405">
        <v>1</v>
      </c>
      <c r="J2405">
        <v>0</v>
      </c>
      <c r="K2405" t="s">
        <v>7579</v>
      </c>
      <c r="L2405">
        <v>1</v>
      </c>
      <c r="M2405">
        <v>1</v>
      </c>
      <c r="N2405" t="s">
        <v>7580</v>
      </c>
      <c r="O2405">
        <v>0.5</v>
      </c>
      <c r="P2405">
        <v>0</v>
      </c>
      <c r="Q2405" t="s">
        <v>7580</v>
      </c>
      <c r="R2405">
        <v>0.3125</v>
      </c>
      <c r="S2405">
        <v>0</v>
      </c>
      <c r="T2405" t="s">
        <v>7315</v>
      </c>
      <c r="U2405" t="s">
        <v>7316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1</v>
      </c>
      <c r="AF2405">
        <v>2</v>
      </c>
      <c r="AG2405">
        <v>2</v>
      </c>
      <c r="AH2405">
        <v>3</v>
      </c>
      <c r="AI2405">
        <v>1</v>
      </c>
      <c r="AJ2405">
        <v>95</v>
      </c>
    </row>
    <row r="2406" spans="1:36" x14ac:dyDescent="0.2">
      <c r="A2406">
        <v>2404</v>
      </c>
      <c r="B2406" t="s">
        <v>7581</v>
      </c>
      <c r="C2406" s="18">
        <f t="shared" si="155"/>
        <v>7</v>
      </c>
      <c r="D2406" t="s">
        <v>7582</v>
      </c>
      <c r="E2406" s="18">
        <f t="shared" si="156"/>
        <v>7</v>
      </c>
      <c r="F2406" s="18">
        <f t="shared" si="157"/>
        <v>0</v>
      </c>
      <c r="G2406" s="18">
        <f t="shared" si="154"/>
        <v>0</v>
      </c>
      <c r="H2406" t="s">
        <v>261</v>
      </c>
      <c r="I2406">
        <v>1</v>
      </c>
      <c r="J2406">
        <v>1</v>
      </c>
      <c r="K2406" t="s">
        <v>7583</v>
      </c>
      <c r="L2406">
        <v>1</v>
      </c>
      <c r="M2406">
        <v>0</v>
      </c>
      <c r="N2406" t="s">
        <v>7584</v>
      </c>
      <c r="O2406">
        <v>0.8</v>
      </c>
      <c r="P2406">
        <v>0</v>
      </c>
      <c r="Q2406" t="s">
        <v>7584</v>
      </c>
      <c r="R2406">
        <v>0.6</v>
      </c>
      <c r="S2406">
        <v>0</v>
      </c>
      <c r="T2406" t="s">
        <v>7585</v>
      </c>
      <c r="U2406" t="s">
        <v>7586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12</v>
      </c>
      <c r="AG2406">
        <v>1</v>
      </c>
      <c r="AH2406">
        <v>1</v>
      </c>
      <c r="AI2406">
        <v>1</v>
      </c>
      <c r="AJ2406">
        <v>349</v>
      </c>
    </row>
    <row r="2407" spans="1:36" x14ac:dyDescent="0.2">
      <c r="A2407">
        <v>2405</v>
      </c>
      <c r="B2407" t="s">
        <v>7581</v>
      </c>
      <c r="C2407" s="18">
        <f t="shared" si="155"/>
        <v>7</v>
      </c>
      <c r="D2407" t="s">
        <v>7587</v>
      </c>
      <c r="E2407" s="18">
        <f t="shared" si="156"/>
        <v>8</v>
      </c>
      <c r="F2407" s="18">
        <f t="shared" si="157"/>
        <v>-1</v>
      </c>
      <c r="G2407" s="18">
        <f t="shared" si="154"/>
        <v>0</v>
      </c>
      <c r="H2407" t="s">
        <v>261</v>
      </c>
      <c r="I2407">
        <v>1</v>
      </c>
      <c r="J2407">
        <v>1</v>
      </c>
      <c r="K2407" t="s">
        <v>7583</v>
      </c>
      <c r="L2407">
        <v>1</v>
      </c>
      <c r="M2407">
        <v>0</v>
      </c>
      <c r="N2407" t="s">
        <v>7584</v>
      </c>
      <c r="O2407">
        <v>0.8</v>
      </c>
      <c r="P2407">
        <v>0</v>
      </c>
      <c r="Q2407" t="s">
        <v>7584</v>
      </c>
      <c r="R2407">
        <v>0.6</v>
      </c>
      <c r="S2407">
        <v>0</v>
      </c>
      <c r="T2407" t="s">
        <v>7585</v>
      </c>
      <c r="U2407" t="s">
        <v>7586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12</v>
      </c>
      <c r="AG2407">
        <v>1</v>
      </c>
      <c r="AH2407">
        <v>1</v>
      </c>
      <c r="AI2407">
        <v>1</v>
      </c>
      <c r="AJ2407">
        <v>349</v>
      </c>
    </row>
    <row r="2408" spans="1:36" x14ac:dyDescent="0.2">
      <c r="A2408">
        <v>2406</v>
      </c>
      <c r="B2408" t="s">
        <v>7581</v>
      </c>
      <c r="C2408" s="18">
        <f t="shared" si="155"/>
        <v>7</v>
      </c>
      <c r="D2408" t="s">
        <v>7588</v>
      </c>
      <c r="E2408" s="18">
        <f t="shared" si="156"/>
        <v>8</v>
      </c>
      <c r="F2408" s="18">
        <f t="shared" si="157"/>
        <v>-1</v>
      </c>
      <c r="G2408" s="18">
        <f t="shared" si="154"/>
        <v>0</v>
      </c>
      <c r="H2408" t="s">
        <v>261</v>
      </c>
      <c r="I2408">
        <v>1</v>
      </c>
      <c r="J2408">
        <v>1</v>
      </c>
      <c r="K2408" t="s">
        <v>7583</v>
      </c>
      <c r="L2408">
        <v>1</v>
      </c>
      <c r="M2408">
        <v>0</v>
      </c>
      <c r="N2408" t="s">
        <v>7584</v>
      </c>
      <c r="O2408">
        <v>0.8</v>
      </c>
      <c r="P2408">
        <v>0</v>
      </c>
      <c r="Q2408" t="s">
        <v>7584</v>
      </c>
      <c r="R2408">
        <v>0.6</v>
      </c>
      <c r="S2408">
        <v>0</v>
      </c>
      <c r="T2408" t="s">
        <v>7585</v>
      </c>
      <c r="U2408" t="s">
        <v>7586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12</v>
      </c>
      <c r="AG2408">
        <v>1</v>
      </c>
      <c r="AH2408">
        <v>1</v>
      </c>
      <c r="AI2408">
        <v>1</v>
      </c>
      <c r="AJ2408">
        <v>349</v>
      </c>
    </row>
    <row r="2409" spans="1:36" x14ac:dyDescent="0.2">
      <c r="A2409">
        <v>2407</v>
      </c>
      <c r="B2409" t="s">
        <v>7589</v>
      </c>
      <c r="C2409" s="18">
        <f t="shared" si="155"/>
        <v>8</v>
      </c>
      <c r="D2409" t="s">
        <v>7590</v>
      </c>
      <c r="E2409" s="18">
        <f t="shared" si="156"/>
        <v>8</v>
      </c>
      <c r="F2409" s="18">
        <f t="shared" si="157"/>
        <v>0</v>
      </c>
      <c r="G2409" s="18">
        <f t="shared" si="154"/>
        <v>0</v>
      </c>
      <c r="H2409" t="s">
        <v>7590</v>
      </c>
      <c r="I2409">
        <v>1</v>
      </c>
      <c r="J2409">
        <v>1</v>
      </c>
      <c r="K2409" t="s">
        <v>7591</v>
      </c>
      <c r="L2409">
        <v>0.88888888888888795</v>
      </c>
      <c r="M2409">
        <v>0</v>
      </c>
      <c r="N2409" t="s">
        <v>7590</v>
      </c>
      <c r="O2409">
        <v>0.63636363636363602</v>
      </c>
      <c r="P2409">
        <v>0.63636363636363602</v>
      </c>
      <c r="Q2409" t="s">
        <v>7590</v>
      </c>
      <c r="R2409">
        <v>0.41176470588235198</v>
      </c>
      <c r="S2409">
        <v>0.41176470588235198</v>
      </c>
      <c r="T2409" t="s">
        <v>7592</v>
      </c>
      <c r="U2409" t="s">
        <v>7593</v>
      </c>
      <c r="V2409">
        <v>1</v>
      </c>
      <c r="W2409">
        <v>0</v>
      </c>
      <c r="X2409">
        <v>1</v>
      </c>
      <c r="Y2409">
        <v>1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84</v>
      </c>
    </row>
    <row r="2410" spans="1:36" x14ac:dyDescent="0.2">
      <c r="A2410">
        <v>2408</v>
      </c>
      <c r="B2410" t="s">
        <v>7594</v>
      </c>
      <c r="C2410" s="18">
        <f t="shared" si="155"/>
        <v>8</v>
      </c>
      <c r="D2410" t="s">
        <v>7595</v>
      </c>
      <c r="E2410" s="18">
        <f t="shared" si="156"/>
        <v>8</v>
      </c>
      <c r="F2410" s="18">
        <f t="shared" si="157"/>
        <v>0</v>
      </c>
      <c r="G2410" s="18">
        <f t="shared" si="154"/>
        <v>0</v>
      </c>
      <c r="H2410" t="s">
        <v>7596</v>
      </c>
      <c r="I2410">
        <v>1</v>
      </c>
      <c r="J2410">
        <v>1</v>
      </c>
      <c r="K2410" t="s">
        <v>7597</v>
      </c>
      <c r="L2410">
        <v>1</v>
      </c>
      <c r="M2410">
        <v>0</v>
      </c>
      <c r="N2410" t="s">
        <v>7596</v>
      </c>
      <c r="O2410">
        <v>0.7</v>
      </c>
      <c r="P2410">
        <v>0</v>
      </c>
      <c r="Q2410" t="s">
        <v>7596</v>
      </c>
      <c r="R2410">
        <v>0.4375</v>
      </c>
      <c r="S2410">
        <v>0</v>
      </c>
      <c r="T2410" t="s">
        <v>7598</v>
      </c>
      <c r="U2410" t="s">
        <v>7599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2</v>
      </c>
      <c r="AG2410">
        <v>1</v>
      </c>
      <c r="AH2410">
        <v>1</v>
      </c>
      <c r="AI2410">
        <v>1</v>
      </c>
      <c r="AJ2410">
        <v>150</v>
      </c>
    </row>
    <row r="2411" spans="1:36" x14ac:dyDescent="0.2">
      <c r="A2411">
        <v>2409</v>
      </c>
      <c r="B2411" t="s">
        <v>7600</v>
      </c>
      <c r="C2411" s="18">
        <f t="shared" si="155"/>
        <v>9</v>
      </c>
      <c r="D2411" t="s">
        <v>7601</v>
      </c>
      <c r="E2411" s="18">
        <f t="shared" si="156"/>
        <v>8</v>
      </c>
      <c r="F2411" s="18">
        <f t="shared" si="157"/>
        <v>1</v>
      </c>
      <c r="G2411" s="18">
        <f t="shared" si="154"/>
        <v>0</v>
      </c>
      <c r="H2411" t="s">
        <v>7601</v>
      </c>
      <c r="I2411">
        <v>1</v>
      </c>
      <c r="J2411">
        <v>1</v>
      </c>
      <c r="K2411" t="s">
        <v>7602</v>
      </c>
      <c r="L2411">
        <v>0.9</v>
      </c>
      <c r="M2411">
        <v>0</v>
      </c>
      <c r="N2411" t="s">
        <v>7601</v>
      </c>
      <c r="O2411">
        <v>0.72727272727272696</v>
      </c>
      <c r="P2411">
        <v>0.72727272727272696</v>
      </c>
      <c r="Q2411" t="s">
        <v>7601</v>
      </c>
      <c r="R2411">
        <v>0.47058823529411697</v>
      </c>
      <c r="S2411">
        <v>0.47058823529411697</v>
      </c>
      <c r="T2411" t="s">
        <v>7585</v>
      </c>
      <c r="U2411" t="s">
        <v>7586</v>
      </c>
      <c r="V2411">
        <v>1</v>
      </c>
      <c r="W2411">
        <v>0</v>
      </c>
      <c r="X2411">
        <v>1</v>
      </c>
      <c r="Y2411">
        <v>1</v>
      </c>
      <c r="Z2411">
        <v>0</v>
      </c>
      <c r="AA2411">
        <v>1</v>
      </c>
      <c r="AB2411">
        <v>0</v>
      </c>
      <c r="AC2411">
        <v>1</v>
      </c>
      <c r="AD2411">
        <v>1</v>
      </c>
      <c r="AE2411">
        <v>0</v>
      </c>
      <c r="AF2411">
        <v>1</v>
      </c>
      <c r="AG2411">
        <v>2</v>
      </c>
      <c r="AH2411">
        <v>1</v>
      </c>
      <c r="AI2411">
        <v>1</v>
      </c>
      <c r="AJ2411">
        <v>349</v>
      </c>
    </row>
    <row r="2412" spans="1:36" x14ac:dyDescent="0.2">
      <c r="A2412">
        <v>2410</v>
      </c>
      <c r="B2412" t="s">
        <v>7603</v>
      </c>
      <c r="C2412" s="18">
        <f t="shared" si="155"/>
        <v>8</v>
      </c>
      <c r="D2412" t="s">
        <v>7595</v>
      </c>
      <c r="E2412" s="18">
        <f t="shared" si="156"/>
        <v>8</v>
      </c>
      <c r="F2412" s="18">
        <f t="shared" si="157"/>
        <v>0</v>
      </c>
      <c r="G2412" s="18">
        <f t="shared" si="154"/>
        <v>0</v>
      </c>
      <c r="H2412" t="s">
        <v>7596</v>
      </c>
      <c r="I2412">
        <v>2</v>
      </c>
      <c r="J2412">
        <v>2</v>
      </c>
      <c r="K2412" t="s">
        <v>7604</v>
      </c>
      <c r="L2412">
        <v>1</v>
      </c>
      <c r="M2412">
        <v>0</v>
      </c>
      <c r="N2412" t="s">
        <v>7605</v>
      </c>
      <c r="O2412">
        <v>0.81818181818181801</v>
      </c>
      <c r="P2412">
        <v>0</v>
      </c>
      <c r="Q2412" t="s">
        <v>7595</v>
      </c>
      <c r="R2412">
        <v>0.33333333333333298</v>
      </c>
      <c r="S2412">
        <v>0.33333333333333298</v>
      </c>
      <c r="T2412" t="s">
        <v>7598</v>
      </c>
      <c r="U2412" t="s">
        <v>7599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1</v>
      </c>
      <c r="AE2412">
        <v>1</v>
      </c>
      <c r="AF2412">
        <v>3</v>
      </c>
      <c r="AG2412">
        <v>1</v>
      </c>
      <c r="AH2412">
        <v>1</v>
      </c>
      <c r="AI2412">
        <v>1</v>
      </c>
      <c r="AJ2412">
        <v>150</v>
      </c>
    </row>
    <row r="2413" spans="1:36" x14ac:dyDescent="0.2">
      <c r="A2413">
        <v>2411</v>
      </c>
      <c r="B2413" t="s">
        <v>7606</v>
      </c>
      <c r="C2413" s="18">
        <f t="shared" si="155"/>
        <v>8</v>
      </c>
      <c r="D2413" t="s">
        <v>7595</v>
      </c>
      <c r="E2413" s="18">
        <f t="shared" si="156"/>
        <v>8</v>
      </c>
      <c r="F2413" s="18">
        <f t="shared" si="157"/>
        <v>0</v>
      </c>
      <c r="G2413" s="18">
        <f t="shared" si="154"/>
        <v>0</v>
      </c>
      <c r="H2413" t="s">
        <v>7595</v>
      </c>
      <c r="I2413">
        <v>1</v>
      </c>
      <c r="J2413">
        <v>1</v>
      </c>
      <c r="K2413" t="s">
        <v>7607</v>
      </c>
      <c r="L2413">
        <v>0.875</v>
      </c>
      <c r="M2413">
        <v>0</v>
      </c>
      <c r="N2413" t="s">
        <v>7595</v>
      </c>
      <c r="O2413">
        <v>0.63636363636363602</v>
      </c>
      <c r="P2413">
        <v>0.63636363636363602</v>
      </c>
      <c r="Q2413" t="s">
        <v>7595</v>
      </c>
      <c r="R2413">
        <v>0.41176470588235198</v>
      </c>
      <c r="S2413">
        <v>0.41176470588235198</v>
      </c>
      <c r="T2413" t="s">
        <v>7598</v>
      </c>
      <c r="U2413" t="s">
        <v>7599</v>
      </c>
      <c r="V2413">
        <v>1</v>
      </c>
      <c r="W2413">
        <v>0</v>
      </c>
      <c r="X2413">
        <v>1</v>
      </c>
      <c r="Y2413">
        <v>1</v>
      </c>
      <c r="Z2413">
        <v>0</v>
      </c>
      <c r="AA2413">
        <v>1</v>
      </c>
      <c r="AB2413">
        <v>0</v>
      </c>
      <c r="AC2413">
        <v>1</v>
      </c>
      <c r="AD2413">
        <v>1</v>
      </c>
      <c r="AE2413">
        <v>1</v>
      </c>
      <c r="AF2413">
        <v>1</v>
      </c>
      <c r="AG2413">
        <v>5</v>
      </c>
      <c r="AH2413">
        <v>1</v>
      </c>
      <c r="AI2413">
        <v>1</v>
      </c>
      <c r="AJ2413">
        <v>150</v>
      </c>
    </row>
    <row r="2414" spans="1:36" x14ac:dyDescent="0.2">
      <c r="A2414">
        <v>2412</v>
      </c>
      <c r="B2414" t="s">
        <v>7608</v>
      </c>
      <c r="C2414" s="18">
        <f t="shared" si="155"/>
        <v>12</v>
      </c>
      <c r="D2414" t="s">
        <v>7609</v>
      </c>
      <c r="E2414" s="18">
        <f t="shared" si="156"/>
        <v>11</v>
      </c>
      <c r="F2414" s="18">
        <f t="shared" si="157"/>
        <v>1</v>
      </c>
      <c r="G2414" s="18">
        <f t="shared" si="154"/>
        <v>0</v>
      </c>
      <c r="H2414" t="s">
        <v>7609</v>
      </c>
      <c r="I2414">
        <v>1</v>
      </c>
      <c r="J2414">
        <v>1</v>
      </c>
      <c r="K2414" t="s">
        <v>7609</v>
      </c>
      <c r="L2414">
        <v>0.91666666666666596</v>
      </c>
      <c r="M2414">
        <v>0.91666666666666596</v>
      </c>
      <c r="N2414" t="s">
        <v>7609</v>
      </c>
      <c r="O2414">
        <v>0.78571428571428503</v>
      </c>
      <c r="P2414">
        <v>0.78571428571428503</v>
      </c>
      <c r="Q2414" t="s">
        <v>7609</v>
      </c>
      <c r="R2414">
        <v>0.55000000000000004</v>
      </c>
      <c r="S2414">
        <v>0.55000000000000004</v>
      </c>
      <c r="T2414" t="s">
        <v>7610</v>
      </c>
      <c r="U2414" t="s">
        <v>7611</v>
      </c>
      <c r="V2414">
        <v>1</v>
      </c>
      <c r="W2414">
        <v>1</v>
      </c>
      <c r="X2414">
        <v>1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125</v>
      </c>
    </row>
    <row r="2415" spans="1:36" x14ac:dyDescent="0.2">
      <c r="A2415">
        <v>2413</v>
      </c>
      <c r="B2415" t="s">
        <v>7612</v>
      </c>
      <c r="C2415" s="18">
        <f t="shared" si="155"/>
        <v>7</v>
      </c>
      <c r="D2415" t="s">
        <v>7613</v>
      </c>
      <c r="E2415" s="18">
        <f t="shared" si="156"/>
        <v>8</v>
      </c>
      <c r="F2415" s="18">
        <f t="shared" si="157"/>
        <v>-1</v>
      </c>
      <c r="G2415" s="18">
        <f t="shared" si="154"/>
        <v>0</v>
      </c>
      <c r="H2415" t="s">
        <v>7613</v>
      </c>
      <c r="I2415">
        <v>1</v>
      </c>
      <c r="J2415">
        <v>1</v>
      </c>
      <c r="K2415" t="s">
        <v>7614</v>
      </c>
      <c r="L2415">
        <v>1</v>
      </c>
      <c r="M2415">
        <v>0.875</v>
      </c>
      <c r="N2415" t="s">
        <v>7613</v>
      </c>
      <c r="O2415">
        <v>0.7</v>
      </c>
      <c r="P2415">
        <v>0.7</v>
      </c>
      <c r="Q2415" t="s">
        <v>7613</v>
      </c>
      <c r="R2415">
        <v>0.4375</v>
      </c>
      <c r="S2415">
        <v>0.4375</v>
      </c>
      <c r="T2415" t="s">
        <v>7615</v>
      </c>
      <c r="U2415" t="s">
        <v>7616</v>
      </c>
      <c r="V2415">
        <v>1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>
        <v>1</v>
      </c>
      <c r="AH2415">
        <v>1</v>
      </c>
      <c r="AI2415">
        <v>1</v>
      </c>
      <c r="AJ2415">
        <v>125</v>
      </c>
    </row>
    <row r="2416" spans="1:36" x14ac:dyDescent="0.2">
      <c r="A2416">
        <v>2414</v>
      </c>
      <c r="B2416" t="s">
        <v>7617</v>
      </c>
      <c r="C2416" s="18">
        <f t="shared" si="155"/>
        <v>6</v>
      </c>
      <c r="D2416" t="s">
        <v>7618</v>
      </c>
      <c r="E2416" s="18">
        <f t="shared" si="156"/>
        <v>6</v>
      </c>
      <c r="F2416" s="18">
        <f t="shared" si="157"/>
        <v>0</v>
      </c>
      <c r="G2416" s="18">
        <f t="shared" si="154"/>
        <v>0</v>
      </c>
      <c r="H2416" t="s">
        <v>7619</v>
      </c>
      <c r="I2416">
        <v>2</v>
      </c>
      <c r="J2416">
        <v>2</v>
      </c>
      <c r="K2416" t="s">
        <v>7620</v>
      </c>
      <c r="L2416">
        <v>1</v>
      </c>
      <c r="M2416">
        <v>1</v>
      </c>
      <c r="N2416" t="s">
        <v>7621</v>
      </c>
      <c r="O2416">
        <v>0.5</v>
      </c>
      <c r="P2416">
        <v>0</v>
      </c>
      <c r="Q2416" t="s">
        <v>7621</v>
      </c>
      <c r="R2416">
        <v>0.28571428571428498</v>
      </c>
      <c r="S2416">
        <v>0</v>
      </c>
      <c r="T2416" t="s">
        <v>7622</v>
      </c>
      <c r="U2416" t="s">
        <v>7623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1</v>
      </c>
      <c r="AC2416">
        <v>0</v>
      </c>
      <c r="AD2416">
        <v>0</v>
      </c>
      <c r="AE2416">
        <v>0</v>
      </c>
      <c r="AF2416">
        <v>47</v>
      </c>
      <c r="AG2416">
        <v>2</v>
      </c>
      <c r="AH2416">
        <v>2</v>
      </c>
      <c r="AI2416">
        <v>2</v>
      </c>
      <c r="AJ2416">
        <v>53</v>
      </c>
    </row>
    <row r="2417" spans="1:36" x14ac:dyDescent="0.2">
      <c r="A2417">
        <v>2415</v>
      </c>
      <c r="B2417" t="s">
        <v>7624</v>
      </c>
      <c r="C2417" s="18">
        <f t="shared" si="155"/>
        <v>12</v>
      </c>
      <c r="D2417" t="s">
        <v>7625</v>
      </c>
      <c r="E2417" s="18">
        <f t="shared" si="156"/>
        <v>11</v>
      </c>
      <c r="F2417" s="18">
        <f t="shared" si="157"/>
        <v>1</v>
      </c>
      <c r="G2417" s="18">
        <f t="shared" si="154"/>
        <v>0</v>
      </c>
      <c r="H2417" t="s">
        <v>7626</v>
      </c>
      <c r="I2417">
        <v>2</v>
      </c>
      <c r="J2417">
        <v>2</v>
      </c>
      <c r="K2417" t="s">
        <v>7627</v>
      </c>
      <c r="L2417">
        <v>0.83333333333333304</v>
      </c>
      <c r="M2417">
        <v>0</v>
      </c>
      <c r="N2417" t="s">
        <v>7625</v>
      </c>
      <c r="O2417">
        <v>0.66666666666666596</v>
      </c>
      <c r="P2417">
        <v>0.66666666666666596</v>
      </c>
      <c r="Q2417" t="s">
        <v>7625</v>
      </c>
      <c r="R2417">
        <v>0.476190476190476</v>
      </c>
      <c r="S2417">
        <v>0.476190476190476</v>
      </c>
      <c r="T2417" t="s">
        <v>7628</v>
      </c>
      <c r="U2417" t="s">
        <v>7629</v>
      </c>
      <c r="V2417">
        <v>0</v>
      </c>
      <c r="W2417">
        <v>0</v>
      </c>
      <c r="X2417">
        <v>1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1</v>
      </c>
      <c r="AE2417">
        <v>1</v>
      </c>
      <c r="AF2417">
        <v>2</v>
      </c>
      <c r="AG2417">
        <v>2</v>
      </c>
      <c r="AH2417">
        <v>1</v>
      </c>
      <c r="AI2417">
        <v>1</v>
      </c>
      <c r="AJ2417">
        <v>223</v>
      </c>
    </row>
    <row r="2418" spans="1:36" x14ac:dyDescent="0.2">
      <c r="A2418">
        <v>2416</v>
      </c>
      <c r="B2418" t="s">
        <v>7630</v>
      </c>
      <c r="C2418" s="18">
        <f t="shared" si="155"/>
        <v>12</v>
      </c>
      <c r="D2418" t="s">
        <v>7625</v>
      </c>
      <c r="E2418" s="18">
        <f t="shared" si="156"/>
        <v>11</v>
      </c>
      <c r="F2418" s="18">
        <f t="shared" si="157"/>
        <v>1</v>
      </c>
      <c r="G2418" s="18">
        <f t="shared" si="154"/>
        <v>0</v>
      </c>
      <c r="H2418" t="s">
        <v>7626</v>
      </c>
      <c r="I2418">
        <v>3</v>
      </c>
      <c r="J2418">
        <v>3</v>
      </c>
      <c r="K2418" t="s">
        <v>7625</v>
      </c>
      <c r="L2418">
        <v>0.91666666666666596</v>
      </c>
      <c r="M2418">
        <v>0.91666666666666596</v>
      </c>
      <c r="N2418" t="s">
        <v>7631</v>
      </c>
      <c r="O2418">
        <v>0.6</v>
      </c>
      <c r="P2418">
        <v>0</v>
      </c>
      <c r="Q2418" t="s">
        <v>7631</v>
      </c>
      <c r="R2418">
        <v>0.42857142857142799</v>
      </c>
      <c r="S2418">
        <v>0</v>
      </c>
      <c r="T2418" t="s">
        <v>7628</v>
      </c>
      <c r="U2418" t="s">
        <v>7629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1</v>
      </c>
      <c r="AF2418">
        <v>7</v>
      </c>
      <c r="AG2418">
        <v>1</v>
      </c>
      <c r="AH2418">
        <v>2</v>
      </c>
      <c r="AI2418">
        <v>2</v>
      </c>
      <c r="AJ2418">
        <v>223</v>
      </c>
    </row>
    <row r="2419" spans="1:36" x14ac:dyDescent="0.2">
      <c r="A2419">
        <v>2417</v>
      </c>
      <c r="B2419" t="s">
        <v>7632</v>
      </c>
      <c r="C2419" s="18">
        <f t="shared" si="155"/>
        <v>9</v>
      </c>
      <c r="D2419" t="s">
        <v>7625</v>
      </c>
      <c r="E2419" s="18">
        <f t="shared" si="156"/>
        <v>11</v>
      </c>
      <c r="F2419" s="18">
        <f t="shared" si="157"/>
        <v>-2</v>
      </c>
      <c r="G2419" s="18">
        <f t="shared" si="154"/>
        <v>0</v>
      </c>
      <c r="H2419" t="s">
        <v>7633</v>
      </c>
      <c r="I2419">
        <v>2</v>
      </c>
      <c r="J2419">
        <v>2</v>
      </c>
      <c r="K2419" t="s">
        <v>7634</v>
      </c>
      <c r="L2419">
        <v>1</v>
      </c>
      <c r="M2419">
        <v>0</v>
      </c>
      <c r="N2419" t="s">
        <v>7625</v>
      </c>
      <c r="O2419">
        <v>0.69230769230769196</v>
      </c>
      <c r="P2419">
        <v>0.69230769230769196</v>
      </c>
      <c r="Q2419" t="s">
        <v>7625</v>
      </c>
      <c r="R2419">
        <v>0.47368421052631499</v>
      </c>
      <c r="S2419">
        <v>0.47368421052631499</v>
      </c>
      <c r="T2419" t="s">
        <v>7628</v>
      </c>
      <c r="U2419" t="s">
        <v>7629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1</v>
      </c>
      <c r="AB2419">
        <v>0</v>
      </c>
      <c r="AC2419">
        <v>1</v>
      </c>
      <c r="AD2419">
        <v>1</v>
      </c>
      <c r="AE2419">
        <v>1</v>
      </c>
      <c r="AF2419">
        <v>5</v>
      </c>
      <c r="AG2419">
        <v>2</v>
      </c>
      <c r="AH2419">
        <v>1</v>
      </c>
      <c r="AI2419">
        <v>1</v>
      </c>
      <c r="AJ2419">
        <v>223</v>
      </c>
    </row>
    <row r="2420" spans="1:36" x14ac:dyDescent="0.2">
      <c r="A2420">
        <v>2418</v>
      </c>
      <c r="B2420" t="s">
        <v>7635</v>
      </c>
      <c r="C2420" s="18">
        <f t="shared" si="155"/>
        <v>11</v>
      </c>
      <c r="D2420" t="s">
        <v>7625</v>
      </c>
      <c r="E2420" s="18">
        <f t="shared" si="156"/>
        <v>11</v>
      </c>
      <c r="F2420" s="18">
        <f t="shared" si="157"/>
        <v>0</v>
      </c>
      <c r="G2420" s="18">
        <f t="shared" si="154"/>
        <v>0</v>
      </c>
      <c r="H2420" t="s">
        <v>7625</v>
      </c>
      <c r="I2420">
        <v>1</v>
      </c>
      <c r="J2420">
        <v>1</v>
      </c>
      <c r="K2420" t="s">
        <v>7636</v>
      </c>
      <c r="L2420">
        <v>0.91666666666666596</v>
      </c>
      <c r="M2420">
        <v>0</v>
      </c>
      <c r="N2420" t="s">
        <v>7625</v>
      </c>
      <c r="O2420">
        <v>0.71428571428571397</v>
      </c>
      <c r="P2420">
        <v>0.71428571428571397</v>
      </c>
      <c r="Q2420" t="s">
        <v>7625</v>
      </c>
      <c r="R2420">
        <v>0.5</v>
      </c>
      <c r="S2420">
        <v>0.5</v>
      </c>
      <c r="T2420" t="s">
        <v>7628</v>
      </c>
      <c r="U2420" t="s">
        <v>7629</v>
      </c>
      <c r="V2420">
        <v>1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223</v>
      </c>
    </row>
    <row r="2421" spans="1:36" x14ac:dyDescent="0.2">
      <c r="A2421">
        <v>2419</v>
      </c>
      <c r="B2421" t="s">
        <v>7637</v>
      </c>
      <c r="C2421" s="18">
        <f t="shared" si="155"/>
        <v>11</v>
      </c>
      <c r="D2421" t="s">
        <v>7638</v>
      </c>
      <c r="E2421" s="18">
        <f t="shared" si="156"/>
        <v>11</v>
      </c>
      <c r="F2421" s="18">
        <f t="shared" si="157"/>
        <v>0</v>
      </c>
      <c r="G2421" s="18">
        <f t="shared" si="154"/>
        <v>0</v>
      </c>
      <c r="H2421" t="s">
        <v>7639</v>
      </c>
      <c r="I2421">
        <v>2</v>
      </c>
      <c r="J2421">
        <v>2</v>
      </c>
      <c r="K2421" t="s">
        <v>7638</v>
      </c>
      <c r="L2421">
        <v>1</v>
      </c>
      <c r="M2421">
        <v>1</v>
      </c>
      <c r="N2421" t="s">
        <v>7638</v>
      </c>
      <c r="O2421">
        <v>0.71428571428571397</v>
      </c>
      <c r="P2421">
        <v>0.71428571428571397</v>
      </c>
      <c r="Q2421" t="s">
        <v>7638</v>
      </c>
      <c r="R2421">
        <v>0.36363636363636298</v>
      </c>
      <c r="S2421">
        <v>0.36363636363636298</v>
      </c>
      <c r="T2421" t="s">
        <v>7628</v>
      </c>
      <c r="U2421" t="s">
        <v>7629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2</v>
      </c>
      <c r="AG2421">
        <v>1</v>
      </c>
      <c r="AH2421">
        <v>1</v>
      </c>
      <c r="AI2421">
        <v>1</v>
      </c>
      <c r="AJ2421">
        <v>223</v>
      </c>
    </row>
    <row r="2422" spans="1:36" x14ac:dyDescent="0.2">
      <c r="A2422">
        <v>2420</v>
      </c>
      <c r="B2422" t="s">
        <v>7640</v>
      </c>
      <c r="C2422" s="18">
        <f t="shared" si="155"/>
        <v>10</v>
      </c>
      <c r="D2422" t="s">
        <v>7641</v>
      </c>
      <c r="E2422" s="18">
        <f t="shared" si="156"/>
        <v>9</v>
      </c>
      <c r="F2422" s="18">
        <f t="shared" si="157"/>
        <v>1</v>
      </c>
      <c r="G2422" s="18">
        <f t="shared" si="154"/>
        <v>0</v>
      </c>
      <c r="H2422" t="s">
        <v>7642</v>
      </c>
      <c r="I2422">
        <v>2</v>
      </c>
      <c r="J2422">
        <v>2</v>
      </c>
      <c r="K2422" t="s">
        <v>7643</v>
      </c>
      <c r="L2422">
        <v>1</v>
      </c>
      <c r="M2422">
        <v>0</v>
      </c>
      <c r="N2422" t="s">
        <v>7641</v>
      </c>
      <c r="O2422">
        <v>0.61538461538461497</v>
      </c>
      <c r="P2422">
        <v>0.61538461538461497</v>
      </c>
      <c r="Q2422" t="s">
        <v>7641</v>
      </c>
      <c r="R2422">
        <v>0.42105263157894701</v>
      </c>
      <c r="S2422">
        <v>0.42105263157894701</v>
      </c>
      <c r="T2422" t="s">
        <v>7628</v>
      </c>
      <c r="U2422" t="s">
        <v>7629</v>
      </c>
      <c r="V2422">
        <v>0</v>
      </c>
      <c r="W2422">
        <v>0</v>
      </c>
      <c r="X2422">
        <v>1</v>
      </c>
      <c r="Y2422">
        <v>1</v>
      </c>
      <c r="Z2422">
        <v>0</v>
      </c>
      <c r="AA2422">
        <v>1</v>
      </c>
      <c r="AB2422">
        <v>0</v>
      </c>
      <c r="AC2422">
        <v>1</v>
      </c>
      <c r="AD2422">
        <v>1</v>
      </c>
      <c r="AE2422">
        <v>1</v>
      </c>
      <c r="AF2422">
        <v>4</v>
      </c>
      <c r="AG2422">
        <v>1</v>
      </c>
      <c r="AH2422">
        <v>1</v>
      </c>
      <c r="AI2422">
        <v>1</v>
      </c>
      <c r="AJ2422">
        <v>223</v>
      </c>
    </row>
    <row r="2423" spans="1:36" x14ac:dyDescent="0.2">
      <c r="A2423">
        <v>2421</v>
      </c>
      <c r="B2423" t="s">
        <v>7644</v>
      </c>
      <c r="C2423" s="18">
        <f t="shared" si="155"/>
        <v>8</v>
      </c>
      <c r="D2423" t="s">
        <v>7645</v>
      </c>
      <c r="E2423" s="18">
        <f t="shared" si="156"/>
        <v>8</v>
      </c>
      <c r="F2423" s="18">
        <f t="shared" si="157"/>
        <v>0</v>
      </c>
      <c r="G2423" s="18">
        <f t="shared" si="154"/>
        <v>0</v>
      </c>
      <c r="H2423" t="s">
        <v>7645</v>
      </c>
      <c r="I2423">
        <v>1</v>
      </c>
      <c r="J2423">
        <v>1</v>
      </c>
      <c r="K2423" t="s">
        <v>7646</v>
      </c>
      <c r="L2423">
        <v>0.875</v>
      </c>
      <c r="M2423">
        <v>0</v>
      </c>
      <c r="N2423" t="s">
        <v>7645</v>
      </c>
      <c r="O2423">
        <v>0.63636363636363602</v>
      </c>
      <c r="P2423">
        <v>0.63636363636363602</v>
      </c>
      <c r="Q2423" t="s">
        <v>7645</v>
      </c>
      <c r="R2423">
        <v>0.41176470588235198</v>
      </c>
      <c r="S2423">
        <v>0.41176470588235198</v>
      </c>
      <c r="T2423" t="s">
        <v>7647</v>
      </c>
      <c r="U2423" t="s">
        <v>7648</v>
      </c>
      <c r="V2423">
        <v>1</v>
      </c>
      <c r="W2423">
        <v>0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244</v>
      </c>
    </row>
    <row r="2424" spans="1:36" x14ac:dyDescent="0.2">
      <c r="A2424">
        <v>2422</v>
      </c>
      <c r="B2424" t="s">
        <v>7649</v>
      </c>
      <c r="C2424" s="18">
        <f t="shared" si="155"/>
        <v>5</v>
      </c>
      <c r="D2424" t="s">
        <v>7650</v>
      </c>
      <c r="E2424" s="18">
        <f t="shared" si="156"/>
        <v>4</v>
      </c>
      <c r="F2424" s="18">
        <f t="shared" si="157"/>
        <v>1</v>
      </c>
      <c r="G2424" s="18">
        <f t="shared" si="154"/>
        <v>0</v>
      </c>
      <c r="H2424" t="s">
        <v>7651</v>
      </c>
      <c r="I2424">
        <v>1</v>
      </c>
      <c r="J2424">
        <v>0</v>
      </c>
      <c r="K2424" t="s">
        <v>7652</v>
      </c>
      <c r="L2424">
        <v>0.83333333333333304</v>
      </c>
      <c r="M2424">
        <v>0</v>
      </c>
      <c r="N2424" t="s">
        <v>7653</v>
      </c>
      <c r="O2424">
        <v>0.625</v>
      </c>
      <c r="P2424">
        <v>0</v>
      </c>
      <c r="Q2424" t="s">
        <v>7653</v>
      </c>
      <c r="R2424">
        <v>0.35714285714285698</v>
      </c>
      <c r="S2424">
        <v>0</v>
      </c>
      <c r="T2424" t="s">
        <v>7654</v>
      </c>
      <c r="U2424" t="s">
        <v>7655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22</v>
      </c>
      <c r="AG2424">
        <v>5</v>
      </c>
      <c r="AH2424">
        <v>2</v>
      </c>
      <c r="AI2424">
        <v>2</v>
      </c>
      <c r="AJ2424">
        <v>184</v>
      </c>
    </row>
    <row r="2425" spans="1:36" x14ac:dyDescent="0.2">
      <c r="A2425">
        <v>2423</v>
      </c>
      <c r="B2425" t="s">
        <v>7649</v>
      </c>
      <c r="C2425" s="18">
        <f t="shared" si="155"/>
        <v>5</v>
      </c>
      <c r="D2425" t="s">
        <v>7653</v>
      </c>
      <c r="E2425" s="18">
        <f t="shared" si="156"/>
        <v>6</v>
      </c>
      <c r="F2425" s="18">
        <f t="shared" si="157"/>
        <v>-1</v>
      </c>
      <c r="G2425" s="18">
        <f t="shared" si="154"/>
        <v>0</v>
      </c>
      <c r="H2425" t="s">
        <v>7651</v>
      </c>
      <c r="I2425">
        <v>1</v>
      </c>
      <c r="J2425">
        <v>1</v>
      </c>
      <c r="K2425" t="s">
        <v>7652</v>
      </c>
      <c r="L2425">
        <v>0.83333333333333304</v>
      </c>
      <c r="M2425">
        <v>0.83333333333333304</v>
      </c>
      <c r="N2425" t="s">
        <v>7653</v>
      </c>
      <c r="O2425">
        <v>0.625</v>
      </c>
      <c r="P2425">
        <v>0.625</v>
      </c>
      <c r="Q2425" t="s">
        <v>7653</v>
      </c>
      <c r="R2425">
        <v>0.35714285714285698</v>
      </c>
      <c r="S2425">
        <v>0.35714285714285698</v>
      </c>
      <c r="T2425" t="s">
        <v>7654</v>
      </c>
      <c r="U2425" t="s">
        <v>7655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1</v>
      </c>
      <c r="AB2425">
        <v>1</v>
      </c>
      <c r="AC2425">
        <v>1</v>
      </c>
      <c r="AD2425">
        <v>1</v>
      </c>
      <c r="AE2425">
        <v>0</v>
      </c>
      <c r="AF2425">
        <v>22</v>
      </c>
      <c r="AG2425">
        <v>5</v>
      </c>
      <c r="AH2425">
        <v>2</v>
      </c>
      <c r="AI2425">
        <v>2</v>
      </c>
      <c r="AJ2425">
        <v>184</v>
      </c>
    </row>
    <row r="2426" spans="1:36" x14ac:dyDescent="0.2">
      <c r="A2426">
        <v>2424</v>
      </c>
      <c r="B2426" t="s">
        <v>7656</v>
      </c>
      <c r="C2426" s="18">
        <f t="shared" si="155"/>
        <v>5</v>
      </c>
      <c r="D2426" t="s">
        <v>7657</v>
      </c>
      <c r="E2426" s="18">
        <f t="shared" si="156"/>
        <v>5</v>
      </c>
      <c r="F2426" s="18">
        <f t="shared" si="157"/>
        <v>0</v>
      </c>
      <c r="G2426" s="18">
        <f t="shared" si="154"/>
        <v>0</v>
      </c>
      <c r="H2426" t="s">
        <v>834</v>
      </c>
      <c r="I2426">
        <v>1</v>
      </c>
      <c r="J2426">
        <v>0</v>
      </c>
      <c r="K2426" t="s">
        <v>7658</v>
      </c>
      <c r="L2426">
        <v>1</v>
      </c>
      <c r="M2426">
        <v>1</v>
      </c>
      <c r="N2426" t="s">
        <v>834</v>
      </c>
      <c r="O2426">
        <v>0.57142857142857095</v>
      </c>
      <c r="P2426">
        <v>0</v>
      </c>
      <c r="Q2426" t="s">
        <v>834</v>
      </c>
      <c r="R2426">
        <v>0.30769230769230699</v>
      </c>
      <c r="S2426">
        <v>0</v>
      </c>
      <c r="T2426" t="s">
        <v>7659</v>
      </c>
      <c r="U2426" t="s">
        <v>7660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4</v>
      </c>
      <c r="AG2426">
        <v>3</v>
      </c>
      <c r="AH2426">
        <v>1</v>
      </c>
      <c r="AI2426">
        <v>1</v>
      </c>
      <c r="AJ2426">
        <v>280</v>
      </c>
    </row>
    <row r="2427" spans="1:36" x14ac:dyDescent="0.2">
      <c r="A2427">
        <v>2425</v>
      </c>
      <c r="B2427" t="s">
        <v>7661</v>
      </c>
      <c r="C2427" s="18">
        <f t="shared" si="155"/>
        <v>6</v>
      </c>
      <c r="D2427" t="s">
        <v>7662</v>
      </c>
      <c r="E2427" s="18">
        <f t="shared" si="156"/>
        <v>7</v>
      </c>
      <c r="F2427" s="18">
        <f t="shared" si="157"/>
        <v>-1</v>
      </c>
      <c r="G2427" s="18">
        <f t="shared" si="154"/>
        <v>0</v>
      </c>
      <c r="H2427" t="s">
        <v>7662</v>
      </c>
      <c r="I2427">
        <v>1</v>
      </c>
      <c r="J2427">
        <v>1</v>
      </c>
      <c r="K2427" t="s">
        <v>7663</v>
      </c>
      <c r="L2427">
        <v>0.85714285714285698</v>
      </c>
      <c r="M2427">
        <v>0.85714285714285698</v>
      </c>
      <c r="N2427" t="s">
        <v>7662</v>
      </c>
      <c r="O2427">
        <v>0.66666666666666596</v>
      </c>
      <c r="P2427">
        <v>0.66666666666666596</v>
      </c>
      <c r="Q2427" t="s">
        <v>7662</v>
      </c>
      <c r="R2427">
        <v>0.4</v>
      </c>
      <c r="S2427">
        <v>0.4</v>
      </c>
      <c r="T2427" t="s">
        <v>7664</v>
      </c>
      <c r="U2427" t="s">
        <v>7665</v>
      </c>
      <c r="V2427">
        <v>1</v>
      </c>
      <c r="W2427">
        <v>0</v>
      </c>
      <c r="X2427">
        <v>1</v>
      </c>
      <c r="Y2427">
        <v>1</v>
      </c>
      <c r="Z2427">
        <v>0</v>
      </c>
      <c r="AA2427">
        <v>1</v>
      </c>
      <c r="AB2427">
        <v>1</v>
      </c>
      <c r="AC2427">
        <v>1</v>
      </c>
      <c r="AD2427">
        <v>1</v>
      </c>
      <c r="AE2427">
        <v>0</v>
      </c>
      <c r="AF2427">
        <v>1</v>
      </c>
      <c r="AG2427">
        <v>3</v>
      </c>
      <c r="AH2427">
        <v>1</v>
      </c>
      <c r="AI2427">
        <v>1</v>
      </c>
      <c r="AJ2427">
        <v>113</v>
      </c>
    </row>
    <row r="2428" spans="1:36" x14ac:dyDescent="0.2">
      <c r="A2428">
        <v>2426</v>
      </c>
      <c r="B2428" t="s">
        <v>7666</v>
      </c>
      <c r="C2428" s="18">
        <f t="shared" si="155"/>
        <v>9</v>
      </c>
      <c r="D2428" t="s">
        <v>7667</v>
      </c>
      <c r="E2428" s="18">
        <f t="shared" si="156"/>
        <v>7</v>
      </c>
      <c r="F2428" s="18">
        <f t="shared" si="157"/>
        <v>2</v>
      </c>
      <c r="G2428" s="18">
        <f t="shared" si="154"/>
        <v>0</v>
      </c>
      <c r="H2428" t="s">
        <v>7668</v>
      </c>
      <c r="I2428">
        <v>2</v>
      </c>
      <c r="J2428">
        <v>0</v>
      </c>
      <c r="K2428" t="s">
        <v>7669</v>
      </c>
      <c r="L2428">
        <v>1</v>
      </c>
      <c r="M2428">
        <v>0</v>
      </c>
      <c r="N2428" t="s">
        <v>7670</v>
      </c>
      <c r="O2428">
        <v>0.61538461538461497</v>
      </c>
      <c r="P2428">
        <v>0</v>
      </c>
      <c r="Q2428" t="s">
        <v>7670</v>
      </c>
      <c r="R2428">
        <v>0.42105263157894701</v>
      </c>
      <c r="S2428">
        <v>0</v>
      </c>
      <c r="T2428" t="s">
        <v>7671</v>
      </c>
      <c r="U2428" t="s">
        <v>7672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8</v>
      </c>
      <c r="AG2428">
        <v>2</v>
      </c>
      <c r="AH2428">
        <v>1</v>
      </c>
      <c r="AI2428">
        <v>1</v>
      </c>
      <c r="AJ2428">
        <v>237</v>
      </c>
    </row>
    <row r="2429" spans="1:36" x14ac:dyDescent="0.2">
      <c r="A2429">
        <v>2427</v>
      </c>
      <c r="B2429" t="s">
        <v>7673</v>
      </c>
      <c r="C2429" s="18">
        <f t="shared" si="155"/>
        <v>5</v>
      </c>
      <c r="D2429" t="s">
        <v>7674</v>
      </c>
      <c r="E2429" s="18">
        <f t="shared" si="156"/>
        <v>6</v>
      </c>
      <c r="F2429" s="18">
        <f t="shared" si="157"/>
        <v>-1</v>
      </c>
      <c r="G2429" s="18">
        <f t="shared" si="154"/>
        <v>0</v>
      </c>
      <c r="H2429" t="s">
        <v>7675</v>
      </c>
      <c r="I2429">
        <v>1</v>
      </c>
      <c r="J2429">
        <v>1</v>
      </c>
      <c r="K2429" t="s">
        <v>7676</v>
      </c>
      <c r="L2429">
        <v>1</v>
      </c>
      <c r="M2429">
        <v>0</v>
      </c>
      <c r="N2429" t="s">
        <v>7674</v>
      </c>
      <c r="O2429">
        <v>0.85714285714285698</v>
      </c>
      <c r="P2429">
        <v>0.85714285714285698</v>
      </c>
      <c r="Q2429" t="s">
        <v>7674</v>
      </c>
      <c r="R2429">
        <v>0.46153846153846101</v>
      </c>
      <c r="S2429">
        <v>0.46153846153846101</v>
      </c>
      <c r="T2429" t="s">
        <v>7677</v>
      </c>
      <c r="U2429" t="s">
        <v>7678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1</v>
      </c>
      <c r="AB2429">
        <v>0</v>
      </c>
      <c r="AC2429">
        <v>1</v>
      </c>
      <c r="AD2429">
        <v>1</v>
      </c>
      <c r="AE2429">
        <v>1</v>
      </c>
      <c r="AF2429">
        <v>12</v>
      </c>
      <c r="AG2429">
        <v>1</v>
      </c>
      <c r="AH2429">
        <v>1</v>
      </c>
      <c r="AI2429">
        <v>1</v>
      </c>
      <c r="AJ2429">
        <v>37</v>
      </c>
    </row>
    <row r="2430" spans="1:36" x14ac:dyDescent="0.2">
      <c r="A2430">
        <v>2428</v>
      </c>
      <c r="B2430" t="s">
        <v>7679</v>
      </c>
      <c r="C2430" s="18">
        <f t="shared" si="155"/>
        <v>8</v>
      </c>
      <c r="D2430" t="s">
        <v>7680</v>
      </c>
      <c r="E2430" s="18">
        <f t="shared" si="156"/>
        <v>9</v>
      </c>
      <c r="F2430" s="18">
        <f t="shared" si="157"/>
        <v>-1</v>
      </c>
      <c r="G2430" s="18">
        <f t="shared" si="154"/>
        <v>0</v>
      </c>
      <c r="H2430" t="s">
        <v>7680</v>
      </c>
      <c r="I2430">
        <v>1</v>
      </c>
      <c r="J2430">
        <v>1</v>
      </c>
      <c r="K2430" t="s">
        <v>7680</v>
      </c>
      <c r="L2430">
        <v>0.88888888888888795</v>
      </c>
      <c r="M2430">
        <v>0.88888888888888795</v>
      </c>
      <c r="N2430" t="s">
        <v>7680</v>
      </c>
      <c r="O2430">
        <v>0.9</v>
      </c>
      <c r="P2430">
        <v>0.9</v>
      </c>
      <c r="Q2430" t="s">
        <v>7680</v>
      </c>
      <c r="R2430">
        <v>0.5625</v>
      </c>
      <c r="S2430">
        <v>0.5625</v>
      </c>
      <c r="T2430" t="s">
        <v>7681</v>
      </c>
      <c r="U2430" t="s">
        <v>7682</v>
      </c>
      <c r="V2430">
        <v>1</v>
      </c>
      <c r="W2430">
        <v>1</v>
      </c>
      <c r="X2430">
        <v>1</v>
      </c>
      <c r="Y2430">
        <v>1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2</v>
      </c>
      <c r="AH2430">
        <v>1</v>
      </c>
      <c r="AI2430">
        <v>1</v>
      </c>
      <c r="AJ2430">
        <v>26</v>
      </c>
    </row>
    <row r="2431" spans="1:36" x14ac:dyDescent="0.2">
      <c r="A2431">
        <v>2429</v>
      </c>
      <c r="B2431" t="s">
        <v>7683</v>
      </c>
      <c r="C2431" s="18">
        <f t="shared" si="155"/>
        <v>9</v>
      </c>
      <c r="D2431" t="s">
        <v>7684</v>
      </c>
      <c r="E2431" s="18">
        <f t="shared" si="156"/>
        <v>10</v>
      </c>
      <c r="F2431" s="18">
        <f t="shared" si="157"/>
        <v>-1</v>
      </c>
      <c r="G2431" s="18">
        <f t="shared" si="154"/>
        <v>0</v>
      </c>
      <c r="H2431" t="s">
        <v>7684</v>
      </c>
      <c r="I2431">
        <v>1</v>
      </c>
      <c r="J2431">
        <v>1</v>
      </c>
      <c r="K2431" t="s">
        <v>7684</v>
      </c>
      <c r="L2431">
        <v>0.9</v>
      </c>
      <c r="M2431">
        <v>0.9</v>
      </c>
      <c r="N2431" t="s">
        <v>7684</v>
      </c>
      <c r="O2431">
        <v>0.75</v>
      </c>
      <c r="P2431">
        <v>0.75</v>
      </c>
      <c r="Q2431" t="s">
        <v>7684</v>
      </c>
      <c r="R2431">
        <v>0.5</v>
      </c>
      <c r="S2431">
        <v>0.5</v>
      </c>
      <c r="T2431" t="s">
        <v>7685</v>
      </c>
      <c r="U2431" t="s">
        <v>7686</v>
      </c>
      <c r="V2431">
        <v>1</v>
      </c>
      <c r="W2431">
        <v>1</v>
      </c>
      <c r="X2431">
        <v>1</v>
      </c>
      <c r="Y2431">
        <v>1</v>
      </c>
      <c r="Z2431">
        <v>0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2</v>
      </c>
      <c r="AH2431">
        <v>1</v>
      </c>
      <c r="AI2431">
        <v>1</v>
      </c>
      <c r="AJ2431">
        <v>128</v>
      </c>
    </row>
    <row r="2432" spans="1:36" x14ac:dyDescent="0.2">
      <c r="A2432">
        <v>2430</v>
      </c>
      <c r="B2432" t="s">
        <v>7683</v>
      </c>
      <c r="C2432" s="18">
        <f t="shared" si="155"/>
        <v>9</v>
      </c>
      <c r="D2432" t="s">
        <v>7687</v>
      </c>
      <c r="E2432" s="18">
        <f t="shared" si="156"/>
        <v>10</v>
      </c>
      <c r="F2432" s="18">
        <f t="shared" si="157"/>
        <v>-1</v>
      </c>
      <c r="G2432" s="18">
        <f t="shared" si="154"/>
        <v>0</v>
      </c>
      <c r="H2432" t="s">
        <v>7684</v>
      </c>
      <c r="I2432">
        <v>1</v>
      </c>
      <c r="J2432">
        <v>0</v>
      </c>
      <c r="K2432" t="s">
        <v>7684</v>
      </c>
      <c r="L2432">
        <v>0.9</v>
      </c>
      <c r="M2432">
        <v>0.9</v>
      </c>
      <c r="N2432" t="s">
        <v>7684</v>
      </c>
      <c r="O2432">
        <v>0.75</v>
      </c>
      <c r="P2432">
        <v>0</v>
      </c>
      <c r="Q2432" t="s">
        <v>7684</v>
      </c>
      <c r="R2432">
        <v>0.5</v>
      </c>
      <c r="S2432">
        <v>0</v>
      </c>
      <c r="T2432" t="s">
        <v>7685</v>
      </c>
      <c r="U2432" t="s">
        <v>7686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1</v>
      </c>
      <c r="AG2432">
        <v>2</v>
      </c>
      <c r="AH2432">
        <v>1</v>
      </c>
      <c r="AI2432">
        <v>1</v>
      </c>
      <c r="AJ2432">
        <v>128</v>
      </c>
    </row>
    <row r="2433" spans="1:36" x14ac:dyDescent="0.2">
      <c r="A2433">
        <v>2431</v>
      </c>
      <c r="B2433" t="s">
        <v>7688</v>
      </c>
      <c r="C2433" s="18">
        <f t="shared" si="155"/>
        <v>9</v>
      </c>
      <c r="D2433" t="s">
        <v>7689</v>
      </c>
      <c r="E2433" s="18">
        <f t="shared" si="156"/>
        <v>10</v>
      </c>
      <c r="F2433" s="18">
        <f t="shared" si="157"/>
        <v>-1</v>
      </c>
      <c r="G2433" s="18">
        <f t="shared" si="154"/>
        <v>0</v>
      </c>
      <c r="H2433" t="s">
        <v>7689</v>
      </c>
      <c r="I2433">
        <v>1</v>
      </c>
      <c r="J2433">
        <v>1</v>
      </c>
      <c r="K2433" t="s">
        <v>7689</v>
      </c>
      <c r="L2433">
        <v>0.9</v>
      </c>
      <c r="M2433">
        <v>0.9</v>
      </c>
      <c r="N2433" t="s">
        <v>7689</v>
      </c>
      <c r="O2433">
        <v>0.75</v>
      </c>
      <c r="P2433">
        <v>0.75</v>
      </c>
      <c r="Q2433" t="s">
        <v>7689</v>
      </c>
      <c r="R2433">
        <v>0.5</v>
      </c>
      <c r="S2433">
        <v>0.5</v>
      </c>
      <c r="T2433" t="s">
        <v>7690</v>
      </c>
      <c r="U2433" t="s">
        <v>7691</v>
      </c>
      <c r="V2433">
        <v>1</v>
      </c>
      <c r="W2433">
        <v>1</v>
      </c>
      <c r="X2433">
        <v>1</v>
      </c>
      <c r="Y2433">
        <v>1</v>
      </c>
      <c r="Z2433">
        <v>0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247</v>
      </c>
    </row>
    <row r="2434" spans="1:36" x14ac:dyDescent="0.2">
      <c r="A2434">
        <v>2432</v>
      </c>
      <c r="B2434" t="s">
        <v>7692</v>
      </c>
      <c r="C2434" s="18">
        <f t="shared" si="155"/>
        <v>9</v>
      </c>
      <c r="D2434" t="s">
        <v>7693</v>
      </c>
      <c r="E2434" s="18">
        <f t="shared" si="156"/>
        <v>9</v>
      </c>
      <c r="F2434" s="18">
        <f t="shared" si="157"/>
        <v>0</v>
      </c>
      <c r="G2434" s="18">
        <f t="shared" ref="G2434:G2497" si="158">IF(H2434=B2434,1,0)</f>
        <v>0</v>
      </c>
      <c r="H2434" t="s">
        <v>7694</v>
      </c>
      <c r="I2434">
        <v>1</v>
      </c>
      <c r="J2434">
        <v>0</v>
      </c>
      <c r="K2434" t="s">
        <v>7695</v>
      </c>
      <c r="L2434">
        <v>1</v>
      </c>
      <c r="M2434">
        <v>1</v>
      </c>
      <c r="N2434" t="s">
        <v>7694</v>
      </c>
      <c r="O2434">
        <v>0.72727272727272696</v>
      </c>
      <c r="P2434">
        <v>0</v>
      </c>
      <c r="Q2434" t="s">
        <v>7694</v>
      </c>
      <c r="R2434">
        <v>0.47058823529411697</v>
      </c>
      <c r="S2434">
        <v>0</v>
      </c>
      <c r="T2434" t="s">
        <v>7696</v>
      </c>
      <c r="U2434" t="s">
        <v>7697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</v>
      </c>
      <c r="AF2434">
        <v>1</v>
      </c>
      <c r="AG2434">
        <v>2</v>
      </c>
      <c r="AH2434">
        <v>1</v>
      </c>
      <c r="AI2434">
        <v>1</v>
      </c>
      <c r="AJ2434">
        <v>148</v>
      </c>
    </row>
    <row r="2435" spans="1:36" x14ac:dyDescent="0.2">
      <c r="A2435">
        <v>2433</v>
      </c>
      <c r="B2435" t="s">
        <v>7698</v>
      </c>
      <c r="C2435" s="18">
        <f t="shared" ref="C2435:C2498" si="159">LEN(B2435)</f>
        <v>10</v>
      </c>
      <c r="D2435" t="s">
        <v>7699</v>
      </c>
      <c r="E2435" s="18">
        <f t="shared" ref="E2435:E2498" si="160">LEN(D2435)</f>
        <v>10</v>
      </c>
      <c r="F2435" s="18">
        <f t="shared" ref="F2435:F2498" si="161">C2435-E2435</f>
        <v>0</v>
      </c>
      <c r="G2435" s="18">
        <f t="shared" si="158"/>
        <v>0</v>
      </c>
      <c r="H2435" t="s">
        <v>7700</v>
      </c>
      <c r="I2435">
        <v>1</v>
      </c>
      <c r="J2435">
        <v>0</v>
      </c>
      <c r="K2435" t="s">
        <v>7699</v>
      </c>
      <c r="L2435">
        <v>1</v>
      </c>
      <c r="M2435">
        <v>1</v>
      </c>
      <c r="N2435" t="s">
        <v>7700</v>
      </c>
      <c r="O2435">
        <v>0.75</v>
      </c>
      <c r="P2435">
        <v>0</v>
      </c>
      <c r="Q2435" t="s">
        <v>7700</v>
      </c>
      <c r="R2435">
        <v>0.5</v>
      </c>
      <c r="S2435">
        <v>0</v>
      </c>
      <c r="T2435" t="s">
        <v>7696</v>
      </c>
      <c r="U2435" t="s">
        <v>7697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148</v>
      </c>
    </row>
    <row r="2436" spans="1:36" x14ac:dyDescent="0.2">
      <c r="A2436">
        <v>2434</v>
      </c>
      <c r="B2436" t="s">
        <v>7701</v>
      </c>
      <c r="C2436" s="18">
        <f t="shared" si="159"/>
        <v>10</v>
      </c>
      <c r="D2436" t="s">
        <v>7702</v>
      </c>
      <c r="E2436" s="18">
        <f t="shared" si="160"/>
        <v>10</v>
      </c>
      <c r="F2436" s="18">
        <f t="shared" si="161"/>
        <v>0</v>
      </c>
      <c r="G2436" s="18">
        <f t="shared" si="158"/>
        <v>0</v>
      </c>
      <c r="H2436" t="s">
        <v>7694</v>
      </c>
      <c r="I2436">
        <v>2</v>
      </c>
      <c r="J2436">
        <v>0</v>
      </c>
      <c r="K2436" t="s">
        <v>7703</v>
      </c>
      <c r="L2436">
        <v>0.9</v>
      </c>
      <c r="M2436">
        <v>0</v>
      </c>
      <c r="N2436" t="s">
        <v>7704</v>
      </c>
      <c r="O2436">
        <v>0.54545454545454497</v>
      </c>
      <c r="P2436">
        <v>0</v>
      </c>
      <c r="Q2436" t="s">
        <v>7704</v>
      </c>
      <c r="R2436">
        <v>0.35294117647058798</v>
      </c>
      <c r="S2436">
        <v>0</v>
      </c>
      <c r="T2436" t="s">
        <v>7696</v>
      </c>
      <c r="U2436" t="s">
        <v>7697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4</v>
      </c>
      <c r="AH2436">
        <v>1</v>
      </c>
      <c r="AI2436">
        <v>1</v>
      </c>
      <c r="AJ2436">
        <v>148</v>
      </c>
    </row>
    <row r="2437" spans="1:36" x14ac:dyDescent="0.2">
      <c r="A2437">
        <v>2435</v>
      </c>
      <c r="B2437" t="s">
        <v>7705</v>
      </c>
      <c r="C2437" s="18">
        <f t="shared" si="159"/>
        <v>11</v>
      </c>
      <c r="D2437" t="s">
        <v>7706</v>
      </c>
      <c r="E2437" s="18">
        <f t="shared" si="160"/>
        <v>11</v>
      </c>
      <c r="F2437" s="18">
        <f t="shared" si="161"/>
        <v>0</v>
      </c>
      <c r="G2437" s="18">
        <f t="shared" si="158"/>
        <v>0</v>
      </c>
      <c r="H2437" t="s">
        <v>7707</v>
      </c>
      <c r="I2437">
        <v>1</v>
      </c>
      <c r="J2437">
        <v>0</v>
      </c>
      <c r="K2437" t="s">
        <v>7706</v>
      </c>
      <c r="L2437">
        <v>1</v>
      </c>
      <c r="M2437">
        <v>1</v>
      </c>
      <c r="N2437" t="s">
        <v>7707</v>
      </c>
      <c r="O2437">
        <v>0.76923076923076905</v>
      </c>
      <c r="P2437">
        <v>0</v>
      </c>
      <c r="Q2437" t="s">
        <v>7707</v>
      </c>
      <c r="R2437">
        <v>0.52631578947368396</v>
      </c>
      <c r="S2437">
        <v>0</v>
      </c>
      <c r="T2437" t="s">
        <v>7696</v>
      </c>
      <c r="U2437" t="s">
        <v>7697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148</v>
      </c>
    </row>
    <row r="2438" spans="1:36" x14ac:dyDescent="0.2">
      <c r="A2438">
        <v>2436</v>
      </c>
      <c r="B2438" t="s">
        <v>7708</v>
      </c>
      <c r="C2438" s="18">
        <f t="shared" si="159"/>
        <v>15</v>
      </c>
      <c r="D2438" t="s">
        <v>7709</v>
      </c>
      <c r="E2438" s="18">
        <f t="shared" si="160"/>
        <v>14</v>
      </c>
      <c r="F2438" s="18">
        <f t="shared" si="161"/>
        <v>1</v>
      </c>
      <c r="G2438" s="18">
        <f t="shared" si="158"/>
        <v>0</v>
      </c>
      <c r="H2438" t="s">
        <v>7709</v>
      </c>
      <c r="I2438">
        <v>1</v>
      </c>
      <c r="J2438">
        <v>1</v>
      </c>
      <c r="K2438" t="s">
        <v>7709</v>
      </c>
      <c r="L2438">
        <v>0.93333333333333302</v>
      </c>
      <c r="M2438">
        <v>0.93333333333333302</v>
      </c>
      <c r="N2438" t="s">
        <v>7709</v>
      </c>
      <c r="O2438">
        <v>0.82352941176470495</v>
      </c>
      <c r="P2438">
        <v>0.82352941176470495</v>
      </c>
      <c r="Q2438" t="s">
        <v>7709</v>
      </c>
      <c r="R2438">
        <v>0.60869565217391297</v>
      </c>
      <c r="S2438">
        <v>0.60869565217391297</v>
      </c>
      <c r="T2438" t="s">
        <v>7685</v>
      </c>
      <c r="U2438" t="s">
        <v>7686</v>
      </c>
      <c r="V2438">
        <v>1</v>
      </c>
      <c r="W2438">
        <v>1</v>
      </c>
      <c r="X2438">
        <v>1</v>
      </c>
      <c r="Y2438">
        <v>1</v>
      </c>
      <c r="Z2438">
        <v>0</v>
      </c>
      <c r="AA2438">
        <v>1</v>
      </c>
      <c r="AB2438">
        <v>1</v>
      </c>
      <c r="AC2438">
        <v>1</v>
      </c>
      <c r="AD2438">
        <v>1</v>
      </c>
      <c r="AE2438">
        <v>0</v>
      </c>
      <c r="AF2438">
        <v>1</v>
      </c>
      <c r="AG2438">
        <v>1</v>
      </c>
      <c r="AH2438">
        <v>1</v>
      </c>
      <c r="AI2438">
        <v>1</v>
      </c>
      <c r="AJ2438">
        <v>128</v>
      </c>
    </row>
    <row r="2439" spans="1:36" x14ac:dyDescent="0.2">
      <c r="A2439">
        <v>2437</v>
      </c>
      <c r="B2439" t="s">
        <v>7710</v>
      </c>
      <c r="C2439" s="18">
        <f t="shared" si="159"/>
        <v>16</v>
      </c>
      <c r="D2439" t="s">
        <v>7711</v>
      </c>
      <c r="E2439" s="18">
        <f t="shared" si="160"/>
        <v>15</v>
      </c>
      <c r="F2439" s="18">
        <f t="shared" si="161"/>
        <v>1</v>
      </c>
      <c r="G2439" s="18">
        <f t="shared" si="158"/>
        <v>0</v>
      </c>
      <c r="H2439" t="s">
        <v>7711</v>
      </c>
      <c r="I2439">
        <v>1</v>
      </c>
      <c r="J2439">
        <v>1</v>
      </c>
      <c r="K2439" t="s">
        <v>7711</v>
      </c>
      <c r="L2439">
        <v>0.9375</v>
      </c>
      <c r="M2439">
        <v>0.9375</v>
      </c>
      <c r="N2439" t="s">
        <v>7711</v>
      </c>
      <c r="O2439">
        <v>0.83333333333333304</v>
      </c>
      <c r="P2439">
        <v>0.83333333333333304</v>
      </c>
      <c r="Q2439" t="s">
        <v>7711</v>
      </c>
      <c r="R2439">
        <v>0.625</v>
      </c>
      <c r="S2439">
        <v>0.625</v>
      </c>
      <c r="T2439" t="s">
        <v>7696</v>
      </c>
      <c r="U2439" t="s">
        <v>7697</v>
      </c>
      <c r="V2439">
        <v>1</v>
      </c>
      <c r="W2439">
        <v>1</v>
      </c>
      <c r="X2439">
        <v>1</v>
      </c>
      <c r="Y2439">
        <v>1</v>
      </c>
      <c r="Z2439">
        <v>0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148</v>
      </c>
    </row>
    <row r="2440" spans="1:36" x14ac:dyDescent="0.2">
      <c r="A2440">
        <v>2438</v>
      </c>
      <c r="B2440" t="s">
        <v>7712</v>
      </c>
      <c r="C2440" s="18">
        <f t="shared" si="159"/>
        <v>8</v>
      </c>
      <c r="D2440" t="s">
        <v>7713</v>
      </c>
      <c r="E2440" s="18">
        <f t="shared" si="160"/>
        <v>8</v>
      </c>
      <c r="F2440" s="18">
        <f t="shared" si="161"/>
        <v>0</v>
      </c>
      <c r="G2440" s="18">
        <f t="shared" si="158"/>
        <v>0</v>
      </c>
      <c r="H2440" t="s">
        <v>7713</v>
      </c>
      <c r="I2440">
        <v>1</v>
      </c>
      <c r="J2440">
        <v>1</v>
      </c>
      <c r="K2440" t="s">
        <v>7695</v>
      </c>
      <c r="L2440">
        <v>0.88888888888888795</v>
      </c>
      <c r="M2440">
        <v>0</v>
      </c>
      <c r="N2440" t="s">
        <v>7695</v>
      </c>
      <c r="O2440">
        <v>0.72727272727272696</v>
      </c>
      <c r="P2440">
        <v>0.63636363636363602</v>
      </c>
      <c r="Q2440" t="s">
        <v>7695</v>
      </c>
      <c r="R2440">
        <v>0.47058823529411697</v>
      </c>
      <c r="S2440">
        <v>0.41176470588235198</v>
      </c>
      <c r="T2440" t="s">
        <v>7696</v>
      </c>
      <c r="U2440" t="s">
        <v>7697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1</v>
      </c>
      <c r="AF2440">
        <v>2</v>
      </c>
      <c r="AG2440">
        <v>3</v>
      </c>
      <c r="AH2440">
        <v>1</v>
      </c>
      <c r="AI2440">
        <v>1</v>
      </c>
      <c r="AJ2440">
        <v>148</v>
      </c>
    </row>
    <row r="2441" spans="1:36" x14ac:dyDescent="0.2">
      <c r="A2441">
        <v>2439</v>
      </c>
      <c r="B2441" t="s">
        <v>7712</v>
      </c>
      <c r="C2441" s="18">
        <f t="shared" si="159"/>
        <v>8</v>
      </c>
      <c r="D2441" t="s">
        <v>7693</v>
      </c>
      <c r="E2441" s="18">
        <f t="shared" si="160"/>
        <v>9</v>
      </c>
      <c r="F2441" s="18">
        <f t="shared" si="161"/>
        <v>-1</v>
      </c>
      <c r="G2441" s="18">
        <f t="shared" si="158"/>
        <v>0</v>
      </c>
      <c r="H2441" t="s">
        <v>7713</v>
      </c>
      <c r="I2441">
        <v>1</v>
      </c>
      <c r="J2441">
        <v>0</v>
      </c>
      <c r="K2441" t="s">
        <v>7695</v>
      </c>
      <c r="L2441">
        <v>0.88888888888888795</v>
      </c>
      <c r="M2441">
        <v>0.88888888888888795</v>
      </c>
      <c r="N2441" t="s">
        <v>7695</v>
      </c>
      <c r="O2441">
        <v>0.72727272727272696</v>
      </c>
      <c r="P2441">
        <v>0</v>
      </c>
      <c r="Q2441" t="s">
        <v>7695</v>
      </c>
      <c r="R2441">
        <v>0.47058823529411697</v>
      </c>
      <c r="S2441">
        <v>0</v>
      </c>
      <c r="T2441" t="s">
        <v>7696</v>
      </c>
      <c r="U2441" t="s">
        <v>7697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1</v>
      </c>
      <c r="AF2441">
        <v>2</v>
      </c>
      <c r="AG2441">
        <v>3</v>
      </c>
      <c r="AH2441">
        <v>1</v>
      </c>
      <c r="AI2441">
        <v>1</v>
      </c>
      <c r="AJ2441">
        <v>148</v>
      </c>
    </row>
    <row r="2442" spans="1:36" x14ac:dyDescent="0.2">
      <c r="A2442">
        <v>2440</v>
      </c>
      <c r="B2442" t="s">
        <v>7714</v>
      </c>
      <c r="C2442" s="18">
        <f t="shared" si="159"/>
        <v>15</v>
      </c>
      <c r="D2442" t="s">
        <v>7711</v>
      </c>
      <c r="E2442" s="18">
        <f t="shared" si="160"/>
        <v>15</v>
      </c>
      <c r="F2442" s="18">
        <f t="shared" si="161"/>
        <v>0</v>
      </c>
      <c r="G2442" s="18">
        <f t="shared" si="158"/>
        <v>0</v>
      </c>
      <c r="H2442" t="s">
        <v>7711</v>
      </c>
      <c r="I2442">
        <v>1</v>
      </c>
      <c r="J2442">
        <v>1</v>
      </c>
      <c r="K2442" t="s">
        <v>7715</v>
      </c>
      <c r="L2442">
        <v>0.93333333333333302</v>
      </c>
      <c r="M2442">
        <v>0.875</v>
      </c>
      <c r="N2442" t="s">
        <v>7711</v>
      </c>
      <c r="O2442">
        <v>0.77777777777777701</v>
      </c>
      <c r="P2442">
        <v>0.77777777777777701</v>
      </c>
      <c r="Q2442" t="s">
        <v>7711</v>
      </c>
      <c r="R2442">
        <v>0.58333333333333304</v>
      </c>
      <c r="S2442">
        <v>0.58333333333333304</v>
      </c>
      <c r="T2442" t="s">
        <v>7696</v>
      </c>
      <c r="U2442" t="s">
        <v>7697</v>
      </c>
      <c r="V2442">
        <v>1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148</v>
      </c>
    </row>
    <row r="2443" spans="1:36" x14ac:dyDescent="0.2">
      <c r="A2443">
        <v>2441</v>
      </c>
      <c r="B2443" t="s">
        <v>7714</v>
      </c>
      <c r="C2443" s="18">
        <f t="shared" si="159"/>
        <v>15</v>
      </c>
      <c r="D2443" t="s">
        <v>7710</v>
      </c>
      <c r="E2443" s="18">
        <f t="shared" si="160"/>
        <v>16</v>
      </c>
      <c r="F2443" s="18">
        <f t="shared" si="161"/>
        <v>-1</v>
      </c>
      <c r="G2443" s="18">
        <f t="shared" si="158"/>
        <v>0</v>
      </c>
      <c r="H2443" t="s">
        <v>7711</v>
      </c>
      <c r="I2443">
        <v>1</v>
      </c>
      <c r="J2443">
        <v>0</v>
      </c>
      <c r="K2443" t="s">
        <v>7715</v>
      </c>
      <c r="L2443">
        <v>0.93333333333333302</v>
      </c>
      <c r="M2443">
        <v>0</v>
      </c>
      <c r="N2443" t="s">
        <v>7711</v>
      </c>
      <c r="O2443">
        <v>0.77777777777777701</v>
      </c>
      <c r="P2443">
        <v>0</v>
      </c>
      <c r="Q2443" t="s">
        <v>7711</v>
      </c>
      <c r="R2443">
        <v>0.58333333333333304</v>
      </c>
      <c r="S2443">
        <v>0</v>
      </c>
      <c r="T2443" t="s">
        <v>7696</v>
      </c>
      <c r="U2443" t="s">
        <v>7697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1</v>
      </c>
      <c r="AJ2443">
        <v>148</v>
      </c>
    </row>
    <row r="2444" spans="1:36" x14ac:dyDescent="0.2">
      <c r="A2444">
        <v>2442</v>
      </c>
      <c r="B2444" t="s">
        <v>7714</v>
      </c>
      <c r="C2444" s="18">
        <f t="shared" si="159"/>
        <v>15</v>
      </c>
      <c r="D2444" t="s">
        <v>7716</v>
      </c>
      <c r="E2444" s="18">
        <f t="shared" si="160"/>
        <v>15</v>
      </c>
      <c r="F2444" s="18">
        <f t="shared" si="161"/>
        <v>0</v>
      </c>
      <c r="G2444" s="18">
        <f t="shared" si="158"/>
        <v>0</v>
      </c>
      <c r="H2444" t="s">
        <v>7711</v>
      </c>
      <c r="I2444">
        <v>1</v>
      </c>
      <c r="J2444">
        <v>0</v>
      </c>
      <c r="K2444" t="s">
        <v>7715</v>
      </c>
      <c r="L2444">
        <v>0.93333333333333302</v>
      </c>
      <c r="M2444">
        <v>0</v>
      </c>
      <c r="N2444" t="s">
        <v>7711</v>
      </c>
      <c r="O2444">
        <v>0.77777777777777701</v>
      </c>
      <c r="P2444">
        <v>0</v>
      </c>
      <c r="Q2444" t="s">
        <v>7711</v>
      </c>
      <c r="R2444">
        <v>0.58333333333333304</v>
      </c>
      <c r="S2444">
        <v>0</v>
      </c>
      <c r="T2444" t="s">
        <v>7696</v>
      </c>
      <c r="U2444" t="s">
        <v>7697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148</v>
      </c>
    </row>
    <row r="2445" spans="1:36" x14ac:dyDescent="0.2">
      <c r="A2445">
        <v>2443</v>
      </c>
      <c r="B2445" t="s">
        <v>7717</v>
      </c>
      <c r="C2445" s="18">
        <f t="shared" si="159"/>
        <v>12</v>
      </c>
      <c r="D2445" t="s">
        <v>7718</v>
      </c>
      <c r="E2445" s="18">
        <f t="shared" si="160"/>
        <v>12</v>
      </c>
      <c r="F2445" s="18">
        <f t="shared" si="161"/>
        <v>0</v>
      </c>
      <c r="G2445" s="18">
        <f t="shared" si="158"/>
        <v>0</v>
      </c>
      <c r="H2445" t="s">
        <v>7718</v>
      </c>
      <c r="I2445">
        <v>1</v>
      </c>
      <c r="J2445">
        <v>1</v>
      </c>
      <c r="K2445" t="s">
        <v>7719</v>
      </c>
      <c r="L2445">
        <v>0.91666666666666596</v>
      </c>
      <c r="M2445">
        <v>0.84615384615384603</v>
      </c>
      <c r="N2445" t="s">
        <v>7718</v>
      </c>
      <c r="O2445">
        <v>0.73333333333333295</v>
      </c>
      <c r="P2445">
        <v>0.73333333333333295</v>
      </c>
      <c r="Q2445" t="s">
        <v>7718</v>
      </c>
      <c r="R2445">
        <v>0.52380952380952295</v>
      </c>
      <c r="S2445">
        <v>0.52380952380952295</v>
      </c>
      <c r="T2445" t="s">
        <v>7696</v>
      </c>
      <c r="U2445" t="s">
        <v>7697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1</v>
      </c>
      <c r="AE2445">
        <v>1</v>
      </c>
      <c r="AF2445">
        <v>1</v>
      </c>
      <c r="AG2445">
        <v>2</v>
      </c>
      <c r="AH2445">
        <v>1</v>
      </c>
      <c r="AI2445">
        <v>1</v>
      </c>
      <c r="AJ2445">
        <v>148</v>
      </c>
    </row>
    <row r="2446" spans="1:36" x14ac:dyDescent="0.2">
      <c r="A2446">
        <v>2444</v>
      </c>
      <c r="B2446" t="s">
        <v>7717</v>
      </c>
      <c r="C2446" s="18">
        <f t="shared" si="159"/>
        <v>12</v>
      </c>
      <c r="D2446" t="s">
        <v>7720</v>
      </c>
      <c r="E2446" s="18">
        <f t="shared" si="160"/>
        <v>12</v>
      </c>
      <c r="F2446" s="18">
        <f t="shared" si="161"/>
        <v>0</v>
      </c>
      <c r="G2446" s="18">
        <f t="shared" si="158"/>
        <v>0</v>
      </c>
      <c r="H2446" t="s">
        <v>7718</v>
      </c>
      <c r="I2446">
        <v>1</v>
      </c>
      <c r="J2446">
        <v>0</v>
      </c>
      <c r="K2446" t="s">
        <v>7719</v>
      </c>
      <c r="L2446">
        <v>0.91666666666666596</v>
      </c>
      <c r="M2446">
        <v>0</v>
      </c>
      <c r="N2446" t="s">
        <v>7718</v>
      </c>
      <c r="O2446">
        <v>0.73333333333333295</v>
      </c>
      <c r="P2446">
        <v>0</v>
      </c>
      <c r="Q2446" t="s">
        <v>7718</v>
      </c>
      <c r="R2446">
        <v>0.52380952380952295</v>
      </c>
      <c r="S2446">
        <v>0</v>
      </c>
      <c r="T2446" t="s">
        <v>7696</v>
      </c>
      <c r="U2446" t="s">
        <v>7697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2</v>
      </c>
      <c r="AH2446">
        <v>1</v>
      </c>
      <c r="AI2446">
        <v>1</v>
      </c>
      <c r="AJ2446">
        <v>148</v>
      </c>
    </row>
    <row r="2447" spans="1:36" x14ac:dyDescent="0.2">
      <c r="A2447">
        <v>2445</v>
      </c>
      <c r="B2447" t="s">
        <v>7721</v>
      </c>
      <c r="C2447" s="18">
        <f t="shared" si="159"/>
        <v>9</v>
      </c>
      <c r="D2447" t="s">
        <v>7703</v>
      </c>
      <c r="E2447" s="18">
        <f t="shared" si="160"/>
        <v>9</v>
      </c>
      <c r="F2447" s="18">
        <f t="shared" si="161"/>
        <v>0</v>
      </c>
      <c r="G2447" s="18">
        <f t="shared" si="158"/>
        <v>0</v>
      </c>
      <c r="H2447" t="s">
        <v>7703</v>
      </c>
      <c r="I2447">
        <v>1</v>
      </c>
      <c r="J2447">
        <v>1</v>
      </c>
      <c r="K2447" t="s">
        <v>7722</v>
      </c>
      <c r="L2447">
        <v>0.88888888888888795</v>
      </c>
      <c r="M2447">
        <v>0</v>
      </c>
      <c r="N2447" t="s">
        <v>7703</v>
      </c>
      <c r="O2447">
        <v>0.66666666666666596</v>
      </c>
      <c r="P2447">
        <v>0.66666666666666596</v>
      </c>
      <c r="Q2447" t="s">
        <v>7703</v>
      </c>
      <c r="R2447">
        <v>0.44444444444444398</v>
      </c>
      <c r="S2447">
        <v>0.44444444444444398</v>
      </c>
      <c r="T2447" t="s">
        <v>7696</v>
      </c>
      <c r="U2447" t="s">
        <v>7697</v>
      </c>
      <c r="V2447">
        <v>1</v>
      </c>
      <c r="W2447">
        <v>0</v>
      </c>
      <c r="X2447">
        <v>1</v>
      </c>
      <c r="Y2447">
        <v>1</v>
      </c>
      <c r="Z2447">
        <v>0</v>
      </c>
      <c r="AA2447">
        <v>1</v>
      </c>
      <c r="AB2447">
        <v>0</v>
      </c>
      <c r="AC2447">
        <v>1</v>
      </c>
      <c r="AD2447">
        <v>1</v>
      </c>
      <c r="AE2447">
        <v>1</v>
      </c>
      <c r="AF2447">
        <v>1</v>
      </c>
      <c r="AG2447">
        <v>5</v>
      </c>
      <c r="AH2447">
        <v>1</v>
      </c>
      <c r="AI2447">
        <v>1</v>
      </c>
      <c r="AJ2447">
        <v>148</v>
      </c>
    </row>
    <row r="2448" spans="1:36" x14ac:dyDescent="0.2">
      <c r="A2448">
        <v>2446</v>
      </c>
      <c r="B2448" t="s">
        <v>7721</v>
      </c>
      <c r="C2448" s="18">
        <f t="shared" si="159"/>
        <v>9</v>
      </c>
      <c r="D2448" t="s">
        <v>7702</v>
      </c>
      <c r="E2448" s="18">
        <f t="shared" si="160"/>
        <v>10</v>
      </c>
      <c r="F2448" s="18">
        <f t="shared" si="161"/>
        <v>-1</v>
      </c>
      <c r="G2448" s="18">
        <f t="shared" si="158"/>
        <v>0</v>
      </c>
      <c r="H2448" t="s">
        <v>7703</v>
      </c>
      <c r="I2448">
        <v>1</v>
      </c>
      <c r="J2448">
        <v>0</v>
      </c>
      <c r="K2448" t="s">
        <v>7722</v>
      </c>
      <c r="L2448">
        <v>0.88888888888888795</v>
      </c>
      <c r="M2448">
        <v>0</v>
      </c>
      <c r="N2448" t="s">
        <v>7703</v>
      </c>
      <c r="O2448">
        <v>0.66666666666666596</v>
      </c>
      <c r="P2448">
        <v>0</v>
      </c>
      <c r="Q2448" t="s">
        <v>7703</v>
      </c>
      <c r="R2448">
        <v>0.44444444444444398</v>
      </c>
      <c r="S2448">
        <v>0</v>
      </c>
      <c r="T2448" t="s">
        <v>7696</v>
      </c>
      <c r="U2448" t="s">
        <v>7697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5</v>
      </c>
      <c r="AH2448">
        <v>1</v>
      </c>
      <c r="AI2448">
        <v>1</v>
      </c>
      <c r="AJ2448">
        <v>148</v>
      </c>
    </row>
    <row r="2449" spans="1:36" x14ac:dyDescent="0.2">
      <c r="A2449">
        <v>2447</v>
      </c>
      <c r="B2449" t="s">
        <v>7723</v>
      </c>
      <c r="C2449" s="18">
        <f t="shared" si="159"/>
        <v>9</v>
      </c>
      <c r="D2449" t="s">
        <v>7631</v>
      </c>
      <c r="E2449" s="18">
        <f t="shared" si="160"/>
        <v>10</v>
      </c>
      <c r="F2449" s="18">
        <f t="shared" si="161"/>
        <v>-1</v>
      </c>
      <c r="G2449" s="18">
        <f t="shared" si="158"/>
        <v>0</v>
      </c>
      <c r="H2449" t="s">
        <v>7631</v>
      </c>
      <c r="I2449">
        <v>1</v>
      </c>
      <c r="J2449">
        <v>1</v>
      </c>
      <c r="K2449" t="s">
        <v>7724</v>
      </c>
      <c r="L2449">
        <v>0.9</v>
      </c>
      <c r="M2449">
        <v>0.9</v>
      </c>
      <c r="N2449" t="s">
        <v>7631</v>
      </c>
      <c r="O2449">
        <v>0.75</v>
      </c>
      <c r="P2449">
        <v>0.75</v>
      </c>
      <c r="Q2449" t="s">
        <v>7631</v>
      </c>
      <c r="R2449">
        <v>0.5</v>
      </c>
      <c r="S2449">
        <v>0.5</v>
      </c>
      <c r="T2449" t="s">
        <v>7628</v>
      </c>
      <c r="U2449" t="s">
        <v>7629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7</v>
      </c>
      <c r="AH2449">
        <v>1</v>
      </c>
      <c r="AI2449">
        <v>1</v>
      </c>
      <c r="AJ2449">
        <v>223</v>
      </c>
    </row>
    <row r="2450" spans="1:36" x14ac:dyDescent="0.2">
      <c r="A2450">
        <v>2448</v>
      </c>
      <c r="B2450" t="s">
        <v>7725</v>
      </c>
      <c r="C2450" s="18">
        <f t="shared" si="159"/>
        <v>8</v>
      </c>
      <c r="D2450" t="s">
        <v>7713</v>
      </c>
      <c r="E2450" s="18">
        <f t="shared" si="160"/>
        <v>8</v>
      </c>
      <c r="F2450" s="18">
        <f t="shared" si="161"/>
        <v>0</v>
      </c>
      <c r="G2450" s="18">
        <f t="shared" si="158"/>
        <v>1</v>
      </c>
      <c r="H2450" t="s">
        <v>7725</v>
      </c>
      <c r="I2450">
        <v>0</v>
      </c>
      <c r="J2450">
        <v>2</v>
      </c>
      <c r="K2450" t="s">
        <v>7713</v>
      </c>
      <c r="L2450">
        <v>1</v>
      </c>
      <c r="M2450">
        <v>1</v>
      </c>
      <c r="N2450" t="s">
        <v>7725</v>
      </c>
      <c r="O2450">
        <v>1</v>
      </c>
      <c r="P2450">
        <v>0.5</v>
      </c>
      <c r="Q2450" t="s">
        <v>7725</v>
      </c>
      <c r="R2450">
        <v>1</v>
      </c>
      <c r="S2450">
        <v>0.33333333333333298</v>
      </c>
      <c r="T2450" t="s">
        <v>7696</v>
      </c>
      <c r="U2450" t="s">
        <v>7697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1</v>
      </c>
      <c r="AF2450">
        <v>1</v>
      </c>
      <c r="AG2450">
        <v>3</v>
      </c>
      <c r="AH2450">
        <v>1</v>
      </c>
      <c r="AI2450">
        <v>1</v>
      </c>
      <c r="AJ2450">
        <v>148</v>
      </c>
    </row>
    <row r="2451" spans="1:36" x14ac:dyDescent="0.2">
      <c r="A2451">
        <v>2449</v>
      </c>
      <c r="B2451" t="s">
        <v>7725</v>
      </c>
      <c r="C2451" s="18">
        <f t="shared" si="159"/>
        <v>8</v>
      </c>
      <c r="D2451" t="s">
        <v>7693</v>
      </c>
      <c r="E2451" s="18">
        <f t="shared" si="160"/>
        <v>9</v>
      </c>
      <c r="F2451" s="18">
        <f t="shared" si="161"/>
        <v>-1</v>
      </c>
      <c r="G2451" s="18">
        <f t="shared" si="158"/>
        <v>1</v>
      </c>
      <c r="H2451" t="s">
        <v>7725</v>
      </c>
      <c r="I2451">
        <v>0</v>
      </c>
      <c r="J2451">
        <v>0</v>
      </c>
      <c r="K2451" t="s">
        <v>7713</v>
      </c>
      <c r="L2451">
        <v>1</v>
      </c>
      <c r="M2451">
        <v>0</v>
      </c>
      <c r="N2451" t="s">
        <v>7725</v>
      </c>
      <c r="O2451">
        <v>1</v>
      </c>
      <c r="P2451">
        <v>0</v>
      </c>
      <c r="Q2451" t="s">
        <v>7725</v>
      </c>
      <c r="R2451">
        <v>1</v>
      </c>
      <c r="S2451">
        <v>0</v>
      </c>
      <c r="T2451" t="s">
        <v>7696</v>
      </c>
      <c r="U2451" t="s">
        <v>7697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3</v>
      </c>
      <c r="AH2451">
        <v>1</v>
      </c>
      <c r="AI2451">
        <v>1</v>
      </c>
      <c r="AJ2451">
        <v>148</v>
      </c>
    </row>
    <row r="2452" spans="1:36" x14ac:dyDescent="0.2">
      <c r="A2452">
        <v>2450</v>
      </c>
      <c r="B2452" t="s">
        <v>7726</v>
      </c>
      <c r="C2452" s="18">
        <f t="shared" si="159"/>
        <v>9</v>
      </c>
      <c r="D2452" t="s">
        <v>7703</v>
      </c>
      <c r="E2452" s="18">
        <f t="shared" si="160"/>
        <v>9</v>
      </c>
      <c r="F2452" s="18">
        <f t="shared" si="161"/>
        <v>0</v>
      </c>
      <c r="G2452" s="18">
        <f t="shared" si="158"/>
        <v>1</v>
      </c>
      <c r="H2452" t="s">
        <v>7726</v>
      </c>
      <c r="I2452">
        <v>0</v>
      </c>
      <c r="J2452">
        <v>2</v>
      </c>
      <c r="K2452" t="s">
        <v>7703</v>
      </c>
      <c r="L2452">
        <v>1</v>
      </c>
      <c r="M2452">
        <v>1</v>
      </c>
      <c r="N2452" t="s">
        <v>7726</v>
      </c>
      <c r="O2452">
        <v>1</v>
      </c>
      <c r="P2452">
        <v>0.53846153846153799</v>
      </c>
      <c r="Q2452" t="s">
        <v>7726</v>
      </c>
      <c r="R2452">
        <v>1</v>
      </c>
      <c r="S2452">
        <v>0.36842105263157798</v>
      </c>
      <c r="T2452" t="s">
        <v>7696</v>
      </c>
      <c r="U2452" t="s">
        <v>7697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1</v>
      </c>
      <c r="AG2452">
        <v>2</v>
      </c>
      <c r="AH2452">
        <v>1</v>
      </c>
      <c r="AI2452">
        <v>1</v>
      </c>
      <c r="AJ2452">
        <v>148</v>
      </c>
    </row>
    <row r="2453" spans="1:36" x14ac:dyDescent="0.2">
      <c r="A2453">
        <v>2451</v>
      </c>
      <c r="B2453" t="s">
        <v>7726</v>
      </c>
      <c r="C2453" s="18">
        <f t="shared" si="159"/>
        <v>9</v>
      </c>
      <c r="D2453" t="s">
        <v>7702</v>
      </c>
      <c r="E2453" s="18">
        <f t="shared" si="160"/>
        <v>10</v>
      </c>
      <c r="F2453" s="18">
        <f t="shared" si="161"/>
        <v>-1</v>
      </c>
      <c r="G2453" s="18">
        <f t="shared" si="158"/>
        <v>1</v>
      </c>
      <c r="H2453" t="s">
        <v>7726</v>
      </c>
      <c r="I2453">
        <v>0</v>
      </c>
      <c r="J2453">
        <v>0</v>
      </c>
      <c r="K2453" t="s">
        <v>7703</v>
      </c>
      <c r="L2453">
        <v>1</v>
      </c>
      <c r="M2453">
        <v>0</v>
      </c>
      <c r="N2453" t="s">
        <v>7726</v>
      </c>
      <c r="O2453">
        <v>1</v>
      </c>
      <c r="P2453">
        <v>0</v>
      </c>
      <c r="Q2453" t="s">
        <v>7726</v>
      </c>
      <c r="R2453">
        <v>1</v>
      </c>
      <c r="S2453">
        <v>0</v>
      </c>
      <c r="T2453" t="s">
        <v>7696</v>
      </c>
      <c r="U2453" t="s">
        <v>7697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2</v>
      </c>
      <c r="AH2453">
        <v>1</v>
      </c>
      <c r="AI2453">
        <v>1</v>
      </c>
      <c r="AJ2453">
        <v>148</v>
      </c>
    </row>
    <row r="2454" spans="1:36" x14ac:dyDescent="0.2">
      <c r="A2454">
        <v>2452</v>
      </c>
      <c r="B2454" t="s">
        <v>7727</v>
      </c>
      <c r="C2454" s="18">
        <f t="shared" si="159"/>
        <v>13</v>
      </c>
      <c r="D2454" t="s">
        <v>7728</v>
      </c>
      <c r="E2454" s="18">
        <f t="shared" si="160"/>
        <v>12</v>
      </c>
      <c r="F2454" s="18">
        <f t="shared" si="161"/>
        <v>1</v>
      </c>
      <c r="G2454" s="18">
        <f t="shared" si="158"/>
        <v>0</v>
      </c>
      <c r="H2454" t="s">
        <v>7728</v>
      </c>
      <c r="I2454">
        <v>1</v>
      </c>
      <c r="J2454">
        <v>1</v>
      </c>
      <c r="K2454" t="s">
        <v>7728</v>
      </c>
      <c r="L2454">
        <v>0.92307692307692302</v>
      </c>
      <c r="M2454">
        <v>0.92307692307692302</v>
      </c>
      <c r="N2454" t="s">
        <v>7728</v>
      </c>
      <c r="O2454">
        <v>0.92857142857142805</v>
      </c>
      <c r="P2454">
        <v>0.92857142857142805</v>
      </c>
      <c r="Q2454" t="s">
        <v>7728</v>
      </c>
      <c r="R2454">
        <v>0.65</v>
      </c>
      <c r="S2454">
        <v>0.65</v>
      </c>
      <c r="T2454" t="s">
        <v>7729</v>
      </c>
      <c r="U2454" t="s">
        <v>7730</v>
      </c>
      <c r="V2454">
        <v>1</v>
      </c>
      <c r="W2454">
        <v>1</v>
      </c>
      <c r="X2454">
        <v>1</v>
      </c>
      <c r="Y2454">
        <v>1</v>
      </c>
      <c r="Z2454">
        <v>0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111</v>
      </c>
    </row>
    <row r="2455" spans="1:36" x14ac:dyDescent="0.2">
      <c r="A2455">
        <v>2453</v>
      </c>
      <c r="B2455" t="s">
        <v>7731</v>
      </c>
      <c r="C2455" s="18">
        <f t="shared" si="159"/>
        <v>10</v>
      </c>
      <c r="D2455" t="s">
        <v>7732</v>
      </c>
      <c r="E2455" s="18">
        <f t="shared" si="160"/>
        <v>11</v>
      </c>
      <c r="F2455" s="18">
        <f t="shared" si="161"/>
        <v>-1</v>
      </c>
      <c r="G2455" s="18">
        <f t="shared" si="158"/>
        <v>0</v>
      </c>
      <c r="H2455" t="s">
        <v>7732</v>
      </c>
      <c r="I2455">
        <v>1</v>
      </c>
      <c r="J2455">
        <v>1</v>
      </c>
      <c r="K2455" t="s">
        <v>7732</v>
      </c>
      <c r="L2455">
        <v>0.90909090909090895</v>
      </c>
      <c r="M2455">
        <v>0.90909090909090895</v>
      </c>
      <c r="N2455" t="s">
        <v>7732</v>
      </c>
      <c r="O2455">
        <v>0.76923076923076905</v>
      </c>
      <c r="P2455">
        <v>0.76923076923076905</v>
      </c>
      <c r="Q2455" t="s">
        <v>7732</v>
      </c>
      <c r="R2455">
        <v>0.52631578947368396</v>
      </c>
      <c r="S2455">
        <v>0.52631578947368396</v>
      </c>
      <c r="T2455" t="s">
        <v>7733</v>
      </c>
      <c r="U2455" t="s">
        <v>7734</v>
      </c>
      <c r="V2455">
        <v>1</v>
      </c>
      <c r="W2455">
        <v>1</v>
      </c>
      <c r="X2455">
        <v>1</v>
      </c>
      <c r="Y2455">
        <v>1</v>
      </c>
      <c r="Z2455">
        <v>0</v>
      </c>
      <c r="AA2455">
        <v>1</v>
      </c>
      <c r="AB2455">
        <v>1</v>
      </c>
      <c r="AC2455">
        <v>1</v>
      </c>
      <c r="AD2455">
        <v>1</v>
      </c>
      <c r="AE2455">
        <v>0</v>
      </c>
      <c r="AF2455">
        <v>1</v>
      </c>
      <c r="AG2455">
        <v>1</v>
      </c>
      <c r="AH2455">
        <v>1</v>
      </c>
      <c r="AI2455">
        <v>1</v>
      </c>
      <c r="AJ2455">
        <v>60</v>
      </c>
    </row>
    <row r="2456" spans="1:36" x14ac:dyDescent="0.2">
      <c r="A2456">
        <v>2454</v>
      </c>
      <c r="B2456" t="s">
        <v>7735</v>
      </c>
      <c r="C2456" s="18">
        <f t="shared" si="159"/>
        <v>11</v>
      </c>
      <c r="D2456" t="s">
        <v>7728</v>
      </c>
      <c r="E2456" s="18">
        <f t="shared" si="160"/>
        <v>12</v>
      </c>
      <c r="F2456" s="18">
        <f t="shared" si="161"/>
        <v>-1</v>
      </c>
      <c r="G2456" s="18">
        <f t="shared" si="158"/>
        <v>0</v>
      </c>
      <c r="H2456" t="s">
        <v>7728</v>
      </c>
      <c r="I2456">
        <v>1</v>
      </c>
      <c r="J2456">
        <v>1</v>
      </c>
      <c r="K2456" t="s">
        <v>7728</v>
      </c>
      <c r="L2456">
        <v>0.91666666666666596</v>
      </c>
      <c r="M2456">
        <v>0.91666666666666596</v>
      </c>
      <c r="N2456" t="s">
        <v>7728</v>
      </c>
      <c r="O2456">
        <v>0.78571428571428503</v>
      </c>
      <c r="P2456">
        <v>0.78571428571428503</v>
      </c>
      <c r="Q2456" t="s">
        <v>7728</v>
      </c>
      <c r="R2456">
        <v>0.55000000000000004</v>
      </c>
      <c r="S2456">
        <v>0.55000000000000004</v>
      </c>
      <c r="T2456" t="s">
        <v>7733</v>
      </c>
      <c r="U2456" t="s">
        <v>7734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1</v>
      </c>
      <c r="AC2456">
        <v>1</v>
      </c>
      <c r="AD2456">
        <v>1</v>
      </c>
      <c r="AE2456">
        <v>0</v>
      </c>
      <c r="AF2456">
        <v>1</v>
      </c>
      <c r="AG2456">
        <v>1</v>
      </c>
      <c r="AH2456">
        <v>1</v>
      </c>
      <c r="AI2456">
        <v>1</v>
      </c>
      <c r="AJ2456">
        <v>60</v>
      </c>
    </row>
    <row r="2457" spans="1:36" x14ac:dyDescent="0.2">
      <c r="A2457">
        <v>2455</v>
      </c>
      <c r="B2457" t="s">
        <v>7736</v>
      </c>
      <c r="C2457" s="18">
        <f t="shared" si="159"/>
        <v>12</v>
      </c>
      <c r="D2457" t="s">
        <v>7737</v>
      </c>
      <c r="E2457" s="18">
        <f t="shared" si="160"/>
        <v>13</v>
      </c>
      <c r="F2457" s="18">
        <f t="shared" si="161"/>
        <v>-1</v>
      </c>
      <c r="G2457" s="18">
        <f t="shared" si="158"/>
        <v>0</v>
      </c>
      <c r="H2457" t="s">
        <v>7737</v>
      </c>
      <c r="I2457">
        <v>1</v>
      </c>
      <c r="J2457">
        <v>1</v>
      </c>
      <c r="K2457" t="s">
        <v>7737</v>
      </c>
      <c r="L2457">
        <v>0.92307692307692302</v>
      </c>
      <c r="M2457">
        <v>0.92307692307692302</v>
      </c>
      <c r="N2457" t="s">
        <v>7737</v>
      </c>
      <c r="O2457">
        <v>0.8</v>
      </c>
      <c r="P2457">
        <v>0.8</v>
      </c>
      <c r="Q2457" t="s">
        <v>7737</v>
      </c>
      <c r="R2457">
        <v>0.57142857142857095</v>
      </c>
      <c r="S2457">
        <v>0.57142857142857095</v>
      </c>
      <c r="T2457" t="s">
        <v>7733</v>
      </c>
      <c r="U2457" t="s">
        <v>7734</v>
      </c>
      <c r="V2457">
        <v>1</v>
      </c>
      <c r="W2457">
        <v>1</v>
      </c>
      <c r="X2457">
        <v>1</v>
      </c>
      <c r="Y2457">
        <v>1</v>
      </c>
      <c r="Z2457">
        <v>0</v>
      </c>
      <c r="AA2457">
        <v>1</v>
      </c>
      <c r="AB2457">
        <v>1</v>
      </c>
      <c r="AC2457">
        <v>1</v>
      </c>
      <c r="AD2457">
        <v>1</v>
      </c>
      <c r="AE2457">
        <v>0</v>
      </c>
      <c r="AF2457">
        <v>1</v>
      </c>
      <c r="AG2457">
        <v>1</v>
      </c>
      <c r="AH2457">
        <v>1</v>
      </c>
      <c r="AI2457">
        <v>1</v>
      </c>
      <c r="AJ2457">
        <v>60</v>
      </c>
    </row>
    <row r="2458" spans="1:36" x14ac:dyDescent="0.2">
      <c r="A2458">
        <v>2456</v>
      </c>
      <c r="B2458" t="s">
        <v>7738</v>
      </c>
      <c r="C2458" s="18">
        <f t="shared" si="159"/>
        <v>7</v>
      </c>
      <c r="D2458" t="s">
        <v>7713</v>
      </c>
      <c r="E2458" s="18">
        <f t="shared" si="160"/>
        <v>8</v>
      </c>
      <c r="F2458" s="18">
        <f t="shared" si="161"/>
        <v>-1</v>
      </c>
      <c r="G2458" s="18">
        <f t="shared" si="158"/>
        <v>0</v>
      </c>
      <c r="H2458" t="s">
        <v>7713</v>
      </c>
      <c r="I2458">
        <v>1</v>
      </c>
      <c r="J2458">
        <v>1</v>
      </c>
      <c r="K2458" t="s">
        <v>7713</v>
      </c>
      <c r="L2458">
        <v>0.875</v>
      </c>
      <c r="M2458">
        <v>0.875</v>
      </c>
      <c r="N2458" t="s">
        <v>7713</v>
      </c>
      <c r="O2458">
        <v>0.7</v>
      </c>
      <c r="P2458">
        <v>0.7</v>
      </c>
      <c r="Q2458" t="s">
        <v>7713</v>
      </c>
      <c r="R2458">
        <v>0.4375</v>
      </c>
      <c r="S2458">
        <v>0.4375</v>
      </c>
      <c r="T2458" t="s">
        <v>7696</v>
      </c>
      <c r="U2458" t="s">
        <v>7697</v>
      </c>
      <c r="V2458">
        <v>1</v>
      </c>
      <c r="W2458">
        <v>1</v>
      </c>
      <c r="X2458">
        <v>1</v>
      </c>
      <c r="Y2458">
        <v>1</v>
      </c>
      <c r="Z2458">
        <v>0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3</v>
      </c>
      <c r="AG2458">
        <v>3</v>
      </c>
      <c r="AH2458">
        <v>2</v>
      </c>
      <c r="AI2458">
        <v>2</v>
      </c>
      <c r="AJ2458">
        <v>148</v>
      </c>
    </row>
    <row r="2459" spans="1:36" x14ac:dyDescent="0.2">
      <c r="A2459">
        <v>2457</v>
      </c>
      <c r="B2459" t="s">
        <v>7739</v>
      </c>
      <c r="C2459" s="18">
        <f t="shared" si="159"/>
        <v>7</v>
      </c>
      <c r="D2459" t="s">
        <v>7740</v>
      </c>
      <c r="E2459" s="18">
        <f t="shared" si="160"/>
        <v>8</v>
      </c>
      <c r="F2459" s="18">
        <f t="shared" si="161"/>
        <v>-1</v>
      </c>
      <c r="G2459" s="18">
        <f t="shared" si="158"/>
        <v>0</v>
      </c>
      <c r="H2459" t="s">
        <v>7741</v>
      </c>
      <c r="I2459">
        <v>1</v>
      </c>
      <c r="J2459">
        <v>1</v>
      </c>
      <c r="K2459" t="s">
        <v>7742</v>
      </c>
      <c r="L2459">
        <v>0.875</v>
      </c>
      <c r="M2459">
        <v>0.875</v>
      </c>
      <c r="N2459" t="s">
        <v>7740</v>
      </c>
      <c r="O2459">
        <v>0.88888888888888795</v>
      </c>
      <c r="P2459">
        <v>0.88888888888888795</v>
      </c>
      <c r="Q2459" t="s">
        <v>7740</v>
      </c>
      <c r="R2459">
        <v>0.53333333333333299</v>
      </c>
      <c r="S2459">
        <v>0.53333333333333299</v>
      </c>
      <c r="T2459" t="s">
        <v>7743</v>
      </c>
      <c r="U2459" t="s">
        <v>7744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3</v>
      </c>
      <c r="AG2459">
        <v>6</v>
      </c>
      <c r="AH2459">
        <v>1</v>
      </c>
      <c r="AI2459">
        <v>1</v>
      </c>
      <c r="AJ2459">
        <v>160</v>
      </c>
    </row>
    <row r="2460" spans="1:36" x14ac:dyDescent="0.2">
      <c r="A2460">
        <v>2458</v>
      </c>
      <c r="B2460" t="s">
        <v>7745</v>
      </c>
      <c r="C2460" s="18">
        <f t="shared" si="159"/>
        <v>9</v>
      </c>
      <c r="D2460" t="s">
        <v>7645</v>
      </c>
      <c r="E2460" s="18">
        <f t="shared" si="160"/>
        <v>8</v>
      </c>
      <c r="F2460" s="18">
        <f t="shared" si="161"/>
        <v>1</v>
      </c>
      <c r="G2460" s="18">
        <f t="shared" si="158"/>
        <v>0</v>
      </c>
      <c r="H2460" t="s">
        <v>7645</v>
      </c>
      <c r="I2460">
        <v>1</v>
      </c>
      <c r="J2460">
        <v>1</v>
      </c>
      <c r="K2460" t="s">
        <v>7645</v>
      </c>
      <c r="L2460">
        <v>0.88888888888888795</v>
      </c>
      <c r="M2460">
        <v>0.88888888888888795</v>
      </c>
      <c r="N2460" t="s">
        <v>7645</v>
      </c>
      <c r="O2460">
        <v>0.72727272727272696</v>
      </c>
      <c r="P2460">
        <v>0.72727272727272696</v>
      </c>
      <c r="Q2460" t="s">
        <v>7645</v>
      </c>
      <c r="R2460">
        <v>0.47058823529411697</v>
      </c>
      <c r="S2460">
        <v>0.47058823529411697</v>
      </c>
      <c r="T2460" t="s">
        <v>7746</v>
      </c>
      <c r="U2460" t="s">
        <v>7747</v>
      </c>
      <c r="V2460">
        <v>1</v>
      </c>
      <c r="W2460">
        <v>1</v>
      </c>
      <c r="X2460">
        <v>1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1</v>
      </c>
      <c r="AE2460">
        <v>0</v>
      </c>
      <c r="AF2460">
        <v>1</v>
      </c>
      <c r="AG2460">
        <v>1</v>
      </c>
      <c r="AH2460">
        <v>1</v>
      </c>
      <c r="AI2460">
        <v>1</v>
      </c>
      <c r="AJ2460">
        <v>132</v>
      </c>
    </row>
    <row r="2461" spans="1:36" x14ac:dyDescent="0.2">
      <c r="A2461">
        <v>2459</v>
      </c>
      <c r="B2461" t="s">
        <v>7748</v>
      </c>
      <c r="C2461" s="18">
        <f t="shared" si="159"/>
        <v>6</v>
      </c>
      <c r="D2461" t="s">
        <v>7749</v>
      </c>
      <c r="E2461" s="18">
        <f t="shared" si="160"/>
        <v>5</v>
      </c>
      <c r="F2461" s="18">
        <f t="shared" si="161"/>
        <v>1</v>
      </c>
      <c r="G2461" s="18">
        <f t="shared" si="158"/>
        <v>0</v>
      </c>
      <c r="H2461" t="s">
        <v>7657</v>
      </c>
      <c r="I2461">
        <v>1</v>
      </c>
      <c r="J2461">
        <v>1</v>
      </c>
      <c r="K2461" t="s">
        <v>7750</v>
      </c>
      <c r="L2461">
        <v>1</v>
      </c>
      <c r="M2461">
        <v>0</v>
      </c>
      <c r="N2461" t="s">
        <v>7751</v>
      </c>
      <c r="O2461">
        <v>0.66666666666666596</v>
      </c>
      <c r="P2461">
        <v>0</v>
      </c>
      <c r="Q2461" t="s">
        <v>7751</v>
      </c>
      <c r="R2461">
        <v>0.4</v>
      </c>
      <c r="S2461">
        <v>0</v>
      </c>
      <c r="T2461" t="s">
        <v>7752</v>
      </c>
      <c r="U2461" t="s">
        <v>7753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15</v>
      </c>
      <c r="AG2461">
        <v>3</v>
      </c>
      <c r="AH2461">
        <v>2</v>
      </c>
      <c r="AI2461">
        <v>2</v>
      </c>
      <c r="AJ2461">
        <v>96</v>
      </c>
    </row>
    <row r="2462" spans="1:36" x14ac:dyDescent="0.2">
      <c r="A2462">
        <v>2460</v>
      </c>
      <c r="B2462" t="s">
        <v>7754</v>
      </c>
      <c r="C2462" s="18">
        <f t="shared" si="159"/>
        <v>10</v>
      </c>
      <c r="D2462" t="s">
        <v>7755</v>
      </c>
      <c r="E2462" s="18">
        <f t="shared" si="160"/>
        <v>9</v>
      </c>
      <c r="F2462" s="18">
        <f t="shared" si="161"/>
        <v>1</v>
      </c>
      <c r="G2462" s="18">
        <f t="shared" si="158"/>
        <v>0</v>
      </c>
      <c r="H2462" t="s">
        <v>7755</v>
      </c>
      <c r="I2462">
        <v>1</v>
      </c>
      <c r="J2462">
        <v>1</v>
      </c>
      <c r="K2462" t="s">
        <v>7755</v>
      </c>
      <c r="L2462">
        <v>0.9</v>
      </c>
      <c r="M2462">
        <v>0.9</v>
      </c>
      <c r="N2462" t="s">
        <v>7755</v>
      </c>
      <c r="O2462">
        <v>0.90909090909090895</v>
      </c>
      <c r="P2462">
        <v>0.90909090909090895</v>
      </c>
      <c r="Q2462" t="s">
        <v>7755</v>
      </c>
      <c r="R2462">
        <v>0.58823529411764697</v>
      </c>
      <c r="S2462">
        <v>0.58823529411764697</v>
      </c>
      <c r="T2462" t="s">
        <v>7756</v>
      </c>
      <c r="U2462" t="s">
        <v>7757</v>
      </c>
      <c r="V2462">
        <v>1</v>
      </c>
      <c r="W2462">
        <v>1</v>
      </c>
      <c r="X2462">
        <v>1</v>
      </c>
      <c r="Y2462">
        <v>1</v>
      </c>
      <c r="Z2462">
        <v>0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2</v>
      </c>
      <c r="AH2462">
        <v>1</v>
      </c>
      <c r="AI2462">
        <v>1</v>
      </c>
      <c r="AJ2462">
        <v>119</v>
      </c>
    </row>
    <row r="2463" spans="1:36" x14ac:dyDescent="0.2">
      <c r="A2463">
        <v>2461</v>
      </c>
      <c r="B2463" t="s">
        <v>7758</v>
      </c>
      <c r="C2463" s="18">
        <f t="shared" si="159"/>
        <v>9</v>
      </c>
      <c r="D2463" t="s">
        <v>7759</v>
      </c>
      <c r="E2463" s="18">
        <f t="shared" si="160"/>
        <v>9</v>
      </c>
      <c r="F2463" s="18">
        <f t="shared" si="161"/>
        <v>0</v>
      </c>
      <c r="G2463" s="18">
        <f t="shared" si="158"/>
        <v>0</v>
      </c>
      <c r="H2463" t="s">
        <v>7759</v>
      </c>
      <c r="I2463">
        <v>1</v>
      </c>
      <c r="J2463">
        <v>1</v>
      </c>
      <c r="K2463" t="s">
        <v>7760</v>
      </c>
      <c r="L2463">
        <v>0.81818181818181801</v>
      </c>
      <c r="M2463">
        <v>0</v>
      </c>
      <c r="N2463" t="s">
        <v>7759</v>
      </c>
      <c r="O2463">
        <v>0.66666666666666596</v>
      </c>
      <c r="P2463">
        <v>0.66666666666666596</v>
      </c>
      <c r="Q2463" t="s">
        <v>7759</v>
      </c>
      <c r="R2463">
        <v>0.44444444444444398</v>
      </c>
      <c r="S2463">
        <v>0.44444444444444398</v>
      </c>
      <c r="T2463" t="s">
        <v>7761</v>
      </c>
      <c r="U2463" t="s">
        <v>7762</v>
      </c>
      <c r="V2463">
        <v>1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0</v>
      </c>
      <c r="AC2463">
        <v>1</v>
      </c>
      <c r="AD2463">
        <v>1</v>
      </c>
      <c r="AE2463">
        <v>1</v>
      </c>
      <c r="AF2463">
        <v>1</v>
      </c>
      <c r="AG2463">
        <v>3</v>
      </c>
      <c r="AH2463">
        <v>1</v>
      </c>
      <c r="AI2463">
        <v>1</v>
      </c>
      <c r="AJ2463">
        <v>17</v>
      </c>
    </row>
    <row r="2464" spans="1:36" x14ac:dyDescent="0.2">
      <c r="A2464">
        <v>2462</v>
      </c>
      <c r="B2464" t="s">
        <v>7763</v>
      </c>
      <c r="C2464" s="18">
        <f t="shared" si="159"/>
        <v>7</v>
      </c>
      <c r="D2464" t="s">
        <v>7740</v>
      </c>
      <c r="E2464" s="18">
        <f t="shared" si="160"/>
        <v>8</v>
      </c>
      <c r="F2464" s="18">
        <f t="shared" si="161"/>
        <v>-1</v>
      </c>
      <c r="G2464" s="18">
        <f t="shared" si="158"/>
        <v>0</v>
      </c>
      <c r="H2464" t="s">
        <v>7764</v>
      </c>
      <c r="I2464">
        <v>1</v>
      </c>
      <c r="J2464">
        <v>1</v>
      </c>
      <c r="K2464" t="s">
        <v>7765</v>
      </c>
      <c r="L2464">
        <v>0.875</v>
      </c>
      <c r="M2464">
        <v>0.875</v>
      </c>
      <c r="N2464" t="s">
        <v>7741</v>
      </c>
      <c r="O2464">
        <v>0.875</v>
      </c>
      <c r="P2464">
        <v>0</v>
      </c>
      <c r="Q2464" t="s">
        <v>7741</v>
      </c>
      <c r="R2464">
        <v>0.5</v>
      </c>
      <c r="S2464">
        <v>0</v>
      </c>
      <c r="T2464" t="s">
        <v>7743</v>
      </c>
      <c r="U2464" t="s">
        <v>7744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1</v>
      </c>
      <c r="AF2464">
        <v>6</v>
      </c>
      <c r="AG2464">
        <v>6</v>
      </c>
      <c r="AH2464">
        <v>1</v>
      </c>
      <c r="AI2464">
        <v>1</v>
      </c>
      <c r="AJ2464">
        <v>160</v>
      </c>
    </row>
    <row r="2465" spans="1:36" x14ac:dyDescent="0.2">
      <c r="A2465">
        <v>2463</v>
      </c>
      <c r="B2465" t="s">
        <v>7766</v>
      </c>
      <c r="C2465" s="18">
        <f t="shared" si="159"/>
        <v>8</v>
      </c>
      <c r="D2465" t="s">
        <v>7740</v>
      </c>
      <c r="E2465" s="18">
        <f t="shared" si="160"/>
        <v>8</v>
      </c>
      <c r="F2465" s="18">
        <f t="shared" si="161"/>
        <v>0</v>
      </c>
      <c r="G2465" s="18">
        <f t="shared" si="158"/>
        <v>0</v>
      </c>
      <c r="H2465" t="s">
        <v>7767</v>
      </c>
      <c r="I2465">
        <v>1</v>
      </c>
      <c r="J2465">
        <v>0</v>
      </c>
      <c r="K2465" t="s">
        <v>7740</v>
      </c>
      <c r="L2465">
        <v>1</v>
      </c>
      <c r="M2465">
        <v>1</v>
      </c>
      <c r="N2465" t="s">
        <v>7767</v>
      </c>
      <c r="O2465">
        <v>0.63636363636363602</v>
      </c>
      <c r="P2465">
        <v>0</v>
      </c>
      <c r="Q2465" t="s">
        <v>7767</v>
      </c>
      <c r="R2465">
        <v>0.41176470588235198</v>
      </c>
      <c r="S2465">
        <v>0</v>
      </c>
      <c r="T2465" t="s">
        <v>7743</v>
      </c>
      <c r="U2465" t="s">
        <v>7744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160</v>
      </c>
    </row>
    <row r="2466" spans="1:36" x14ac:dyDescent="0.2">
      <c r="A2466">
        <v>2464</v>
      </c>
      <c r="B2466" t="s">
        <v>7768</v>
      </c>
      <c r="C2466" s="18">
        <f t="shared" si="159"/>
        <v>9</v>
      </c>
      <c r="D2466" t="s">
        <v>7769</v>
      </c>
      <c r="E2466" s="18">
        <f t="shared" si="160"/>
        <v>8</v>
      </c>
      <c r="F2466" s="18">
        <f t="shared" si="161"/>
        <v>1</v>
      </c>
      <c r="G2466" s="18">
        <f t="shared" si="158"/>
        <v>0</v>
      </c>
      <c r="H2466" t="s">
        <v>7769</v>
      </c>
      <c r="I2466">
        <v>1</v>
      </c>
      <c r="J2466">
        <v>1</v>
      </c>
      <c r="K2466" t="s">
        <v>7769</v>
      </c>
      <c r="L2466">
        <v>0.88888888888888795</v>
      </c>
      <c r="M2466">
        <v>0.88888888888888795</v>
      </c>
      <c r="N2466" t="s">
        <v>7769</v>
      </c>
      <c r="O2466">
        <v>0.9</v>
      </c>
      <c r="P2466">
        <v>0.9</v>
      </c>
      <c r="Q2466" t="s">
        <v>7769</v>
      </c>
      <c r="R2466">
        <v>0.5625</v>
      </c>
      <c r="S2466">
        <v>0.5625</v>
      </c>
      <c r="T2466" t="s">
        <v>7770</v>
      </c>
      <c r="U2466" t="s">
        <v>7771</v>
      </c>
      <c r="V2466">
        <v>1</v>
      </c>
      <c r="W2466">
        <v>1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2</v>
      </c>
      <c r="AH2466">
        <v>1</v>
      </c>
      <c r="AI2466">
        <v>1</v>
      </c>
      <c r="AJ2466">
        <v>116</v>
      </c>
    </row>
    <row r="2467" spans="1:36" x14ac:dyDescent="0.2">
      <c r="A2467">
        <v>2465</v>
      </c>
      <c r="B2467" t="s">
        <v>7772</v>
      </c>
      <c r="C2467" s="18">
        <f t="shared" si="159"/>
        <v>8</v>
      </c>
      <c r="D2467" t="s">
        <v>7773</v>
      </c>
      <c r="E2467" s="18">
        <f t="shared" si="160"/>
        <v>7</v>
      </c>
      <c r="F2467" s="18">
        <f t="shared" si="161"/>
        <v>1</v>
      </c>
      <c r="G2467" s="18">
        <f t="shared" si="158"/>
        <v>0</v>
      </c>
      <c r="H2467" t="s">
        <v>7773</v>
      </c>
      <c r="I2467">
        <v>1</v>
      </c>
      <c r="J2467">
        <v>1</v>
      </c>
      <c r="K2467" t="s">
        <v>7774</v>
      </c>
      <c r="L2467">
        <v>0.88888888888888795</v>
      </c>
      <c r="M2467">
        <v>0.875</v>
      </c>
      <c r="N2467" t="s">
        <v>7773</v>
      </c>
      <c r="O2467">
        <v>0.7</v>
      </c>
      <c r="P2467">
        <v>0.7</v>
      </c>
      <c r="Q2467" t="s">
        <v>7773</v>
      </c>
      <c r="R2467">
        <v>0.4375</v>
      </c>
      <c r="S2467">
        <v>0.4375</v>
      </c>
      <c r="T2467" t="s">
        <v>7775</v>
      </c>
      <c r="U2467" t="s">
        <v>7776</v>
      </c>
      <c r="V2467">
        <v>1</v>
      </c>
      <c r="W2467">
        <v>0</v>
      </c>
      <c r="X2467">
        <v>1</v>
      </c>
      <c r="Y2467">
        <v>1</v>
      </c>
      <c r="Z2467">
        <v>0</v>
      </c>
      <c r="AA2467">
        <v>1</v>
      </c>
      <c r="AB2467">
        <v>0</v>
      </c>
      <c r="AC2467">
        <v>1</v>
      </c>
      <c r="AD2467">
        <v>1</v>
      </c>
      <c r="AE2467">
        <v>1</v>
      </c>
      <c r="AF2467">
        <v>1</v>
      </c>
      <c r="AG2467">
        <v>2</v>
      </c>
      <c r="AH2467">
        <v>1</v>
      </c>
      <c r="AI2467">
        <v>1</v>
      </c>
      <c r="AJ2467">
        <v>69</v>
      </c>
    </row>
    <row r="2468" spans="1:36" x14ac:dyDescent="0.2">
      <c r="A2468">
        <v>2466</v>
      </c>
      <c r="B2468" t="s">
        <v>7777</v>
      </c>
      <c r="C2468" s="18">
        <f t="shared" si="159"/>
        <v>13</v>
      </c>
      <c r="D2468" t="s">
        <v>7778</v>
      </c>
      <c r="E2468" s="18">
        <f t="shared" si="160"/>
        <v>13</v>
      </c>
      <c r="F2468" s="18">
        <f t="shared" si="161"/>
        <v>0</v>
      </c>
      <c r="G2468" s="18">
        <f t="shared" si="158"/>
        <v>0</v>
      </c>
      <c r="H2468" t="s">
        <v>7779</v>
      </c>
      <c r="I2468">
        <v>2</v>
      </c>
      <c r="J2468">
        <v>2</v>
      </c>
      <c r="K2468" t="s">
        <v>7778</v>
      </c>
      <c r="L2468">
        <v>0.85714285714285698</v>
      </c>
      <c r="M2468">
        <v>0.85714285714285698</v>
      </c>
      <c r="N2468" t="s">
        <v>7778</v>
      </c>
      <c r="O2468">
        <v>0.86666666666666603</v>
      </c>
      <c r="P2468">
        <v>0.86666666666666603</v>
      </c>
      <c r="Q2468" t="s">
        <v>7778</v>
      </c>
      <c r="R2468">
        <v>0.47826086956521702</v>
      </c>
      <c r="S2468">
        <v>0.47826086956521702</v>
      </c>
      <c r="T2468" t="s">
        <v>7780</v>
      </c>
      <c r="U2468" t="s">
        <v>7781</v>
      </c>
      <c r="V2468">
        <v>0</v>
      </c>
      <c r="W2468">
        <v>1</v>
      </c>
      <c r="X2468">
        <v>1</v>
      </c>
      <c r="Y2468">
        <v>1</v>
      </c>
      <c r="Z2468">
        <v>0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2</v>
      </c>
      <c r="AG2468">
        <v>1</v>
      </c>
      <c r="AH2468">
        <v>1</v>
      </c>
      <c r="AI2468">
        <v>1</v>
      </c>
      <c r="AJ2468">
        <v>100</v>
      </c>
    </row>
    <row r="2469" spans="1:36" x14ac:dyDescent="0.2">
      <c r="A2469">
        <v>2467</v>
      </c>
      <c r="B2469" t="s">
        <v>7782</v>
      </c>
      <c r="C2469" s="18">
        <f t="shared" si="159"/>
        <v>14</v>
      </c>
      <c r="D2469" t="s">
        <v>7778</v>
      </c>
      <c r="E2469" s="18">
        <f t="shared" si="160"/>
        <v>13</v>
      </c>
      <c r="F2469" s="18">
        <f t="shared" si="161"/>
        <v>1</v>
      </c>
      <c r="G2469" s="18">
        <f t="shared" si="158"/>
        <v>0</v>
      </c>
      <c r="H2469" t="s">
        <v>7778</v>
      </c>
      <c r="I2469">
        <v>1</v>
      </c>
      <c r="J2469">
        <v>1</v>
      </c>
      <c r="K2469" t="s">
        <v>7778</v>
      </c>
      <c r="L2469">
        <v>0.92857142857142805</v>
      </c>
      <c r="M2469">
        <v>0.92857142857142805</v>
      </c>
      <c r="N2469" t="s">
        <v>7778</v>
      </c>
      <c r="O2469">
        <v>0.93333333333333302</v>
      </c>
      <c r="P2469">
        <v>0.93333333333333302</v>
      </c>
      <c r="Q2469" t="s">
        <v>7778</v>
      </c>
      <c r="R2469">
        <v>0.66666666666666596</v>
      </c>
      <c r="S2469">
        <v>0.66666666666666596</v>
      </c>
      <c r="T2469" t="s">
        <v>7780</v>
      </c>
      <c r="U2469" t="s">
        <v>7781</v>
      </c>
      <c r="V2469">
        <v>1</v>
      </c>
      <c r="W2469">
        <v>1</v>
      </c>
      <c r="X2469">
        <v>1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100</v>
      </c>
    </row>
    <row r="2470" spans="1:36" x14ac:dyDescent="0.2">
      <c r="A2470">
        <v>2468</v>
      </c>
      <c r="B2470" t="s">
        <v>7783</v>
      </c>
      <c r="C2470" s="18">
        <f t="shared" si="159"/>
        <v>12</v>
      </c>
      <c r="D2470" t="s">
        <v>7784</v>
      </c>
      <c r="E2470" s="18">
        <f t="shared" si="160"/>
        <v>12</v>
      </c>
      <c r="F2470" s="18">
        <f t="shared" si="161"/>
        <v>0</v>
      </c>
      <c r="G2470" s="18">
        <f t="shared" si="158"/>
        <v>0</v>
      </c>
      <c r="H2470" t="s">
        <v>7784</v>
      </c>
      <c r="I2470">
        <v>1</v>
      </c>
      <c r="J2470">
        <v>1</v>
      </c>
      <c r="K2470" t="s">
        <v>7785</v>
      </c>
      <c r="L2470">
        <v>0.85714285714285698</v>
      </c>
      <c r="M2470">
        <v>0.84615384615384603</v>
      </c>
      <c r="N2470" t="s">
        <v>7784</v>
      </c>
      <c r="O2470">
        <v>0.73333333333333295</v>
      </c>
      <c r="P2470">
        <v>0.73333333333333295</v>
      </c>
      <c r="Q2470" t="s">
        <v>7784</v>
      </c>
      <c r="R2470">
        <v>0.52380952380952295</v>
      </c>
      <c r="S2470">
        <v>0.52380952380952295</v>
      </c>
      <c r="T2470" t="s">
        <v>7786</v>
      </c>
      <c r="U2470" t="s">
        <v>7787</v>
      </c>
      <c r="V2470">
        <v>1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0</v>
      </c>
      <c r="AC2470">
        <v>1</v>
      </c>
      <c r="AD2470">
        <v>1</v>
      </c>
      <c r="AE2470">
        <v>1</v>
      </c>
      <c r="AF2470">
        <v>1</v>
      </c>
      <c r="AG2470">
        <v>2</v>
      </c>
      <c r="AH2470">
        <v>1</v>
      </c>
      <c r="AI2470">
        <v>1</v>
      </c>
      <c r="AJ2470">
        <v>317</v>
      </c>
    </row>
    <row r="2471" spans="1:36" x14ac:dyDescent="0.2">
      <c r="A2471">
        <v>2469</v>
      </c>
      <c r="B2471" t="s">
        <v>7788</v>
      </c>
      <c r="C2471" s="18">
        <f t="shared" si="159"/>
        <v>12</v>
      </c>
      <c r="D2471" t="s">
        <v>7789</v>
      </c>
      <c r="E2471" s="18">
        <f t="shared" si="160"/>
        <v>12</v>
      </c>
      <c r="F2471" s="18">
        <f t="shared" si="161"/>
        <v>0</v>
      </c>
      <c r="G2471" s="18">
        <f t="shared" si="158"/>
        <v>0</v>
      </c>
      <c r="H2471" t="s">
        <v>7790</v>
      </c>
      <c r="I2471">
        <v>1</v>
      </c>
      <c r="J2471">
        <v>1</v>
      </c>
      <c r="K2471" t="s">
        <v>7791</v>
      </c>
      <c r="L2471">
        <v>0.85714285714285698</v>
      </c>
      <c r="M2471">
        <v>0.84615384615384603</v>
      </c>
      <c r="N2471" t="s">
        <v>7790</v>
      </c>
      <c r="O2471">
        <v>0.73333333333333295</v>
      </c>
      <c r="P2471">
        <v>0.73333333333333295</v>
      </c>
      <c r="Q2471" t="s">
        <v>7790</v>
      </c>
      <c r="R2471">
        <v>0.52380952380952295</v>
      </c>
      <c r="S2471">
        <v>0.52380952380952295</v>
      </c>
      <c r="T2471" t="s">
        <v>7792</v>
      </c>
      <c r="U2471" t="s">
        <v>7793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1</v>
      </c>
      <c r="AD2471">
        <v>1</v>
      </c>
      <c r="AE2471">
        <v>1</v>
      </c>
      <c r="AF2471">
        <v>2</v>
      </c>
      <c r="AG2471">
        <v>1</v>
      </c>
      <c r="AH2471">
        <v>2</v>
      </c>
      <c r="AI2471">
        <v>2</v>
      </c>
      <c r="AJ2471">
        <v>91</v>
      </c>
    </row>
    <row r="2472" spans="1:36" x14ac:dyDescent="0.2">
      <c r="A2472">
        <v>2470</v>
      </c>
      <c r="B2472" t="s">
        <v>7794</v>
      </c>
      <c r="C2472" s="18">
        <f t="shared" si="159"/>
        <v>11</v>
      </c>
      <c r="D2472" t="s">
        <v>7795</v>
      </c>
      <c r="E2472" s="18">
        <f t="shared" si="160"/>
        <v>11</v>
      </c>
      <c r="F2472" s="18">
        <f t="shared" si="161"/>
        <v>0</v>
      </c>
      <c r="G2472" s="18">
        <f t="shared" si="158"/>
        <v>0</v>
      </c>
      <c r="H2472" t="s">
        <v>7796</v>
      </c>
      <c r="I2472">
        <v>1</v>
      </c>
      <c r="J2472">
        <v>2</v>
      </c>
      <c r="K2472" t="s">
        <v>7796</v>
      </c>
      <c r="L2472">
        <v>0.91666666666666596</v>
      </c>
      <c r="M2472">
        <v>0</v>
      </c>
      <c r="N2472" t="s">
        <v>7796</v>
      </c>
      <c r="O2472">
        <v>0.78571428571428503</v>
      </c>
      <c r="P2472">
        <v>0.6</v>
      </c>
      <c r="Q2472" t="s">
        <v>7796</v>
      </c>
      <c r="R2472">
        <v>0.55000000000000004</v>
      </c>
      <c r="S2472">
        <v>0</v>
      </c>
      <c r="T2472" t="s">
        <v>7797</v>
      </c>
      <c r="U2472" t="s">
        <v>7798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2</v>
      </c>
      <c r="AH2472">
        <v>1</v>
      </c>
      <c r="AI2472">
        <v>1</v>
      </c>
      <c r="AJ2472">
        <v>91</v>
      </c>
    </row>
    <row r="2473" spans="1:36" x14ac:dyDescent="0.2">
      <c r="A2473">
        <v>2471</v>
      </c>
      <c r="B2473" t="s">
        <v>7799</v>
      </c>
      <c r="C2473" s="18">
        <f t="shared" si="159"/>
        <v>11</v>
      </c>
      <c r="D2473" t="s">
        <v>7800</v>
      </c>
      <c r="E2473" s="18">
        <f t="shared" si="160"/>
        <v>11</v>
      </c>
      <c r="F2473" s="18">
        <f t="shared" si="161"/>
        <v>0</v>
      </c>
      <c r="G2473" s="18">
        <f t="shared" si="158"/>
        <v>0</v>
      </c>
      <c r="H2473" t="s">
        <v>7800</v>
      </c>
      <c r="I2473">
        <v>1</v>
      </c>
      <c r="J2473">
        <v>1</v>
      </c>
      <c r="K2473" t="s">
        <v>7801</v>
      </c>
      <c r="L2473">
        <v>0.90909090909090895</v>
      </c>
      <c r="M2473">
        <v>0</v>
      </c>
      <c r="N2473" t="s">
        <v>7800</v>
      </c>
      <c r="O2473">
        <v>0.71428571428571397</v>
      </c>
      <c r="P2473">
        <v>0.71428571428571397</v>
      </c>
      <c r="Q2473" t="s">
        <v>7800</v>
      </c>
      <c r="R2473">
        <v>0.5</v>
      </c>
      <c r="S2473">
        <v>0.5</v>
      </c>
      <c r="T2473" t="s">
        <v>7802</v>
      </c>
      <c r="U2473" t="s">
        <v>7803</v>
      </c>
      <c r="V2473">
        <v>1</v>
      </c>
      <c r="W2473">
        <v>0</v>
      </c>
      <c r="X2473">
        <v>1</v>
      </c>
      <c r="Y2473">
        <v>1</v>
      </c>
      <c r="Z2473">
        <v>0</v>
      </c>
      <c r="AA2473">
        <v>1</v>
      </c>
      <c r="AB2473">
        <v>0</v>
      </c>
      <c r="AC2473">
        <v>1</v>
      </c>
      <c r="AD2473">
        <v>1</v>
      </c>
      <c r="AE2473">
        <v>1</v>
      </c>
      <c r="AF2473">
        <v>1</v>
      </c>
      <c r="AG2473">
        <v>2</v>
      </c>
      <c r="AH2473">
        <v>1</v>
      </c>
      <c r="AI2473">
        <v>1</v>
      </c>
      <c r="AJ2473">
        <v>77</v>
      </c>
    </row>
    <row r="2474" spans="1:36" x14ac:dyDescent="0.2">
      <c r="A2474">
        <v>2472</v>
      </c>
      <c r="B2474" t="s">
        <v>7804</v>
      </c>
      <c r="C2474" s="18">
        <f t="shared" si="159"/>
        <v>12</v>
      </c>
      <c r="D2474" t="s">
        <v>7805</v>
      </c>
      <c r="E2474" s="18">
        <f t="shared" si="160"/>
        <v>13</v>
      </c>
      <c r="F2474" s="18">
        <f t="shared" si="161"/>
        <v>-1</v>
      </c>
      <c r="G2474" s="18">
        <f t="shared" si="158"/>
        <v>0</v>
      </c>
      <c r="H2474" t="s">
        <v>7806</v>
      </c>
      <c r="I2474">
        <v>1</v>
      </c>
      <c r="J2474">
        <v>1</v>
      </c>
      <c r="K2474" t="s">
        <v>7805</v>
      </c>
      <c r="L2474">
        <v>0.92307692307692302</v>
      </c>
      <c r="M2474">
        <v>0.92307692307692302</v>
      </c>
      <c r="N2474" t="s">
        <v>7805</v>
      </c>
      <c r="O2474">
        <v>0.8</v>
      </c>
      <c r="P2474">
        <v>0.8</v>
      </c>
      <c r="Q2474" t="s">
        <v>7805</v>
      </c>
      <c r="R2474">
        <v>0.57142857142857095</v>
      </c>
      <c r="S2474">
        <v>0.57142857142857095</v>
      </c>
      <c r="T2474" t="s">
        <v>7802</v>
      </c>
      <c r="U2474" t="s">
        <v>7803</v>
      </c>
      <c r="V2474">
        <v>0</v>
      </c>
      <c r="W2474">
        <v>1</v>
      </c>
      <c r="X2474">
        <v>1</v>
      </c>
      <c r="Y2474">
        <v>1</v>
      </c>
      <c r="Z2474">
        <v>0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2</v>
      </c>
      <c r="AG2474">
        <v>1</v>
      </c>
      <c r="AH2474">
        <v>1</v>
      </c>
      <c r="AI2474">
        <v>1</v>
      </c>
      <c r="AJ2474">
        <v>77</v>
      </c>
    </row>
    <row r="2475" spans="1:36" x14ac:dyDescent="0.2">
      <c r="A2475">
        <v>2473</v>
      </c>
      <c r="B2475" t="s">
        <v>7807</v>
      </c>
      <c r="C2475" s="18">
        <f t="shared" si="159"/>
        <v>12</v>
      </c>
      <c r="D2475" t="s">
        <v>7800</v>
      </c>
      <c r="E2475" s="18">
        <f t="shared" si="160"/>
        <v>11</v>
      </c>
      <c r="F2475" s="18">
        <f t="shared" si="161"/>
        <v>1</v>
      </c>
      <c r="G2475" s="18">
        <f t="shared" si="158"/>
        <v>0</v>
      </c>
      <c r="H2475" t="s">
        <v>7806</v>
      </c>
      <c r="I2475">
        <v>1</v>
      </c>
      <c r="J2475">
        <v>1</v>
      </c>
      <c r="K2475" t="s">
        <v>7808</v>
      </c>
      <c r="L2475">
        <v>0.92307692307692302</v>
      </c>
      <c r="M2475">
        <v>0</v>
      </c>
      <c r="N2475" t="s">
        <v>7808</v>
      </c>
      <c r="O2475">
        <v>0.8</v>
      </c>
      <c r="P2475">
        <v>0</v>
      </c>
      <c r="Q2475" t="s">
        <v>7808</v>
      </c>
      <c r="R2475">
        <v>0.57142857142857095</v>
      </c>
      <c r="S2475">
        <v>0</v>
      </c>
      <c r="T2475" t="s">
        <v>7802</v>
      </c>
      <c r="U2475" t="s">
        <v>7803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3</v>
      </c>
      <c r="AG2475">
        <v>1</v>
      </c>
      <c r="AH2475">
        <v>1</v>
      </c>
      <c r="AI2475">
        <v>1</v>
      </c>
      <c r="AJ2475">
        <v>77</v>
      </c>
    </row>
    <row r="2476" spans="1:36" x14ac:dyDescent="0.2">
      <c r="A2476">
        <v>2474</v>
      </c>
      <c r="B2476" t="s">
        <v>7809</v>
      </c>
      <c r="C2476" s="18">
        <f t="shared" si="159"/>
        <v>12</v>
      </c>
      <c r="D2476" t="s">
        <v>7810</v>
      </c>
      <c r="E2476" s="18">
        <f t="shared" si="160"/>
        <v>14</v>
      </c>
      <c r="F2476" s="18">
        <f t="shared" si="161"/>
        <v>-2</v>
      </c>
      <c r="G2476" s="18">
        <f t="shared" si="158"/>
        <v>0</v>
      </c>
      <c r="H2476" t="s">
        <v>7810</v>
      </c>
      <c r="I2476">
        <v>2</v>
      </c>
      <c r="J2476">
        <v>2</v>
      </c>
      <c r="K2476" t="s">
        <v>7811</v>
      </c>
      <c r="L2476">
        <v>0.92307692307692302</v>
      </c>
      <c r="M2476">
        <v>0</v>
      </c>
      <c r="N2476" t="s">
        <v>7810</v>
      </c>
      <c r="O2476">
        <v>0.75</v>
      </c>
      <c r="P2476">
        <v>0.75</v>
      </c>
      <c r="Q2476" t="s">
        <v>7810</v>
      </c>
      <c r="R2476">
        <v>0.54545454545454497</v>
      </c>
      <c r="S2476">
        <v>0.54545454545454497</v>
      </c>
      <c r="T2476" t="s">
        <v>7812</v>
      </c>
      <c r="U2476" t="s">
        <v>7813</v>
      </c>
      <c r="V2476">
        <v>1</v>
      </c>
      <c r="W2476">
        <v>0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1</v>
      </c>
      <c r="AH2476">
        <v>1</v>
      </c>
      <c r="AI2476">
        <v>1</v>
      </c>
      <c r="AJ2476">
        <v>60</v>
      </c>
    </row>
    <row r="2477" spans="1:36" x14ac:dyDescent="0.2">
      <c r="A2477">
        <v>2475</v>
      </c>
      <c r="B2477" t="s">
        <v>7814</v>
      </c>
      <c r="C2477" s="18">
        <f t="shared" si="159"/>
        <v>13</v>
      </c>
      <c r="D2477" t="s">
        <v>7815</v>
      </c>
      <c r="E2477" s="18">
        <f t="shared" si="160"/>
        <v>14</v>
      </c>
      <c r="F2477" s="18">
        <f t="shared" si="161"/>
        <v>-1</v>
      </c>
      <c r="G2477" s="18">
        <f t="shared" si="158"/>
        <v>0</v>
      </c>
      <c r="H2477" t="s">
        <v>7815</v>
      </c>
      <c r="I2477">
        <v>1</v>
      </c>
      <c r="J2477">
        <v>1</v>
      </c>
      <c r="K2477" t="s">
        <v>7815</v>
      </c>
      <c r="L2477">
        <v>0.92857142857142805</v>
      </c>
      <c r="M2477">
        <v>0.92857142857142805</v>
      </c>
      <c r="N2477" t="s">
        <v>7815</v>
      </c>
      <c r="O2477">
        <v>0.8125</v>
      </c>
      <c r="P2477">
        <v>0.8125</v>
      </c>
      <c r="Q2477" t="s">
        <v>7815</v>
      </c>
      <c r="R2477">
        <v>0.59090909090909005</v>
      </c>
      <c r="S2477">
        <v>0.59090909090909005</v>
      </c>
      <c r="T2477" t="s">
        <v>7802</v>
      </c>
      <c r="U2477" t="s">
        <v>7803</v>
      </c>
      <c r="V2477">
        <v>1</v>
      </c>
      <c r="W2477">
        <v>1</v>
      </c>
      <c r="X2477">
        <v>1</v>
      </c>
      <c r="Y2477">
        <v>1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77</v>
      </c>
    </row>
    <row r="2478" spans="1:36" x14ac:dyDescent="0.2">
      <c r="A2478">
        <v>2476</v>
      </c>
      <c r="B2478" t="s">
        <v>7816</v>
      </c>
      <c r="C2478" s="18">
        <f t="shared" si="159"/>
        <v>12</v>
      </c>
      <c r="D2478" t="s">
        <v>7805</v>
      </c>
      <c r="E2478" s="18">
        <f t="shared" si="160"/>
        <v>13</v>
      </c>
      <c r="F2478" s="18">
        <f t="shared" si="161"/>
        <v>-1</v>
      </c>
      <c r="G2478" s="18">
        <f t="shared" si="158"/>
        <v>0</v>
      </c>
      <c r="H2478" t="s">
        <v>7805</v>
      </c>
      <c r="I2478">
        <v>1</v>
      </c>
      <c r="J2478">
        <v>1</v>
      </c>
      <c r="K2478" t="s">
        <v>7805</v>
      </c>
      <c r="L2478">
        <v>0.92307692307692302</v>
      </c>
      <c r="M2478">
        <v>0.92307692307692302</v>
      </c>
      <c r="N2478" t="s">
        <v>7805</v>
      </c>
      <c r="O2478">
        <v>0.8</v>
      </c>
      <c r="P2478">
        <v>0.8</v>
      </c>
      <c r="Q2478" t="s">
        <v>7805</v>
      </c>
      <c r="R2478">
        <v>0.57142857142857095</v>
      </c>
      <c r="S2478">
        <v>0.57142857142857095</v>
      </c>
      <c r="T2478" t="s">
        <v>7802</v>
      </c>
      <c r="U2478" t="s">
        <v>7803</v>
      </c>
      <c r="V2478">
        <v>1</v>
      </c>
      <c r="W2478">
        <v>1</v>
      </c>
      <c r="X2478">
        <v>1</v>
      </c>
      <c r="Y2478">
        <v>1</v>
      </c>
      <c r="Z2478">
        <v>0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77</v>
      </c>
    </row>
    <row r="2479" spans="1:36" x14ac:dyDescent="0.2">
      <c r="A2479">
        <v>2477</v>
      </c>
      <c r="B2479" t="s">
        <v>7817</v>
      </c>
      <c r="C2479" s="18">
        <f t="shared" si="159"/>
        <v>13</v>
      </c>
      <c r="D2479" t="s">
        <v>7810</v>
      </c>
      <c r="E2479" s="18">
        <f t="shared" si="160"/>
        <v>14</v>
      </c>
      <c r="F2479" s="18">
        <f t="shared" si="161"/>
        <v>-1</v>
      </c>
      <c r="G2479" s="18">
        <f t="shared" si="158"/>
        <v>0</v>
      </c>
      <c r="H2479" t="s">
        <v>7810</v>
      </c>
      <c r="I2479">
        <v>1</v>
      </c>
      <c r="J2479">
        <v>1</v>
      </c>
      <c r="K2479" t="s">
        <v>7810</v>
      </c>
      <c r="L2479">
        <v>0.92857142857142805</v>
      </c>
      <c r="M2479">
        <v>0.92857142857142805</v>
      </c>
      <c r="N2479" t="s">
        <v>7810</v>
      </c>
      <c r="O2479">
        <v>0.8125</v>
      </c>
      <c r="P2479">
        <v>0.8125</v>
      </c>
      <c r="Q2479" t="s">
        <v>7810</v>
      </c>
      <c r="R2479">
        <v>0.59090909090909005</v>
      </c>
      <c r="S2479">
        <v>0.59090909090909005</v>
      </c>
      <c r="T2479" t="s">
        <v>7802</v>
      </c>
      <c r="U2479" t="s">
        <v>7803</v>
      </c>
      <c r="V2479">
        <v>1</v>
      </c>
      <c r="W2479">
        <v>1</v>
      </c>
      <c r="X2479">
        <v>1</v>
      </c>
      <c r="Y2479">
        <v>1</v>
      </c>
      <c r="Z2479">
        <v>0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77</v>
      </c>
    </row>
    <row r="2480" spans="1:36" x14ac:dyDescent="0.2">
      <c r="A2480">
        <v>2478</v>
      </c>
      <c r="B2480" t="s">
        <v>7818</v>
      </c>
      <c r="C2480" s="18">
        <f t="shared" si="159"/>
        <v>10</v>
      </c>
      <c r="D2480" t="s">
        <v>7819</v>
      </c>
      <c r="E2480" s="18">
        <f t="shared" si="160"/>
        <v>11</v>
      </c>
      <c r="F2480" s="18">
        <f t="shared" si="161"/>
        <v>-1</v>
      </c>
      <c r="G2480" s="18">
        <f t="shared" si="158"/>
        <v>0</v>
      </c>
      <c r="H2480" t="s">
        <v>7820</v>
      </c>
      <c r="I2480">
        <v>2</v>
      </c>
      <c r="J2480">
        <v>0</v>
      </c>
      <c r="K2480" t="s">
        <v>7821</v>
      </c>
      <c r="L2480">
        <v>0.8</v>
      </c>
      <c r="M2480">
        <v>0</v>
      </c>
      <c r="N2480" t="s">
        <v>7820</v>
      </c>
      <c r="O2480">
        <v>0.53333333333333299</v>
      </c>
      <c r="P2480">
        <v>0</v>
      </c>
      <c r="Q2480" t="s">
        <v>7820</v>
      </c>
      <c r="R2480">
        <v>0.38095238095237999</v>
      </c>
      <c r="S2480">
        <v>0</v>
      </c>
      <c r="T2480" t="s">
        <v>7647</v>
      </c>
      <c r="U2480" t="s">
        <v>7648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1</v>
      </c>
      <c r="AH2480">
        <v>1</v>
      </c>
      <c r="AI2480">
        <v>1</v>
      </c>
      <c r="AJ2480">
        <v>244</v>
      </c>
    </row>
    <row r="2481" spans="1:36" x14ac:dyDescent="0.2">
      <c r="A2481">
        <v>2479</v>
      </c>
      <c r="B2481" t="s">
        <v>7822</v>
      </c>
      <c r="C2481" s="18">
        <f t="shared" si="159"/>
        <v>8</v>
      </c>
      <c r="D2481" t="s">
        <v>7823</v>
      </c>
      <c r="E2481" s="18">
        <f t="shared" si="160"/>
        <v>9</v>
      </c>
      <c r="F2481" s="18">
        <f t="shared" si="161"/>
        <v>-1</v>
      </c>
      <c r="G2481" s="18">
        <f t="shared" si="158"/>
        <v>0</v>
      </c>
      <c r="H2481" t="s">
        <v>7823</v>
      </c>
      <c r="I2481">
        <v>1</v>
      </c>
      <c r="J2481">
        <v>1</v>
      </c>
      <c r="K2481" t="s">
        <v>7823</v>
      </c>
      <c r="L2481">
        <v>0.88888888888888795</v>
      </c>
      <c r="M2481">
        <v>0.88888888888888795</v>
      </c>
      <c r="N2481" t="s">
        <v>7823</v>
      </c>
      <c r="O2481">
        <v>0.72727272727272696</v>
      </c>
      <c r="P2481">
        <v>0.72727272727272696</v>
      </c>
      <c r="Q2481" t="s">
        <v>7823</v>
      </c>
      <c r="R2481">
        <v>0.47058823529411697</v>
      </c>
      <c r="S2481">
        <v>0.47058823529411697</v>
      </c>
      <c r="T2481" t="s">
        <v>7585</v>
      </c>
      <c r="U2481" t="s">
        <v>7586</v>
      </c>
      <c r="V2481">
        <v>1</v>
      </c>
      <c r="W2481">
        <v>1</v>
      </c>
      <c r="X2481">
        <v>1</v>
      </c>
      <c r="Y2481">
        <v>1</v>
      </c>
      <c r="Z2481">
        <v>0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3</v>
      </c>
      <c r="AH2481">
        <v>1</v>
      </c>
      <c r="AI2481">
        <v>1</v>
      </c>
      <c r="AJ2481">
        <v>349</v>
      </c>
    </row>
    <row r="2482" spans="1:36" x14ac:dyDescent="0.2">
      <c r="A2482">
        <v>2480</v>
      </c>
      <c r="B2482" t="s">
        <v>7824</v>
      </c>
      <c r="C2482" s="18">
        <f t="shared" si="159"/>
        <v>8</v>
      </c>
      <c r="D2482" t="s">
        <v>7825</v>
      </c>
      <c r="E2482" s="18">
        <f t="shared" si="160"/>
        <v>7</v>
      </c>
      <c r="F2482" s="18">
        <f t="shared" si="161"/>
        <v>1</v>
      </c>
      <c r="G2482" s="18">
        <f t="shared" si="158"/>
        <v>0</v>
      </c>
      <c r="H2482" t="s">
        <v>7825</v>
      </c>
      <c r="I2482">
        <v>1</v>
      </c>
      <c r="J2482">
        <v>1</v>
      </c>
      <c r="K2482" t="s">
        <v>7826</v>
      </c>
      <c r="L2482">
        <v>0.88888888888888795</v>
      </c>
      <c r="M2482">
        <v>0</v>
      </c>
      <c r="N2482" t="s">
        <v>7825</v>
      </c>
      <c r="O2482">
        <v>0.88888888888888795</v>
      </c>
      <c r="P2482">
        <v>0.88888888888888795</v>
      </c>
      <c r="Q2482" t="s">
        <v>7825</v>
      </c>
      <c r="R2482">
        <v>0.53333333333333299</v>
      </c>
      <c r="S2482">
        <v>0.53333333333333299</v>
      </c>
      <c r="T2482" t="s">
        <v>7827</v>
      </c>
      <c r="U2482" t="s">
        <v>7828</v>
      </c>
      <c r="V2482">
        <v>1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0</v>
      </c>
      <c r="AC2482">
        <v>1</v>
      </c>
      <c r="AD2482">
        <v>1</v>
      </c>
      <c r="AE2482">
        <v>1</v>
      </c>
      <c r="AF2482">
        <v>1</v>
      </c>
      <c r="AG2482">
        <v>5</v>
      </c>
      <c r="AH2482">
        <v>1</v>
      </c>
      <c r="AI2482">
        <v>1</v>
      </c>
      <c r="AJ2482">
        <v>152</v>
      </c>
    </row>
    <row r="2483" spans="1:36" x14ac:dyDescent="0.2">
      <c r="A2483">
        <v>2481</v>
      </c>
      <c r="B2483" t="s">
        <v>7829</v>
      </c>
      <c r="C2483" s="18">
        <f t="shared" si="159"/>
        <v>4</v>
      </c>
      <c r="D2483" t="s">
        <v>7830</v>
      </c>
      <c r="E2483" s="18">
        <f t="shared" si="160"/>
        <v>4</v>
      </c>
      <c r="F2483" s="18">
        <f t="shared" si="161"/>
        <v>0</v>
      </c>
      <c r="G2483" s="18">
        <f t="shared" si="158"/>
        <v>1</v>
      </c>
      <c r="H2483" t="s">
        <v>7829</v>
      </c>
      <c r="I2483">
        <v>0</v>
      </c>
      <c r="J2483">
        <v>0</v>
      </c>
      <c r="K2483" t="s">
        <v>7831</v>
      </c>
      <c r="L2483">
        <v>1</v>
      </c>
      <c r="M2483">
        <v>1</v>
      </c>
      <c r="N2483" t="s">
        <v>7829</v>
      </c>
      <c r="O2483">
        <v>1</v>
      </c>
      <c r="P2483">
        <v>0</v>
      </c>
      <c r="Q2483" t="s">
        <v>7829</v>
      </c>
      <c r="R2483">
        <v>1</v>
      </c>
      <c r="S2483">
        <v>0</v>
      </c>
      <c r="T2483" t="s">
        <v>7832</v>
      </c>
      <c r="U2483" t="s">
        <v>7833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1</v>
      </c>
      <c r="AF2483">
        <v>1</v>
      </c>
      <c r="AG2483">
        <v>5</v>
      </c>
      <c r="AH2483">
        <v>1</v>
      </c>
      <c r="AI2483">
        <v>1</v>
      </c>
      <c r="AJ2483">
        <v>96</v>
      </c>
    </row>
    <row r="2484" spans="1:36" x14ac:dyDescent="0.2">
      <c r="A2484">
        <v>2482</v>
      </c>
      <c r="B2484" t="s">
        <v>7829</v>
      </c>
      <c r="C2484" s="18">
        <f t="shared" si="159"/>
        <v>4</v>
      </c>
      <c r="D2484" t="s">
        <v>7834</v>
      </c>
      <c r="E2484" s="18">
        <f t="shared" si="160"/>
        <v>4</v>
      </c>
      <c r="F2484" s="18">
        <f t="shared" si="161"/>
        <v>0</v>
      </c>
      <c r="G2484" s="18">
        <f t="shared" si="158"/>
        <v>1</v>
      </c>
      <c r="H2484" t="s">
        <v>7829</v>
      </c>
      <c r="I2484">
        <v>0</v>
      </c>
      <c r="J2484">
        <v>0</v>
      </c>
      <c r="K2484" t="s">
        <v>7831</v>
      </c>
      <c r="L2484">
        <v>1</v>
      </c>
      <c r="M2484">
        <v>0</v>
      </c>
      <c r="N2484" t="s">
        <v>7829</v>
      </c>
      <c r="O2484">
        <v>1</v>
      </c>
      <c r="P2484">
        <v>0</v>
      </c>
      <c r="Q2484" t="s">
        <v>7829</v>
      </c>
      <c r="R2484">
        <v>1</v>
      </c>
      <c r="S2484">
        <v>0</v>
      </c>
      <c r="T2484" t="s">
        <v>7832</v>
      </c>
      <c r="U2484" t="s">
        <v>7833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5</v>
      </c>
      <c r="AH2484">
        <v>1</v>
      </c>
      <c r="AI2484">
        <v>1</v>
      </c>
      <c r="AJ2484">
        <v>96</v>
      </c>
    </row>
    <row r="2485" spans="1:36" x14ac:dyDescent="0.2">
      <c r="A2485">
        <v>2483</v>
      </c>
      <c r="B2485" t="s">
        <v>7829</v>
      </c>
      <c r="C2485" s="18">
        <f t="shared" si="159"/>
        <v>4</v>
      </c>
      <c r="D2485" t="s">
        <v>7835</v>
      </c>
      <c r="E2485" s="18">
        <f t="shared" si="160"/>
        <v>4</v>
      </c>
      <c r="F2485" s="18">
        <f t="shared" si="161"/>
        <v>0</v>
      </c>
      <c r="G2485" s="18">
        <f t="shared" si="158"/>
        <v>1</v>
      </c>
      <c r="H2485" t="s">
        <v>7829</v>
      </c>
      <c r="I2485">
        <v>0</v>
      </c>
      <c r="J2485">
        <v>0</v>
      </c>
      <c r="K2485" t="s">
        <v>7831</v>
      </c>
      <c r="L2485">
        <v>1</v>
      </c>
      <c r="M2485">
        <v>0</v>
      </c>
      <c r="N2485" t="s">
        <v>7829</v>
      </c>
      <c r="O2485">
        <v>1</v>
      </c>
      <c r="P2485">
        <v>0</v>
      </c>
      <c r="Q2485" t="s">
        <v>7829</v>
      </c>
      <c r="R2485">
        <v>1</v>
      </c>
      <c r="S2485">
        <v>0</v>
      </c>
      <c r="T2485" t="s">
        <v>7832</v>
      </c>
      <c r="U2485" t="s">
        <v>7833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5</v>
      </c>
      <c r="AH2485">
        <v>1</v>
      </c>
      <c r="AI2485">
        <v>1</v>
      </c>
      <c r="AJ2485">
        <v>96</v>
      </c>
    </row>
    <row r="2486" spans="1:36" x14ac:dyDescent="0.2">
      <c r="A2486">
        <v>2484</v>
      </c>
      <c r="B2486" t="s">
        <v>7836</v>
      </c>
      <c r="C2486" s="18">
        <f t="shared" si="159"/>
        <v>10</v>
      </c>
      <c r="D2486" t="s">
        <v>7837</v>
      </c>
      <c r="E2486" s="18">
        <f t="shared" si="160"/>
        <v>11</v>
      </c>
      <c r="F2486" s="18">
        <f t="shared" si="161"/>
        <v>-1</v>
      </c>
      <c r="G2486" s="18">
        <f t="shared" si="158"/>
        <v>0</v>
      </c>
      <c r="H2486" t="s">
        <v>7837</v>
      </c>
      <c r="I2486">
        <v>1</v>
      </c>
      <c r="J2486">
        <v>1</v>
      </c>
      <c r="K2486" t="s">
        <v>7837</v>
      </c>
      <c r="L2486">
        <v>0.90909090909090895</v>
      </c>
      <c r="M2486">
        <v>0.90909090909090895</v>
      </c>
      <c r="N2486" t="s">
        <v>7837</v>
      </c>
      <c r="O2486">
        <v>0.76923076923076905</v>
      </c>
      <c r="P2486">
        <v>0.76923076923076905</v>
      </c>
      <c r="Q2486" t="s">
        <v>7837</v>
      </c>
      <c r="R2486">
        <v>0.52631578947368396</v>
      </c>
      <c r="S2486">
        <v>0.52631578947368396</v>
      </c>
      <c r="T2486" t="s">
        <v>7838</v>
      </c>
      <c r="U2486" t="s">
        <v>7839</v>
      </c>
      <c r="V2486">
        <v>1</v>
      </c>
      <c r="W2486">
        <v>1</v>
      </c>
      <c r="X2486">
        <v>1</v>
      </c>
      <c r="Y2486">
        <v>1</v>
      </c>
      <c r="Z2486">
        <v>0</v>
      </c>
      <c r="AA2486">
        <v>1</v>
      </c>
      <c r="AB2486">
        <v>1</v>
      </c>
      <c r="AC2486">
        <v>1</v>
      </c>
      <c r="AD2486">
        <v>1</v>
      </c>
      <c r="AE2486">
        <v>0</v>
      </c>
      <c r="AF2486">
        <v>1</v>
      </c>
      <c r="AG2486">
        <v>1</v>
      </c>
      <c r="AH2486">
        <v>1</v>
      </c>
      <c r="AI2486">
        <v>1</v>
      </c>
      <c r="AJ2486">
        <v>339</v>
      </c>
    </row>
    <row r="2487" spans="1:36" x14ac:dyDescent="0.2">
      <c r="A2487">
        <v>2485</v>
      </c>
      <c r="B2487" t="s">
        <v>7840</v>
      </c>
      <c r="C2487" s="18">
        <f t="shared" si="159"/>
        <v>8</v>
      </c>
      <c r="D2487" t="s">
        <v>7841</v>
      </c>
      <c r="E2487" s="18">
        <f t="shared" si="160"/>
        <v>8</v>
      </c>
      <c r="F2487" s="18">
        <f t="shared" si="161"/>
        <v>0</v>
      </c>
      <c r="G2487" s="18">
        <f t="shared" si="158"/>
        <v>0</v>
      </c>
      <c r="H2487" t="s">
        <v>7841</v>
      </c>
      <c r="I2487">
        <v>1</v>
      </c>
      <c r="J2487">
        <v>1</v>
      </c>
      <c r="K2487" t="s">
        <v>7842</v>
      </c>
      <c r="L2487">
        <v>1</v>
      </c>
      <c r="M2487">
        <v>0</v>
      </c>
      <c r="N2487" t="s">
        <v>7841</v>
      </c>
      <c r="O2487">
        <v>0.63636363636363602</v>
      </c>
      <c r="P2487">
        <v>0.63636363636363602</v>
      </c>
      <c r="Q2487" t="s">
        <v>7841</v>
      </c>
      <c r="R2487">
        <v>0.41176470588235198</v>
      </c>
      <c r="S2487">
        <v>0.41176470588235198</v>
      </c>
      <c r="T2487" t="s">
        <v>7843</v>
      </c>
      <c r="U2487" t="s">
        <v>7844</v>
      </c>
      <c r="V2487">
        <v>1</v>
      </c>
      <c r="W2487">
        <v>0</v>
      </c>
      <c r="X2487">
        <v>1</v>
      </c>
      <c r="Y2487">
        <v>1</v>
      </c>
      <c r="Z2487">
        <v>0</v>
      </c>
      <c r="AA2487">
        <v>1</v>
      </c>
      <c r="AB2487">
        <v>0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149</v>
      </c>
    </row>
    <row r="2488" spans="1:36" x14ac:dyDescent="0.2">
      <c r="A2488">
        <v>2486</v>
      </c>
      <c r="B2488" t="s">
        <v>7845</v>
      </c>
      <c r="C2488" s="18">
        <f t="shared" si="159"/>
        <v>8</v>
      </c>
      <c r="D2488" t="s">
        <v>7846</v>
      </c>
      <c r="E2488" s="18">
        <f t="shared" si="160"/>
        <v>8</v>
      </c>
      <c r="F2488" s="18">
        <f t="shared" si="161"/>
        <v>0</v>
      </c>
      <c r="G2488" s="18">
        <f t="shared" si="158"/>
        <v>0</v>
      </c>
      <c r="H2488" t="s">
        <v>7847</v>
      </c>
      <c r="I2488">
        <v>2</v>
      </c>
      <c r="J2488">
        <v>2</v>
      </c>
      <c r="K2488" t="s">
        <v>7846</v>
      </c>
      <c r="L2488">
        <v>1</v>
      </c>
      <c r="M2488">
        <v>1</v>
      </c>
      <c r="N2488" t="s">
        <v>7848</v>
      </c>
      <c r="O2488">
        <v>0.5</v>
      </c>
      <c r="P2488">
        <v>0.5</v>
      </c>
      <c r="Q2488" t="s">
        <v>7846</v>
      </c>
      <c r="R2488">
        <v>0.33333333333333298</v>
      </c>
      <c r="S2488">
        <v>0.33333333333333298</v>
      </c>
      <c r="T2488" t="s">
        <v>7849</v>
      </c>
      <c r="U2488" t="s">
        <v>7850</v>
      </c>
      <c r="V2488">
        <v>0</v>
      </c>
      <c r="W2488">
        <v>1</v>
      </c>
      <c r="X2488">
        <v>0</v>
      </c>
      <c r="Y2488">
        <v>1</v>
      </c>
      <c r="Z2488">
        <v>0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5</v>
      </c>
      <c r="AG2488">
        <v>1</v>
      </c>
      <c r="AH2488">
        <v>2</v>
      </c>
      <c r="AI2488">
        <v>1</v>
      </c>
      <c r="AJ2488">
        <v>92</v>
      </c>
    </row>
    <row r="2489" spans="1:36" x14ac:dyDescent="0.2">
      <c r="A2489">
        <v>2487</v>
      </c>
      <c r="B2489" t="s">
        <v>7851</v>
      </c>
      <c r="C2489" s="18">
        <f t="shared" si="159"/>
        <v>8</v>
      </c>
      <c r="D2489" t="s">
        <v>7846</v>
      </c>
      <c r="E2489" s="18">
        <f t="shared" si="160"/>
        <v>8</v>
      </c>
      <c r="F2489" s="18">
        <f t="shared" si="161"/>
        <v>0</v>
      </c>
      <c r="G2489" s="18">
        <f t="shared" si="158"/>
        <v>0</v>
      </c>
      <c r="H2489" t="s">
        <v>1746</v>
      </c>
      <c r="I2489">
        <v>2</v>
      </c>
      <c r="J2489">
        <v>2</v>
      </c>
      <c r="K2489" t="s">
        <v>7846</v>
      </c>
      <c r="L2489">
        <v>1</v>
      </c>
      <c r="M2489">
        <v>1</v>
      </c>
      <c r="N2489" t="s">
        <v>7852</v>
      </c>
      <c r="O2489">
        <v>0.6</v>
      </c>
      <c r="P2489">
        <v>0</v>
      </c>
      <c r="Q2489" t="s">
        <v>7852</v>
      </c>
      <c r="R2489">
        <v>0.375</v>
      </c>
      <c r="S2489">
        <v>0</v>
      </c>
      <c r="T2489" t="s">
        <v>7849</v>
      </c>
      <c r="U2489" t="s">
        <v>7850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1</v>
      </c>
      <c r="AC2489">
        <v>0</v>
      </c>
      <c r="AD2489">
        <v>0</v>
      </c>
      <c r="AE2489">
        <v>1</v>
      </c>
      <c r="AF2489">
        <v>6</v>
      </c>
      <c r="AG2489">
        <v>1</v>
      </c>
      <c r="AH2489">
        <v>1</v>
      </c>
      <c r="AI2489">
        <v>1</v>
      </c>
      <c r="AJ2489">
        <v>92</v>
      </c>
    </row>
    <row r="2490" spans="1:36" x14ac:dyDescent="0.2">
      <c r="A2490">
        <v>2488</v>
      </c>
      <c r="B2490" t="s">
        <v>7853</v>
      </c>
      <c r="C2490" s="18">
        <f t="shared" si="159"/>
        <v>9</v>
      </c>
      <c r="D2490" t="s">
        <v>7854</v>
      </c>
      <c r="E2490" s="18">
        <f t="shared" si="160"/>
        <v>8</v>
      </c>
      <c r="F2490" s="18">
        <f t="shared" si="161"/>
        <v>1</v>
      </c>
      <c r="G2490" s="18">
        <f t="shared" si="158"/>
        <v>0</v>
      </c>
      <c r="H2490" t="s">
        <v>7841</v>
      </c>
      <c r="I2490">
        <v>1</v>
      </c>
      <c r="J2490">
        <v>0</v>
      </c>
      <c r="K2490" t="s">
        <v>7855</v>
      </c>
      <c r="L2490">
        <v>0.9</v>
      </c>
      <c r="M2490">
        <v>0</v>
      </c>
      <c r="N2490" t="s">
        <v>7841</v>
      </c>
      <c r="O2490">
        <v>0.72727272727272696</v>
      </c>
      <c r="P2490">
        <v>0</v>
      </c>
      <c r="Q2490" t="s">
        <v>7841</v>
      </c>
      <c r="R2490">
        <v>0.47058823529411697</v>
      </c>
      <c r="S2490">
        <v>0</v>
      </c>
      <c r="T2490" t="s">
        <v>7843</v>
      </c>
      <c r="U2490" t="s">
        <v>7844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4</v>
      </c>
      <c r="AG2490">
        <v>1</v>
      </c>
      <c r="AH2490">
        <v>1</v>
      </c>
      <c r="AI2490">
        <v>1</v>
      </c>
      <c r="AJ2490">
        <v>149</v>
      </c>
    </row>
    <row r="2491" spans="1:36" x14ac:dyDescent="0.2">
      <c r="A2491">
        <v>2489</v>
      </c>
      <c r="B2491" t="s">
        <v>7856</v>
      </c>
      <c r="C2491" s="18">
        <f t="shared" si="159"/>
        <v>8</v>
      </c>
      <c r="D2491" t="s">
        <v>7846</v>
      </c>
      <c r="E2491" s="18">
        <f t="shared" si="160"/>
        <v>8</v>
      </c>
      <c r="F2491" s="18">
        <f t="shared" si="161"/>
        <v>0</v>
      </c>
      <c r="G2491" s="18">
        <f t="shared" si="158"/>
        <v>0</v>
      </c>
      <c r="H2491" t="s">
        <v>7846</v>
      </c>
      <c r="I2491">
        <v>1</v>
      </c>
      <c r="J2491">
        <v>1</v>
      </c>
      <c r="K2491" t="s">
        <v>1721</v>
      </c>
      <c r="L2491">
        <v>0.77777777777777701</v>
      </c>
      <c r="M2491">
        <v>0.77777777777777701</v>
      </c>
      <c r="N2491" t="s">
        <v>7846</v>
      </c>
      <c r="O2491">
        <v>0.63636363636363602</v>
      </c>
      <c r="P2491">
        <v>0.63636363636363602</v>
      </c>
      <c r="Q2491" t="s">
        <v>7846</v>
      </c>
      <c r="R2491">
        <v>0.41176470588235198</v>
      </c>
      <c r="S2491">
        <v>0.41176470588235198</v>
      </c>
      <c r="T2491" t="s">
        <v>7849</v>
      </c>
      <c r="U2491" t="s">
        <v>7850</v>
      </c>
      <c r="V2491">
        <v>1</v>
      </c>
      <c r="W2491">
        <v>0</v>
      </c>
      <c r="X2491">
        <v>1</v>
      </c>
      <c r="Y2491">
        <v>1</v>
      </c>
      <c r="Z2491">
        <v>0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6</v>
      </c>
      <c r="AH2491">
        <v>1</v>
      </c>
      <c r="AI2491">
        <v>1</v>
      </c>
      <c r="AJ2491">
        <v>92</v>
      </c>
    </row>
    <row r="2492" spans="1:36" x14ac:dyDescent="0.2">
      <c r="A2492">
        <v>2490</v>
      </c>
      <c r="B2492" t="s">
        <v>7857</v>
      </c>
      <c r="C2492" s="18">
        <f t="shared" si="159"/>
        <v>14</v>
      </c>
      <c r="D2492" t="s">
        <v>7858</v>
      </c>
      <c r="E2492" s="18">
        <f t="shared" si="160"/>
        <v>13</v>
      </c>
      <c r="F2492" s="18">
        <f t="shared" si="161"/>
        <v>1</v>
      </c>
      <c r="G2492" s="18">
        <f t="shared" si="158"/>
        <v>0</v>
      </c>
      <c r="H2492" t="s">
        <v>7858</v>
      </c>
      <c r="I2492">
        <v>3</v>
      </c>
      <c r="J2492">
        <v>3</v>
      </c>
      <c r="K2492" t="s">
        <v>7859</v>
      </c>
      <c r="L2492">
        <v>0.875</v>
      </c>
      <c r="M2492">
        <v>0</v>
      </c>
      <c r="N2492" t="s">
        <v>7858</v>
      </c>
      <c r="O2492">
        <v>0.70588235294117596</v>
      </c>
      <c r="P2492">
        <v>0.70588235294117596</v>
      </c>
      <c r="Q2492" t="s">
        <v>7858</v>
      </c>
      <c r="R2492">
        <v>0.45833333333333298</v>
      </c>
      <c r="S2492">
        <v>0.45833333333333298</v>
      </c>
      <c r="T2492" t="s">
        <v>7860</v>
      </c>
      <c r="U2492" t="s">
        <v>7861</v>
      </c>
      <c r="V2492">
        <v>1</v>
      </c>
      <c r="W2492">
        <v>0</v>
      </c>
      <c r="X2492">
        <v>1</v>
      </c>
      <c r="Y2492">
        <v>1</v>
      </c>
      <c r="Z2492">
        <v>0</v>
      </c>
      <c r="AA2492">
        <v>1</v>
      </c>
      <c r="AB2492">
        <v>0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56</v>
      </c>
    </row>
    <row r="2493" spans="1:36" x14ac:dyDescent="0.2">
      <c r="A2493">
        <v>2491</v>
      </c>
      <c r="B2493" t="s">
        <v>7862</v>
      </c>
      <c r="C2493" s="18">
        <f t="shared" si="159"/>
        <v>12</v>
      </c>
      <c r="D2493" t="s">
        <v>7858</v>
      </c>
      <c r="E2493" s="18">
        <f t="shared" si="160"/>
        <v>13</v>
      </c>
      <c r="F2493" s="18">
        <f t="shared" si="161"/>
        <v>-1</v>
      </c>
      <c r="G2493" s="18">
        <f t="shared" si="158"/>
        <v>0</v>
      </c>
      <c r="H2493" t="s">
        <v>7858</v>
      </c>
      <c r="I2493">
        <v>1</v>
      </c>
      <c r="J2493">
        <v>1</v>
      </c>
      <c r="K2493" t="s">
        <v>7858</v>
      </c>
      <c r="L2493">
        <v>0.92307692307692302</v>
      </c>
      <c r="M2493">
        <v>0.92307692307692302</v>
      </c>
      <c r="N2493" t="s">
        <v>7858</v>
      </c>
      <c r="O2493">
        <v>0.92857142857142805</v>
      </c>
      <c r="P2493">
        <v>0.92857142857142805</v>
      </c>
      <c r="Q2493" t="s">
        <v>7858</v>
      </c>
      <c r="R2493">
        <v>0.65</v>
      </c>
      <c r="S2493">
        <v>0.65</v>
      </c>
      <c r="T2493" t="s">
        <v>7860</v>
      </c>
      <c r="U2493" t="s">
        <v>7861</v>
      </c>
      <c r="V2493">
        <v>1</v>
      </c>
      <c r="W2493">
        <v>1</v>
      </c>
      <c r="X2493">
        <v>1</v>
      </c>
      <c r="Y2493">
        <v>1</v>
      </c>
      <c r="Z2493">
        <v>0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56</v>
      </c>
    </row>
    <row r="2494" spans="1:36" x14ac:dyDescent="0.2">
      <c r="A2494">
        <v>2492</v>
      </c>
      <c r="B2494" t="s">
        <v>7863</v>
      </c>
      <c r="C2494" s="18">
        <f t="shared" si="159"/>
        <v>8</v>
      </c>
      <c r="D2494" t="s">
        <v>7864</v>
      </c>
      <c r="E2494" s="18">
        <f t="shared" si="160"/>
        <v>7</v>
      </c>
      <c r="F2494" s="18">
        <f t="shared" si="161"/>
        <v>1</v>
      </c>
      <c r="G2494" s="18">
        <f t="shared" si="158"/>
        <v>0</v>
      </c>
      <c r="H2494" t="s">
        <v>7864</v>
      </c>
      <c r="I2494">
        <v>1</v>
      </c>
      <c r="J2494">
        <v>1</v>
      </c>
      <c r="K2494" t="s">
        <v>7865</v>
      </c>
      <c r="L2494">
        <v>1</v>
      </c>
      <c r="M2494">
        <v>0</v>
      </c>
      <c r="N2494" t="s">
        <v>7864</v>
      </c>
      <c r="O2494">
        <v>0.7</v>
      </c>
      <c r="P2494">
        <v>0.7</v>
      </c>
      <c r="Q2494" t="s">
        <v>7864</v>
      </c>
      <c r="R2494">
        <v>0.4375</v>
      </c>
      <c r="S2494">
        <v>0.4375</v>
      </c>
      <c r="T2494" t="s">
        <v>7746</v>
      </c>
      <c r="U2494" t="s">
        <v>7747</v>
      </c>
      <c r="V2494">
        <v>1</v>
      </c>
      <c r="W2494">
        <v>0</v>
      </c>
      <c r="X2494">
        <v>1</v>
      </c>
      <c r="Y2494">
        <v>1</v>
      </c>
      <c r="Z2494">
        <v>0</v>
      </c>
      <c r="AA2494">
        <v>1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2</v>
      </c>
      <c r="AH2494">
        <v>1</v>
      </c>
      <c r="AI2494">
        <v>1</v>
      </c>
      <c r="AJ2494">
        <v>132</v>
      </c>
    </row>
    <row r="2495" spans="1:36" x14ac:dyDescent="0.2">
      <c r="A2495">
        <v>2493</v>
      </c>
      <c r="B2495" t="s">
        <v>7866</v>
      </c>
      <c r="C2495" s="18">
        <f t="shared" si="159"/>
        <v>7</v>
      </c>
      <c r="D2495" t="s">
        <v>7867</v>
      </c>
      <c r="E2495" s="18">
        <f t="shared" si="160"/>
        <v>7</v>
      </c>
      <c r="F2495" s="18">
        <f t="shared" si="161"/>
        <v>0</v>
      </c>
      <c r="G2495" s="18">
        <f t="shared" si="158"/>
        <v>0</v>
      </c>
      <c r="H2495" t="s">
        <v>7867</v>
      </c>
      <c r="I2495">
        <v>1</v>
      </c>
      <c r="J2495">
        <v>1</v>
      </c>
      <c r="K2495" t="s">
        <v>7868</v>
      </c>
      <c r="L2495">
        <v>0.75</v>
      </c>
      <c r="M2495">
        <v>0.75</v>
      </c>
      <c r="N2495" t="s">
        <v>7867</v>
      </c>
      <c r="O2495">
        <v>0.6</v>
      </c>
      <c r="P2495">
        <v>0.6</v>
      </c>
      <c r="Q2495" t="s">
        <v>7867</v>
      </c>
      <c r="R2495">
        <v>0.375</v>
      </c>
      <c r="S2495">
        <v>0.375</v>
      </c>
      <c r="T2495" t="s">
        <v>7869</v>
      </c>
      <c r="U2495" t="s">
        <v>7870</v>
      </c>
      <c r="V2495">
        <v>1</v>
      </c>
      <c r="W2495">
        <v>0</v>
      </c>
      <c r="X2495">
        <v>1</v>
      </c>
      <c r="Y2495">
        <v>1</v>
      </c>
      <c r="Z2495">
        <v>0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5</v>
      </c>
      <c r="AH2495">
        <v>1</v>
      </c>
      <c r="AI2495">
        <v>1</v>
      </c>
      <c r="AJ2495">
        <v>136</v>
      </c>
    </row>
    <row r="2496" spans="1:36" x14ac:dyDescent="0.2">
      <c r="A2496">
        <v>2494</v>
      </c>
      <c r="B2496" t="s">
        <v>7871</v>
      </c>
      <c r="C2496" s="18">
        <f t="shared" si="159"/>
        <v>13</v>
      </c>
      <c r="D2496" t="s">
        <v>7872</v>
      </c>
      <c r="E2496" s="18">
        <f t="shared" si="160"/>
        <v>13</v>
      </c>
      <c r="F2496" s="18">
        <f t="shared" si="161"/>
        <v>0</v>
      </c>
      <c r="G2496" s="18">
        <f t="shared" si="158"/>
        <v>0</v>
      </c>
      <c r="H2496" t="s">
        <v>7872</v>
      </c>
      <c r="I2496">
        <v>1</v>
      </c>
      <c r="J2496">
        <v>1</v>
      </c>
      <c r="K2496" t="s">
        <v>7872</v>
      </c>
      <c r="L2496">
        <v>0.85714285714285698</v>
      </c>
      <c r="M2496">
        <v>0.85714285714285698</v>
      </c>
      <c r="N2496" t="s">
        <v>7872</v>
      </c>
      <c r="O2496">
        <v>0.75</v>
      </c>
      <c r="P2496">
        <v>0.75</v>
      </c>
      <c r="Q2496" t="s">
        <v>7872</v>
      </c>
      <c r="R2496">
        <v>0.54545454545454497</v>
      </c>
      <c r="S2496">
        <v>0.54545454545454497</v>
      </c>
      <c r="T2496" t="s">
        <v>7696</v>
      </c>
      <c r="U2496" t="s">
        <v>7697</v>
      </c>
      <c r="V2496">
        <v>1</v>
      </c>
      <c r="W2496">
        <v>1</v>
      </c>
      <c r="X2496">
        <v>1</v>
      </c>
      <c r="Y2496">
        <v>1</v>
      </c>
      <c r="Z2496">
        <v>0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148</v>
      </c>
    </row>
    <row r="2497" spans="1:36" x14ac:dyDescent="0.2">
      <c r="A2497">
        <v>2495</v>
      </c>
      <c r="B2497" t="s">
        <v>7873</v>
      </c>
      <c r="C2497" s="18">
        <f t="shared" si="159"/>
        <v>7</v>
      </c>
      <c r="D2497" t="s">
        <v>7874</v>
      </c>
      <c r="E2497" s="18">
        <f t="shared" si="160"/>
        <v>6</v>
      </c>
      <c r="F2497" s="18">
        <f t="shared" si="161"/>
        <v>1</v>
      </c>
      <c r="G2497" s="18">
        <f t="shared" si="158"/>
        <v>0</v>
      </c>
      <c r="H2497" t="s">
        <v>7874</v>
      </c>
      <c r="I2497">
        <v>1</v>
      </c>
      <c r="J2497">
        <v>1</v>
      </c>
      <c r="K2497" t="s">
        <v>7875</v>
      </c>
      <c r="L2497">
        <v>0.875</v>
      </c>
      <c r="M2497">
        <v>0</v>
      </c>
      <c r="N2497" t="s">
        <v>7874</v>
      </c>
      <c r="O2497">
        <v>0.66666666666666596</v>
      </c>
      <c r="P2497">
        <v>0.66666666666666596</v>
      </c>
      <c r="Q2497" t="s">
        <v>7874</v>
      </c>
      <c r="R2497">
        <v>0.4</v>
      </c>
      <c r="S2497">
        <v>0.4</v>
      </c>
      <c r="T2497" t="s">
        <v>7696</v>
      </c>
      <c r="U2497" t="s">
        <v>7697</v>
      </c>
      <c r="V2497">
        <v>1</v>
      </c>
      <c r="W2497">
        <v>0</v>
      </c>
      <c r="X2497">
        <v>1</v>
      </c>
      <c r="Y2497">
        <v>1</v>
      </c>
      <c r="Z2497">
        <v>0</v>
      </c>
      <c r="AA2497">
        <v>1</v>
      </c>
      <c r="AB2497">
        <v>0</v>
      </c>
      <c r="AC2497">
        <v>1</v>
      </c>
      <c r="AD2497">
        <v>1</v>
      </c>
      <c r="AE2497">
        <v>1</v>
      </c>
      <c r="AF2497">
        <v>1</v>
      </c>
      <c r="AG2497">
        <v>3</v>
      </c>
      <c r="AH2497">
        <v>1</v>
      </c>
      <c r="AI2497">
        <v>1</v>
      </c>
      <c r="AJ2497">
        <v>148</v>
      </c>
    </row>
    <row r="2498" spans="1:36" x14ac:dyDescent="0.2">
      <c r="A2498">
        <v>2496</v>
      </c>
      <c r="B2498" t="s">
        <v>7876</v>
      </c>
      <c r="C2498" s="18">
        <f t="shared" si="159"/>
        <v>7</v>
      </c>
      <c r="D2498" t="s">
        <v>7877</v>
      </c>
      <c r="E2498" s="18">
        <f t="shared" si="160"/>
        <v>8</v>
      </c>
      <c r="F2498" s="18">
        <f t="shared" si="161"/>
        <v>-1</v>
      </c>
      <c r="G2498" s="18">
        <f t="shared" ref="G2498:G2561" si="162">IF(H2498=B2498,1,0)</f>
        <v>0</v>
      </c>
      <c r="H2498" t="s">
        <v>7878</v>
      </c>
      <c r="I2498">
        <v>1</v>
      </c>
      <c r="J2498">
        <v>1</v>
      </c>
      <c r="K2498" t="s">
        <v>7879</v>
      </c>
      <c r="L2498">
        <v>0.875</v>
      </c>
      <c r="M2498">
        <v>0.875</v>
      </c>
      <c r="N2498" t="s">
        <v>7878</v>
      </c>
      <c r="O2498">
        <v>0.7</v>
      </c>
      <c r="P2498">
        <v>0.7</v>
      </c>
      <c r="Q2498" t="s">
        <v>7878</v>
      </c>
      <c r="R2498">
        <v>0.4375</v>
      </c>
      <c r="S2498">
        <v>0.4375</v>
      </c>
      <c r="T2498" t="s">
        <v>7677</v>
      </c>
      <c r="U2498" t="s">
        <v>7678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1</v>
      </c>
      <c r="AD2498">
        <v>1</v>
      </c>
      <c r="AE2498">
        <v>0</v>
      </c>
      <c r="AF2498">
        <v>5</v>
      </c>
      <c r="AG2498">
        <v>7</v>
      </c>
      <c r="AH2498">
        <v>2</v>
      </c>
      <c r="AI2498">
        <v>2</v>
      </c>
      <c r="AJ2498">
        <v>37</v>
      </c>
    </row>
    <row r="2499" spans="1:36" x14ac:dyDescent="0.2">
      <c r="A2499">
        <v>2497</v>
      </c>
      <c r="B2499" t="s">
        <v>7880</v>
      </c>
      <c r="C2499" s="18">
        <f t="shared" ref="C2499:C2562" si="163">LEN(B2499)</f>
        <v>7</v>
      </c>
      <c r="D2499" t="s">
        <v>7881</v>
      </c>
      <c r="E2499" s="18">
        <f t="shared" ref="E2499:E2562" si="164">LEN(D2499)</f>
        <v>7</v>
      </c>
      <c r="F2499" s="18">
        <f t="shared" ref="F2499:F2562" si="165">C2499-E2499</f>
        <v>0</v>
      </c>
      <c r="G2499" s="18">
        <f t="shared" si="162"/>
        <v>0</v>
      </c>
      <c r="H2499" t="s">
        <v>7881</v>
      </c>
      <c r="I2499">
        <v>1</v>
      </c>
      <c r="J2499">
        <v>1</v>
      </c>
      <c r="K2499" t="s">
        <v>7882</v>
      </c>
      <c r="L2499">
        <v>1</v>
      </c>
      <c r="M2499">
        <v>0</v>
      </c>
      <c r="N2499" t="s">
        <v>7883</v>
      </c>
      <c r="O2499">
        <v>0.63636363636363602</v>
      </c>
      <c r="P2499">
        <v>0</v>
      </c>
      <c r="Q2499" t="s">
        <v>7883</v>
      </c>
      <c r="R2499">
        <v>0.41176470588235198</v>
      </c>
      <c r="S2499">
        <v>0</v>
      </c>
      <c r="T2499" t="s">
        <v>7884</v>
      </c>
      <c r="U2499" t="s">
        <v>7885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1</v>
      </c>
      <c r="AF2499">
        <v>2</v>
      </c>
      <c r="AG2499">
        <v>1</v>
      </c>
      <c r="AH2499">
        <v>1</v>
      </c>
      <c r="AI2499">
        <v>1</v>
      </c>
      <c r="AJ2499">
        <v>72</v>
      </c>
    </row>
    <row r="2500" spans="1:36" x14ac:dyDescent="0.2">
      <c r="A2500">
        <v>2498</v>
      </c>
      <c r="B2500" t="s">
        <v>7880</v>
      </c>
      <c r="C2500" s="18">
        <f t="shared" si="163"/>
        <v>7</v>
      </c>
      <c r="D2500" t="s">
        <v>7886</v>
      </c>
      <c r="E2500" s="18">
        <f t="shared" si="164"/>
        <v>7</v>
      </c>
      <c r="F2500" s="18">
        <f t="shared" si="165"/>
        <v>0</v>
      </c>
      <c r="G2500" s="18">
        <f t="shared" si="162"/>
        <v>0</v>
      </c>
      <c r="H2500" t="s">
        <v>7881</v>
      </c>
      <c r="I2500">
        <v>1</v>
      </c>
      <c r="J2500">
        <v>1</v>
      </c>
      <c r="K2500" t="s">
        <v>7882</v>
      </c>
      <c r="L2500">
        <v>1</v>
      </c>
      <c r="M2500">
        <v>0</v>
      </c>
      <c r="N2500" t="s">
        <v>7883</v>
      </c>
      <c r="O2500">
        <v>0.63636363636363602</v>
      </c>
      <c r="P2500">
        <v>0</v>
      </c>
      <c r="Q2500" t="s">
        <v>7883</v>
      </c>
      <c r="R2500">
        <v>0.41176470588235198</v>
      </c>
      <c r="S2500">
        <v>0</v>
      </c>
      <c r="T2500" t="s">
        <v>7884</v>
      </c>
      <c r="U2500" t="s">
        <v>7885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2</v>
      </c>
      <c r="AG2500">
        <v>1</v>
      </c>
      <c r="AH2500">
        <v>1</v>
      </c>
      <c r="AI2500">
        <v>1</v>
      </c>
      <c r="AJ2500">
        <v>72</v>
      </c>
    </row>
    <row r="2501" spans="1:36" x14ac:dyDescent="0.2">
      <c r="A2501">
        <v>2499</v>
      </c>
      <c r="B2501" t="s">
        <v>7887</v>
      </c>
      <c r="C2501" s="18">
        <f t="shared" si="163"/>
        <v>10</v>
      </c>
      <c r="D2501" t="s">
        <v>7888</v>
      </c>
      <c r="E2501" s="18">
        <f t="shared" si="164"/>
        <v>10</v>
      </c>
      <c r="F2501" s="18">
        <f t="shared" si="165"/>
        <v>0</v>
      </c>
      <c r="G2501" s="18">
        <f t="shared" si="162"/>
        <v>0</v>
      </c>
      <c r="H2501" t="s">
        <v>7888</v>
      </c>
      <c r="I2501">
        <v>1</v>
      </c>
      <c r="J2501">
        <v>1</v>
      </c>
      <c r="K2501" t="s">
        <v>7889</v>
      </c>
      <c r="L2501">
        <v>0.9</v>
      </c>
      <c r="M2501">
        <v>0</v>
      </c>
      <c r="N2501" t="s">
        <v>7888</v>
      </c>
      <c r="O2501">
        <v>0.69230769230769196</v>
      </c>
      <c r="P2501">
        <v>0.69230769230769196</v>
      </c>
      <c r="Q2501" t="s">
        <v>7888</v>
      </c>
      <c r="R2501">
        <v>0.47368421052631499</v>
      </c>
      <c r="S2501">
        <v>0.47368421052631499</v>
      </c>
      <c r="T2501" t="s">
        <v>7890</v>
      </c>
      <c r="U2501" t="s">
        <v>7891</v>
      </c>
      <c r="V2501">
        <v>1</v>
      </c>
      <c r="W2501">
        <v>0</v>
      </c>
      <c r="X2501">
        <v>1</v>
      </c>
      <c r="Y2501">
        <v>1</v>
      </c>
      <c r="Z2501">
        <v>0</v>
      </c>
      <c r="AA2501">
        <v>1</v>
      </c>
      <c r="AB2501">
        <v>0</v>
      </c>
      <c r="AC2501">
        <v>1</v>
      </c>
      <c r="AD2501">
        <v>1</v>
      </c>
      <c r="AE2501">
        <v>1</v>
      </c>
      <c r="AF2501">
        <v>2</v>
      </c>
      <c r="AG2501">
        <v>2</v>
      </c>
      <c r="AH2501">
        <v>2</v>
      </c>
      <c r="AI2501">
        <v>2</v>
      </c>
      <c r="AJ2501">
        <v>223</v>
      </c>
    </row>
    <row r="2502" spans="1:36" x14ac:dyDescent="0.2">
      <c r="A2502">
        <v>2500</v>
      </c>
      <c r="B2502" t="s">
        <v>7892</v>
      </c>
      <c r="C2502" s="18">
        <f t="shared" si="163"/>
        <v>9</v>
      </c>
      <c r="D2502" t="s">
        <v>7893</v>
      </c>
      <c r="E2502" s="18">
        <f t="shared" si="164"/>
        <v>9</v>
      </c>
      <c r="F2502" s="18">
        <f t="shared" si="165"/>
        <v>0</v>
      </c>
      <c r="G2502" s="18">
        <f t="shared" si="162"/>
        <v>0</v>
      </c>
      <c r="H2502" t="s">
        <v>7893</v>
      </c>
      <c r="I2502">
        <v>1</v>
      </c>
      <c r="J2502">
        <v>1</v>
      </c>
      <c r="K2502" t="s">
        <v>7894</v>
      </c>
      <c r="L2502">
        <v>0.9</v>
      </c>
      <c r="M2502">
        <v>0</v>
      </c>
      <c r="N2502" t="s">
        <v>7895</v>
      </c>
      <c r="O2502">
        <v>0.66666666666666596</v>
      </c>
      <c r="P2502">
        <v>0.66666666666666596</v>
      </c>
      <c r="Q2502" t="s">
        <v>7893</v>
      </c>
      <c r="R2502">
        <v>0.44444444444444398</v>
      </c>
      <c r="S2502">
        <v>0.44444444444444398</v>
      </c>
      <c r="T2502" t="s">
        <v>7585</v>
      </c>
      <c r="U2502" t="s">
        <v>7586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1</v>
      </c>
      <c r="AB2502">
        <v>0</v>
      </c>
      <c r="AC2502">
        <v>1</v>
      </c>
      <c r="AD2502">
        <v>1</v>
      </c>
      <c r="AE2502">
        <v>1</v>
      </c>
      <c r="AF2502">
        <v>1</v>
      </c>
      <c r="AG2502">
        <v>5</v>
      </c>
      <c r="AH2502">
        <v>2</v>
      </c>
      <c r="AI2502">
        <v>1</v>
      </c>
      <c r="AJ2502">
        <v>349</v>
      </c>
    </row>
    <row r="2503" spans="1:36" x14ac:dyDescent="0.2">
      <c r="A2503">
        <v>2501</v>
      </c>
      <c r="B2503" t="s">
        <v>7896</v>
      </c>
      <c r="C2503" s="18">
        <f t="shared" si="163"/>
        <v>10</v>
      </c>
      <c r="D2503" t="s">
        <v>7897</v>
      </c>
      <c r="E2503" s="18">
        <f t="shared" si="164"/>
        <v>9</v>
      </c>
      <c r="F2503" s="18">
        <f t="shared" si="165"/>
        <v>1</v>
      </c>
      <c r="G2503" s="18">
        <f t="shared" si="162"/>
        <v>0</v>
      </c>
      <c r="H2503" t="s">
        <v>7898</v>
      </c>
      <c r="I2503">
        <v>2</v>
      </c>
      <c r="J2503">
        <v>2</v>
      </c>
      <c r="K2503" t="s">
        <v>7899</v>
      </c>
      <c r="L2503">
        <v>0.81818181818181801</v>
      </c>
      <c r="M2503">
        <v>0</v>
      </c>
      <c r="N2503" t="s">
        <v>7897</v>
      </c>
      <c r="O2503">
        <v>0.61538461538461497</v>
      </c>
      <c r="P2503">
        <v>0.61538461538461497</v>
      </c>
      <c r="Q2503" t="s">
        <v>7897</v>
      </c>
      <c r="R2503">
        <v>0.42105263157894701</v>
      </c>
      <c r="S2503">
        <v>0.42105263157894701</v>
      </c>
      <c r="T2503" t="s">
        <v>7585</v>
      </c>
      <c r="U2503" t="s">
        <v>7586</v>
      </c>
      <c r="V2503">
        <v>0</v>
      </c>
      <c r="W2503">
        <v>0</v>
      </c>
      <c r="X2503">
        <v>1</v>
      </c>
      <c r="Y2503">
        <v>1</v>
      </c>
      <c r="Z2503">
        <v>0</v>
      </c>
      <c r="AA2503">
        <v>1</v>
      </c>
      <c r="AB2503">
        <v>0</v>
      </c>
      <c r="AC2503">
        <v>1</v>
      </c>
      <c r="AD2503">
        <v>1</v>
      </c>
      <c r="AE2503">
        <v>0</v>
      </c>
      <c r="AF2503">
        <v>4</v>
      </c>
      <c r="AG2503">
        <v>2</v>
      </c>
      <c r="AH2503">
        <v>1</v>
      </c>
      <c r="AI2503">
        <v>1</v>
      </c>
      <c r="AJ2503">
        <v>349</v>
      </c>
    </row>
    <row r="2504" spans="1:36" x14ac:dyDescent="0.2">
      <c r="A2504">
        <v>2502</v>
      </c>
      <c r="B2504" t="s">
        <v>7900</v>
      </c>
      <c r="C2504" s="18">
        <f t="shared" si="163"/>
        <v>7</v>
      </c>
      <c r="D2504" t="s">
        <v>7901</v>
      </c>
      <c r="E2504" s="18">
        <f t="shared" si="164"/>
        <v>8</v>
      </c>
      <c r="F2504" s="18">
        <f t="shared" si="165"/>
        <v>-1</v>
      </c>
      <c r="G2504" s="18">
        <f t="shared" si="162"/>
        <v>0</v>
      </c>
      <c r="H2504" t="s">
        <v>7901</v>
      </c>
      <c r="I2504">
        <v>1</v>
      </c>
      <c r="J2504">
        <v>1</v>
      </c>
      <c r="K2504" t="s">
        <v>7902</v>
      </c>
      <c r="L2504">
        <v>1</v>
      </c>
      <c r="M2504">
        <v>0</v>
      </c>
      <c r="N2504" t="s">
        <v>7901</v>
      </c>
      <c r="O2504">
        <v>0.88888888888888795</v>
      </c>
      <c r="P2504">
        <v>0.88888888888888795</v>
      </c>
      <c r="Q2504" t="s">
        <v>7901</v>
      </c>
      <c r="R2504">
        <v>0.53333333333333299</v>
      </c>
      <c r="S2504">
        <v>0.53333333333333299</v>
      </c>
      <c r="T2504" t="s">
        <v>7903</v>
      </c>
      <c r="U2504" t="s">
        <v>7904</v>
      </c>
      <c r="V2504">
        <v>1</v>
      </c>
      <c r="W2504">
        <v>0</v>
      </c>
      <c r="X2504">
        <v>1</v>
      </c>
      <c r="Y2504">
        <v>1</v>
      </c>
      <c r="Z2504">
        <v>0</v>
      </c>
      <c r="AA2504">
        <v>1</v>
      </c>
      <c r="AB2504">
        <v>0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180</v>
      </c>
    </row>
    <row r="2505" spans="1:36" x14ac:dyDescent="0.2">
      <c r="A2505">
        <v>2503</v>
      </c>
      <c r="B2505" t="s">
        <v>7905</v>
      </c>
      <c r="C2505" s="18">
        <f t="shared" si="163"/>
        <v>10</v>
      </c>
      <c r="D2505" t="s">
        <v>7906</v>
      </c>
      <c r="E2505" s="18">
        <f t="shared" si="164"/>
        <v>11</v>
      </c>
      <c r="F2505" s="18">
        <f t="shared" si="165"/>
        <v>-1</v>
      </c>
      <c r="G2505" s="18">
        <f t="shared" si="162"/>
        <v>0</v>
      </c>
      <c r="H2505" t="s">
        <v>7906</v>
      </c>
      <c r="I2505">
        <v>1</v>
      </c>
      <c r="J2505">
        <v>1</v>
      </c>
      <c r="K2505" t="s">
        <v>7906</v>
      </c>
      <c r="L2505">
        <v>0.90909090909090895</v>
      </c>
      <c r="M2505">
        <v>0.90909090909090895</v>
      </c>
      <c r="N2505" t="s">
        <v>7906</v>
      </c>
      <c r="O2505">
        <v>0.91666666666666596</v>
      </c>
      <c r="P2505">
        <v>0.91666666666666596</v>
      </c>
      <c r="Q2505" t="s">
        <v>7906</v>
      </c>
      <c r="R2505">
        <v>0.61111111111111105</v>
      </c>
      <c r="S2505">
        <v>0.61111111111111105</v>
      </c>
      <c r="T2505" t="s">
        <v>7907</v>
      </c>
      <c r="U2505" t="s">
        <v>7908</v>
      </c>
      <c r="V2505">
        <v>1</v>
      </c>
      <c r="W2505">
        <v>1</v>
      </c>
      <c r="X2505">
        <v>1</v>
      </c>
      <c r="Y2505">
        <v>1</v>
      </c>
      <c r="Z2505">
        <v>0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2</v>
      </c>
      <c r="AH2505">
        <v>1</v>
      </c>
      <c r="AI2505">
        <v>1</v>
      </c>
      <c r="AJ2505">
        <v>55</v>
      </c>
    </row>
    <row r="2506" spans="1:36" x14ac:dyDescent="0.2">
      <c r="A2506">
        <v>2504</v>
      </c>
      <c r="B2506" t="s">
        <v>7909</v>
      </c>
      <c r="C2506" s="18">
        <f t="shared" si="163"/>
        <v>12</v>
      </c>
      <c r="D2506" t="s">
        <v>7910</v>
      </c>
      <c r="E2506" s="18">
        <f t="shared" si="164"/>
        <v>13</v>
      </c>
      <c r="F2506" s="18">
        <f t="shared" si="165"/>
        <v>-1</v>
      </c>
      <c r="G2506" s="18">
        <f t="shared" si="162"/>
        <v>0</v>
      </c>
      <c r="H2506" t="s">
        <v>7910</v>
      </c>
      <c r="I2506">
        <v>1</v>
      </c>
      <c r="J2506">
        <v>1</v>
      </c>
      <c r="K2506" t="s">
        <v>7910</v>
      </c>
      <c r="L2506">
        <v>0.92307692307692302</v>
      </c>
      <c r="M2506">
        <v>0.92307692307692302</v>
      </c>
      <c r="N2506" t="s">
        <v>7910</v>
      </c>
      <c r="O2506">
        <v>0.92857142857142805</v>
      </c>
      <c r="P2506">
        <v>0.92857142857142805</v>
      </c>
      <c r="Q2506" t="s">
        <v>7910</v>
      </c>
      <c r="R2506">
        <v>0.65</v>
      </c>
      <c r="S2506">
        <v>0.65</v>
      </c>
      <c r="T2506" t="s">
        <v>7907</v>
      </c>
      <c r="U2506" t="s">
        <v>7908</v>
      </c>
      <c r="V2506">
        <v>1</v>
      </c>
      <c r="W2506">
        <v>1</v>
      </c>
      <c r="X2506">
        <v>1</v>
      </c>
      <c r="Y2506">
        <v>1</v>
      </c>
      <c r="Z2506">
        <v>0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55</v>
      </c>
    </row>
    <row r="2507" spans="1:36" x14ac:dyDescent="0.2">
      <c r="A2507">
        <v>2505</v>
      </c>
      <c r="B2507" t="s">
        <v>7911</v>
      </c>
      <c r="C2507" s="18">
        <f t="shared" si="163"/>
        <v>9</v>
      </c>
      <c r="D2507" t="s">
        <v>7912</v>
      </c>
      <c r="E2507" s="18">
        <f t="shared" si="164"/>
        <v>10</v>
      </c>
      <c r="F2507" s="18">
        <f t="shared" si="165"/>
        <v>-1</v>
      </c>
      <c r="G2507" s="18">
        <f t="shared" si="162"/>
        <v>0</v>
      </c>
      <c r="H2507" t="s">
        <v>7912</v>
      </c>
      <c r="I2507">
        <v>1</v>
      </c>
      <c r="J2507">
        <v>1</v>
      </c>
      <c r="K2507" t="s">
        <v>7912</v>
      </c>
      <c r="L2507">
        <v>0.9</v>
      </c>
      <c r="M2507">
        <v>0.9</v>
      </c>
      <c r="N2507" t="s">
        <v>7912</v>
      </c>
      <c r="O2507">
        <v>0.90909090909090895</v>
      </c>
      <c r="P2507">
        <v>0.90909090909090895</v>
      </c>
      <c r="Q2507" t="s">
        <v>7912</v>
      </c>
      <c r="R2507">
        <v>0.58823529411764697</v>
      </c>
      <c r="S2507">
        <v>0.58823529411764697</v>
      </c>
      <c r="T2507" t="s">
        <v>7907</v>
      </c>
      <c r="U2507" t="s">
        <v>7908</v>
      </c>
      <c r="V2507">
        <v>1</v>
      </c>
      <c r="W2507">
        <v>1</v>
      </c>
      <c r="X2507">
        <v>1</v>
      </c>
      <c r="Y2507">
        <v>1</v>
      </c>
      <c r="Z2507">
        <v>0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55</v>
      </c>
    </row>
    <row r="2508" spans="1:36" x14ac:dyDescent="0.2">
      <c r="A2508">
        <v>2506</v>
      </c>
      <c r="B2508" t="s">
        <v>7913</v>
      </c>
      <c r="C2508" s="18">
        <f t="shared" si="163"/>
        <v>13</v>
      </c>
      <c r="D2508" t="s">
        <v>7914</v>
      </c>
      <c r="E2508" s="18">
        <f t="shared" si="164"/>
        <v>13</v>
      </c>
      <c r="F2508" s="18">
        <f t="shared" si="165"/>
        <v>0</v>
      </c>
      <c r="G2508" s="18">
        <f t="shared" si="162"/>
        <v>0</v>
      </c>
      <c r="H2508" t="s">
        <v>7914</v>
      </c>
      <c r="I2508">
        <v>1</v>
      </c>
      <c r="J2508">
        <v>1</v>
      </c>
      <c r="K2508" t="s">
        <v>7915</v>
      </c>
      <c r="L2508">
        <v>0.92307692307692302</v>
      </c>
      <c r="M2508">
        <v>0.85714285714285698</v>
      </c>
      <c r="N2508" t="s">
        <v>7914</v>
      </c>
      <c r="O2508">
        <v>0.75</v>
      </c>
      <c r="P2508">
        <v>0.75</v>
      </c>
      <c r="Q2508" t="s">
        <v>7914</v>
      </c>
      <c r="R2508">
        <v>0.54545454545454497</v>
      </c>
      <c r="S2508">
        <v>0.54545454545454497</v>
      </c>
      <c r="T2508" t="s">
        <v>7916</v>
      </c>
      <c r="U2508" t="s">
        <v>7917</v>
      </c>
      <c r="V2508">
        <v>1</v>
      </c>
      <c r="W2508">
        <v>0</v>
      </c>
      <c r="X2508">
        <v>1</v>
      </c>
      <c r="Y2508">
        <v>1</v>
      </c>
      <c r="Z2508">
        <v>0</v>
      </c>
      <c r="AA2508">
        <v>1</v>
      </c>
      <c r="AB2508">
        <v>0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50</v>
      </c>
    </row>
    <row r="2509" spans="1:36" x14ac:dyDescent="0.2">
      <c r="A2509">
        <v>2507</v>
      </c>
      <c r="B2509" t="s">
        <v>7918</v>
      </c>
      <c r="C2509" s="18">
        <f t="shared" si="163"/>
        <v>13</v>
      </c>
      <c r="D2509" t="s">
        <v>7919</v>
      </c>
      <c r="E2509" s="18">
        <f t="shared" si="164"/>
        <v>12</v>
      </c>
      <c r="F2509" s="18">
        <f t="shared" si="165"/>
        <v>1</v>
      </c>
      <c r="G2509" s="18">
        <f t="shared" si="162"/>
        <v>0</v>
      </c>
      <c r="H2509" t="s">
        <v>7919</v>
      </c>
      <c r="I2509">
        <v>1</v>
      </c>
      <c r="J2509">
        <v>1</v>
      </c>
      <c r="K2509" t="s">
        <v>7919</v>
      </c>
      <c r="L2509">
        <v>0.92307692307692302</v>
      </c>
      <c r="M2509">
        <v>0.92307692307692302</v>
      </c>
      <c r="N2509" t="s">
        <v>7919</v>
      </c>
      <c r="O2509">
        <v>0.8</v>
      </c>
      <c r="P2509">
        <v>0.8</v>
      </c>
      <c r="Q2509" t="s">
        <v>7919</v>
      </c>
      <c r="R2509">
        <v>0.57142857142857095</v>
      </c>
      <c r="S2509">
        <v>0.57142857142857095</v>
      </c>
      <c r="T2509" t="s">
        <v>7920</v>
      </c>
      <c r="U2509" t="s">
        <v>7921</v>
      </c>
      <c r="V2509">
        <v>1</v>
      </c>
      <c r="W2509">
        <v>1</v>
      </c>
      <c r="X2509">
        <v>1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3</v>
      </c>
      <c r="AH2509">
        <v>1</v>
      </c>
      <c r="AI2509">
        <v>1</v>
      </c>
      <c r="AJ2509">
        <v>68</v>
      </c>
    </row>
    <row r="2510" spans="1:36" x14ac:dyDescent="0.2">
      <c r="A2510">
        <v>2508</v>
      </c>
      <c r="B2510" t="s">
        <v>7922</v>
      </c>
      <c r="C2510" s="18">
        <f t="shared" si="163"/>
        <v>12</v>
      </c>
      <c r="D2510" t="s">
        <v>7923</v>
      </c>
      <c r="E2510" s="18">
        <f t="shared" si="164"/>
        <v>13</v>
      </c>
      <c r="F2510" s="18">
        <f t="shared" si="165"/>
        <v>-1</v>
      </c>
      <c r="G2510" s="18">
        <f t="shared" si="162"/>
        <v>0</v>
      </c>
      <c r="H2510" t="s">
        <v>7923</v>
      </c>
      <c r="I2510">
        <v>1</v>
      </c>
      <c r="J2510">
        <v>1</v>
      </c>
      <c r="K2510" t="s">
        <v>7923</v>
      </c>
      <c r="L2510">
        <v>0.92307692307692302</v>
      </c>
      <c r="M2510">
        <v>0.92307692307692302</v>
      </c>
      <c r="N2510" t="s">
        <v>7923</v>
      </c>
      <c r="O2510">
        <v>0.8</v>
      </c>
      <c r="P2510">
        <v>0.8</v>
      </c>
      <c r="Q2510" t="s">
        <v>7923</v>
      </c>
      <c r="R2510">
        <v>0.57142857142857095</v>
      </c>
      <c r="S2510">
        <v>0.57142857142857095</v>
      </c>
      <c r="T2510" t="s">
        <v>7797</v>
      </c>
      <c r="U2510" t="s">
        <v>7798</v>
      </c>
      <c r="V2510">
        <v>1</v>
      </c>
      <c r="W2510">
        <v>1</v>
      </c>
      <c r="X2510">
        <v>1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2</v>
      </c>
      <c r="AG2510">
        <v>1</v>
      </c>
      <c r="AH2510">
        <v>1</v>
      </c>
      <c r="AI2510">
        <v>1</v>
      </c>
      <c r="AJ2510">
        <v>91</v>
      </c>
    </row>
    <row r="2511" spans="1:36" x14ac:dyDescent="0.2">
      <c r="A2511">
        <v>2509</v>
      </c>
      <c r="B2511" t="s">
        <v>7924</v>
      </c>
      <c r="C2511" s="18">
        <f t="shared" si="163"/>
        <v>10</v>
      </c>
      <c r="D2511" t="s">
        <v>7925</v>
      </c>
      <c r="E2511" s="18">
        <f t="shared" si="164"/>
        <v>11</v>
      </c>
      <c r="F2511" s="18">
        <f t="shared" si="165"/>
        <v>-1</v>
      </c>
      <c r="G2511" s="18">
        <f t="shared" si="162"/>
        <v>0</v>
      </c>
      <c r="H2511" t="s">
        <v>7926</v>
      </c>
      <c r="I2511">
        <v>1</v>
      </c>
      <c r="J2511">
        <v>1</v>
      </c>
      <c r="K2511" t="s">
        <v>7927</v>
      </c>
      <c r="L2511">
        <v>1</v>
      </c>
      <c r="M2511">
        <v>0</v>
      </c>
      <c r="N2511" t="s">
        <v>7925</v>
      </c>
      <c r="O2511">
        <v>0.76923076923076905</v>
      </c>
      <c r="P2511">
        <v>0.76923076923076905</v>
      </c>
      <c r="Q2511" t="s">
        <v>7925</v>
      </c>
      <c r="R2511">
        <v>0.52631578947368396</v>
      </c>
      <c r="S2511">
        <v>0.52631578947368396</v>
      </c>
      <c r="T2511" t="s">
        <v>7797</v>
      </c>
      <c r="U2511" t="s">
        <v>7798</v>
      </c>
      <c r="V2511">
        <v>0</v>
      </c>
      <c r="W2511">
        <v>0</v>
      </c>
      <c r="X2511">
        <v>1</v>
      </c>
      <c r="Y2511">
        <v>1</v>
      </c>
      <c r="Z2511">
        <v>0</v>
      </c>
      <c r="AA2511">
        <v>1</v>
      </c>
      <c r="AB2511">
        <v>0</v>
      </c>
      <c r="AC2511">
        <v>1</v>
      </c>
      <c r="AD2511">
        <v>1</v>
      </c>
      <c r="AE2511">
        <v>1</v>
      </c>
      <c r="AF2511">
        <v>3</v>
      </c>
      <c r="AG2511">
        <v>1</v>
      </c>
      <c r="AH2511">
        <v>1</v>
      </c>
      <c r="AI2511">
        <v>1</v>
      </c>
      <c r="AJ2511">
        <v>91</v>
      </c>
    </row>
    <row r="2512" spans="1:36" x14ac:dyDescent="0.2">
      <c r="A2512">
        <v>2510</v>
      </c>
      <c r="B2512" t="s">
        <v>7928</v>
      </c>
      <c r="C2512" s="18">
        <f t="shared" si="163"/>
        <v>9</v>
      </c>
      <c r="D2512" t="s">
        <v>7929</v>
      </c>
      <c r="E2512" s="18">
        <f t="shared" si="164"/>
        <v>8</v>
      </c>
      <c r="F2512" s="18">
        <f t="shared" si="165"/>
        <v>1</v>
      </c>
      <c r="G2512" s="18">
        <f t="shared" si="162"/>
        <v>0</v>
      </c>
      <c r="H2512" t="s">
        <v>7929</v>
      </c>
      <c r="I2512">
        <v>1</v>
      </c>
      <c r="J2512">
        <v>1</v>
      </c>
      <c r="K2512" t="s">
        <v>7929</v>
      </c>
      <c r="L2512">
        <v>0.88888888888888795</v>
      </c>
      <c r="M2512">
        <v>0.88888888888888795</v>
      </c>
      <c r="N2512" t="s">
        <v>7929</v>
      </c>
      <c r="O2512">
        <v>0.72727272727272696</v>
      </c>
      <c r="P2512">
        <v>0.72727272727272696</v>
      </c>
      <c r="Q2512" t="s">
        <v>7929</v>
      </c>
      <c r="R2512">
        <v>0.47058823529411697</v>
      </c>
      <c r="S2512">
        <v>0.47058823529411697</v>
      </c>
      <c r="T2512" t="s">
        <v>7920</v>
      </c>
      <c r="U2512" t="s">
        <v>7921</v>
      </c>
      <c r="V2512">
        <v>1</v>
      </c>
      <c r="W2512">
        <v>1</v>
      </c>
      <c r="X2512">
        <v>1</v>
      </c>
      <c r="Y2512">
        <v>1</v>
      </c>
      <c r="Z2512">
        <v>0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2</v>
      </c>
      <c r="AH2512">
        <v>1</v>
      </c>
      <c r="AI2512">
        <v>1</v>
      </c>
      <c r="AJ2512">
        <v>68</v>
      </c>
    </row>
    <row r="2513" spans="1:36" x14ac:dyDescent="0.2">
      <c r="A2513">
        <v>2511</v>
      </c>
      <c r="B2513" t="s">
        <v>7930</v>
      </c>
      <c r="C2513" s="18">
        <f t="shared" si="163"/>
        <v>10</v>
      </c>
      <c r="D2513" t="s">
        <v>7931</v>
      </c>
      <c r="E2513" s="18">
        <f t="shared" si="164"/>
        <v>9</v>
      </c>
      <c r="F2513" s="18">
        <f t="shared" si="165"/>
        <v>1</v>
      </c>
      <c r="G2513" s="18">
        <f t="shared" si="162"/>
        <v>0</v>
      </c>
      <c r="H2513" t="s">
        <v>7931</v>
      </c>
      <c r="I2513">
        <v>1</v>
      </c>
      <c r="J2513">
        <v>1</v>
      </c>
      <c r="K2513" t="s">
        <v>7931</v>
      </c>
      <c r="L2513">
        <v>0.9</v>
      </c>
      <c r="M2513">
        <v>0.9</v>
      </c>
      <c r="N2513" t="s">
        <v>7931</v>
      </c>
      <c r="O2513">
        <v>0.75</v>
      </c>
      <c r="P2513">
        <v>0.75</v>
      </c>
      <c r="Q2513" t="s">
        <v>7931</v>
      </c>
      <c r="R2513">
        <v>0.5</v>
      </c>
      <c r="S2513">
        <v>0.5</v>
      </c>
      <c r="T2513" t="s">
        <v>7920</v>
      </c>
      <c r="U2513" t="s">
        <v>7921</v>
      </c>
      <c r="V2513">
        <v>1</v>
      </c>
      <c r="W2513">
        <v>1</v>
      </c>
      <c r="X2513">
        <v>1</v>
      </c>
      <c r="Y2513">
        <v>1</v>
      </c>
      <c r="Z2513">
        <v>0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68</v>
      </c>
    </row>
    <row r="2514" spans="1:36" x14ac:dyDescent="0.2">
      <c r="A2514">
        <v>2512</v>
      </c>
      <c r="B2514" t="s">
        <v>7932</v>
      </c>
      <c r="C2514" s="18">
        <f t="shared" si="163"/>
        <v>8</v>
      </c>
      <c r="D2514" t="s">
        <v>7933</v>
      </c>
      <c r="E2514" s="18">
        <f t="shared" si="164"/>
        <v>8</v>
      </c>
      <c r="F2514" s="18">
        <f t="shared" si="165"/>
        <v>0</v>
      </c>
      <c r="G2514" s="18">
        <f t="shared" si="162"/>
        <v>0</v>
      </c>
      <c r="H2514" t="s">
        <v>7933</v>
      </c>
      <c r="I2514">
        <v>1</v>
      </c>
      <c r="J2514">
        <v>1</v>
      </c>
      <c r="K2514" t="s">
        <v>7934</v>
      </c>
      <c r="L2514">
        <v>0.88888888888888795</v>
      </c>
      <c r="M2514">
        <v>0</v>
      </c>
      <c r="N2514" t="s">
        <v>7933</v>
      </c>
      <c r="O2514">
        <v>0.63636363636363602</v>
      </c>
      <c r="P2514">
        <v>0.63636363636363602</v>
      </c>
      <c r="Q2514" t="s">
        <v>7933</v>
      </c>
      <c r="R2514">
        <v>0.41176470588235198</v>
      </c>
      <c r="S2514">
        <v>0.41176470588235198</v>
      </c>
      <c r="T2514" t="s">
        <v>7598</v>
      </c>
      <c r="U2514" t="s">
        <v>7599</v>
      </c>
      <c r="V2514">
        <v>1</v>
      </c>
      <c r="W2514">
        <v>0</v>
      </c>
      <c r="X2514">
        <v>1</v>
      </c>
      <c r="Y2514">
        <v>1</v>
      </c>
      <c r="Z2514">
        <v>0</v>
      </c>
      <c r="AA2514">
        <v>1</v>
      </c>
      <c r="AB2514">
        <v>0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150</v>
      </c>
    </row>
    <row r="2515" spans="1:36" x14ac:dyDescent="0.2">
      <c r="A2515">
        <v>2513</v>
      </c>
      <c r="B2515" t="s">
        <v>7935</v>
      </c>
      <c r="C2515" s="18">
        <f t="shared" si="163"/>
        <v>9</v>
      </c>
      <c r="D2515" t="s">
        <v>7936</v>
      </c>
      <c r="E2515" s="18">
        <f t="shared" si="164"/>
        <v>10</v>
      </c>
      <c r="F2515" s="18">
        <f t="shared" si="165"/>
        <v>-1</v>
      </c>
      <c r="G2515" s="18">
        <f t="shared" si="162"/>
        <v>0</v>
      </c>
      <c r="H2515" t="s">
        <v>7936</v>
      </c>
      <c r="I2515">
        <v>1</v>
      </c>
      <c r="J2515">
        <v>1</v>
      </c>
      <c r="K2515" t="s">
        <v>7936</v>
      </c>
      <c r="L2515">
        <v>0.9</v>
      </c>
      <c r="M2515">
        <v>0.9</v>
      </c>
      <c r="N2515" t="s">
        <v>7936</v>
      </c>
      <c r="O2515">
        <v>0.75</v>
      </c>
      <c r="P2515">
        <v>0.75</v>
      </c>
      <c r="Q2515" t="s">
        <v>7936</v>
      </c>
      <c r="R2515">
        <v>0.5</v>
      </c>
      <c r="S2515">
        <v>0.5</v>
      </c>
      <c r="T2515" t="s">
        <v>7937</v>
      </c>
      <c r="U2515" t="s">
        <v>7938</v>
      </c>
      <c r="V2515">
        <v>1</v>
      </c>
      <c r="W2515">
        <v>1</v>
      </c>
      <c r="X2515">
        <v>1</v>
      </c>
      <c r="Y2515">
        <v>1</v>
      </c>
      <c r="Z2515">
        <v>0</v>
      </c>
      <c r="AA2515">
        <v>1</v>
      </c>
      <c r="AB2515">
        <v>1</v>
      </c>
      <c r="AC2515">
        <v>1</v>
      </c>
      <c r="AD2515">
        <v>1</v>
      </c>
      <c r="AE2515">
        <v>0</v>
      </c>
      <c r="AF2515">
        <v>1</v>
      </c>
      <c r="AG2515">
        <v>1</v>
      </c>
      <c r="AH2515">
        <v>1</v>
      </c>
      <c r="AI2515">
        <v>1</v>
      </c>
      <c r="AJ2515">
        <v>89</v>
      </c>
    </row>
    <row r="2516" spans="1:36" x14ac:dyDescent="0.2">
      <c r="A2516">
        <v>2514</v>
      </c>
      <c r="B2516" t="s">
        <v>7939</v>
      </c>
      <c r="C2516" s="18">
        <f t="shared" si="163"/>
        <v>8</v>
      </c>
      <c r="D2516" t="s">
        <v>7940</v>
      </c>
      <c r="E2516" s="18">
        <f t="shared" si="164"/>
        <v>8</v>
      </c>
      <c r="F2516" s="18">
        <f t="shared" si="165"/>
        <v>0</v>
      </c>
      <c r="G2516" s="18">
        <f t="shared" si="162"/>
        <v>1</v>
      </c>
      <c r="H2516" t="s">
        <v>7939</v>
      </c>
      <c r="I2516">
        <v>0</v>
      </c>
      <c r="J2516">
        <v>0</v>
      </c>
      <c r="K2516" t="s">
        <v>7939</v>
      </c>
      <c r="L2516">
        <v>1</v>
      </c>
      <c r="M2516">
        <v>0</v>
      </c>
      <c r="N2516" t="s">
        <v>7939</v>
      </c>
      <c r="O2516">
        <v>1</v>
      </c>
      <c r="P2516">
        <v>0</v>
      </c>
      <c r="Q2516" t="s">
        <v>7939</v>
      </c>
      <c r="R2516">
        <v>1</v>
      </c>
      <c r="S2516">
        <v>0</v>
      </c>
      <c r="T2516" t="s">
        <v>7792</v>
      </c>
      <c r="U2516" t="s">
        <v>7793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91</v>
      </c>
    </row>
    <row r="2517" spans="1:36" x14ac:dyDescent="0.2">
      <c r="A2517">
        <v>2515</v>
      </c>
      <c r="B2517" t="s">
        <v>7941</v>
      </c>
      <c r="C2517" s="18">
        <f t="shared" si="163"/>
        <v>6</v>
      </c>
      <c r="D2517" t="s">
        <v>7942</v>
      </c>
      <c r="E2517" s="18">
        <f t="shared" si="164"/>
        <v>6</v>
      </c>
      <c r="F2517" s="18">
        <f t="shared" si="165"/>
        <v>0</v>
      </c>
      <c r="G2517" s="18">
        <f t="shared" si="162"/>
        <v>0</v>
      </c>
      <c r="H2517" t="s">
        <v>7943</v>
      </c>
      <c r="I2517">
        <v>2</v>
      </c>
      <c r="J2517">
        <v>2</v>
      </c>
      <c r="K2517" t="s">
        <v>7944</v>
      </c>
      <c r="L2517">
        <v>1</v>
      </c>
      <c r="M2517">
        <v>0</v>
      </c>
      <c r="N2517" t="s">
        <v>7945</v>
      </c>
      <c r="O2517">
        <v>0.5</v>
      </c>
      <c r="P2517">
        <v>0</v>
      </c>
      <c r="Q2517" t="s">
        <v>7946</v>
      </c>
      <c r="R2517">
        <v>0.3125</v>
      </c>
      <c r="S2517">
        <v>0</v>
      </c>
      <c r="T2517" t="s">
        <v>7947</v>
      </c>
      <c r="U2517" t="s">
        <v>7948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29</v>
      </c>
      <c r="AG2517">
        <v>1</v>
      </c>
      <c r="AH2517">
        <v>2</v>
      </c>
      <c r="AI2517">
        <v>1</v>
      </c>
      <c r="AJ2517">
        <v>105</v>
      </c>
    </row>
    <row r="2518" spans="1:36" x14ac:dyDescent="0.2">
      <c r="A2518">
        <v>2516</v>
      </c>
      <c r="B2518" t="s">
        <v>7949</v>
      </c>
      <c r="C2518" s="18">
        <f t="shared" si="163"/>
        <v>8</v>
      </c>
      <c r="D2518" t="s">
        <v>7950</v>
      </c>
      <c r="E2518" s="18">
        <f t="shared" si="164"/>
        <v>9</v>
      </c>
      <c r="F2518" s="18">
        <f t="shared" si="165"/>
        <v>-1</v>
      </c>
      <c r="G2518" s="18">
        <f t="shared" si="162"/>
        <v>0</v>
      </c>
      <c r="H2518" t="s">
        <v>7950</v>
      </c>
      <c r="I2518">
        <v>1</v>
      </c>
      <c r="J2518">
        <v>1</v>
      </c>
      <c r="K2518" t="s">
        <v>7951</v>
      </c>
      <c r="L2518">
        <v>1</v>
      </c>
      <c r="M2518">
        <v>0</v>
      </c>
      <c r="N2518" t="s">
        <v>7950</v>
      </c>
      <c r="O2518">
        <v>0.9</v>
      </c>
      <c r="P2518">
        <v>0.9</v>
      </c>
      <c r="Q2518" t="s">
        <v>7950</v>
      </c>
      <c r="R2518">
        <v>0.5625</v>
      </c>
      <c r="S2518">
        <v>0.5625</v>
      </c>
      <c r="T2518" t="s">
        <v>7622</v>
      </c>
      <c r="U2518" t="s">
        <v>7623</v>
      </c>
      <c r="V2518">
        <v>1</v>
      </c>
      <c r="W2518">
        <v>0</v>
      </c>
      <c r="X2518">
        <v>1</v>
      </c>
      <c r="Y2518">
        <v>1</v>
      </c>
      <c r="Z2518">
        <v>0</v>
      </c>
      <c r="AA2518">
        <v>1</v>
      </c>
      <c r="AB2518">
        <v>0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53</v>
      </c>
    </row>
    <row r="2519" spans="1:36" x14ac:dyDescent="0.2">
      <c r="A2519">
        <v>2517</v>
      </c>
      <c r="B2519" t="s">
        <v>7952</v>
      </c>
      <c r="C2519" s="18">
        <f t="shared" si="163"/>
        <v>9</v>
      </c>
      <c r="D2519" t="s">
        <v>7953</v>
      </c>
      <c r="E2519" s="18">
        <f t="shared" si="164"/>
        <v>10</v>
      </c>
      <c r="F2519" s="18">
        <f t="shared" si="165"/>
        <v>-1</v>
      </c>
      <c r="G2519" s="18">
        <f t="shared" si="162"/>
        <v>0</v>
      </c>
      <c r="H2519" t="s">
        <v>7953</v>
      </c>
      <c r="I2519">
        <v>1</v>
      </c>
      <c r="J2519">
        <v>1</v>
      </c>
      <c r="K2519" t="s">
        <v>7953</v>
      </c>
      <c r="L2519">
        <v>0.9</v>
      </c>
      <c r="M2519">
        <v>0.9</v>
      </c>
      <c r="N2519" t="s">
        <v>7953</v>
      </c>
      <c r="O2519">
        <v>0.90909090909090895</v>
      </c>
      <c r="P2519">
        <v>0.90909090909090895</v>
      </c>
      <c r="Q2519" t="s">
        <v>7953</v>
      </c>
      <c r="R2519">
        <v>0.58823529411764697</v>
      </c>
      <c r="S2519">
        <v>0.58823529411764697</v>
      </c>
      <c r="T2519" t="s">
        <v>7954</v>
      </c>
      <c r="U2519" t="s">
        <v>7955</v>
      </c>
      <c r="V2519">
        <v>1</v>
      </c>
      <c r="W2519">
        <v>1</v>
      </c>
      <c r="X2519">
        <v>1</v>
      </c>
      <c r="Y2519">
        <v>1</v>
      </c>
      <c r="Z2519">
        <v>0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46</v>
      </c>
    </row>
    <row r="2520" spans="1:36" x14ac:dyDescent="0.2">
      <c r="A2520">
        <v>2518</v>
      </c>
      <c r="B2520" t="s">
        <v>7956</v>
      </c>
      <c r="C2520" s="18">
        <f t="shared" si="163"/>
        <v>5</v>
      </c>
      <c r="D2520" t="s">
        <v>7942</v>
      </c>
      <c r="E2520" s="18">
        <f t="shared" si="164"/>
        <v>6</v>
      </c>
      <c r="F2520" s="18">
        <f t="shared" si="165"/>
        <v>-1</v>
      </c>
      <c r="G2520" s="18">
        <f t="shared" si="162"/>
        <v>0</v>
      </c>
      <c r="H2520" t="s">
        <v>7945</v>
      </c>
      <c r="I2520">
        <v>1</v>
      </c>
      <c r="J2520">
        <v>1</v>
      </c>
      <c r="K2520" t="s">
        <v>7957</v>
      </c>
      <c r="L2520">
        <v>1</v>
      </c>
      <c r="M2520">
        <v>0</v>
      </c>
      <c r="N2520" t="s">
        <v>7942</v>
      </c>
      <c r="O2520">
        <v>0.625</v>
      </c>
      <c r="P2520">
        <v>0.625</v>
      </c>
      <c r="Q2520" t="s">
        <v>7942</v>
      </c>
      <c r="R2520">
        <v>0.35714285714285698</v>
      </c>
      <c r="S2520">
        <v>0.35714285714285698</v>
      </c>
      <c r="T2520" t="s">
        <v>7947</v>
      </c>
      <c r="U2520" t="s">
        <v>7948</v>
      </c>
      <c r="V2520">
        <v>0</v>
      </c>
      <c r="W2520">
        <v>0</v>
      </c>
      <c r="X2520">
        <v>1</v>
      </c>
      <c r="Y2520">
        <v>1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1</v>
      </c>
      <c r="AF2520">
        <v>4</v>
      </c>
      <c r="AG2520">
        <v>1</v>
      </c>
      <c r="AH2520">
        <v>1</v>
      </c>
      <c r="AI2520">
        <v>1</v>
      </c>
      <c r="AJ2520">
        <v>105</v>
      </c>
    </row>
    <row r="2521" spans="1:36" x14ac:dyDescent="0.2">
      <c r="A2521">
        <v>2519</v>
      </c>
      <c r="B2521" t="s">
        <v>7958</v>
      </c>
      <c r="C2521" s="18">
        <f t="shared" si="163"/>
        <v>7</v>
      </c>
      <c r="D2521" t="s">
        <v>7959</v>
      </c>
      <c r="E2521" s="18">
        <f t="shared" si="164"/>
        <v>8</v>
      </c>
      <c r="F2521" s="18">
        <f t="shared" si="165"/>
        <v>-1</v>
      </c>
      <c r="G2521" s="18">
        <f t="shared" si="162"/>
        <v>1</v>
      </c>
      <c r="H2521" t="s">
        <v>7958</v>
      </c>
      <c r="I2521">
        <v>0</v>
      </c>
      <c r="J2521">
        <v>0</v>
      </c>
      <c r="K2521" t="s">
        <v>7958</v>
      </c>
      <c r="L2521">
        <v>1</v>
      </c>
      <c r="M2521">
        <v>0</v>
      </c>
      <c r="N2521" t="s">
        <v>7958</v>
      </c>
      <c r="O2521">
        <v>1</v>
      </c>
      <c r="P2521">
        <v>0</v>
      </c>
      <c r="Q2521" t="s">
        <v>7958</v>
      </c>
      <c r="R2521">
        <v>1</v>
      </c>
      <c r="S2521">
        <v>0</v>
      </c>
      <c r="T2521" t="s">
        <v>7960</v>
      </c>
      <c r="U2521" t="s">
        <v>7961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1</v>
      </c>
      <c r="AH2521">
        <v>1</v>
      </c>
      <c r="AI2521">
        <v>1</v>
      </c>
      <c r="AJ2521">
        <v>33</v>
      </c>
    </row>
    <row r="2522" spans="1:36" x14ac:dyDescent="0.2">
      <c r="A2522">
        <v>2520</v>
      </c>
      <c r="B2522" t="s">
        <v>7962</v>
      </c>
      <c r="C2522" s="18">
        <f t="shared" si="163"/>
        <v>8</v>
      </c>
      <c r="D2522" t="s">
        <v>7963</v>
      </c>
      <c r="E2522" s="18">
        <f t="shared" si="164"/>
        <v>9</v>
      </c>
      <c r="F2522" s="18">
        <f t="shared" si="165"/>
        <v>-1</v>
      </c>
      <c r="G2522" s="18">
        <f t="shared" si="162"/>
        <v>0</v>
      </c>
      <c r="H2522" t="s">
        <v>7963</v>
      </c>
      <c r="I2522">
        <v>1</v>
      </c>
      <c r="J2522">
        <v>1</v>
      </c>
      <c r="K2522" t="s">
        <v>7963</v>
      </c>
      <c r="L2522">
        <v>0.88888888888888795</v>
      </c>
      <c r="M2522">
        <v>0.88888888888888795</v>
      </c>
      <c r="N2522" t="s">
        <v>7963</v>
      </c>
      <c r="O2522">
        <v>0.9</v>
      </c>
      <c r="P2522">
        <v>0.9</v>
      </c>
      <c r="Q2522" t="s">
        <v>7963</v>
      </c>
      <c r="R2522">
        <v>0.5625</v>
      </c>
      <c r="S2522">
        <v>0.5625</v>
      </c>
      <c r="T2522" t="s">
        <v>7964</v>
      </c>
      <c r="U2522" t="s">
        <v>7965</v>
      </c>
      <c r="V2522">
        <v>1</v>
      </c>
      <c r="W2522">
        <v>1</v>
      </c>
      <c r="X2522">
        <v>1</v>
      </c>
      <c r="Y2522">
        <v>1</v>
      </c>
      <c r="Z2522">
        <v>0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73</v>
      </c>
    </row>
    <row r="2523" spans="1:36" x14ac:dyDescent="0.2">
      <c r="A2523">
        <v>2521</v>
      </c>
      <c r="B2523" t="s">
        <v>7966</v>
      </c>
      <c r="C2523" s="18">
        <f t="shared" si="163"/>
        <v>6</v>
      </c>
      <c r="D2523" t="s">
        <v>7967</v>
      </c>
      <c r="E2523" s="18">
        <f t="shared" si="164"/>
        <v>7</v>
      </c>
      <c r="F2523" s="18">
        <f t="shared" si="165"/>
        <v>-1</v>
      </c>
      <c r="G2523" s="18">
        <f t="shared" si="162"/>
        <v>0</v>
      </c>
      <c r="H2523" t="s">
        <v>7968</v>
      </c>
      <c r="I2523">
        <v>1</v>
      </c>
      <c r="J2523">
        <v>1</v>
      </c>
      <c r="K2523" t="s">
        <v>7969</v>
      </c>
      <c r="L2523">
        <v>0.85714285714285698</v>
      </c>
      <c r="M2523">
        <v>0.85714285714285698</v>
      </c>
      <c r="N2523" t="s">
        <v>7967</v>
      </c>
      <c r="O2523">
        <v>0.875</v>
      </c>
      <c r="P2523">
        <v>0.875</v>
      </c>
      <c r="Q2523" t="s">
        <v>7967</v>
      </c>
      <c r="R2523">
        <v>0.5</v>
      </c>
      <c r="S2523">
        <v>0.5</v>
      </c>
      <c r="T2523" t="s">
        <v>7622</v>
      </c>
      <c r="U2523" t="s">
        <v>7623</v>
      </c>
      <c r="V2523">
        <v>0</v>
      </c>
      <c r="W2523">
        <v>0</v>
      </c>
      <c r="X2523">
        <v>1</v>
      </c>
      <c r="Y2523">
        <v>1</v>
      </c>
      <c r="Z2523">
        <v>0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4</v>
      </c>
      <c r="AG2523">
        <v>7</v>
      </c>
      <c r="AH2523">
        <v>1</v>
      </c>
      <c r="AI2523">
        <v>1</v>
      </c>
      <c r="AJ2523">
        <v>53</v>
      </c>
    </row>
    <row r="2524" spans="1:36" x14ac:dyDescent="0.2">
      <c r="A2524">
        <v>2522</v>
      </c>
      <c r="B2524" t="s">
        <v>7970</v>
      </c>
      <c r="C2524" s="18">
        <f t="shared" si="163"/>
        <v>8</v>
      </c>
      <c r="D2524" t="s">
        <v>7959</v>
      </c>
      <c r="E2524" s="18">
        <f t="shared" si="164"/>
        <v>8</v>
      </c>
      <c r="F2524" s="18">
        <f t="shared" si="165"/>
        <v>0</v>
      </c>
      <c r="G2524" s="18">
        <f t="shared" si="162"/>
        <v>0</v>
      </c>
      <c r="H2524" t="s">
        <v>7958</v>
      </c>
      <c r="I2524">
        <v>2</v>
      </c>
      <c r="J2524">
        <v>2</v>
      </c>
      <c r="K2524" t="s">
        <v>7971</v>
      </c>
      <c r="L2524">
        <v>1</v>
      </c>
      <c r="M2524">
        <v>1</v>
      </c>
      <c r="N2524" t="s">
        <v>7972</v>
      </c>
      <c r="O2524">
        <v>0.5</v>
      </c>
      <c r="P2524">
        <v>0</v>
      </c>
      <c r="Q2524" t="s">
        <v>7972</v>
      </c>
      <c r="R2524">
        <v>0.3125</v>
      </c>
      <c r="S2524">
        <v>0</v>
      </c>
      <c r="T2524" t="s">
        <v>7973</v>
      </c>
      <c r="U2524" t="s">
        <v>7974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1</v>
      </c>
      <c r="AC2524">
        <v>0</v>
      </c>
      <c r="AD2524">
        <v>0</v>
      </c>
      <c r="AE2524">
        <v>0</v>
      </c>
      <c r="AF2524">
        <v>3</v>
      </c>
      <c r="AG2524">
        <v>2</v>
      </c>
      <c r="AH2524">
        <v>2</v>
      </c>
      <c r="AI2524">
        <v>1</v>
      </c>
      <c r="AJ2524">
        <v>32</v>
      </c>
    </row>
    <row r="2525" spans="1:36" x14ac:dyDescent="0.2">
      <c r="A2525">
        <v>2523</v>
      </c>
      <c r="B2525" t="s">
        <v>7975</v>
      </c>
      <c r="C2525" s="18">
        <f t="shared" si="163"/>
        <v>8</v>
      </c>
      <c r="D2525" t="s">
        <v>7950</v>
      </c>
      <c r="E2525" s="18">
        <f t="shared" si="164"/>
        <v>9</v>
      </c>
      <c r="F2525" s="18">
        <f t="shared" si="165"/>
        <v>-1</v>
      </c>
      <c r="G2525" s="18">
        <f t="shared" si="162"/>
        <v>1</v>
      </c>
      <c r="H2525" t="s">
        <v>7975</v>
      </c>
      <c r="I2525">
        <v>0</v>
      </c>
      <c r="J2525">
        <v>0</v>
      </c>
      <c r="K2525" t="s">
        <v>7975</v>
      </c>
      <c r="L2525">
        <v>1</v>
      </c>
      <c r="M2525">
        <v>0</v>
      </c>
      <c r="N2525" t="s">
        <v>7975</v>
      </c>
      <c r="O2525">
        <v>1</v>
      </c>
      <c r="P2525">
        <v>0</v>
      </c>
      <c r="Q2525" t="s">
        <v>7975</v>
      </c>
      <c r="R2525">
        <v>1</v>
      </c>
      <c r="S2525">
        <v>0</v>
      </c>
      <c r="T2525" t="s">
        <v>7622</v>
      </c>
      <c r="U2525" t="s">
        <v>7623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53</v>
      </c>
    </row>
    <row r="2526" spans="1:36" x14ac:dyDescent="0.2">
      <c r="A2526">
        <v>2524</v>
      </c>
      <c r="B2526" t="s">
        <v>7976</v>
      </c>
      <c r="C2526" s="18">
        <f t="shared" si="163"/>
        <v>9</v>
      </c>
      <c r="D2526" t="s">
        <v>7977</v>
      </c>
      <c r="E2526" s="18">
        <f t="shared" si="164"/>
        <v>10</v>
      </c>
      <c r="F2526" s="18">
        <f t="shared" si="165"/>
        <v>-1</v>
      </c>
      <c r="G2526" s="18">
        <f t="shared" si="162"/>
        <v>0</v>
      </c>
      <c r="H2526" t="s">
        <v>7975</v>
      </c>
      <c r="I2526">
        <v>1</v>
      </c>
      <c r="J2526">
        <v>1</v>
      </c>
      <c r="K2526" t="s">
        <v>7977</v>
      </c>
      <c r="L2526">
        <v>0.9</v>
      </c>
      <c r="M2526">
        <v>0.9</v>
      </c>
      <c r="N2526" t="s">
        <v>7977</v>
      </c>
      <c r="O2526">
        <v>0.90909090909090895</v>
      </c>
      <c r="P2526">
        <v>0.90909090909090895</v>
      </c>
      <c r="Q2526" t="s">
        <v>7977</v>
      </c>
      <c r="R2526">
        <v>0.58823529411764697</v>
      </c>
      <c r="S2526">
        <v>0.58823529411764697</v>
      </c>
      <c r="T2526" t="s">
        <v>7978</v>
      </c>
      <c r="U2526" t="s">
        <v>7979</v>
      </c>
      <c r="V2526">
        <v>0</v>
      </c>
      <c r="W2526">
        <v>1</v>
      </c>
      <c r="X2526">
        <v>1</v>
      </c>
      <c r="Y2526">
        <v>1</v>
      </c>
      <c r="Z2526">
        <v>0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2</v>
      </c>
      <c r="AG2526">
        <v>1</v>
      </c>
      <c r="AH2526">
        <v>1</v>
      </c>
      <c r="AI2526">
        <v>1</v>
      </c>
      <c r="AJ2526">
        <v>17</v>
      </c>
    </row>
    <row r="2527" spans="1:36" x14ac:dyDescent="0.2">
      <c r="A2527">
        <v>2525</v>
      </c>
      <c r="B2527" t="s">
        <v>7980</v>
      </c>
      <c r="C2527" s="18">
        <f t="shared" si="163"/>
        <v>12</v>
      </c>
      <c r="D2527" t="s">
        <v>7981</v>
      </c>
      <c r="E2527" s="18">
        <f t="shared" si="164"/>
        <v>13</v>
      </c>
      <c r="F2527" s="18">
        <f t="shared" si="165"/>
        <v>-1</v>
      </c>
      <c r="G2527" s="18">
        <f t="shared" si="162"/>
        <v>0</v>
      </c>
      <c r="H2527" t="s">
        <v>7981</v>
      </c>
      <c r="I2527">
        <v>1</v>
      </c>
      <c r="J2527">
        <v>1</v>
      </c>
      <c r="K2527" t="s">
        <v>7981</v>
      </c>
      <c r="L2527">
        <v>0.92307692307692302</v>
      </c>
      <c r="M2527">
        <v>0.92307692307692302</v>
      </c>
      <c r="N2527" t="s">
        <v>7981</v>
      </c>
      <c r="O2527">
        <v>0.92857142857142805</v>
      </c>
      <c r="P2527">
        <v>0.92857142857142805</v>
      </c>
      <c r="Q2527" t="s">
        <v>7981</v>
      </c>
      <c r="R2527">
        <v>0.65</v>
      </c>
      <c r="S2527">
        <v>0.65</v>
      </c>
      <c r="T2527" t="s">
        <v>7978</v>
      </c>
      <c r="U2527" t="s">
        <v>7979</v>
      </c>
      <c r="V2527">
        <v>1</v>
      </c>
      <c r="W2527">
        <v>1</v>
      </c>
      <c r="X2527">
        <v>1</v>
      </c>
      <c r="Y2527">
        <v>1</v>
      </c>
      <c r="Z2527">
        <v>0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17</v>
      </c>
    </row>
    <row r="2528" spans="1:36" x14ac:dyDescent="0.2">
      <c r="A2528">
        <v>2526</v>
      </c>
      <c r="B2528" t="s">
        <v>7982</v>
      </c>
      <c r="C2528" s="18">
        <f t="shared" si="163"/>
        <v>9</v>
      </c>
      <c r="D2528" t="s">
        <v>7953</v>
      </c>
      <c r="E2528" s="18">
        <f t="shared" si="164"/>
        <v>10</v>
      </c>
      <c r="F2528" s="18">
        <f t="shared" si="165"/>
        <v>-1</v>
      </c>
      <c r="G2528" s="18">
        <f t="shared" si="162"/>
        <v>1</v>
      </c>
      <c r="H2528" t="s">
        <v>7982</v>
      </c>
      <c r="I2528">
        <v>0</v>
      </c>
      <c r="J2528">
        <v>0</v>
      </c>
      <c r="K2528" t="s">
        <v>7982</v>
      </c>
      <c r="L2528">
        <v>1</v>
      </c>
      <c r="M2528">
        <v>0</v>
      </c>
      <c r="N2528" t="s">
        <v>7982</v>
      </c>
      <c r="O2528">
        <v>1</v>
      </c>
      <c r="P2528">
        <v>0</v>
      </c>
      <c r="Q2528" t="s">
        <v>7982</v>
      </c>
      <c r="R2528">
        <v>1</v>
      </c>
      <c r="S2528">
        <v>0</v>
      </c>
      <c r="T2528" t="s">
        <v>7954</v>
      </c>
      <c r="U2528" t="s">
        <v>7955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46</v>
      </c>
    </row>
    <row r="2529" spans="1:36" x14ac:dyDescent="0.2">
      <c r="A2529">
        <v>2527</v>
      </c>
      <c r="B2529" t="s">
        <v>7983</v>
      </c>
      <c r="C2529" s="18">
        <f t="shared" si="163"/>
        <v>9</v>
      </c>
      <c r="D2529" t="s">
        <v>7984</v>
      </c>
      <c r="E2529" s="18">
        <f t="shared" si="164"/>
        <v>9</v>
      </c>
      <c r="F2529" s="18">
        <f t="shared" si="165"/>
        <v>0</v>
      </c>
      <c r="G2529" s="18">
        <f t="shared" si="162"/>
        <v>1</v>
      </c>
      <c r="H2529" t="s">
        <v>7983</v>
      </c>
      <c r="I2529">
        <v>0</v>
      </c>
      <c r="J2529">
        <v>0</v>
      </c>
      <c r="K2529" t="s">
        <v>7983</v>
      </c>
      <c r="L2529">
        <v>1</v>
      </c>
      <c r="M2529">
        <v>0</v>
      </c>
      <c r="N2529" t="s">
        <v>7983</v>
      </c>
      <c r="O2529">
        <v>1</v>
      </c>
      <c r="P2529">
        <v>0</v>
      </c>
      <c r="Q2529" t="s">
        <v>7983</v>
      </c>
      <c r="R2529">
        <v>1</v>
      </c>
      <c r="S2529">
        <v>0</v>
      </c>
      <c r="T2529" t="s">
        <v>7985</v>
      </c>
      <c r="U2529" t="s">
        <v>7986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46</v>
      </c>
    </row>
    <row r="2530" spans="1:36" x14ac:dyDescent="0.2">
      <c r="A2530">
        <v>2528</v>
      </c>
      <c r="B2530" t="s">
        <v>7987</v>
      </c>
      <c r="C2530" s="18">
        <f t="shared" si="163"/>
        <v>11</v>
      </c>
      <c r="D2530" t="s">
        <v>7988</v>
      </c>
      <c r="E2530" s="18">
        <f t="shared" si="164"/>
        <v>11</v>
      </c>
      <c r="F2530" s="18">
        <f t="shared" si="165"/>
        <v>0</v>
      </c>
      <c r="G2530" s="18">
        <f t="shared" si="162"/>
        <v>0</v>
      </c>
      <c r="H2530" t="s">
        <v>7988</v>
      </c>
      <c r="I2530">
        <v>2</v>
      </c>
      <c r="J2530">
        <v>2</v>
      </c>
      <c r="K2530" t="s">
        <v>7988</v>
      </c>
      <c r="L2530">
        <v>1</v>
      </c>
      <c r="M2530">
        <v>1</v>
      </c>
      <c r="N2530" t="s">
        <v>7989</v>
      </c>
      <c r="O2530">
        <v>0.75</v>
      </c>
      <c r="P2530">
        <v>0</v>
      </c>
      <c r="Q2530" t="s">
        <v>7989</v>
      </c>
      <c r="R2530">
        <v>0.5</v>
      </c>
      <c r="S2530">
        <v>0</v>
      </c>
      <c r="T2530" t="s">
        <v>7990</v>
      </c>
      <c r="U2530" t="s">
        <v>7991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1</v>
      </c>
      <c r="AB2530">
        <v>1</v>
      </c>
      <c r="AC2530">
        <v>0</v>
      </c>
      <c r="AD2530">
        <v>0</v>
      </c>
      <c r="AE2530">
        <v>1</v>
      </c>
      <c r="AF2530">
        <v>4</v>
      </c>
      <c r="AG2530">
        <v>1</v>
      </c>
      <c r="AH2530">
        <v>1</v>
      </c>
      <c r="AI2530">
        <v>1</v>
      </c>
      <c r="AJ2530">
        <v>46</v>
      </c>
    </row>
    <row r="2531" spans="1:36" x14ac:dyDescent="0.2">
      <c r="A2531">
        <v>2529</v>
      </c>
      <c r="B2531" t="s">
        <v>7992</v>
      </c>
      <c r="C2531" s="18">
        <f t="shared" si="163"/>
        <v>9</v>
      </c>
      <c r="D2531" t="s">
        <v>7993</v>
      </c>
      <c r="E2531" s="18">
        <f t="shared" si="164"/>
        <v>8</v>
      </c>
      <c r="F2531" s="18">
        <f t="shared" si="165"/>
        <v>1</v>
      </c>
      <c r="G2531" s="18">
        <f t="shared" si="162"/>
        <v>0</v>
      </c>
      <c r="H2531" t="s">
        <v>7993</v>
      </c>
      <c r="I2531">
        <v>1</v>
      </c>
      <c r="J2531">
        <v>1</v>
      </c>
      <c r="K2531" t="s">
        <v>7994</v>
      </c>
      <c r="L2531">
        <v>0.9</v>
      </c>
      <c r="M2531">
        <v>0.88888888888888795</v>
      </c>
      <c r="N2531" t="s">
        <v>7993</v>
      </c>
      <c r="O2531">
        <v>0.9</v>
      </c>
      <c r="P2531">
        <v>0.9</v>
      </c>
      <c r="Q2531" t="s">
        <v>7993</v>
      </c>
      <c r="R2531">
        <v>0.5625</v>
      </c>
      <c r="S2531">
        <v>0.5625</v>
      </c>
      <c r="T2531" t="s">
        <v>7995</v>
      </c>
      <c r="U2531" t="s">
        <v>7996</v>
      </c>
      <c r="V2531">
        <v>1</v>
      </c>
      <c r="W2531">
        <v>0</v>
      </c>
      <c r="X2531">
        <v>1</v>
      </c>
      <c r="Y2531">
        <v>1</v>
      </c>
      <c r="Z2531">
        <v>0</v>
      </c>
      <c r="AA2531">
        <v>1</v>
      </c>
      <c r="AB2531">
        <v>0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147</v>
      </c>
    </row>
    <row r="2532" spans="1:36" x14ac:dyDescent="0.2">
      <c r="A2532">
        <v>2530</v>
      </c>
      <c r="B2532" t="s">
        <v>7997</v>
      </c>
      <c r="C2532" s="18">
        <f t="shared" si="163"/>
        <v>9</v>
      </c>
      <c r="D2532" t="s">
        <v>7959</v>
      </c>
      <c r="E2532" s="18">
        <f t="shared" si="164"/>
        <v>8</v>
      </c>
      <c r="F2532" s="18">
        <f t="shared" si="165"/>
        <v>1</v>
      </c>
      <c r="G2532" s="18">
        <f t="shared" si="162"/>
        <v>0</v>
      </c>
      <c r="H2532" t="s">
        <v>7959</v>
      </c>
      <c r="I2532">
        <v>1</v>
      </c>
      <c r="J2532">
        <v>1</v>
      </c>
      <c r="K2532" t="s">
        <v>7998</v>
      </c>
      <c r="L2532">
        <v>0.9</v>
      </c>
      <c r="M2532">
        <v>0.88888888888888795</v>
      </c>
      <c r="N2532" t="s">
        <v>7959</v>
      </c>
      <c r="O2532">
        <v>0.9</v>
      </c>
      <c r="P2532">
        <v>0.9</v>
      </c>
      <c r="Q2532" t="s">
        <v>7959</v>
      </c>
      <c r="R2532">
        <v>0.5625</v>
      </c>
      <c r="S2532">
        <v>0.5625</v>
      </c>
      <c r="T2532" t="s">
        <v>7999</v>
      </c>
      <c r="U2532" t="s">
        <v>8000</v>
      </c>
      <c r="V2532">
        <v>1</v>
      </c>
      <c r="W2532">
        <v>0</v>
      </c>
      <c r="X2532">
        <v>1</v>
      </c>
      <c r="Y2532">
        <v>1</v>
      </c>
      <c r="Z2532">
        <v>0</v>
      </c>
      <c r="AA2532">
        <v>1</v>
      </c>
      <c r="AB2532">
        <v>0</v>
      </c>
      <c r="AC2532">
        <v>1</v>
      </c>
      <c r="AD2532">
        <v>1</v>
      </c>
      <c r="AE2532">
        <v>1</v>
      </c>
      <c r="AF2532">
        <v>2</v>
      </c>
      <c r="AG2532">
        <v>1</v>
      </c>
      <c r="AH2532">
        <v>1</v>
      </c>
      <c r="AI2532">
        <v>1</v>
      </c>
      <c r="AJ2532">
        <v>145</v>
      </c>
    </row>
    <row r="2533" spans="1:36" x14ac:dyDescent="0.2">
      <c r="A2533">
        <v>2531</v>
      </c>
      <c r="B2533" t="s">
        <v>8001</v>
      </c>
      <c r="C2533" s="18">
        <f t="shared" si="163"/>
        <v>6</v>
      </c>
      <c r="D2533" t="s">
        <v>7967</v>
      </c>
      <c r="E2533" s="18">
        <f t="shared" si="164"/>
        <v>7</v>
      </c>
      <c r="F2533" s="18">
        <f t="shared" si="165"/>
        <v>-1</v>
      </c>
      <c r="G2533" s="18">
        <f t="shared" si="162"/>
        <v>0</v>
      </c>
      <c r="H2533" t="s">
        <v>8002</v>
      </c>
      <c r="I2533">
        <v>1</v>
      </c>
      <c r="J2533">
        <v>1</v>
      </c>
      <c r="K2533" t="s">
        <v>8003</v>
      </c>
      <c r="L2533">
        <v>0.85714285714285698</v>
      </c>
      <c r="M2533">
        <v>0.85714285714285698</v>
      </c>
      <c r="N2533" t="s">
        <v>7967</v>
      </c>
      <c r="O2533">
        <v>0.66666666666666596</v>
      </c>
      <c r="P2533">
        <v>0.66666666666666596</v>
      </c>
      <c r="Q2533" t="s">
        <v>7967</v>
      </c>
      <c r="R2533">
        <v>0.4</v>
      </c>
      <c r="S2533">
        <v>0.4</v>
      </c>
      <c r="T2533" t="s">
        <v>7622</v>
      </c>
      <c r="U2533" t="s">
        <v>7623</v>
      </c>
      <c r="V2533">
        <v>0</v>
      </c>
      <c r="W2533">
        <v>0</v>
      </c>
      <c r="X2533">
        <v>1</v>
      </c>
      <c r="Y2533">
        <v>1</v>
      </c>
      <c r="Z2533">
        <v>0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5</v>
      </c>
      <c r="AG2533">
        <v>3</v>
      </c>
      <c r="AH2533">
        <v>1</v>
      </c>
      <c r="AI2533">
        <v>1</v>
      </c>
      <c r="AJ2533">
        <v>53</v>
      </c>
    </row>
    <row r="2534" spans="1:36" x14ac:dyDescent="0.2">
      <c r="A2534">
        <v>2532</v>
      </c>
      <c r="B2534" t="s">
        <v>8004</v>
      </c>
      <c r="C2534" s="18">
        <f t="shared" si="163"/>
        <v>7</v>
      </c>
      <c r="D2534" t="s">
        <v>7959</v>
      </c>
      <c r="E2534" s="18">
        <f t="shared" si="164"/>
        <v>8</v>
      </c>
      <c r="F2534" s="18">
        <f t="shared" si="165"/>
        <v>-1</v>
      </c>
      <c r="G2534" s="18">
        <f t="shared" si="162"/>
        <v>0</v>
      </c>
      <c r="H2534" t="s">
        <v>7958</v>
      </c>
      <c r="I2534">
        <v>1</v>
      </c>
      <c r="J2534">
        <v>1</v>
      </c>
      <c r="K2534" t="s">
        <v>8005</v>
      </c>
      <c r="L2534">
        <v>0.875</v>
      </c>
      <c r="M2534">
        <v>0.875</v>
      </c>
      <c r="N2534" t="s">
        <v>7959</v>
      </c>
      <c r="O2534">
        <v>0.7</v>
      </c>
      <c r="P2534">
        <v>0.7</v>
      </c>
      <c r="Q2534" t="s">
        <v>7959</v>
      </c>
      <c r="R2534">
        <v>0.4375</v>
      </c>
      <c r="S2534">
        <v>0.4375</v>
      </c>
      <c r="T2534" t="s">
        <v>7999</v>
      </c>
      <c r="U2534" t="s">
        <v>8000</v>
      </c>
      <c r="V2534">
        <v>0</v>
      </c>
      <c r="W2534">
        <v>0</v>
      </c>
      <c r="X2534">
        <v>1</v>
      </c>
      <c r="Y2534">
        <v>1</v>
      </c>
      <c r="Z2534">
        <v>0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2</v>
      </c>
      <c r="AG2534">
        <v>5</v>
      </c>
      <c r="AH2534">
        <v>1</v>
      </c>
      <c r="AI2534">
        <v>1</v>
      </c>
      <c r="AJ2534">
        <v>145</v>
      </c>
    </row>
    <row r="2535" spans="1:36" x14ac:dyDescent="0.2">
      <c r="A2535">
        <v>2533</v>
      </c>
      <c r="B2535" t="s">
        <v>8006</v>
      </c>
      <c r="C2535" s="18">
        <f t="shared" si="163"/>
        <v>8</v>
      </c>
      <c r="D2535" t="s">
        <v>8007</v>
      </c>
      <c r="E2535" s="18">
        <f t="shared" si="164"/>
        <v>9</v>
      </c>
      <c r="F2535" s="18">
        <f t="shared" si="165"/>
        <v>-1</v>
      </c>
      <c r="G2535" s="18">
        <f t="shared" si="162"/>
        <v>0</v>
      </c>
      <c r="H2535" t="s">
        <v>8007</v>
      </c>
      <c r="I2535">
        <v>1</v>
      </c>
      <c r="J2535">
        <v>1</v>
      </c>
      <c r="K2535" t="s">
        <v>8008</v>
      </c>
      <c r="L2535">
        <v>1</v>
      </c>
      <c r="M2535">
        <v>0.88888888888888795</v>
      </c>
      <c r="N2535" t="s">
        <v>8007</v>
      </c>
      <c r="O2535">
        <v>0.72727272727272696</v>
      </c>
      <c r="P2535">
        <v>0.72727272727272696</v>
      </c>
      <c r="Q2535" t="s">
        <v>8007</v>
      </c>
      <c r="R2535">
        <v>0.47058823529411697</v>
      </c>
      <c r="S2535">
        <v>0.47058823529411697</v>
      </c>
      <c r="T2535" t="s">
        <v>8009</v>
      </c>
      <c r="U2535" t="s">
        <v>8010</v>
      </c>
      <c r="V2535">
        <v>1</v>
      </c>
      <c r="W2535">
        <v>0</v>
      </c>
      <c r="X2535">
        <v>1</v>
      </c>
      <c r="Y2535">
        <v>1</v>
      </c>
      <c r="Z2535">
        <v>0</v>
      </c>
      <c r="AA2535">
        <v>1</v>
      </c>
      <c r="AB2535">
        <v>0</v>
      </c>
      <c r="AC2535">
        <v>1</v>
      </c>
      <c r="AD2535">
        <v>1</v>
      </c>
      <c r="AE2535">
        <v>1</v>
      </c>
      <c r="AF2535">
        <v>1</v>
      </c>
      <c r="AG2535">
        <v>2</v>
      </c>
      <c r="AH2535">
        <v>1</v>
      </c>
      <c r="AI2535">
        <v>1</v>
      </c>
      <c r="AJ2535">
        <v>198</v>
      </c>
    </row>
    <row r="2536" spans="1:36" x14ac:dyDescent="0.2">
      <c r="A2536">
        <v>2534</v>
      </c>
      <c r="B2536" t="s">
        <v>8011</v>
      </c>
      <c r="C2536" s="18">
        <f t="shared" si="163"/>
        <v>8</v>
      </c>
      <c r="D2536" t="s">
        <v>8012</v>
      </c>
      <c r="E2536" s="18">
        <f t="shared" si="164"/>
        <v>7</v>
      </c>
      <c r="F2536" s="18">
        <f t="shared" si="165"/>
        <v>1</v>
      </c>
      <c r="G2536" s="18">
        <f t="shared" si="162"/>
        <v>0</v>
      </c>
      <c r="H2536" t="s">
        <v>8013</v>
      </c>
      <c r="I2536">
        <v>1</v>
      </c>
      <c r="J2536">
        <v>1</v>
      </c>
      <c r="K2536" t="s">
        <v>8014</v>
      </c>
      <c r="L2536">
        <v>0.88888888888888795</v>
      </c>
      <c r="M2536">
        <v>0</v>
      </c>
      <c r="N2536" t="s">
        <v>8015</v>
      </c>
      <c r="O2536">
        <v>0.75</v>
      </c>
      <c r="P2536">
        <v>0</v>
      </c>
      <c r="Q2536" t="s">
        <v>8015</v>
      </c>
      <c r="R2536">
        <v>0.5</v>
      </c>
      <c r="S2536">
        <v>0</v>
      </c>
      <c r="T2536" t="s">
        <v>8016</v>
      </c>
      <c r="U2536" t="s">
        <v>8017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1</v>
      </c>
      <c r="AF2536">
        <v>3</v>
      </c>
      <c r="AG2536">
        <v>7</v>
      </c>
      <c r="AH2536">
        <v>1</v>
      </c>
      <c r="AI2536">
        <v>1</v>
      </c>
      <c r="AJ2536">
        <v>65</v>
      </c>
    </row>
    <row r="2537" spans="1:36" x14ac:dyDescent="0.2">
      <c r="A2537">
        <v>2535</v>
      </c>
      <c r="B2537" t="s">
        <v>8018</v>
      </c>
      <c r="C2537" s="18">
        <f t="shared" si="163"/>
        <v>9</v>
      </c>
      <c r="D2537" t="s">
        <v>8019</v>
      </c>
      <c r="E2537" s="18">
        <f t="shared" si="164"/>
        <v>8</v>
      </c>
      <c r="F2537" s="18">
        <f t="shared" si="165"/>
        <v>1</v>
      </c>
      <c r="G2537" s="18">
        <f t="shared" si="162"/>
        <v>0</v>
      </c>
      <c r="H2537" t="s">
        <v>8020</v>
      </c>
      <c r="I2537">
        <v>1</v>
      </c>
      <c r="J2537">
        <v>1</v>
      </c>
      <c r="K2537" t="s">
        <v>8021</v>
      </c>
      <c r="L2537">
        <v>0.88888888888888795</v>
      </c>
      <c r="M2537">
        <v>0.88888888888888795</v>
      </c>
      <c r="N2537" t="s">
        <v>8022</v>
      </c>
      <c r="O2537">
        <v>0.8</v>
      </c>
      <c r="P2537">
        <v>0.72727272727272696</v>
      </c>
      <c r="Q2537" t="s">
        <v>8022</v>
      </c>
      <c r="R2537">
        <v>0.5</v>
      </c>
      <c r="S2537">
        <v>0.47058823529411697</v>
      </c>
      <c r="T2537" t="s">
        <v>8023</v>
      </c>
      <c r="U2537" t="s">
        <v>8024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0</v>
      </c>
      <c r="AD2537">
        <v>0</v>
      </c>
      <c r="AE2537">
        <v>1</v>
      </c>
      <c r="AF2537">
        <v>3</v>
      </c>
      <c r="AG2537">
        <v>6</v>
      </c>
      <c r="AH2537">
        <v>1</v>
      </c>
      <c r="AI2537">
        <v>1</v>
      </c>
      <c r="AJ2537">
        <v>256</v>
      </c>
    </row>
    <row r="2538" spans="1:36" x14ac:dyDescent="0.2">
      <c r="A2538">
        <v>2536</v>
      </c>
      <c r="B2538" t="s">
        <v>8025</v>
      </c>
      <c r="C2538" s="18">
        <f t="shared" si="163"/>
        <v>8</v>
      </c>
      <c r="D2538" t="s">
        <v>8019</v>
      </c>
      <c r="E2538" s="18">
        <f t="shared" si="164"/>
        <v>8</v>
      </c>
      <c r="F2538" s="18">
        <f t="shared" si="165"/>
        <v>0</v>
      </c>
      <c r="G2538" s="18">
        <f t="shared" si="162"/>
        <v>0</v>
      </c>
      <c r="H2538" t="s">
        <v>8019</v>
      </c>
      <c r="I2538">
        <v>2</v>
      </c>
      <c r="J2538">
        <v>2</v>
      </c>
      <c r="K2538" t="s">
        <v>8019</v>
      </c>
      <c r="L2538">
        <v>1</v>
      </c>
      <c r="M2538">
        <v>1</v>
      </c>
      <c r="N2538" t="s">
        <v>8019</v>
      </c>
      <c r="O2538">
        <v>0.5</v>
      </c>
      <c r="P2538">
        <v>0.5</v>
      </c>
      <c r="Q2538" t="s">
        <v>8019</v>
      </c>
      <c r="R2538">
        <v>0.33333333333333298</v>
      </c>
      <c r="S2538">
        <v>0.33333333333333298</v>
      </c>
      <c r="T2538" t="s">
        <v>8023</v>
      </c>
      <c r="U2538" t="s">
        <v>8024</v>
      </c>
      <c r="V2538">
        <v>1</v>
      </c>
      <c r="W2538">
        <v>1</v>
      </c>
      <c r="X2538">
        <v>1</v>
      </c>
      <c r="Y2538">
        <v>1</v>
      </c>
      <c r="Z2538">
        <v>0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3</v>
      </c>
      <c r="AG2538">
        <v>2</v>
      </c>
      <c r="AH2538">
        <v>1</v>
      </c>
      <c r="AI2538">
        <v>1</v>
      </c>
      <c r="AJ2538">
        <v>256</v>
      </c>
    </row>
    <row r="2539" spans="1:36" x14ac:dyDescent="0.2">
      <c r="A2539">
        <v>2537</v>
      </c>
      <c r="B2539" t="s">
        <v>8026</v>
      </c>
      <c r="C2539" s="18">
        <f t="shared" si="163"/>
        <v>9</v>
      </c>
      <c r="D2539" t="s">
        <v>8027</v>
      </c>
      <c r="E2539" s="18">
        <f t="shared" si="164"/>
        <v>10</v>
      </c>
      <c r="F2539" s="18">
        <f t="shared" si="165"/>
        <v>-1</v>
      </c>
      <c r="G2539" s="18">
        <f t="shared" si="162"/>
        <v>0</v>
      </c>
      <c r="H2539" t="s">
        <v>8027</v>
      </c>
      <c r="I2539">
        <v>1</v>
      </c>
      <c r="J2539">
        <v>1</v>
      </c>
      <c r="K2539" t="s">
        <v>8028</v>
      </c>
      <c r="L2539">
        <v>1</v>
      </c>
      <c r="M2539">
        <v>0</v>
      </c>
      <c r="N2539" t="s">
        <v>8027</v>
      </c>
      <c r="O2539">
        <v>0.75</v>
      </c>
      <c r="P2539">
        <v>0.75</v>
      </c>
      <c r="Q2539" t="s">
        <v>8027</v>
      </c>
      <c r="R2539">
        <v>0.5</v>
      </c>
      <c r="S2539">
        <v>0.5</v>
      </c>
      <c r="T2539" t="s">
        <v>8023</v>
      </c>
      <c r="U2539" t="s">
        <v>8024</v>
      </c>
      <c r="V2539">
        <v>1</v>
      </c>
      <c r="W2539">
        <v>0</v>
      </c>
      <c r="X2539">
        <v>1</v>
      </c>
      <c r="Y2539">
        <v>1</v>
      </c>
      <c r="Z2539">
        <v>0</v>
      </c>
      <c r="AA2539">
        <v>1</v>
      </c>
      <c r="AB2539">
        <v>0</v>
      </c>
      <c r="AC2539">
        <v>1</v>
      </c>
      <c r="AD2539">
        <v>1</v>
      </c>
      <c r="AE2539">
        <v>1</v>
      </c>
      <c r="AF2539">
        <v>1</v>
      </c>
      <c r="AG2539">
        <v>2</v>
      </c>
      <c r="AH2539">
        <v>1</v>
      </c>
      <c r="AI2539">
        <v>1</v>
      </c>
      <c r="AJ2539">
        <v>256</v>
      </c>
    </row>
    <row r="2540" spans="1:36" x14ac:dyDescent="0.2">
      <c r="A2540">
        <v>2538</v>
      </c>
      <c r="B2540" t="s">
        <v>8029</v>
      </c>
      <c r="C2540" s="18">
        <f t="shared" si="163"/>
        <v>7</v>
      </c>
      <c r="D2540" t="s">
        <v>8019</v>
      </c>
      <c r="E2540" s="18">
        <f t="shared" si="164"/>
        <v>8</v>
      </c>
      <c r="F2540" s="18">
        <f t="shared" si="165"/>
        <v>-1</v>
      </c>
      <c r="G2540" s="18">
        <f t="shared" si="162"/>
        <v>0</v>
      </c>
      <c r="H2540" t="s">
        <v>8019</v>
      </c>
      <c r="I2540">
        <v>1</v>
      </c>
      <c r="J2540">
        <v>1</v>
      </c>
      <c r="K2540" t="s">
        <v>8019</v>
      </c>
      <c r="L2540">
        <v>0.875</v>
      </c>
      <c r="M2540">
        <v>0.875</v>
      </c>
      <c r="N2540" t="s">
        <v>8019</v>
      </c>
      <c r="O2540">
        <v>0.7</v>
      </c>
      <c r="P2540">
        <v>0.7</v>
      </c>
      <c r="Q2540" t="s">
        <v>8019</v>
      </c>
      <c r="R2540">
        <v>0.4375</v>
      </c>
      <c r="S2540">
        <v>0.4375</v>
      </c>
      <c r="T2540" t="s">
        <v>8023</v>
      </c>
      <c r="U2540" t="s">
        <v>8024</v>
      </c>
      <c r="V2540">
        <v>1</v>
      </c>
      <c r="W2540">
        <v>1</v>
      </c>
      <c r="X2540">
        <v>1</v>
      </c>
      <c r="Y2540">
        <v>1</v>
      </c>
      <c r="Z2540">
        <v>0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2</v>
      </c>
      <c r="AG2540">
        <v>5</v>
      </c>
      <c r="AH2540">
        <v>1</v>
      </c>
      <c r="AI2540">
        <v>1</v>
      </c>
      <c r="AJ2540">
        <v>256</v>
      </c>
    </row>
    <row r="2541" spans="1:36" x14ac:dyDescent="0.2">
      <c r="A2541">
        <v>2539</v>
      </c>
      <c r="B2541" t="s">
        <v>8030</v>
      </c>
      <c r="C2541" s="18">
        <f t="shared" si="163"/>
        <v>7</v>
      </c>
      <c r="D2541" t="s">
        <v>8031</v>
      </c>
      <c r="E2541" s="18">
        <f t="shared" si="164"/>
        <v>7</v>
      </c>
      <c r="F2541" s="18">
        <f t="shared" si="165"/>
        <v>0</v>
      </c>
      <c r="G2541" s="18">
        <f t="shared" si="162"/>
        <v>0</v>
      </c>
      <c r="H2541" t="s">
        <v>8031</v>
      </c>
      <c r="I2541">
        <v>1</v>
      </c>
      <c r="J2541">
        <v>1</v>
      </c>
      <c r="K2541" t="s">
        <v>8032</v>
      </c>
      <c r="L2541">
        <v>0.77777777777777701</v>
      </c>
      <c r="M2541">
        <v>0.75</v>
      </c>
      <c r="N2541" t="s">
        <v>8033</v>
      </c>
      <c r="O2541">
        <v>0.75</v>
      </c>
      <c r="P2541">
        <v>0.6</v>
      </c>
      <c r="Q2541" t="s">
        <v>8033</v>
      </c>
      <c r="R2541">
        <v>0.53846153846153799</v>
      </c>
      <c r="S2541">
        <v>0.375</v>
      </c>
      <c r="T2541" t="s">
        <v>8034</v>
      </c>
      <c r="U2541" t="s">
        <v>8035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2</v>
      </c>
      <c r="AH2541">
        <v>1</v>
      </c>
      <c r="AI2541">
        <v>1</v>
      </c>
      <c r="AJ2541">
        <v>53</v>
      </c>
    </row>
    <row r="2542" spans="1:36" x14ac:dyDescent="0.2">
      <c r="A2542">
        <v>2540</v>
      </c>
      <c r="B2542" t="s">
        <v>8036</v>
      </c>
      <c r="C2542" s="18">
        <f t="shared" si="163"/>
        <v>9</v>
      </c>
      <c r="D2542" t="s">
        <v>8037</v>
      </c>
      <c r="E2542" s="18">
        <f t="shared" si="164"/>
        <v>8</v>
      </c>
      <c r="F2542" s="18">
        <f t="shared" si="165"/>
        <v>1</v>
      </c>
      <c r="G2542" s="18">
        <f t="shared" si="162"/>
        <v>0</v>
      </c>
      <c r="H2542" t="s">
        <v>8037</v>
      </c>
      <c r="I2542">
        <v>1</v>
      </c>
      <c r="J2542">
        <v>1</v>
      </c>
      <c r="K2542" t="s">
        <v>8037</v>
      </c>
      <c r="L2542">
        <v>0.88888888888888795</v>
      </c>
      <c r="M2542">
        <v>0.88888888888888795</v>
      </c>
      <c r="N2542" t="s">
        <v>8037</v>
      </c>
      <c r="O2542">
        <v>0.9</v>
      </c>
      <c r="P2542">
        <v>0.9</v>
      </c>
      <c r="Q2542" t="s">
        <v>8037</v>
      </c>
      <c r="R2542">
        <v>0.5625</v>
      </c>
      <c r="S2542">
        <v>0.5625</v>
      </c>
      <c r="T2542" t="s">
        <v>8038</v>
      </c>
      <c r="U2542" t="s">
        <v>8039</v>
      </c>
      <c r="V2542">
        <v>1</v>
      </c>
      <c r="W2542">
        <v>1</v>
      </c>
      <c r="X2542">
        <v>1</v>
      </c>
      <c r="Y2542">
        <v>1</v>
      </c>
      <c r="Z2542">
        <v>0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2</v>
      </c>
      <c r="AH2542">
        <v>1</v>
      </c>
      <c r="AI2542">
        <v>1</v>
      </c>
      <c r="AJ2542">
        <v>3</v>
      </c>
    </row>
    <row r="2543" spans="1:36" x14ac:dyDescent="0.2">
      <c r="A2543">
        <v>2541</v>
      </c>
      <c r="B2543" t="s">
        <v>8040</v>
      </c>
      <c r="C2543" s="18">
        <f t="shared" si="163"/>
        <v>12</v>
      </c>
      <c r="D2543" t="s">
        <v>8041</v>
      </c>
      <c r="E2543" s="18">
        <f t="shared" si="164"/>
        <v>13</v>
      </c>
      <c r="F2543" s="18">
        <f t="shared" si="165"/>
        <v>-1</v>
      </c>
      <c r="G2543" s="18">
        <f t="shared" si="162"/>
        <v>0</v>
      </c>
      <c r="H2543" t="s">
        <v>8041</v>
      </c>
      <c r="I2543">
        <v>1</v>
      </c>
      <c r="J2543">
        <v>1</v>
      </c>
      <c r="K2543" t="s">
        <v>8041</v>
      </c>
      <c r="L2543">
        <v>0.92307692307692302</v>
      </c>
      <c r="M2543">
        <v>0.92307692307692302</v>
      </c>
      <c r="N2543" t="s">
        <v>8041</v>
      </c>
      <c r="O2543">
        <v>0.92857142857142805</v>
      </c>
      <c r="P2543">
        <v>0.92857142857142805</v>
      </c>
      <c r="Q2543" t="s">
        <v>8041</v>
      </c>
      <c r="R2543">
        <v>0.65</v>
      </c>
      <c r="S2543">
        <v>0.65</v>
      </c>
      <c r="T2543" t="s">
        <v>8042</v>
      </c>
      <c r="U2543" t="s">
        <v>8043</v>
      </c>
      <c r="V2543">
        <v>1</v>
      </c>
      <c r="W2543">
        <v>1</v>
      </c>
      <c r="X2543">
        <v>1</v>
      </c>
      <c r="Y2543">
        <v>1</v>
      </c>
      <c r="Z2543">
        <v>0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157</v>
      </c>
    </row>
    <row r="2544" spans="1:36" x14ac:dyDescent="0.2">
      <c r="A2544">
        <v>2542</v>
      </c>
      <c r="B2544" t="s">
        <v>8044</v>
      </c>
      <c r="C2544" s="18">
        <f t="shared" si="163"/>
        <v>13</v>
      </c>
      <c r="D2544" t="s">
        <v>8041</v>
      </c>
      <c r="E2544" s="18">
        <f t="shared" si="164"/>
        <v>13</v>
      </c>
      <c r="F2544" s="18">
        <f t="shared" si="165"/>
        <v>0</v>
      </c>
      <c r="G2544" s="18">
        <f t="shared" si="162"/>
        <v>0</v>
      </c>
      <c r="H2544" t="s">
        <v>8041</v>
      </c>
      <c r="I2544">
        <v>1</v>
      </c>
      <c r="J2544">
        <v>1</v>
      </c>
      <c r="K2544" t="s">
        <v>8045</v>
      </c>
      <c r="L2544">
        <v>0.85714285714285698</v>
      </c>
      <c r="M2544">
        <v>0.85714285714285698</v>
      </c>
      <c r="N2544" t="s">
        <v>8041</v>
      </c>
      <c r="O2544">
        <v>0.75</v>
      </c>
      <c r="P2544">
        <v>0.75</v>
      </c>
      <c r="Q2544" t="s">
        <v>8041</v>
      </c>
      <c r="R2544">
        <v>0.54545454545454497</v>
      </c>
      <c r="S2544">
        <v>0.54545454545454497</v>
      </c>
      <c r="T2544" t="s">
        <v>8042</v>
      </c>
      <c r="U2544" t="s">
        <v>8043</v>
      </c>
      <c r="V2544">
        <v>1</v>
      </c>
      <c r="W2544">
        <v>0</v>
      </c>
      <c r="X2544">
        <v>1</v>
      </c>
      <c r="Y2544">
        <v>1</v>
      </c>
      <c r="Z2544">
        <v>0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2</v>
      </c>
      <c r="AH2544">
        <v>1</v>
      </c>
      <c r="AI2544">
        <v>1</v>
      </c>
      <c r="AJ2544">
        <v>157</v>
      </c>
    </row>
    <row r="2545" spans="1:36" x14ac:dyDescent="0.2">
      <c r="A2545">
        <v>2543</v>
      </c>
      <c r="B2545" t="s">
        <v>8046</v>
      </c>
      <c r="C2545" s="18">
        <f t="shared" si="163"/>
        <v>12</v>
      </c>
      <c r="D2545" t="s">
        <v>8041</v>
      </c>
      <c r="E2545" s="18">
        <f t="shared" si="164"/>
        <v>13</v>
      </c>
      <c r="F2545" s="18">
        <f t="shared" si="165"/>
        <v>-1</v>
      </c>
      <c r="G2545" s="18">
        <f t="shared" si="162"/>
        <v>0</v>
      </c>
      <c r="H2545" t="s">
        <v>8041</v>
      </c>
      <c r="I2545">
        <v>1</v>
      </c>
      <c r="J2545">
        <v>1</v>
      </c>
      <c r="K2545" t="s">
        <v>8041</v>
      </c>
      <c r="L2545">
        <v>0.92307692307692302</v>
      </c>
      <c r="M2545">
        <v>0.92307692307692302</v>
      </c>
      <c r="N2545" t="s">
        <v>8041</v>
      </c>
      <c r="O2545">
        <v>0.8</v>
      </c>
      <c r="P2545">
        <v>0.8</v>
      </c>
      <c r="Q2545" t="s">
        <v>8041</v>
      </c>
      <c r="R2545">
        <v>0.57142857142857095</v>
      </c>
      <c r="S2545">
        <v>0.57142857142857095</v>
      </c>
      <c r="T2545" t="s">
        <v>8042</v>
      </c>
      <c r="U2545" t="s">
        <v>8043</v>
      </c>
      <c r="V2545">
        <v>1</v>
      </c>
      <c r="W2545">
        <v>1</v>
      </c>
      <c r="X2545">
        <v>1</v>
      </c>
      <c r="Y2545">
        <v>1</v>
      </c>
      <c r="Z2545">
        <v>0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157</v>
      </c>
    </row>
    <row r="2546" spans="1:36" x14ac:dyDescent="0.2">
      <c r="A2546">
        <v>2544</v>
      </c>
      <c r="B2546" t="s">
        <v>8047</v>
      </c>
      <c r="C2546" s="18">
        <f t="shared" si="163"/>
        <v>11</v>
      </c>
      <c r="D2546" t="s">
        <v>8048</v>
      </c>
      <c r="E2546" s="18">
        <f t="shared" si="164"/>
        <v>11</v>
      </c>
      <c r="F2546" s="18">
        <f t="shared" si="165"/>
        <v>0</v>
      </c>
      <c r="G2546" s="18">
        <f t="shared" si="162"/>
        <v>0</v>
      </c>
      <c r="H2546" t="s">
        <v>8048</v>
      </c>
      <c r="I2546">
        <v>2</v>
      </c>
      <c r="J2546">
        <v>2</v>
      </c>
      <c r="K2546" t="s">
        <v>8048</v>
      </c>
      <c r="L2546">
        <v>1</v>
      </c>
      <c r="M2546">
        <v>1</v>
      </c>
      <c r="N2546" t="s">
        <v>8048</v>
      </c>
      <c r="O2546">
        <v>0.6</v>
      </c>
      <c r="P2546">
        <v>0.6</v>
      </c>
      <c r="Q2546" t="s">
        <v>8048</v>
      </c>
      <c r="R2546">
        <v>0.42857142857142799</v>
      </c>
      <c r="S2546">
        <v>0.42857142857142799</v>
      </c>
      <c r="T2546" t="s">
        <v>8049</v>
      </c>
      <c r="U2546" t="s">
        <v>8050</v>
      </c>
      <c r="V2546">
        <v>1</v>
      </c>
      <c r="W2546">
        <v>1</v>
      </c>
      <c r="X2546">
        <v>1</v>
      </c>
      <c r="Y2546">
        <v>1</v>
      </c>
      <c r="Z2546">
        <v>0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155</v>
      </c>
    </row>
    <row r="2547" spans="1:36" x14ac:dyDescent="0.2">
      <c r="A2547">
        <v>2545</v>
      </c>
      <c r="B2547" t="s">
        <v>8051</v>
      </c>
      <c r="C2547" s="18">
        <f t="shared" si="163"/>
        <v>11</v>
      </c>
      <c r="D2547" t="s">
        <v>8048</v>
      </c>
      <c r="E2547" s="18">
        <f t="shared" si="164"/>
        <v>11</v>
      </c>
      <c r="F2547" s="18">
        <f t="shared" si="165"/>
        <v>0</v>
      </c>
      <c r="G2547" s="18">
        <f t="shared" si="162"/>
        <v>0</v>
      </c>
      <c r="H2547" t="s">
        <v>8048</v>
      </c>
      <c r="I2547">
        <v>2</v>
      </c>
      <c r="J2547">
        <v>2</v>
      </c>
      <c r="K2547" t="s">
        <v>8048</v>
      </c>
      <c r="L2547">
        <v>1</v>
      </c>
      <c r="M2547">
        <v>1</v>
      </c>
      <c r="N2547" t="s">
        <v>8048</v>
      </c>
      <c r="O2547">
        <v>0.6</v>
      </c>
      <c r="P2547">
        <v>0.6</v>
      </c>
      <c r="Q2547" t="s">
        <v>8048</v>
      </c>
      <c r="R2547">
        <v>0.36363636363636298</v>
      </c>
      <c r="S2547">
        <v>0.36363636363636298</v>
      </c>
      <c r="T2547" t="s">
        <v>8049</v>
      </c>
      <c r="U2547" t="s">
        <v>8050</v>
      </c>
      <c r="V2547">
        <v>1</v>
      </c>
      <c r="W2547">
        <v>1</v>
      </c>
      <c r="X2547">
        <v>1</v>
      </c>
      <c r="Y2547">
        <v>1</v>
      </c>
      <c r="Z2547">
        <v>0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155</v>
      </c>
    </row>
    <row r="2548" spans="1:36" x14ac:dyDescent="0.2">
      <c r="A2548">
        <v>2546</v>
      </c>
      <c r="B2548" t="s">
        <v>8052</v>
      </c>
      <c r="C2548" s="18">
        <f t="shared" si="163"/>
        <v>12</v>
      </c>
      <c r="D2548" t="s">
        <v>8048</v>
      </c>
      <c r="E2548" s="18">
        <f t="shared" si="164"/>
        <v>11</v>
      </c>
      <c r="F2548" s="18">
        <f t="shared" si="165"/>
        <v>1</v>
      </c>
      <c r="G2548" s="18">
        <f t="shared" si="162"/>
        <v>0</v>
      </c>
      <c r="H2548" t="s">
        <v>8048</v>
      </c>
      <c r="I2548">
        <v>1</v>
      </c>
      <c r="J2548">
        <v>1</v>
      </c>
      <c r="K2548" t="s">
        <v>8048</v>
      </c>
      <c r="L2548">
        <v>0.91666666666666596</v>
      </c>
      <c r="M2548">
        <v>0.91666666666666596</v>
      </c>
      <c r="N2548" t="s">
        <v>8048</v>
      </c>
      <c r="O2548">
        <v>0.78571428571428503</v>
      </c>
      <c r="P2548">
        <v>0.78571428571428503</v>
      </c>
      <c r="Q2548" t="s">
        <v>8048</v>
      </c>
      <c r="R2548">
        <v>0.55000000000000004</v>
      </c>
      <c r="S2548">
        <v>0.55000000000000004</v>
      </c>
      <c r="T2548" t="s">
        <v>8049</v>
      </c>
      <c r="U2548" t="s">
        <v>8050</v>
      </c>
      <c r="V2548">
        <v>1</v>
      </c>
      <c r="W2548">
        <v>1</v>
      </c>
      <c r="X2548">
        <v>1</v>
      </c>
      <c r="Y2548">
        <v>1</v>
      </c>
      <c r="Z2548">
        <v>0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155</v>
      </c>
    </row>
    <row r="2549" spans="1:36" x14ac:dyDescent="0.2">
      <c r="A2549">
        <v>2547</v>
      </c>
      <c r="B2549" t="s">
        <v>8053</v>
      </c>
      <c r="C2549" s="18">
        <f t="shared" si="163"/>
        <v>11</v>
      </c>
      <c r="D2549" t="s">
        <v>8054</v>
      </c>
      <c r="E2549" s="18">
        <f t="shared" si="164"/>
        <v>11</v>
      </c>
      <c r="F2549" s="18">
        <f t="shared" si="165"/>
        <v>0</v>
      </c>
      <c r="G2549" s="18">
        <f t="shared" si="162"/>
        <v>0</v>
      </c>
      <c r="H2549" t="s">
        <v>8054</v>
      </c>
      <c r="I2549">
        <v>1</v>
      </c>
      <c r="J2549">
        <v>1</v>
      </c>
      <c r="K2549" t="s">
        <v>8055</v>
      </c>
      <c r="L2549">
        <v>0.83333333333333304</v>
      </c>
      <c r="M2549">
        <v>0.83333333333333304</v>
      </c>
      <c r="N2549" t="s">
        <v>8054</v>
      </c>
      <c r="O2549">
        <v>0.71428571428571397</v>
      </c>
      <c r="P2549">
        <v>0.71428571428571397</v>
      </c>
      <c r="Q2549" t="s">
        <v>8054</v>
      </c>
      <c r="R2549">
        <v>0.5</v>
      </c>
      <c r="S2549">
        <v>0.5</v>
      </c>
      <c r="T2549" t="s">
        <v>8056</v>
      </c>
      <c r="U2549" t="s">
        <v>8057</v>
      </c>
      <c r="V2549">
        <v>1</v>
      </c>
      <c r="W2549">
        <v>0</v>
      </c>
      <c r="X2549">
        <v>1</v>
      </c>
      <c r="Y2549">
        <v>1</v>
      </c>
      <c r="Z2549">
        <v>0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8</v>
      </c>
      <c r="AH2549">
        <v>1</v>
      </c>
      <c r="AI2549">
        <v>1</v>
      </c>
      <c r="AJ2549">
        <v>197</v>
      </c>
    </row>
    <row r="2550" spans="1:36" x14ac:dyDescent="0.2">
      <c r="A2550">
        <v>2548</v>
      </c>
      <c r="B2550" t="s">
        <v>8058</v>
      </c>
      <c r="C2550" s="18">
        <f t="shared" si="163"/>
        <v>12</v>
      </c>
      <c r="D2550" t="s">
        <v>8059</v>
      </c>
      <c r="E2550" s="18">
        <f t="shared" si="164"/>
        <v>12</v>
      </c>
      <c r="F2550" s="18">
        <f t="shared" si="165"/>
        <v>0</v>
      </c>
      <c r="G2550" s="18">
        <f t="shared" si="162"/>
        <v>0</v>
      </c>
      <c r="H2550" t="s">
        <v>8059</v>
      </c>
      <c r="I2550">
        <v>1</v>
      </c>
      <c r="J2550">
        <v>1</v>
      </c>
      <c r="K2550" t="s">
        <v>8059</v>
      </c>
      <c r="L2550">
        <v>0.84615384615384603</v>
      </c>
      <c r="M2550">
        <v>0.84615384615384603</v>
      </c>
      <c r="N2550" t="s">
        <v>8059</v>
      </c>
      <c r="O2550">
        <v>0.73333333333333295</v>
      </c>
      <c r="P2550">
        <v>0.73333333333333295</v>
      </c>
      <c r="Q2550" t="s">
        <v>8059</v>
      </c>
      <c r="R2550">
        <v>0.52380952380952295</v>
      </c>
      <c r="S2550">
        <v>0.52380952380952295</v>
      </c>
      <c r="T2550" t="s">
        <v>8056</v>
      </c>
      <c r="U2550" t="s">
        <v>8057</v>
      </c>
      <c r="V2550">
        <v>1</v>
      </c>
      <c r="W2550">
        <v>1</v>
      </c>
      <c r="X2550">
        <v>1</v>
      </c>
      <c r="Y2550">
        <v>1</v>
      </c>
      <c r="Z2550">
        <v>0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197</v>
      </c>
    </row>
    <row r="2551" spans="1:36" x14ac:dyDescent="0.2">
      <c r="A2551">
        <v>2549</v>
      </c>
      <c r="B2551" t="s">
        <v>8060</v>
      </c>
      <c r="C2551" s="18">
        <f t="shared" si="163"/>
        <v>10</v>
      </c>
      <c r="D2551" t="s">
        <v>8054</v>
      </c>
      <c r="E2551" s="18">
        <f t="shared" si="164"/>
        <v>11</v>
      </c>
      <c r="F2551" s="18">
        <f t="shared" si="165"/>
        <v>-1</v>
      </c>
      <c r="G2551" s="18">
        <f t="shared" si="162"/>
        <v>0</v>
      </c>
      <c r="H2551" t="s">
        <v>8054</v>
      </c>
      <c r="I2551">
        <v>1</v>
      </c>
      <c r="J2551">
        <v>1</v>
      </c>
      <c r="K2551" t="s">
        <v>8061</v>
      </c>
      <c r="L2551">
        <v>1</v>
      </c>
      <c r="M2551">
        <v>0.90909090909090895</v>
      </c>
      <c r="N2551" t="s">
        <v>8054</v>
      </c>
      <c r="O2551">
        <v>0.76923076923076905</v>
      </c>
      <c r="P2551">
        <v>0.76923076923076905</v>
      </c>
      <c r="Q2551" t="s">
        <v>8054</v>
      </c>
      <c r="R2551">
        <v>0.52631578947368396</v>
      </c>
      <c r="S2551">
        <v>0.52631578947368396</v>
      </c>
      <c r="T2551" t="s">
        <v>8056</v>
      </c>
      <c r="U2551" t="s">
        <v>8057</v>
      </c>
      <c r="V2551">
        <v>1</v>
      </c>
      <c r="W2551">
        <v>0</v>
      </c>
      <c r="X2551">
        <v>1</v>
      </c>
      <c r="Y2551">
        <v>1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197</v>
      </c>
    </row>
    <row r="2552" spans="1:36" x14ac:dyDescent="0.2">
      <c r="A2552">
        <v>2550</v>
      </c>
      <c r="B2552" t="s">
        <v>8062</v>
      </c>
      <c r="C2552" s="18">
        <f t="shared" si="163"/>
        <v>11</v>
      </c>
      <c r="D2552" t="s">
        <v>8059</v>
      </c>
      <c r="E2552" s="18">
        <f t="shared" si="164"/>
        <v>12</v>
      </c>
      <c r="F2552" s="18">
        <f t="shared" si="165"/>
        <v>-1</v>
      </c>
      <c r="G2552" s="18">
        <f t="shared" si="162"/>
        <v>0</v>
      </c>
      <c r="H2552" t="s">
        <v>8059</v>
      </c>
      <c r="I2552">
        <v>1</v>
      </c>
      <c r="J2552">
        <v>1</v>
      </c>
      <c r="K2552" t="s">
        <v>8059</v>
      </c>
      <c r="L2552">
        <v>0.91666666666666596</v>
      </c>
      <c r="M2552">
        <v>0.91666666666666596</v>
      </c>
      <c r="N2552" t="s">
        <v>8059</v>
      </c>
      <c r="O2552">
        <v>0.78571428571428503</v>
      </c>
      <c r="P2552">
        <v>0.78571428571428503</v>
      </c>
      <c r="Q2552" t="s">
        <v>8059</v>
      </c>
      <c r="R2552">
        <v>0.55000000000000004</v>
      </c>
      <c r="S2552">
        <v>0.55000000000000004</v>
      </c>
      <c r="T2552" t="s">
        <v>8056</v>
      </c>
      <c r="U2552" t="s">
        <v>8057</v>
      </c>
      <c r="V2552">
        <v>1</v>
      </c>
      <c r="W2552">
        <v>1</v>
      </c>
      <c r="X2552">
        <v>1</v>
      </c>
      <c r="Y2552">
        <v>1</v>
      </c>
      <c r="Z2552">
        <v>0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197</v>
      </c>
    </row>
    <row r="2553" spans="1:36" x14ac:dyDescent="0.2">
      <c r="A2553">
        <v>2551</v>
      </c>
      <c r="B2553" t="s">
        <v>8063</v>
      </c>
      <c r="C2553" s="18">
        <f t="shared" si="163"/>
        <v>12</v>
      </c>
      <c r="D2553" t="s">
        <v>8064</v>
      </c>
      <c r="E2553" s="18">
        <f t="shared" si="164"/>
        <v>11</v>
      </c>
      <c r="F2553" s="18">
        <f t="shared" si="165"/>
        <v>1</v>
      </c>
      <c r="G2553" s="18">
        <f t="shared" si="162"/>
        <v>0</v>
      </c>
      <c r="H2553" t="s">
        <v>8064</v>
      </c>
      <c r="I2553">
        <v>1</v>
      </c>
      <c r="J2553">
        <v>1</v>
      </c>
      <c r="K2553" t="s">
        <v>8064</v>
      </c>
      <c r="L2553">
        <v>0.91666666666666596</v>
      </c>
      <c r="M2553">
        <v>0.91666666666666596</v>
      </c>
      <c r="N2553" t="s">
        <v>8064</v>
      </c>
      <c r="O2553">
        <v>0.78571428571428503</v>
      </c>
      <c r="P2553">
        <v>0.78571428571428503</v>
      </c>
      <c r="Q2553" t="s">
        <v>8064</v>
      </c>
      <c r="R2553">
        <v>0.55000000000000004</v>
      </c>
      <c r="S2553">
        <v>0.55000000000000004</v>
      </c>
      <c r="T2553" t="s">
        <v>8065</v>
      </c>
      <c r="U2553" t="s">
        <v>8066</v>
      </c>
      <c r="V2553">
        <v>1</v>
      </c>
      <c r="W2553">
        <v>1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208</v>
      </c>
    </row>
    <row r="2554" spans="1:36" x14ac:dyDescent="0.2">
      <c r="A2554">
        <v>2552</v>
      </c>
      <c r="B2554" t="s">
        <v>8067</v>
      </c>
      <c r="C2554" s="18">
        <f t="shared" si="163"/>
        <v>6</v>
      </c>
      <c r="D2554" t="s">
        <v>8068</v>
      </c>
      <c r="E2554" s="18">
        <f t="shared" si="164"/>
        <v>7</v>
      </c>
      <c r="F2554" s="18">
        <f t="shared" si="165"/>
        <v>-1</v>
      </c>
      <c r="G2554" s="18">
        <f t="shared" si="162"/>
        <v>0</v>
      </c>
      <c r="H2554" t="s">
        <v>5293</v>
      </c>
      <c r="I2554">
        <v>1</v>
      </c>
      <c r="J2554">
        <v>1</v>
      </c>
      <c r="K2554" t="s">
        <v>8069</v>
      </c>
      <c r="L2554">
        <v>1</v>
      </c>
      <c r="M2554">
        <v>0</v>
      </c>
      <c r="N2554" t="s">
        <v>8068</v>
      </c>
      <c r="O2554">
        <v>0.875</v>
      </c>
      <c r="P2554">
        <v>0.875</v>
      </c>
      <c r="Q2554" t="s">
        <v>8068</v>
      </c>
      <c r="R2554">
        <v>0.5</v>
      </c>
      <c r="S2554">
        <v>0.5</v>
      </c>
      <c r="T2554" t="s">
        <v>7615</v>
      </c>
      <c r="U2554" t="s">
        <v>7616</v>
      </c>
      <c r="V2554">
        <v>0</v>
      </c>
      <c r="W2554">
        <v>0</v>
      </c>
      <c r="X2554">
        <v>1</v>
      </c>
      <c r="Y2554">
        <v>1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1</v>
      </c>
      <c r="AF2554">
        <v>4</v>
      </c>
      <c r="AG2554">
        <v>3</v>
      </c>
      <c r="AH2554">
        <v>1</v>
      </c>
      <c r="AI2554">
        <v>1</v>
      </c>
      <c r="AJ2554">
        <v>125</v>
      </c>
    </row>
    <row r="2555" spans="1:36" x14ac:dyDescent="0.2">
      <c r="A2555">
        <v>2553</v>
      </c>
      <c r="B2555" t="s">
        <v>8070</v>
      </c>
      <c r="C2555" s="18">
        <f t="shared" si="163"/>
        <v>7</v>
      </c>
      <c r="D2555" t="s">
        <v>8071</v>
      </c>
      <c r="E2555" s="18">
        <f t="shared" si="164"/>
        <v>8</v>
      </c>
      <c r="F2555" s="18">
        <f t="shared" si="165"/>
        <v>-1</v>
      </c>
      <c r="G2555" s="18">
        <f t="shared" si="162"/>
        <v>0</v>
      </c>
      <c r="H2555" t="s">
        <v>8071</v>
      </c>
      <c r="I2555">
        <v>1</v>
      </c>
      <c r="J2555">
        <v>1</v>
      </c>
      <c r="K2555" t="s">
        <v>8071</v>
      </c>
      <c r="L2555">
        <v>0.875</v>
      </c>
      <c r="M2555">
        <v>0.875</v>
      </c>
      <c r="N2555" t="s">
        <v>8071</v>
      </c>
      <c r="O2555">
        <v>0.88888888888888795</v>
      </c>
      <c r="P2555">
        <v>0.88888888888888795</v>
      </c>
      <c r="Q2555" t="s">
        <v>8071</v>
      </c>
      <c r="R2555">
        <v>0.53333333333333299</v>
      </c>
      <c r="S2555">
        <v>0.53333333333333299</v>
      </c>
      <c r="T2555" t="s">
        <v>8072</v>
      </c>
      <c r="U2555" t="s">
        <v>8073</v>
      </c>
      <c r="V2555">
        <v>1</v>
      </c>
      <c r="W2555">
        <v>1</v>
      </c>
      <c r="X2555">
        <v>1</v>
      </c>
      <c r="Y2555">
        <v>1</v>
      </c>
      <c r="Z2555">
        <v>0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128</v>
      </c>
    </row>
    <row r="2556" spans="1:36" x14ac:dyDescent="0.2">
      <c r="A2556">
        <v>2554</v>
      </c>
      <c r="B2556" t="s">
        <v>8074</v>
      </c>
      <c r="C2556" s="18">
        <f t="shared" si="163"/>
        <v>7</v>
      </c>
      <c r="D2556" t="s">
        <v>8075</v>
      </c>
      <c r="E2556" s="18">
        <f t="shared" si="164"/>
        <v>8</v>
      </c>
      <c r="F2556" s="18">
        <f t="shared" si="165"/>
        <v>-1</v>
      </c>
      <c r="G2556" s="18">
        <f t="shared" si="162"/>
        <v>0</v>
      </c>
      <c r="H2556" t="s">
        <v>8076</v>
      </c>
      <c r="I2556">
        <v>1</v>
      </c>
      <c r="J2556">
        <v>1</v>
      </c>
      <c r="K2556" t="s">
        <v>8075</v>
      </c>
      <c r="L2556">
        <v>0.875</v>
      </c>
      <c r="M2556">
        <v>0.875</v>
      </c>
      <c r="N2556" t="s">
        <v>8075</v>
      </c>
      <c r="O2556">
        <v>0.88888888888888795</v>
      </c>
      <c r="P2556">
        <v>0.88888888888888795</v>
      </c>
      <c r="Q2556" t="s">
        <v>8075</v>
      </c>
      <c r="R2556">
        <v>0.53333333333333299</v>
      </c>
      <c r="S2556">
        <v>0.53333333333333299</v>
      </c>
      <c r="T2556" t="s">
        <v>8077</v>
      </c>
      <c r="U2556" t="s">
        <v>8078</v>
      </c>
      <c r="V2556">
        <v>0</v>
      </c>
      <c r="W2556">
        <v>1</v>
      </c>
      <c r="X2556">
        <v>1</v>
      </c>
      <c r="Y2556">
        <v>1</v>
      </c>
      <c r="Z2556">
        <v>0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3</v>
      </c>
      <c r="AG2556">
        <v>3</v>
      </c>
      <c r="AH2556">
        <v>1</v>
      </c>
      <c r="AI2556">
        <v>1</v>
      </c>
      <c r="AJ2556">
        <v>165</v>
      </c>
    </row>
    <row r="2557" spans="1:36" x14ac:dyDescent="0.2">
      <c r="A2557">
        <v>2555</v>
      </c>
      <c r="B2557" t="s">
        <v>8079</v>
      </c>
      <c r="C2557" s="18">
        <f t="shared" si="163"/>
        <v>9</v>
      </c>
      <c r="D2557" t="s">
        <v>8080</v>
      </c>
      <c r="E2557" s="18">
        <f t="shared" si="164"/>
        <v>10</v>
      </c>
      <c r="F2557" s="18">
        <f t="shared" si="165"/>
        <v>-1</v>
      </c>
      <c r="G2557" s="18">
        <f t="shared" si="162"/>
        <v>0</v>
      </c>
      <c r="H2557" t="s">
        <v>8081</v>
      </c>
      <c r="I2557">
        <v>1</v>
      </c>
      <c r="J2557">
        <v>1</v>
      </c>
      <c r="K2557" t="s">
        <v>8082</v>
      </c>
      <c r="L2557">
        <v>1</v>
      </c>
      <c r="M2557">
        <v>0</v>
      </c>
      <c r="N2557" t="s">
        <v>8080</v>
      </c>
      <c r="O2557">
        <v>0.90909090909090895</v>
      </c>
      <c r="P2557">
        <v>0.90909090909090895</v>
      </c>
      <c r="Q2557" t="s">
        <v>8080</v>
      </c>
      <c r="R2557">
        <v>0.58823529411764697</v>
      </c>
      <c r="S2557">
        <v>0.58823529411764697</v>
      </c>
      <c r="T2557" t="s">
        <v>8077</v>
      </c>
      <c r="U2557" t="s">
        <v>8078</v>
      </c>
      <c r="V2557">
        <v>0</v>
      </c>
      <c r="W2557">
        <v>0</v>
      </c>
      <c r="X2557">
        <v>1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1</v>
      </c>
      <c r="AE2557">
        <v>1</v>
      </c>
      <c r="AF2557">
        <v>2</v>
      </c>
      <c r="AG2557">
        <v>1</v>
      </c>
      <c r="AH2557">
        <v>1</v>
      </c>
      <c r="AI2557">
        <v>1</v>
      </c>
      <c r="AJ2557">
        <v>165</v>
      </c>
    </row>
    <row r="2558" spans="1:36" x14ac:dyDescent="0.2">
      <c r="A2558">
        <v>2556</v>
      </c>
      <c r="B2558" t="s">
        <v>8083</v>
      </c>
      <c r="C2558" s="18">
        <f t="shared" si="163"/>
        <v>10</v>
      </c>
      <c r="D2558" t="s">
        <v>8084</v>
      </c>
      <c r="E2558" s="18">
        <f t="shared" si="164"/>
        <v>11</v>
      </c>
      <c r="F2558" s="18">
        <f t="shared" si="165"/>
        <v>-1</v>
      </c>
      <c r="G2558" s="18">
        <f t="shared" si="162"/>
        <v>0</v>
      </c>
      <c r="H2558" t="s">
        <v>8085</v>
      </c>
      <c r="I2558">
        <v>1</v>
      </c>
      <c r="J2558">
        <v>1</v>
      </c>
      <c r="K2558" t="s">
        <v>8084</v>
      </c>
      <c r="L2558">
        <v>0.90909090909090895</v>
      </c>
      <c r="M2558">
        <v>0.90909090909090895</v>
      </c>
      <c r="N2558" t="s">
        <v>8084</v>
      </c>
      <c r="O2558">
        <v>0.91666666666666596</v>
      </c>
      <c r="P2558">
        <v>0.91666666666666596</v>
      </c>
      <c r="Q2558" t="s">
        <v>8084</v>
      </c>
      <c r="R2558">
        <v>0.61111111111111105</v>
      </c>
      <c r="S2558">
        <v>0.61111111111111105</v>
      </c>
      <c r="T2558" t="s">
        <v>8077</v>
      </c>
      <c r="U2558" t="s">
        <v>8078</v>
      </c>
      <c r="V2558">
        <v>0</v>
      </c>
      <c r="W2558">
        <v>1</v>
      </c>
      <c r="X2558">
        <v>1</v>
      </c>
      <c r="Y2558">
        <v>1</v>
      </c>
      <c r="Z2558">
        <v>0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3</v>
      </c>
      <c r="AG2558">
        <v>1</v>
      </c>
      <c r="AH2558">
        <v>1</v>
      </c>
      <c r="AI2558">
        <v>1</v>
      </c>
      <c r="AJ2558">
        <v>165</v>
      </c>
    </row>
    <row r="2559" spans="1:36" x14ac:dyDescent="0.2">
      <c r="A2559">
        <v>2557</v>
      </c>
      <c r="B2559" t="s">
        <v>8086</v>
      </c>
      <c r="C2559" s="18">
        <f t="shared" si="163"/>
        <v>6</v>
      </c>
      <c r="D2559" t="s">
        <v>8087</v>
      </c>
      <c r="E2559" s="18">
        <f t="shared" si="164"/>
        <v>6</v>
      </c>
      <c r="F2559" s="18">
        <f t="shared" si="165"/>
        <v>0</v>
      </c>
      <c r="G2559" s="18">
        <f t="shared" si="162"/>
        <v>0</v>
      </c>
      <c r="H2559" t="s">
        <v>8088</v>
      </c>
      <c r="I2559">
        <v>1</v>
      </c>
      <c r="J2559">
        <v>0</v>
      </c>
      <c r="K2559" t="s">
        <v>8089</v>
      </c>
      <c r="L2559">
        <v>1</v>
      </c>
      <c r="M2559">
        <v>0</v>
      </c>
      <c r="N2559" t="s">
        <v>8090</v>
      </c>
      <c r="O2559">
        <v>0.66666666666666596</v>
      </c>
      <c r="P2559">
        <v>0</v>
      </c>
      <c r="Q2559" t="s">
        <v>8090</v>
      </c>
      <c r="R2559">
        <v>0.4</v>
      </c>
      <c r="S2559">
        <v>0</v>
      </c>
      <c r="T2559" t="s">
        <v>8091</v>
      </c>
      <c r="U2559" t="s">
        <v>8092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9</v>
      </c>
      <c r="AG2559">
        <v>2</v>
      </c>
      <c r="AH2559">
        <v>2</v>
      </c>
      <c r="AI2559">
        <v>2</v>
      </c>
      <c r="AJ2559">
        <v>122</v>
      </c>
    </row>
    <row r="2560" spans="1:36" x14ac:dyDescent="0.2">
      <c r="A2560">
        <v>2558</v>
      </c>
      <c r="B2560" t="s">
        <v>8093</v>
      </c>
      <c r="C2560" s="18">
        <f t="shared" si="163"/>
        <v>9</v>
      </c>
      <c r="D2560" t="s">
        <v>8094</v>
      </c>
      <c r="E2560" s="18">
        <f t="shared" si="164"/>
        <v>11</v>
      </c>
      <c r="F2560" s="18">
        <f t="shared" si="165"/>
        <v>-2</v>
      </c>
      <c r="G2560" s="18">
        <f t="shared" si="162"/>
        <v>0</v>
      </c>
      <c r="H2560" t="s">
        <v>8094</v>
      </c>
      <c r="I2560">
        <v>2</v>
      </c>
      <c r="J2560">
        <v>2</v>
      </c>
      <c r="K2560" t="s">
        <v>8094</v>
      </c>
      <c r="L2560">
        <v>0.81818181818181801</v>
      </c>
      <c r="M2560">
        <v>0.81818181818181801</v>
      </c>
      <c r="N2560" t="s">
        <v>8094</v>
      </c>
      <c r="O2560">
        <v>0.83333333333333304</v>
      </c>
      <c r="P2560">
        <v>0.83333333333333304</v>
      </c>
      <c r="Q2560" t="s">
        <v>8094</v>
      </c>
      <c r="R2560">
        <v>0.4</v>
      </c>
      <c r="S2560">
        <v>0.4</v>
      </c>
      <c r="T2560" t="s">
        <v>7937</v>
      </c>
      <c r="U2560" t="s">
        <v>7938</v>
      </c>
      <c r="V2560">
        <v>1</v>
      </c>
      <c r="W2560">
        <v>1</v>
      </c>
      <c r="X2560">
        <v>1</v>
      </c>
      <c r="Y2560">
        <v>1</v>
      </c>
      <c r="Z2560">
        <v>0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89</v>
      </c>
    </row>
    <row r="2561" spans="1:36" x14ac:dyDescent="0.2">
      <c r="A2561">
        <v>2559</v>
      </c>
      <c r="B2561" t="s">
        <v>8095</v>
      </c>
      <c r="C2561" s="18">
        <f t="shared" si="163"/>
        <v>10</v>
      </c>
      <c r="D2561" t="s">
        <v>8094</v>
      </c>
      <c r="E2561" s="18">
        <f t="shared" si="164"/>
        <v>11</v>
      </c>
      <c r="F2561" s="18">
        <f t="shared" si="165"/>
        <v>-1</v>
      </c>
      <c r="G2561" s="18">
        <f t="shared" si="162"/>
        <v>0</v>
      </c>
      <c r="H2561" t="s">
        <v>8094</v>
      </c>
      <c r="I2561">
        <v>1</v>
      </c>
      <c r="J2561">
        <v>1</v>
      </c>
      <c r="K2561" t="s">
        <v>8094</v>
      </c>
      <c r="L2561">
        <v>0.90909090909090895</v>
      </c>
      <c r="M2561">
        <v>0.90909090909090895</v>
      </c>
      <c r="N2561" t="s">
        <v>8094</v>
      </c>
      <c r="O2561">
        <v>0.91666666666666596</v>
      </c>
      <c r="P2561">
        <v>0.91666666666666596</v>
      </c>
      <c r="Q2561" t="s">
        <v>8094</v>
      </c>
      <c r="R2561">
        <v>0.61111111111111105</v>
      </c>
      <c r="S2561">
        <v>0.61111111111111105</v>
      </c>
      <c r="T2561" t="s">
        <v>7937</v>
      </c>
      <c r="U2561" t="s">
        <v>7938</v>
      </c>
      <c r="V2561">
        <v>1</v>
      </c>
      <c r="W2561">
        <v>1</v>
      </c>
      <c r="X2561">
        <v>1</v>
      </c>
      <c r="Y2561">
        <v>1</v>
      </c>
      <c r="Z2561">
        <v>0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89</v>
      </c>
    </row>
    <row r="2562" spans="1:36" x14ac:dyDescent="0.2">
      <c r="A2562">
        <v>2560</v>
      </c>
      <c r="B2562" t="s">
        <v>8096</v>
      </c>
      <c r="C2562" s="18">
        <f t="shared" si="163"/>
        <v>6</v>
      </c>
      <c r="D2562" t="s">
        <v>8068</v>
      </c>
      <c r="E2562" s="18">
        <f t="shared" si="164"/>
        <v>7</v>
      </c>
      <c r="F2562" s="18">
        <f t="shared" si="165"/>
        <v>-1</v>
      </c>
      <c r="G2562" s="18">
        <f t="shared" ref="G2562:G2625" si="166">IF(H2562=B2562,1,0)</f>
        <v>0</v>
      </c>
      <c r="H2562" t="s">
        <v>8097</v>
      </c>
      <c r="I2562">
        <v>1</v>
      </c>
      <c r="J2562">
        <v>1</v>
      </c>
      <c r="K2562" t="s">
        <v>8098</v>
      </c>
      <c r="L2562">
        <v>1</v>
      </c>
      <c r="M2562">
        <v>0</v>
      </c>
      <c r="N2562" t="s">
        <v>8068</v>
      </c>
      <c r="O2562">
        <v>0.66666666666666596</v>
      </c>
      <c r="P2562">
        <v>0.66666666666666596</v>
      </c>
      <c r="Q2562" t="s">
        <v>8068</v>
      </c>
      <c r="R2562">
        <v>0.4</v>
      </c>
      <c r="S2562">
        <v>0.4</v>
      </c>
      <c r="T2562" t="s">
        <v>7615</v>
      </c>
      <c r="U2562" t="s">
        <v>7616</v>
      </c>
      <c r="V2562">
        <v>0</v>
      </c>
      <c r="W2562">
        <v>0</v>
      </c>
      <c r="X2562">
        <v>1</v>
      </c>
      <c r="Y2562">
        <v>1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1</v>
      </c>
      <c r="AF2562">
        <v>5</v>
      </c>
      <c r="AG2562">
        <v>3</v>
      </c>
      <c r="AH2562">
        <v>1</v>
      </c>
      <c r="AI2562">
        <v>1</v>
      </c>
      <c r="AJ2562">
        <v>125</v>
      </c>
    </row>
    <row r="2563" spans="1:36" x14ac:dyDescent="0.2">
      <c r="A2563">
        <v>2561</v>
      </c>
      <c r="B2563" t="s">
        <v>8099</v>
      </c>
      <c r="C2563" s="18">
        <f t="shared" ref="C2563:C2626" si="167">LEN(B2563)</f>
        <v>9</v>
      </c>
      <c r="D2563" t="s">
        <v>8100</v>
      </c>
      <c r="E2563" s="18">
        <f t="shared" ref="E2563:E2626" si="168">LEN(D2563)</f>
        <v>10</v>
      </c>
      <c r="F2563" s="18">
        <f t="shared" ref="F2563:F2626" si="169">C2563-E2563</f>
        <v>-1</v>
      </c>
      <c r="G2563" s="18">
        <f t="shared" si="166"/>
        <v>0</v>
      </c>
      <c r="H2563" t="s">
        <v>8100</v>
      </c>
      <c r="I2563">
        <v>1</v>
      </c>
      <c r="J2563">
        <v>1</v>
      </c>
      <c r="K2563" t="s">
        <v>8101</v>
      </c>
      <c r="L2563">
        <v>0.9</v>
      </c>
      <c r="M2563">
        <v>0.9</v>
      </c>
      <c r="N2563" t="s">
        <v>8100</v>
      </c>
      <c r="O2563">
        <v>0.75</v>
      </c>
      <c r="P2563">
        <v>0.75</v>
      </c>
      <c r="Q2563" t="s">
        <v>8100</v>
      </c>
      <c r="R2563">
        <v>0.5</v>
      </c>
      <c r="S2563">
        <v>0.5</v>
      </c>
      <c r="T2563" t="s">
        <v>8102</v>
      </c>
      <c r="U2563" t="s">
        <v>8103</v>
      </c>
      <c r="V2563">
        <v>1</v>
      </c>
      <c r="W2563">
        <v>0</v>
      </c>
      <c r="X2563">
        <v>1</v>
      </c>
      <c r="Y2563">
        <v>1</v>
      </c>
      <c r="Z2563">
        <v>0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2</v>
      </c>
      <c r="AH2563">
        <v>1</v>
      </c>
      <c r="AI2563">
        <v>1</v>
      </c>
      <c r="AJ2563">
        <v>80</v>
      </c>
    </row>
    <row r="2564" spans="1:36" x14ac:dyDescent="0.2">
      <c r="A2564">
        <v>2562</v>
      </c>
      <c r="B2564" t="s">
        <v>8104</v>
      </c>
      <c r="C2564" s="18">
        <f t="shared" si="167"/>
        <v>10</v>
      </c>
      <c r="D2564" t="s">
        <v>8105</v>
      </c>
      <c r="E2564" s="18">
        <f t="shared" si="168"/>
        <v>10</v>
      </c>
      <c r="F2564" s="18">
        <f t="shared" si="169"/>
        <v>0</v>
      </c>
      <c r="G2564" s="18">
        <f t="shared" si="166"/>
        <v>0</v>
      </c>
      <c r="H2564" t="s">
        <v>8105</v>
      </c>
      <c r="I2564">
        <v>1</v>
      </c>
      <c r="J2564">
        <v>1</v>
      </c>
      <c r="K2564" t="s">
        <v>8106</v>
      </c>
      <c r="L2564">
        <v>1</v>
      </c>
      <c r="M2564">
        <v>0</v>
      </c>
      <c r="N2564" t="s">
        <v>8105</v>
      </c>
      <c r="O2564">
        <v>0.69230769230769196</v>
      </c>
      <c r="P2564">
        <v>0.69230769230769196</v>
      </c>
      <c r="Q2564" t="s">
        <v>8105</v>
      </c>
      <c r="R2564">
        <v>0.47368421052631499</v>
      </c>
      <c r="S2564">
        <v>0.47368421052631499</v>
      </c>
      <c r="T2564" t="s">
        <v>7786</v>
      </c>
      <c r="U2564" t="s">
        <v>7787</v>
      </c>
      <c r="V2564">
        <v>1</v>
      </c>
      <c r="W2564">
        <v>0</v>
      </c>
      <c r="X2564">
        <v>1</v>
      </c>
      <c r="Y2564">
        <v>1</v>
      </c>
      <c r="Z2564">
        <v>0</v>
      </c>
      <c r="AA2564">
        <v>1</v>
      </c>
      <c r="AB2564">
        <v>0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317</v>
      </c>
    </row>
    <row r="2565" spans="1:36" x14ac:dyDescent="0.2">
      <c r="A2565">
        <v>2563</v>
      </c>
      <c r="B2565" t="s">
        <v>8022</v>
      </c>
      <c r="C2565" s="18">
        <f t="shared" si="167"/>
        <v>7</v>
      </c>
      <c r="D2565" t="s">
        <v>8107</v>
      </c>
      <c r="E2565" s="18">
        <f t="shared" si="168"/>
        <v>7</v>
      </c>
      <c r="F2565" s="18">
        <f t="shared" si="169"/>
        <v>0</v>
      </c>
      <c r="G2565" s="18">
        <f t="shared" si="166"/>
        <v>1</v>
      </c>
      <c r="H2565" t="s">
        <v>8022</v>
      </c>
      <c r="I2565">
        <v>0</v>
      </c>
      <c r="J2565">
        <v>0</v>
      </c>
      <c r="K2565" t="s">
        <v>8022</v>
      </c>
      <c r="L2565">
        <v>1</v>
      </c>
      <c r="M2565">
        <v>0</v>
      </c>
      <c r="N2565" t="s">
        <v>8022</v>
      </c>
      <c r="O2565">
        <v>1</v>
      </c>
      <c r="P2565">
        <v>0</v>
      </c>
      <c r="Q2565" t="s">
        <v>8022</v>
      </c>
      <c r="R2565">
        <v>1</v>
      </c>
      <c r="S2565">
        <v>0</v>
      </c>
      <c r="T2565" t="s">
        <v>7786</v>
      </c>
      <c r="U2565" t="s">
        <v>7787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2</v>
      </c>
      <c r="AH2565">
        <v>1</v>
      </c>
      <c r="AI2565">
        <v>1</v>
      </c>
      <c r="AJ2565">
        <v>317</v>
      </c>
    </row>
    <row r="2566" spans="1:36" x14ac:dyDescent="0.2">
      <c r="A2566">
        <v>2564</v>
      </c>
      <c r="B2566" t="s">
        <v>8108</v>
      </c>
      <c r="C2566" s="18">
        <f t="shared" si="167"/>
        <v>10</v>
      </c>
      <c r="D2566" t="s">
        <v>8105</v>
      </c>
      <c r="E2566" s="18">
        <f t="shared" si="168"/>
        <v>10</v>
      </c>
      <c r="F2566" s="18">
        <f t="shared" si="169"/>
        <v>0</v>
      </c>
      <c r="G2566" s="18">
        <f t="shared" si="166"/>
        <v>0</v>
      </c>
      <c r="H2566" t="s">
        <v>8109</v>
      </c>
      <c r="I2566">
        <v>2</v>
      </c>
      <c r="J2566">
        <v>2</v>
      </c>
      <c r="K2566" t="s">
        <v>8105</v>
      </c>
      <c r="L2566">
        <v>1</v>
      </c>
      <c r="M2566">
        <v>1</v>
      </c>
      <c r="N2566" t="s">
        <v>8022</v>
      </c>
      <c r="O2566">
        <v>0.58333333333333304</v>
      </c>
      <c r="P2566">
        <v>0</v>
      </c>
      <c r="Q2566" t="s">
        <v>8022</v>
      </c>
      <c r="R2566">
        <v>0.38888888888888801</v>
      </c>
      <c r="S2566">
        <v>0</v>
      </c>
      <c r="T2566" t="s">
        <v>7786</v>
      </c>
      <c r="U2566" t="s">
        <v>7787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1</v>
      </c>
      <c r="AB2566">
        <v>1</v>
      </c>
      <c r="AC2566">
        <v>0</v>
      </c>
      <c r="AD2566">
        <v>0</v>
      </c>
      <c r="AE2566">
        <v>1</v>
      </c>
      <c r="AF2566">
        <v>2</v>
      </c>
      <c r="AG2566">
        <v>1</v>
      </c>
      <c r="AH2566">
        <v>2</v>
      </c>
      <c r="AI2566">
        <v>2</v>
      </c>
      <c r="AJ2566">
        <v>317</v>
      </c>
    </row>
    <row r="2567" spans="1:36" x14ac:dyDescent="0.2">
      <c r="A2567">
        <v>2565</v>
      </c>
      <c r="B2567" t="s">
        <v>8110</v>
      </c>
      <c r="C2567" s="18">
        <f t="shared" si="167"/>
        <v>4</v>
      </c>
      <c r="D2567" t="s">
        <v>834</v>
      </c>
      <c r="E2567" s="18">
        <f t="shared" si="168"/>
        <v>4</v>
      </c>
      <c r="F2567" s="18">
        <f t="shared" si="169"/>
        <v>0</v>
      </c>
      <c r="G2567" s="18">
        <f t="shared" si="166"/>
        <v>0</v>
      </c>
      <c r="H2567" t="s">
        <v>8111</v>
      </c>
      <c r="I2567">
        <v>1</v>
      </c>
      <c r="J2567">
        <v>0</v>
      </c>
      <c r="K2567" t="s">
        <v>836</v>
      </c>
      <c r="L2567">
        <v>1</v>
      </c>
      <c r="M2567">
        <v>1</v>
      </c>
      <c r="N2567" t="s">
        <v>8111</v>
      </c>
      <c r="O2567">
        <v>0.5</v>
      </c>
      <c r="P2567">
        <v>0</v>
      </c>
      <c r="Q2567" t="s">
        <v>8111</v>
      </c>
      <c r="R2567">
        <v>0.25</v>
      </c>
      <c r="S2567">
        <v>0</v>
      </c>
      <c r="T2567" t="s">
        <v>7659</v>
      </c>
      <c r="U2567" t="s">
        <v>7660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3</v>
      </c>
      <c r="AG2567">
        <v>3</v>
      </c>
      <c r="AH2567">
        <v>2</v>
      </c>
      <c r="AI2567">
        <v>2</v>
      </c>
      <c r="AJ2567">
        <v>280</v>
      </c>
    </row>
    <row r="2568" spans="1:36" x14ac:dyDescent="0.2">
      <c r="A2568">
        <v>2566</v>
      </c>
      <c r="B2568" t="s">
        <v>8112</v>
      </c>
      <c r="C2568" s="18">
        <f t="shared" si="167"/>
        <v>5</v>
      </c>
      <c r="D2568" t="s">
        <v>7657</v>
      </c>
      <c r="E2568" s="18">
        <f t="shared" si="168"/>
        <v>5</v>
      </c>
      <c r="F2568" s="18">
        <f t="shared" si="169"/>
        <v>0</v>
      </c>
      <c r="G2568" s="18">
        <f t="shared" si="166"/>
        <v>0</v>
      </c>
      <c r="H2568" t="s">
        <v>8113</v>
      </c>
      <c r="I2568">
        <v>1</v>
      </c>
      <c r="J2568">
        <v>0</v>
      </c>
      <c r="K2568" t="s">
        <v>7658</v>
      </c>
      <c r="L2568">
        <v>1</v>
      </c>
      <c r="M2568">
        <v>1</v>
      </c>
      <c r="N2568" t="s">
        <v>8113</v>
      </c>
      <c r="O2568">
        <v>0.57142857142857095</v>
      </c>
      <c r="P2568">
        <v>0</v>
      </c>
      <c r="Q2568" t="s">
        <v>8113</v>
      </c>
      <c r="R2568">
        <v>0.30769230769230699</v>
      </c>
      <c r="S2568">
        <v>0</v>
      </c>
      <c r="T2568" t="s">
        <v>8114</v>
      </c>
      <c r="U2568" t="s">
        <v>8115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2</v>
      </c>
      <c r="AG2568">
        <v>3</v>
      </c>
      <c r="AH2568">
        <v>2</v>
      </c>
      <c r="AI2568">
        <v>2</v>
      </c>
      <c r="AJ2568">
        <v>201</v>
      </c>
    </row>
    <row r="2569" spans="1:36" x14ac:dyDescent="0.2">
      <c r="A2569">
        <v>2567</v>
      </c>
      <c r="B2569" t="s">
        <v>8116</v>
      </c>
      <c r="C2569" s="18">
        <f t="shared" si="167"/>
        <v>6</v>
      </c>
      <c r="D2569" t="s">
        <v>841</v>
      </c>
      <c r="E2569" s="18">
        <f t="shared" si="168"/>
        <v>6</v>
      </c>
      <c r="F2569" s="18">
        <f t="shared" si="169"/>
        <v>0</v>
      </c>
      <c r="G2569" s="18">
        <f t="shared" si="166"/>
        <v>0</v>
      </c>
      <c r="H2569" t="s">
        <v>842</v>
      </c>
      <c r="I2569">
        <v>2</v>
      </c>
      <c r="J2569">
        <v>2</v>
      </c>
      <c r="K2569" t="s">
        <v>841</v>
      </c>
      <c r="L2569">
        <v>1</v>
      </c>
      <c r="M2569">
        <v>1</v>
      </c>
      <c r="N2569" t="s">
        <v>8117</v>
      </c>
      <c r="O2569">
        <v>0.5</v>
      </c>
      <c r="P2569">
        <v>0</v>
      </c>
      <c r="Q2569" t="s">
        <v>8118</v>
      </c>
      <c r="R2569">
        <v>0.29411764705882298</v>
      </c>
      <c r="S2569">
        <v>0.25</v>
      </c>
      <c r="T2569" t="s">
        <v>7585</v>
      </c>
      <c r="U2569" t="s">
        <v>7586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1</v>
      </c>
      <c r="AB2569">
        <v>1</v>
      </c>
      <c r="AC2569">
        <v>0</v>
      </c>
      <c r="AD2569">
        <v>0</v>
      </c>
      <c r="AE2569">
        <v>1</v>
      </c>
      <c r="AF2569">
        <v>51</v>
      </c>
      <c r="AG2569">
        <v>1</v>
      </c>
      <c r="AH2569">
        <v>3</v>
      </c>
      <c r="AI2569">
        <v>1</v>
      </c>
      <c r="AJ2569">
        <v>349</v>
      </c>
    </row>
    <row r="2570" spans="1:36" x14ac:dyDescent="0.2">
      <c r="A2570">
        <v>2568</v>
      </c>
      <c r="B2570" t="s">
        <v>8119</v>
      </c>
      <c r="C2570" s="18">
        <f t="shared" si="167"/>
        <v>4</v>
      </c>
      <c r="D2570" t="s">
        <v>834</v>
      </c>
      <c r="E2570" s="18">
        <f t="shared" si="168"/>
        <v>4</v>
      </c>
      <c r="F2570" s="18">
        <f t="shared" si="169"/>
        <v>0</v>
      </c>
      <c r="G2570" s="18">
        <f t="shared" si="166"/>
        <v>0</v>
      </c>
      <c r="H2570" t="s">
        <v>8120</v>
      </c>
      <c r="I2570">
        <v>1</v>
      </c>
      <c r="J2570">
        <v>0</v>
      </c>
      <c r="K2570" t="s">
        <v>836</v>
      </c>
      <c r="L2570">
        <v>1</v>
      </c>
      <c r="M2570">
        <v>1</v>
      </c>
      <c r="N2570" t="s">
        <v>8120</v>
      </c>
      <c r="O2570">
        <v>0.5</v>
      </c>
      <c r="P2570">
        <v>0</v>
      </c>
      <c r="Q2570" t="s">
        <v>8120</v>
      </c>
      <c r="R2570">
        <v>0.25</v>
      </c>
      <c r="S2570">
        <v>0</v>
      </c>
      <c r="T2570" t="s">
        <v>7659</v>
      </c>
      <c r="U2570" t="s">
        <v>7660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2</v>
      </c>
      <c r="AG2570">
        <v>3</v>
      </c>
      <c r="AH2570">
        <v>2</v>
      </c>
      <c r="AI2570">
        <v>2</v>
      </c>
      <c r="AJ2570">
        <v>280</v>
      </c>
    </row>
    <row r="2571" spans="1:36" x14ac:dyDescent="0.2">
      <c r="A2571">
        <v>2569</v>
      </c>
      <c r="B2571" t="s">
        <v>8121</v>
      </c>
      <c r="C2571" s="18">
        <f t="shared" si="167"/>
        <v>6</v>
      </c>
      <c r="D2571" t="s">
        <v>8122</v>
      </c>
      <c r="E2571" s="18">
        <f t="shared" si="168"/>
        <v>5</v>
      </c>
      <c r="F2571" s="18">
        <f t="shared" si="169"/>
        <v>1</v>
      </c>
      <c r="G2571" s="18">
        <f t="shared" si="166"/>
        <v>0</v>
      </c>
      <c r="H2571" t="s">
        <v>8122</v>
      </c>
      <c r="I2571">
        <v>1</v>
      </c>
      <c r="J2571">
        <v>1</v>
      </c>
      <c r="K2571" t="s">
        <v>8123</v>
      </c>
      <c r="L2571">
        <v>0.85714285714285698</v>
      </c>
      <c r="M2571">
        <v>0</v>
      </c>
      <c r="N2571" t="s">
        <v>8122</v>
      </c>
      <c r="O2571">
        <v>0.625</v>
      </c>
      <c r="P2571">
        <v>0.625</v>
      </c>
      <c r="Q2571" t="s">
        <v>8124</v>
      </c>
      <c r="R2571">
        <v>0.375</v>
      </c>
      <c r="S2571">
        <v>0</v>
      </c>
      <c r="T2571" t="s">
        <v>8125</v>
      </c>
      <c r="U2571" t="s">
        <v>8126</v>
      </c>
      <c r="V2571">
        <v>1</v>
      </c>
      <c r="W2571">
        <v>0</v>
      </c>
      <c r="X2571">
        <v>1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3</v>
      </c>
      <c r="AG2571">
        <v>1</v>
      </c>
      <c r="AH2571">
        <v>2</v>
      </c>
      <c r="AI2571">
        <v>2</v>
      </c>
      <c r="AJ2571">
        <v>139</v>
      </c>
    </row>
    <row r="2572" spans="1:36" x14ac:dyDescent="0.2">
      <c r="A2572">
        <v>2570</v>
      </c>
      <c r="B2572" t="s">
        <v>8127</v>
      </c>
      <c r="C2572" s="18">
        <f t="shared" si="167"/>
        <v>5</v>
      </c>
      <c r="D2572" t="s">
        <v>8128</v>
      </c>
      <c r="E2572" s="18">
        <f t="shared" si="168"/>
        <v>5</v>
      </c>
      <c r="F2572" s="18">
        <f t="shared" si="169"/>
        <v>0</v>
      </c>
      <c r="G2572" s="18">
        <f t="shared" si="166"/>
        <v>0</v>
      </c>
      <c r="H2572" t="s">
        <v>8129</v>
      </c>
      <c r="I2572">
        <v>1</v>
      </c>
      <c r="J2572">
        <v>0</v>
      </c>
      <c r="K2572" t="s">
        <v>8128</v>
      </c>
      <c r="L2572">
        <v>1</v>
      </c>
      <c r="M2572">
        <v>1</v>
      </c>
      <c r="N2572" t="s">
        <v>8130</v>
      </c>
      <c r="O2572">
        <v>0.85714285714285698</v>
      </c>
      <c r="P2572">
        <v>0</v>
      </c>
      <c r="Q2572" t="s">
        <v>8130</v>
      </c>
      <c r="R2572">
        <v>0.46153846153846101</v>
      </c>
      <c r="S2572">
        <v>0</v>
      </c>
      <c r="T2572" t="s">
        <v>8131</v>
      </c>
      <c r="U2572" t="s">
        <v>8132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1</v>
      </c>
      <c r="AF2572">
        <v>13</v>
      </c>
      <c r="AG2572">
        <v>1</v>
      </c>
      <c r="AH2572">
        <v>1</v>
      </c>
      <c r="AI2572">
        <v>1</v>
      </c>
      <c r="AJ2572">
        <v>68</v>
      </c>
    </row>
    <row r="2573" spans="1:36" x14ac:dyDescent="0.2">
      <c r="A2573">
        <v>2571</v>
      </c>
      <c r="B2573" t="s">
        <v>8133</v>
      </c>
      <c r="C2573" s="18">
        <f t="shared" si="167"/>
        <v>5</v>
      </c>
      <c r="D2573" t="s">
        <v>8134</v>
      </c>
      <c r="E2573" s="18">
        <f t="shared" si="168"/>
        <v>6</v>
      </c>
      <c r="F2573" s="18">
        <f t="shared" si="169"/>
        <v>-1</v>
      </c>
      <c r="G2573" s="18">
        <f t="shared" si="166"/>
        <v>0</v>
      </c>
      <c r="H2573" t="s">
        <v>8135</v>
      </c>
      <c r="I2573">
        <v>1</v>
      </c>
      <c r="J2573">
        <v>1</v>
      </c>
      <c r="K2573" t="s">
        <v>8136</v>
      </c>
      <c r="L2573">
        <v>1</v>
      </c>
      <c r="M2573">
        <v>0</v>
      </c>
      <c r="N2573" t="s">
        <v>8134</v>
      </c>
      <c r="O2573">
        <v>0.625</v>
      </c>
      <c r="P2573">
        <v>0.625</v>
      </c>
      <c r="Q2573" t="s">
        <v>8134</v>
      </c>
      <c r="R2573">
        <v>0.35714285714285698</v>
      </c>
      <c r="S2573">
        <v>0.35714285714285698</v>
      </c>
      <c r="T2573" t="s">
        <v>8137</v>
      </c>
      <c r="U2573" t="s">
        <v>8138</v>
      </c>
      <c r="V2573">
        <v>0</v>
      </c>
      <c r="W2573">
        <v>0</v>
      </c>
      <c r="X2573">
        <v>1</v>
      </c>
      <c r="Y2573">
        <v>1</v>
      </c>
      <c r="Z2573">
        <v>0</v>
      </c>
      <c r="AA2573">
        <v>1</v>
      </c>
      <c r="AB2573">
        <v>0</v>
      </c>
      <c r="AC2573">
        <v>1</v>
      </c>
      <c r="AD2573">
        <v>1</v>
      </c>
      <c r="AE2573">
        <v>0</v>
      </c>
      <c r="AF2573">
        <v>6</v>
      </c>
      <c r="AG2573">
        <v>2</v>
      </c>
      <c r="AH2573">
        <v>2</v>
      </c>
      <c r="AI2573">
        <v>2</v>
      </c>
      <c r="AJ2573">
        <v>130</v>
      </c>
    </row>
    <row r="2574" spans="1:36" x14ac:dyDescent="0.2">
      <c r="A2574">
        <v>2572</v>
      </c>
      <c r="B2574" t="s">
        <v>8139</v>
      </c>
      <c r="C2574" s="18">
        <f t="shared" si="167"/>
        <v>5</v>
      </c>
      <c r="D2574" t="s">
        <v>8140</v>
      </c>
      <c r="E2574" s="18">
        <f t="shared" si="168"/>
        <v>5</v>
      </c>
      <c r="F2574" s="18">
        <f t="shared" si="169"/>
        <v>0</v>
      </c>
      <c r="G2574" s="18">
        <f t="shared" si="166"/>
        <v>0</v>
      </c>
      <c r="H2574" t="s">
        <v>8141</v>
      </c>
      <c r="I2574">
        <v>1</v>
      </c>
      <c r="J2574">
        <v>0</v>
      </c>
      <c r="K2574" t="s">
        <v>8142</v>
      </c>
      <c r="L2574">
        <v>1</v>
      </c>
      <c r="M2574">
        <v>1</v>
      </c>
      <c r="N2574" t="s">
        <v>8141</v>
      </c>
      <c r="O2574">
        <v>0.57142857142857095</v>
      </c>
      <c r="P2574">
        <v>0</v>
      </c>
      <c r="Q2574" t="s">
        <v>8143</v>
      </c>
      <c r="R2574">
        <v>0.3125</v>
      </c>
      <c r="S2574">
        <v>0</v>
      </c>
      <c r="T2574" t="s">
        <v>8144</v>
      </c>
      <c r="U2574" t="s">
        <v>8145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F2574">
        <v>4</v>
      </c>
      <c r="AG2574">
        <v>3</v>
      </c>
      <c r="AH2574">
        <v>2</v>
      </c>
      <c r="AI2574">
        <v>1</v>
      </c>
      <c r="AJ2574">
        <v>136</v>
      </c>
    </row>
    <row r="2575" spans="1:36" x14ac:dyDescent="0.2">
      <c r="A2575">
        <v>2573</v>
      </c>
      <c r="B2575" t="s">
        <v>8146</v>
      </c>
      <c r="C2575" s="18">
        <f t="shared" si="167"/>
        <v>11</v>
      </c>
      <c r="D2575" t="s">
        <v>8147</v>
      </c>
      <c r="E2575" s="18">
        <f t="shared" si="168"/>
        <v>7</v>
      </c>
      <c r="F2575" s="18">
        <f t="shared" si="169"/>
        <v>4</v>
      </c>
      <c r="G2575" s="18">
        <f t="shared" si="166"/>
        <v>0</v>
      </c>
      <c r="H2575" t="s">
        <v>8148</v>
      </c>
      <c r="I2575">
        <v>1</v>
      </c>
      <c r="J2575">
        <v>0</v>
      </c>
      <c r="K2575" t="s">
        <v>8148</v>
      </c>
      <c r="L2575">
        <v>0.90909090909090895</v>
      </c>
      <c r="M2575">
        <v>0</v>
      </c>
      <c r="N2575" t="s">
        <v>8148</v>
      </c>
      <c r="O2575">
        <v>0.76923076923076905</v>
      </c>
      <c r="P2575">
        <v>0</v>
      </c>
      <c r="Q2575" t="s">
        <v>8148</v>
      </c>
      <c r="R2575">
        <v>0.52631578947368396</v>
      </c>
      <c r="S2575">
        <v>0</v>
      </c>
      <c r="T2575" t="s">
        <v>7628</v>
      </c>
      <c r="U2575" t="s">
        <v>7629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223</v>
      </c>
    </row>
    <row r="2576" spans="1:36" x14ac:dyDescent="0.2">
      <c r="A2576">
        <v>2574</v>
      </c>
      <c r="B2576" t="s">
        <v>8149</v>
      </c>
      <c r="C2576" s="18">
        <f t="shared" si="167"/>
        <v>9</v>
      </c>
      <c r="D2576" t="s">
        <v>8150</v>
      </c>
      <c r="E2576" s="18">
        <f t="shared" si="168"/>
        <v>9</v>
      </c>
      <c r="F2576" s="18">
        <f t="shared" si="169"/>
        <v>0</v>
      </c>
      <c r="G2576" s="18">
        <f t="shared" si="166"/>
        <v>0</v>
      </c>
      <c r="H2576" t="s">
        <v>8150</v>
      </c>
      <c r="I2576">
        <v>2</v>
      </c>
      <c r="J2576">
        <v>2</v>
      </c>
      <c r="K2576" t="s">
        <v>8150</v>
      </c>
      <c r="L2576">
        <v>1</v>
      </c>
      <c r="M2576">
        <v>1</v>
      </c>
      <c r="N2576" t="s">
        <v>8151</v>
      </c>
      <c r="O2576">
        <v>0.6</v>
      </c>
      <c r="P2576">
        <v>0.53846153846153799</v>
      </c>
      <c r="Q2576" t="s">
        <v>8151</v>
      </c>
      <c r="R2576">
        <v>0.375</v>
      </c>
      <c r="S2576">
        <v>0.36842105263157798</v>
      </c>
      <c r="T2576" t="s">
        <v>8152</v>
      </c>
      <c r="U2576" t="s">
        <v>8153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C2576">
        <v>0</v>
      </c>
      <c r="AD2576">
        <v>0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39</v>
      </c>
    </row>
    <row r="2577" spans="1:36" x14ac:dyDescent="0.2">
      <c r="A2577">
        <v>2575</v>
      </c>
      <c r="B2577" t="s">
        <v>8154</v>
      </c>
      <c r="C2577" s="18">
        <f t="shared" si="167"/>
        <v>7</v>
      </c>
      <c r="D2577" t="s">
        <v>8155</v>
      </c>
      <c r="E2577" s="18">
        <f t="shared" si="168"/>
        <v>7</v>
      </c>
      <c r="F2577" s="18">
        <f t="shared" si="169"/>
        <v>0</v>
      </c>
      <c r="G2577" s="18">
        <f t="shared" si="166"/>
        <v>1</v>
      </c>
      <c r="H2577" t="s">
        <v>8154</v>
      </c>
      <c r="I2577">
        <v>0</v>
      </c>
      <c r="J2577">
        <v>1</v>
      </c>
      <c r="K2577" t="s">
        <v>8154</v>
      </c>
      <c r="L2577">
        <v>1</v>
      </c>
      <c r="M2577">
        <v>0</v>
      </c>
      <c r="N2577" t="s">
        <v>8154</v>
      </c>
      <c r="O2577">
        <v>1</v>
      </c>
      <c r="P2577">
        <v>0.6</v>
      </c>
      <c r="Q2577" t="s">
        <v>8154</v>
      </c>
      <c r="R2577">
        <v>1</v>
      </c>
      <c r="S2577">
        <v>0.375</v>
      </c>
      <c r="T2577" t="s">
        <v>8156</v>
      </c>
      <c r="U2577" t="s">
        <v>8157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2</v>
      </c>
      <c r="AH2577">
        <v>1</v>
      </c>
      <c r="AI2577">
        <v>1</v>
      </c>
      <c r="AJ2577">
        <v>105</v>
      </c>
    </row>
    <row r="2578" spans="1:36" x14ac:dyDescent="0.2">
      <c r="A2578">
        <v>2576</v>
      </c>
      <c r="B2578" t="s">
        <v>8158</v>
      </c>
      <c r="C2578" s="18">
        <f t="shared" si="167"/>
        <v>11</v>
      </c>
      <c r="D2578" t="s">
        <v>8159</v>
      </c>
      <c r="E2578" s="18">
        <f t="shared" si="168"/>
        <v>11</v>
      </c>
      <c r="F2578" s="18">
        <f t="shared" si="169"/>
        <v>0</v>
      </c>
      <c r="G2578" s="18">
        <f t="shared" si="166"/>
        <v>0</v>
      </c>
      <c r="H2578" t="s">
        <v>8159</v>
      </c>
      <c r="I2578">
        <v>2</v>
      </c>
      <c r="J2578">
        <v>2</v>
      </c>
      <c r="K2578" t="s">
        <v>8159</v>
      </c>
      <c r="L2578">
        <v>1</v>
      </c>
      <c r="M2578">
        <v>1</v>
      </c>
      <c r="N2578" t="s">
        <v>8160</v>
      </c>
      <c r="O2578">
        <v>0.6</v>
      </c>
      <c r="P2578">
        <v>0.5</v>
      </c>
      <c r="Q2578" t="s">
        <v>8161</v>
      </c>
      <c r="R2578">
        <v>0.36842105263157798</v>
      </c>
      <c r="S2578">
        <v>0</v>
      </c>
      <c r="T2578" t="s">
        <v>8023</v>
      </c>
      <c r="U2578" t="s">
        <v>8024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0</v>
      </c>
      <c r="AD2578">
        <v>0</v>
      </c>
      <c r="AE2578">
        <v>1</v>
      </c>
      <c r="AF2578">
        <v>1</v>
      </c>
      <c r="AG2578">
        <v>2</v>
      </c>
      <c r="AH2578">
        <v>1</v>
      </c>
      <c r="AI2578">
        <v>1</v>
      </c>
      <c r="AJ2578">
        <v>256</v>
      </c>
    </row>
    <row r="2579" spans="1:36" x14ac:dyDescent="0.2">
      <c r="A2579">
        <v>2577</v>
      </c>
      <c r="B2579" t="s">
        <v>8162</v>
      </c>
      <c r="C2579" s="18">
        <f t="shared" si="167"/>
        <v>9</v>
      </c>
      <c r="D2579" t="s">
        <v>8163</v>
      </c>
      <c r="E2579" s="18">
        <f t="shared" si="168"/>
        <v>9</v>
      </c>
      <c r="F2579" s="18">
        <f t="shared" si="169"/>
        <v>0</v>
      </c>
      <c r="G2579" s="18">
        <f t="shared" si="166"/>
        <v>0</v>
      </c>
      <c r="H2579" t="s">
        <v>8164</v>
      </c>
      <c r="I2579">
        <v>1</v>
      </c>
      <c r="J2579">
        <v>2</v>
      </c>
      <c r="K2579" t="s">
        <v>8163</v>
      </c>
      <c r="L2579">
        <v>1</v>
      </c>
      <c r="M2579">
        <v>1</v>
      </c>
      <c r="N2579" t="s">
        <v>8164</v>
      </c>
      <c r="O2579">
        <v>0.72727272727272696</v>
      </c>
      <c r="P2579">
        <v>0.42857142857142799</v>
      </c>
      <c r="Q2579" t="s">
        <v>8164</v>
      </c>
      <c r="R2579">
        <v>0.47058823529411697</v>
      </c>
      <c r="S2579">
        <v>0</v>
      </c>
      <c r="T2579" t="s">
        <v>8023</v>
      </c>
      <c r="U2579" t="s">
        <v>8024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1</v>
      </c>
      <c r="AF2579">
        <v>1</v>
      </c>
      <c r="AG2579">
        <v>2</v>
      </c>
      <c r="AH2579">
        <v>1</v>
      </c>
      <c r="AI2579">
        <v>1</v>
      </c>
      <c r="AJ2579">
        <v>256</v>
      </c>
    </row>
    <row r="2580" spans="1:36" x14ac:dyDescent="0.2">
      <c r="A2580">
        <v>2578</v>
      </c>
      <c r="B2580" t="s">
        <v>8162</v>
      </c>
      <c r="C2580" s="18">
        <f t="shared" si="167"/>
        <v>9</v>
      </c>
      <c r="D2580" t="s">
        <v>8164</v>
      </c>
      <c r="E2580" s="18">
        <f t="shared" si="168"/>
        <v>8</v>
      </c>
      <c r="F2580" s="18">
        <f t="shared" si="169"/>
        <v>1</v>
      </c>
      <c r="G2580" s="18">
        <f t="shared" si="166"/>
        <v>0</v>
      </c>
      <c r="H2580" t="s">
        <v>8164</v>
      </c>
      <c r="I2580">
        <v>1</v>
      </c>
      <c r="J2580">
        <v>1</v>
      </c>
      <c r="K2580" t="s">
        <v>8163</v>
      </c>
      <c r="L2580">
        <v>1</v>
      </c>
      <c r="M2580">
        <v>0</v>
      </c>
      <c r="N2580" t="s">
        <v>8164</v>
      </c>
      <c r="O2580">
        <v>0.72727272727272696</v>
      </c>
      <c r="P2580">
        <v>0.72727272727272696</v>
      </c>
      <c r="Q2580" t="s">
        <v>8164</v>
      </c>
      <c r="R2580">
        <v>0.47058823529411697</v>
      </c>
      <c r="S2580">
        <v>0.47058823529411697</v>
      </c>
      <c r="T2580" t="s">
        <v>8023</v>
      </c>
      <c r="U2580" t="s">
        <v>8024</v>
      </c>
      <c r="V2580">
        <v>1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2</v>
      </c>
      <c r="AH2580">
        <v>1</v>
      </c>
      <c r="AI2580">
        <v>1</v>
      </c>
      <c r="AJ2580">
        <v>256</v>
      </c>
    </row>
    <row r="2581" spans="1:36" x14ac:dyDescent="0.2">
      <c r="A2581">
        <v>2579</v>
      </c>
      <c r="B2581" t="s">
        <v>8165</v>
      </c>
      <c r="C2581" s="18">
        <f t="shared" si="167"/>
        <v>9</v>
      </c>
      <c r="D2581" t="s">
        <v>8166</v>
      </c>
      <c r="E2581" s="18">
        <f t="shared" si="168"/>
        <v>8</v>
      </c>
      <c r="F2581" s="18">
        <f t="shared" si="169"/>
        <v>1</v>
      </c>
      <c r="G2581" s="18">
        <f t="shared" si="166"/>
        <v>1</v>
      </c>
      <c r="H2581" t="s">
        <v>8165</v>
      </c>
      <c r="I2581">
        <v>0</v>
      </c>
      <c r="J2581">
        <v>0</v>
      </c>
      <c r="K2581" t="s">
        <v>8167</v>
      </c>
      <c r="L2581">
        <v>1</v>
      </c>
      <c r="M2581">
        <v>0</v>
      </c>
      <c r="N2581" t="s">
        <v>8165</v>
      </c>
      <c r="O2581">
        <v>1</v>
      </c>
      <c r="P2581">
        <v>0</v>
      </c>
      <c r="Q2581" t="s">
        <v>8165</v>
      </c>
      <c r="R2581">
        <v>1</v>
      </c>
      <c r="S2581">
        <v>0</v>
      </c>
      <c r="T2581" t="s">
        <v>8168</v>
      </c>
      <c r="U2581" t="s">
        <v>8169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2</v>
      </c>
      <c r="AH2581">
        <v>1</v>
      </c>
      <c r="AI2581">
        <v>1</v>
      </c>
      <c r="AJ2581">
        <v>236</v>
      </c>
    </row>
    <row r="2582" spans="1:36" x14ac:dyDescent="0.2">
      <c r="A2582">
        <v>2580</v>
      </c>
      <c r="B2582" t="s">
        <v>8170</v>
      </c>
      <c r="C2582" s="18">
        <f t="shared" si="167"/>
        <v>8</v>
      </c>
      <c r="D2582" t="s">
        <v>8171</v>
      </c>
      <c r="E2582" s="18">
        <f t="shared" si="168"/>
        <v>10</v>
      </c>
      <c r="F2582" s="18">
        <f t="shared" si="169"/>
        <v>-2</v>
      </c>
      <c r="G2582" s="18">
        <f t="shared" si="166"/>
        <v>0</v>
      </c>
      <c r="H2582" t="s">
        <v>8172</v>
      </c>
      <c r="I2582">
        <v>1</v>
      </c>
      <c r="J2582">
        <v>0</v>
      </c>
      <c r="K2582" t="s">
        <v>8173</v>
      </c>
      <c r="L2582">
        <v>1</v>
      </c>
      <c r="M2582">
        <v>0</v>
      </c>
      <c r="N2582" t="s">
        <v>8016</v>
      </c>
      <c r="O2582">
        <v>0.72727272727272696</v>
      </c>
      <c r="P2582">
        <v>0</v>
      </c>
      <c r="Q2582" t="s">
        <v>8016</v>
      </c>
      <c r="R2582">
        <v>0.47058823529411697</v>
      </c>
      <c r="S2582">
        <v>0</v>
      </c>
      <c r="T2582" t="s">
        <v>8174</v>
      </c>
      <c r="U2582" t="s">
        <v>8175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3</v>
      </c>
      <c r="AG2582">
        <v>1</v>
      </c>
      <c r="AH2582">
        <v>1</v>
      </c>
      <c r="AI2582">
        <v>1</v>
      </c>
      <c r="AJ2582">
        <v>37</v>
      </c>
    </row>
    <row r="2583" spans="1:36" x14ac:dyDescent="0.2">
      <c r="A2583">
        <v>2581</v>
      </c>
      <c r="B2583" t="s">
        <v>8176</v>
      </c>
      <c r="C2583" s="18">
        <f t="shared" si="167"/>
        <v>9</v>
      </c>
      <c r="D2583" t="s">
        <v>8177</v>
      </c>
      <c r="E2583" s="18">
        <f t="shared" si="168"/>
        <v>10</v>
      </c>
      <c r="F2583" s="18">
        <f t="shared" si="169"/>
        <v>-1</v>
      </c>
      <c r="G2583" s="18">
        <f t="shared" si="166"/>
        <v>0</v>
      </c>
      <c r="H2583" t="s">
        <v>8178</v>
      </c>
      <c r="I2583">
        <v>3</v>
      </c>
      <c r="J2583">
        <v>0</v>
      </c>
      <c r="K2583" t="s">
        <v>8179</v>
      </c>
      <c r="L2583">
        <v>0.9</v>
      </c>
      <c r="M2583">
        <v>0</v>
      </c>
      <c r="N2583" t="s">
        <v>8180</v>
      </c>
      <c r="O2583">
        <v>0.5</v>
      </c>
      <c r="P2583">
        <v>0</v>
      </c>
      <c r="Q2583" t="s">
        <v>8181</v>
      </c>
      <c r="R2583">
        <v>0.31578947368421001</v>
      </c>
      <c r="S2583">
        <v>0</v>
      </c>
      <c r="T2583" t="s">
        <v>8168</v>
      </c>
      <c r="U2583" t="s">
        <v>8169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19</v>
      </c>
      <c r="AG2583">
        <v>5</v>
      </c>
      <c r="AH2583">
        <v>2</v>
      </c>
      <c r="AI2583">
        <v>1</v>
      </c>
      <c r="AJ2583">
        <v>236</v>
      </c>
    </row>
    <row r="2584" spans="1:36" x14ac:dyDescent="0.2">
      <c r="A2584">
        <v>2582</v>
      </c>
      <c r="B2584" t="s">
        <v>8182</v>
      </c>
      <c r="C2584" s="18">
        <f t="shared" si="167"/>
        <v>8</v>
      </c>
      <c r="D2584" t="s">
        <v>8183</v>
      </c>
      <c r="E2584" s="18">
        <f t="shared" si="168"/>
        <v>9</v>
      </c>
      <c r="F2584" s="18">
        <f t="shared" si="169"/>
        <v>-1</v>
      </c>
      <c r="G2584" s="18">
        <f t="shared" si="166"/>
        <v>0</v>
      </c>
      <c r="H2584" t="s">
        <v>3076</v>
      </c>
      <c r="I2584">
        <v>1</v>
      </c>
      <c r="J2584">
        <v>1</v>
      </c>
      <c r="K2584" t="s">
        <v>8184</v>
      </c>
      <c r="L2584">
        <v>0.88888888888888795</v>
      </c>
      <c r="M2584">
        <v>0.88888888888888795</v>
      </c>
      <c r="N2584" t="s">
        <v>8183</v>
      </c>
      <c r="O2584">
        <v>0.72727272727272696</v>
      </c>
      <c r="P2584">
        <v>0.72727272727272696</v>
      </c>
      <c r="Q2584" t="s">
        <v>8183</v>
      </c>
      <c r="R2584">
        <v>0.47058823529411697</v>
      </c>
      <c r="S2584">
        <v>0.47058823529411697</v>
      </c>
      <c r="T2584" t="s">
        <v>7628</v>
      </c>
      <c r="U2584" t="s">
        <v>7629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2</v>
      </c>
      <c r="AG2584">
        <v>13</v>
      </c>
      <c r="AH2584">
        <v>1</v>
      </c>
      <c r="AI2584">
        <v>1</v>
      </c>
      <c r="AJ2584">
        <v>223</v>
      </c>
    </row>
    <row r="2585" spans="1:36" x14ac:dyDescent="0.2">
      <c r="A2585">
        <v>2583</v>
      </c>
      <c r="B2585" t="s">
        <v>8185</v>
      </c>
      <c r="C2585" s="18">
        <f t="shared" si="167"/>
        <v>9</v>
      </c>
      <c r="D2585" t="s">
        <v>8186</v>
      </c>
      <c r="E2585" s="18">
        <f t="shared" si="168"/>
        <v>11</v>
      </c>
      <c r="F2585" s="18">
        <f t="shared" si="169"/>
        <v>-2</v>
      </c>
      <c r="G2585" s="18">
        <f t="shared" si="166"/>
        <v>0</v>
      </c>
      <c r="H2585" t="s">
        <v>8187</v>
      </c>
      <c r="I2585">
        <v>2</v>
      </c>
      <c r="J2585">
        <v>2</v>
      </c>
      <c r="K2585" t="s">
        <v>8188</v>
      </c>
      <c r="L2585">
        <v>0.9</v>
      </c>
      <c r="M2585">
        <v>0</v>
      </c>
      <c r="N2585" t="s">
        <v>8189</v>
      </c>
      <c r="O2585">
        <v>0.71428571428571397</v>
      </c>
      <c r="P2585">
        <v>0</v>
      </c>
      <c r="Q2585" t="s">
        <v>8190</v>
      </c>
      <c r="R2585">
        <v>0.38888888888888801</v>
      </c>
      <c r="S2585">
        <v>0</v>
      </c>
      <c r="T2585" t="s">
        <v>7628</v>
      </c>
      <c r="U2585" t="s">
        <v>7629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1</v>
      </c>
      <c r="AF2585">
        <v>6</v>
      </c>
      <c r="AG2585">
        <v>4</v>
      </c>
      <c r="AH2585">
        <v>1</v>
      </c>
      <c r="AI2585">
        <v>2</v>
      </c>
      <c r="AJ2585">
        <v>223</v>
      </c>
    </row>
    <row r="2586" spans="1:36" x14ac:dyDescent="0.2">
      <c r="A2586">
        <v>2584</v>
      </c>
      <c r="B2586" t="s">
        <v>8191</v>
      </c>
      <c r="C2586" s="18">
        <f t="shared" si="167"/>
        <v>8</v>
      </c>
      <c r="D2586" t="s">
        <v>8192</v>
      </c>
      <c r="E2586" s="18">
        <f t="shared" si="168"/>
        <v>7</v>
      </c>
      <c r="F2586" s="18">
        <f t="shared" si="169"/>
        <v>1</v>
      </c>
      <c r="G2586" s="18">
        <f t="shared" si="166"/>
        <v>0</v>
      </c>
      <c r="H2586" t="s">
        <v>8192</v>
      </c>
      <c r="I2586">
        <v>1</v>
      </c>
      <c r="J2586">
        <v>1</v>
      </c>
      <c r="K2586" t="s">
        <v>8193</v>
      </c>
      <c r="L2586">
        <v>1</v>
      </c>
      <c r="M2586">
        <v>0.875</v>
      </c>
      <c r="N2586" t="s">
        <v>8192</v>
      </c>
      <c r="O2586">
        <v>0.7</v>
      </c>
      <c r="P2586">
        <v>0.7</v>
      </c>
      <c r="Q2586" t="s">
        <v>8192</v>
      </c>
      <c r="R2586">
        <v>0.4375</v>
      </c>
      <c r="S2586">
        <v>0.4375</v>
      </c>
      <c r="T2586" t="s">
        <v>7628</v>
      </c>
      <c r="U2586" t="s">
        <v>7629</v>
      </c>
      <c r="V2586">
        <v>1</v>
      </c>
      <c r="W2586">
        <v>0</v>
      </c>
      <c r="X2586">
        <v>1</v>
      </c>
      <c r="Y2586">
        <v>1</v>
      </c>
      <c r="Z2586">
        <v>0</v>
      </c>
      <c r="AA2586">
        <v>1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223</v>
      </c>
    </row>
    <row r="2587" spans="1:36" x14ac:dyDescent="0.2">
      <c r="A2587">
        <v>2585</v>
      </c>
      <c r="B2587" t="s">
        <v>8194</v>
      </c>
      <c r="C2587" s="18">
        <f t="shared" si="167"/>
        <v>5</v>
      </c>
      <c r="D2587" t="s">
        <v>8195</v>
      </c>
      <c r="E2587" s="18">
        <f t="shared" si="168"/>
        <v>6</v>
      </c>
      <c r="F2587" s="18">
        <f t="shared" si="169"/>
        <v>-1</v>
      </c>
      <c r="G2587" s="18">
        <f t="shared" si="166"/>
        <v>0</v>
      </c>
      <c r="H2587" t="s">
        <v>8196</v>
      </c>
      <c r="I2587">
        <v>1</v>
      </c>
      <c r="J2587">
        <v>1</v>
      </c>
      <c r="K2587" t="s">
        <v>8197</v>
      </c>
      <c r="L2587">
        <v>0.83333333333333304</v>
      </c>
      <c r="M2587">
        <v>0.83333333333333304</v>
      </c>
      <c r="N2587" t="s">
        <v>8198</v>
      </c>
      <c r="O2587">
        <v>0.625</v>
      </c>
      <c r="P2587">
        <v>0.625</v>
      </c>
      <c r="Q2587" t="s">
        <v>8199</v>
      </c>
      <c r="R2587">
        <v>0.375</v>
      </c>
      <c r="S2587">
        <v>0</v>
      </c>
      <c r="T2587" t="s">
        <v>8200</v>
      </c>
      <c r="U2587" t="s">
        <v>8201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1</v>
      </c>
      <c r="AC2587">
        <v>1</v>
      </c>
      <c r="AD2587">
        <v>0</v>
      </c>
      <c r="AE2587">
        <v>1</v>
      </c>
      <c r="AF2587">
        <v>22</v>
      </c>
      <c r="AG2587">
        <v>10</v>
      </c>
      <c r="AH2587">
        <v>3</v>
      </c>
      <c r="AI2587">
        <v>2</v>
      </c>
      <c r="AJ2587">
        <v>243</v>
      </c>
    </row>
    <row r="2588" spans="1:36" x14ac:dyDescent="0.2">
      <c r="A2588">
        <v>2586</v>
      </c>
      <c r="B2588" t="s">
        <v>8202</v>
      </c>
      <c r="C2588" s="18">
        <f t="shared" si="167"/>
        <v>8</v>
      </c>
      <c r="D2588" t="s">
        <v>8203</v>
      </c>
      <c r="E2588" s="18">
        <f t="shared" si="168"/>
        <v>9</v>
      </c>
      <c r="F2588" s="18">
        <f t="shared" si="169"/>
        <v>-1</v>
      </c>
      <c r="G2588" s="18">
        <f t="shared" si="166"/>
        <v>0</v>
      </c>
      <c r="H2588" t="s">
        <v>8203</v>
      </c>
      <c r="I2588">
        <v>1</v>
      </c>
      <c r="J2588">
        <v>1</v>
      </c>
      <c r="K2588" t="s">
        <v>8204</v>
      </c>
      <c r="L2588">
        <v>0.88888888888888795</v>
      </c>
      <c r="M2588">
        <v>0.88888888888888795</v>
      </c>
      <c r="N2588" t="s">
        <v>8203</v>
      </c>
      <c r="O2588">
        <v>0.72727272727272696</v>
      </c>
      <c r="P2588">
        <v>0.72727272727272696</v>
      </c>
      <c r="Q2588" t="s">
        <v>8203</v>
      </c>
      <c r="R2588">
        <v>0.47058823529411697</v>
      </c>
      <c r="S2588">
        <v>0.47058823529411697</v>
      </c>
      <c r="T2588" t="s">
        <v>8205</v>
      </c>
      <c r="U2588" t="s">
        <v>8206</v>
      </c>
      <c r="V2588">
        <v>1</v>
      </c>
      <c r="W2588">
        <v>0</v>
      </c>
      <c r="X2588">
        <v>1</v>
      </c>
      <c r="Y2588">
        <v>1</v>
      </c>
      <c r="Z2588">
        <v>0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4</v>
      </c>
      <c r="AH2588">
        <v>1</v>
      </c>
      <c r="AI2588">
        <v>1</v>
      </c>
      <c r="AJ2588">
        <v>74</v>
      </c>
    </row>
    <row r="2589" spans="1:36" x14ac:dyDescent="0.2">
      <c r="A2589">
        <v>2587</v>
      </c>
      <c r="B2589" t="s">
        <v>8207</v>
      </c>
      <c r="C2589" s="18">
        <f t="shared" si="167"/>
        <v>6</v>
      </c>
      <c r="D2589" t="s">
        <v>8208</v>
      </c>
      <c r="E2589" s="18">
        <f t="shared" si="168"/>
        <v>4</v>
      </c>
      <c r="F2589" s="18">
        <f t="shared" si="169"/>
        <v>2</v>
      </c>
      <c r="G2589" s="18">
        <f t="shared" si="166"/>
        <v>0</v>
      </c>
      <c r="H2589" t="s">
        <v>8209</v>
      </c>
      <c r="I2589">
        <v>1</v>
      </c>
      <c r="J2589">
        <v>2</v>
      </c>
      <c r="K2589" t="s">
        <v>8210</v>
      </c>
      <c r="L2589">
        <v>1</v>
      </c>
      <c r="M2589">
        <v>0</v>
      </c>
      <c r="N2589" t="s">
        <v>8211</v>
      </c>
      <c r="O2589">
        <v>0.66666666666666596</v>
      </c>
      <c r="P2589">
        <v>0</v>
      </c>
      <c r="Q2589" t="s">
        <v>8211</v>
      </c>
      <c r="R2589">
        <v>0.4</v>
      </c>
      <c r="S2589">
        <v>0.28571428571428498</v>
      </c>
      <c r="T2589" t="s">
        <v>7743</v>
      </c>
      <c r="U2589" t="s">
        <v>7744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2</v>
      </c>
      <c r="AG2589">
        <v>1</v>
      </c>
      <c r="AH2589">
        <v>1</v>
      </c>
      <c r="AI2589">
        <v>1</v>
      </c>
      <c r="AJ2589">
        <v>160</v>
      </c>
    </row>
    <row r="2590" spans="1:36" x14ac:dyDescent="0.2">
      <c r="A2590">
        <v>2588</v>
      </c>
      <c r="B2590" t="s">
        <v>8212</v>
      </c>
      <c r="C2590" s="18">
        <f t="shared" si="167"/>
        <v>7</v>
      </c>
      <c r="D2590" t="s">
        <v>8213</v>
      </c>
      <c r="E2590" s="18">
        <f t="shared" si="168"/>
        <v>8</v>
      </c>
      <c r="F2590" s="18">
        <f t="shared" si="169"/>
        <v>-1</v>
      </c>
      <c r="G2590" s="18">
        <f t="shared" si="166"/>
        <v>0</v>
      </c>
      <c r="H2590" t="s">
        <v>8213</v>
      </c>
      <c r="I2590">
        <v>1</v>
      </c>
      <c r="J2590">
        <v>1</v>
      </c>
      <c r="K2590" t="s">
        <v>8214</v>
      </c>
      <c r="L2590">
        <v>0.875</v>
      </c>
      <c r="M2590">
        <v>0.875</v>
      </c>
      <c r="N2590" t="s">
        <v>8213</v>
      </c>
      <c r="O2590">
        <v>0.7</v>
      </c>
      <c r="P2590">
        <v>0.7</v>
      </c>
      <c r="Q2590" t="s">
        <v>8213</v>
      </c>
      <c r="R2590">
        <v>0.4375</v>
      </c>
      <c r="S2590">
        <v>0.4375</v>
      </c>
      <c r="T2590" t="s">
        <v>7752</v>
      </c>
      <c r="U2590" t="s">
        <v>7753</v>
      </c>
      <c r="V2590">
        <v>1</v>
      </c>
      <c r="W2590">
        <v>0</v>
      </c>
      <c r="X2590">
        <v>1</v>
      </c>
      <c r="Y2590">
        <v>1</v>
      </c>
      <c r="Z2590">
        <v>0</v>
      </c>
      <c r="AA2590">
        <v>1</v>
      </c>
      <c r="AB2590">
        <v>1</v>
      </c>
      <c r="AC2590">
        <v>1</v>
      </c>
      <c r="AD2590">
        <v>1</v>
      </c>
      <c r="AE2590">
        <v>0</v>
      </c>
      <c r="AF2590">
        <v>1</v>
      </c>
      <c r="AG2590">
        <v>3</v>
      </c>
      <c r="AH2590">
        <v>1</v>
      </c>
      <c r="AI2590">
        <v>1</v>
      </c>
      <c r="AJ2590">
        <v>96</v>
      </c>
    </row>
    <row r="2591" spans="1:36" x14ac:dyDescent="0.2">
      <c r="A2591">
        <v>2589</v>
      </c>
      <c r="B2591" t="s">
        <v>8215</v>
      </c>
      <c r="C2591" s="18">
        <f t="shared" si="167"/>
        <v>9</v>
      </c>
      <c r="D2591" t="s">
        <v>8216</v>
      </c>
      <c r="E2591" s="18">
        <f t="shared" si="168"/>
        <v>10</v>
      </c>
      <c r="F2591" s="18">
        <f t="shared" si="169"/>
        <v>-1</v>
      </c>
      <c r="G2591" s="18">
        <f t="shared" si="166"/>
        <v>0</v>
      </c>
      <c r="H2591" t="s">
        <v>8217</v>
      </c>
      <c r="I2591">
        <v>2</v>
      </c>
      <c r="J2591">
        <v>0</v>
      </c>
      <c r="K2591" t="s">
        <v>8218</v>
      </c>
      <c r="L2591">
        <v>1</v>
      </c>
      <c r="M2591">
        <v>0</v>
      </c>
      <c r="N2591" t="s">
        <v>8219</v>
      </c>
      <c r="O2591">
        <v>0.63636363636363602</v>
      </c>
      <c r="P2591">
        <v>0</v>
      </c>
      <c r="Q2591" t="s">
        <v>8219</v>
      </c>
      <c r="R2591">
        <v>0.41176470588235198</v>
      </c>
      <c r="S2591">
        <v>0</v>
      </c>
      <c r="T2591" t="s">
        <v>7756</v>
      </c>
      <c r="U2591" t="s">
        <v>7757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6</v>
      </c>
      <c r="AG2591">
        <v>1</v>
      </c>
      <c r="AH2591">
        <v>1</v>
      </c>
      <c r="AI2591">
        <v>1</v>
      </c>
      <c r="AJ2591">
        <v>119</v>
      </c>
    </row>
    <row r="2592" spans="1:36" x14ac:dyDescent="0.2">
      <c r="A2592">
        <v>2590</v>
      </c>
      <c r="B2592" t="s">
        <v>8220</v>
      </c>
      <c r="C2592" s="18">
        <f t="shared" si="167"/>
        <v>10</v>
      </c>
      <c r="D2592" t="s">
        <v>8216</v>
      </c>
      <c r="E2592" s="18">
        <f t="shared" si="168"/>
        <v>10</v>
      </c>
      <c r="F2592" s="18">
        <f t="shared" si="169"/>
        <v>0</v>
      </c>
      <c r="G2592" s="18">
        <f t="shared" si="166"/>
        <v>0</v>
      </c>
      <c r="H2592" t="s">
        <v>8221</v>
      </c>
      <c r="I2592">
        <v>3</v>
      </c>
      <c r="J2592">
        <v>0</v>
      </c>
      <c r="K2592" t="s">
        <v>8222</v>
      </c>
      <c r="L2592">
        <v>1</v>
      </c>
      <c r="M2592">
        <v>0</v>
      </c>
      <c r="N2592" t="s">
        <v>8219</v>
      </c>
      <c r="O2592">
        <v>0.58333333333333304</v>
      </c>
      <c r="P2592">
        <v>0</v>
      </c>
      <c r="Q2592" t="s">
        <v>8219</v>
      </c>
      <c r="R2592">
        <v>0.38888888888888801</v>
      </c>
      <c r="S2592">
        <v>0</v>
      </c>
      <c r="T2592" t="s">
        <v>7756</v>
      </c>
      <c r="U2592" t="s">
        <v>7757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10</v>
      </c>
      <c r="AG2592">
        <v>1</v>
      </c>
      <c r="AH2592">
        <v>1</v>
      </c>
      <c r="AI2592">
        <v>1</v>
      </c>
      <c r="AJ2592">
        <v>119</v>
      </c>
    </row>
    <row r="2593" spans="1:36" x14ac:dyDescent="0.2">
      <c r="A2593">
        <v>2591</v>
      </c>
      <c r="B2593" t="s">
        <v>8223</v>
      </c>
      <c r="C2593" s="18">
        <f t="shared" si="167"/>
        <v>9</v>
      </c>
      <c r="D2593" t="s">
        <v>8224</v>
      </c>
      <c r="E2593" s="18">
        <f t="shared" si="168"/>
        <v>8</v>
      </c>
      <c r="F2593" s="18">
        <f t="shared" si="169"/>
        <v>1</v>
      </c>
      <c r="G2593" s="18">
        <f t="shared" si="166"/>
        <v>0</v>
      </c>
      <c r="H2593" t="s">
        <v>8224</v>
      </c>
      <c r="I2593">
        <v>1</v>
      </c>
      <c r="J2593">
        <v>1</v>
      </c>
      <c r="K2593" t="s">
        <v>8225</v>
      </c>
      <c r="L2593">
        <v>0.88888888888888795</v>
      </c>
      <c r="M2593">
        <v>0.88888888888888795</v>
      </c>
      <c r="N2593" t="s">
        <v>8224</v>
      </c>
      <c r="O2593">
        <v>0.9</v>
      </c>
      <c r="P2593">
        <v>0.9</v>
      </c>
      <c r="Q2593" t="s">
        <v>8224</v>
      </c>
      <c r="R2593">
        <v>0.5625</v>
      </c>
      <c r="S2593">
        <v>0.5625</v>
      </c>
      <c r="T2593" t="s">
        <v>7890</v>
      </c>
      <c r="U2593" t="s">
        <v>7891</v>
      </c>
      <c r="V2593">
        <v>1</v>
      </c>
      <c r="W2593">
        <v>0</v>
      </c>
      <c r="X2593">
        <v>1</v>
      </c>
      <c r="Y2593">
        <v>1</v>
      </c>
      <c r="Z2593">
        <v>0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2</v>
      </c>
      <c r="AH2593">
        <v>1</v>
      </c>
      <c r="AI2593">
        <v>1</v>
      </c>
      <c r="AJ2593">
        <v>223</v>
      </c>
    </row>
    <row r="2594" spans="1:36" x14ac:dyDescent="0.2">
      <c r="A2594">
        <v>2592</v>
      </c>
      <c r="B2594" t="s">
        <v>8226</v>
      </c>
      <c r="C2594" s="18">
        <f t="shared" si="167"/>
        <v>8</v>
      </c>
      <c r="D2594" t="s">
        <v>8227</v>
      </c>
      <c r="E2594" s="18">
        <f t="shared" si="168"/>
        <v>7</v>
      </c>
      <c r="F2594" s="18">
        <f t="shared" si="169"/>
        <v>1</v>
      </c>
      <c r="G2594" s="18">
        <f t="shared" si="166"/>
        <v>0</v>
      </c>
      <c r="H2594" t="s">
        <v>8227</v>
      </c>
      <c r="I2594">
        <v>1</v>
      </c>
      <c r="J2594">
        <v>1</v>
      </c>
      <c r="K2594" t="s">
        <v>8227</v>
      </c>
      <c r="L2594">
        <v>0.875</v>
      </c>
      <c r="M2594">
        <v>0.875</v>
      </c>
      <c r="N2594" t="s">
        <v>8227</v>
      </c>
      <c r="O2594">
        <v>0.88888888888888795</v>
      </c>
      <c r="P2594">
        <v>0.88888888888888795</v>
      </c>
      <c r="Q2594" t="s">
        <v>8227</v>
      </c>
      <c r="R2594">
        <v>0.53333333333333299</v>
      </c>
      <c r="S2594">
        <v>0.53333333333333299</v>
      </c>
      <c r="T2594" t="s">
        <v>7743</v>
      </c>
      <c r="U2594" t="s">
        <v>7744</v>
      </c>
      <c r="V2594">
        <v>1</v>
      </c>
      <c r="W2594">
        <v>1</v>
      </c>
      <c r="X2594">
        <v>1</v>
      </c>
      <c r="Y2594">
        <v>1</v>
      </c>
      <c r="Z2594">
        <v>0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160</v>
      </c>
    </row>
    <row r="2595" spans="1:36" x14ac:dyDescent="0.2">
      <c r="A2595">
        <v>2593</v>
      </c>
      <c r="B2595" t="s">
        <v>8228</v>
      </c>
      <c r="C2595" s="18">
        <f t="shared" si="167"/>
        <v>7</v>
      </c>
      <c r="D2595" t="s">
        <v>8227</v>
      </c>
      <c r="E2595" s="18">
        <f t="shared" si="168"/>
        <v>7</v>
      </c>
      <c r="F2595" s="18">
        <f t="shared" si="169"/>
        <v>0</v>
      </c>
      <c r="G2595" s="18">
        <f t="shared" si="166"/>
        <v>0</v>
      </c>
      <c r="H2595" t="s">
        <v>8229</v>
      </c>
      <c r="I2595">
        <v>2</v>
      </c>
      <c r="J2595">
        <v>2</v>
      </c>
      <c r="K2595" t="s">
        <v>8230</v>
      </c>
      <c r="L2595">
        <v>0.77777777777777701</v>
      </c>
      <c r="M2595">
        <v>0</v>
      </c>
      <c r="N2595" t="s">
        <v>8227</v>
      </c>
      <c r="O2595">
        <v>0.77777777777777701</v>
      </c>
      <c r="P2595">
        <v>0.77777777777777701</v>
      </c>
      <c r="Q2595" t="s">
        <v>8231</v>
      </c>
      <c r="R2595">
        <v>0.42857142857142799</v>
      </c>
      <c r="S2595">
        <v>0</v>
      </c>
      <c r="T2595" t="s">
        <v>7743</v>
      </c>
      <c r="U2595" t="s">
        <v>7744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0</v>
      </c>
      <c r="AE2595">
        <v>1</v>
      </c>
      <c r="AF2595">
        <v>10</v>
      </c>
      <c r="AG2595">
        <v>3</v>
      </c>
      <c r="AH2595">
        <v>1</v>
      </c>
      <c r="AI2595">
        <v>1</v>
      </c>
      <c r="AJ2595">
        <v>160</v>
      </c>
    </row>
    <row r="2596" spans="1:36" x14ac:dyDescent="0.2">
      <c r="A2596">
        <v>2594</v>
      </c>
      <c r="B2596" t="s">
        <v>8232</v>
      </c>
      <c r="C2596" s="18">
        <f t="shared" si="167"/>
        <v>7</v>
      </c>
      <c r="D2596" t="s">
        <v>8213</v>
      </c>
      <c r="E2596" s="18">
        <f t="shared" si="168"/>
        <v>8</v>
      </c>
      <c r="F2596" s="18">
        <f t="shared" si="169"/>
        <v>-1</v>
      </c>
      <c r="G2596" s="18">
        <f t="shared" si="166"/>
        <v>0</v>
      </c>
      <c r="H2596" t="s">
        <v>8233</v>
      </c>
      <c r="I2596">
        <v>1</v>
      </c>
      <c r="J2596">
        <v>1</v>
      </c>
      <c r="K2596" t="s">
        <v>8234</v>
      </c>
      <c r="L2596">
        <v>1</v>
      </c>
      <c r="M2596">
        <v>0</v>
      </c>
      <c r="N2596" t="s">
        <v>8213</v>
      </c>
      <c r="O2596">
        <v>0.7</v>
      </c>
      <c r="P2596">
        <v>0.7</v>
      </c>
      <c r="Q2596" t="s">
        <v>8213</v>
      </c>
      <c r="R2596">
        <v>0.4375</v>
      </c>
      <c r="S2596">
        <v>0.4375</v>
      </c>
      <c r="T2596" t="s">
        <v>8235</v>
      </c>
      <c r="U2596" t="s">
        <v>8236</v>
      </c>
      <c r="V2596">
        <v>0</v>
      </c>
      <c r="W2596">
        <v>0</v>
      </c>
      <c r="X2596">
        <v>1</v>
      </c>
      <c r="Y2596">
        <v>1</v>
      </c>
      <c r="Z2596">
        <v>0</v>
      </c>
      <c r="AA2596">
        <v>1</v>
      </c>
      <c r="AB2596">
        <v>0</v>
      </c>
      <c r="AC2596">
        <v>1</v>
      </c>
      <c r="AD2596">
        <v>1</v>
      </c>
      <c r="AE2596">
        <v>1</v>
      </c>
      <c r="AF2596">
        <v>3</v>
      </c>
      <c r="AG2596">
        <v>1</v>
      </c>
      <c r="AH2596">
        <v>1</v>
      </c>
      <c r="AI2596">
        <v>1</v>
      </c>
      <c r="AJ2596">
        <v>77</v>
      </c>
    </row>
    <row r="2597" spans="1:36" x14ac:dyDescent="0.2">
      <c r="A2597">
        <v>2595</v>
      </c>
      <c r="B2597" t="s">
        <v>8237</v>
      </c>
      <c r="C2597" s="18">
        <f t="shared" si="167"/>
        <v>7</v>
      </c>
      <c r="D2597" t="s">
        <v>8238</v>
      </c>
      <c r="E2597" s="18">
        <f t="shared" si="168"/>
        <v>8</v>
      </c>
      <c r="F2597" s="18">
        <f t="shared" si="169"/>
        <v>-1</v>
      </c>
      <c r="G2597" s="18">
        <f t="shared" si="166"/>
        <v>0</v>
      </c>
      <c r="H2597" t="s">
        <v>8239</v>
      </c>
      <c r="I2597">
        <v>1</v>
      </c>
      <c r="J2597">
        <v>1</v>
      </c>
      <c r="K2597" t="s">
        <v>8240</v>
      </c>
      <c r="L2597">
        <v>1</v>
      </c>
      <c r="M2597">
        <v>0.875</v>
      </c>
      <c r="N2597" t="s">
        <v>8238</v>
      </c>
      <c r="O2597">
        <v>0.7</v>
      </c>
      <c r="P2597">
        <v>0.7</v>
      </c>
      <c r="Q2597" t="s">
        <v>8238</v>
      </c>
      <c r="R2597">
        <v>0.4375</v>
      </c>
      <c r="S2597">
        <v>0.4375</v>
      </c>
      <c r="T2597" t="s">
        <v>7786</v>
      </c>
      <c r="U2597" t="s">
        <v>7787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1</v>
      </c>
      <c r="AD2597">
        <v>1</v>
      </c>
      <c r="AE2597">
        <v>1</v>
      </c>
      <c r="AF2597">
        <v>4</v>
      </c>
      <c r="AG2597">
        <v>2</v>
      </c>
      <c r="AH2597">
        <v>1</v>
      </c>
      <c r="AI2597">
        <v>1</v>
      </c>
      <c r="AJ2597">
        <v>317</v>
      </c>
    </row>
    <row r="2598" spans="1:36" x14ac:dyDescent="0.2">
      <c r="A2598">
        <v>2596</v>
      </c>
      <c r="B2598" t="s">
        <v>8241</v>
      </c>
      <c r="C2598" s="18">
        <f t="shared" si="167"/>
        <v>10</v>
      </c>
      <c r="D2598" t="s">
        <v>8242</v>
      </c>
      <c r="E2598" s="18">
        <f t="shared" si="168"/>
        <v>9</v>
      </c>
      <c r="F2598" s="18">
        <f t="shared" si="169"/>
        <v>1</v>
      </c>
      <c r="G2598" s="18">
        <f t="shared" si="166"/>
        <v>0</v>
      </c>
      <c r="H2598" t="s">
        <v>8242</v>
      </c>
      <c r="I2598">
        <v>1</v>
      </c>
      <c r="J2598">
        <v>1</v>
      </c>
      <c r="K2598" t="s">
        <v>8243</v>
      </c>
      <c r="L2598">
        <v>0.9</v>
      </c>
      <c r="M2598">
        <v>0.9</v>
      </c>
      <c r="N2598" t="s">
        <v>8242</v>
      </c>
      <c r="O2598">
        <v>0.75</v>
      </c>
      <c r="P2598">
        <v>0.75</v>
      </c>
      <c r="Q2598" t="s">
        <v>8242</v>
      </c>
      <c r="R2598">
        <v>0.5</v>
      </c>
      <c r="S2598">
        <v>0.5</v>
      </c>
      <c r="T2598" t="s">
        <v>8244</v>
      </c>
      <c r="U2598" t="s">
        <v>8245</v>
      </c>
      <c r="V2598">
        <v>1</v>
      </c>
      <c r="W2598">
        <v>0</v>
      </c>
      <c r="X2598">
        <v>1</v>
      </c>
      <c r="Y2598">
        <v>1</v>
      </c>
      <c r="Z2598">
        <v>0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3</v>
      </c>
      <c r="AH2598">
        <v>1</v>
      </c>
      <c r="AI2598">
        <v>1</v>
      </c>
      <c r="AJ2598">
        <v>49</v>
      </c>
    </row>
    <row r="2599" spans="1:36" x14ac:dyDescent="0.2">
      <c r="A2599">
        <v>2597</v>
      </c>
      <c r="B2599" t="s">
        <v>8246</v>
      </c>
      <c r="C2599" s="18">
        <f t="shared" si="167"/>
        <v>6</v>
      </c>
      <c r="D2599" t="s">
        <v>8247</v>
      </c>
      <c r="E2599" s="18">
        <f t="shared" si="168"/>
        <v>5</v>
      </c>
      <c r="F2599" s="18">
        <f t="shared" si="169"/>
        <v>1</v>
      </c>
      <c r="G2599" s="18">
        <f t="shared" si="166"/>
        <v>0</v>
      </c>
      <c r="H2599" t="s">
        <v>8247</v>
      </c>
      <c r="I2599">
        <v>1</v>
      </c>
      <c r="J2599">
        <v>1</v>
      </c>
      <c r="K2599" t="s">
        <v>8248</v>
      </c>
      <c r="L2599">
        <v>0.85714285714285698</v>
      </c>
      <c r="M2599">
        <v>0.83333333333333304</v>
      </c>
      <c r="N2599" t="s">
        <v>8247</v>
      </c>
      <c r="O2599">
        <v>0.625</v>
      </c>
      <c r="P2599">
        <v>0.625</v>
      </c>
      <c r="Q2599" t="s">
        <v>8247</v>
      </c>
      <c r="R2599">
        <v>0.35714285714285698</v>
      </c>
      <c r="S2599">
        <v>0.35714285714285698</v>
      </c>
      <c r="T2599" t="s">
        <v>8137</v>
      </c>
      <c r="U2599" t="s">
        <v>8138</v>
      </c>
      <c r="V2599">
        <v>1</v>
      </c>
      <c r="W2599">
        <v>0</v>
      </c>
      <c r="X2599">
        <v>1</v>
      </c>
      <c r="Y2599">
        <v>1</v>
      </c>
      <c r="Z2599">
        <v>0</v>
      </c>
      <c r="AA2599">
        <v>1</v>
      </c>
      <c r="AB2599">
        <v>0</v>
      </c>
      <c r="AC2599">
        <v>1</v>
      </c>
      <c r="AD2599">
        <v>1</v>
      </c>
      <c r="AE2599">
        <v>1</v>
      </c>
      <c r="AF2599">
        <v>5</v>
      </c>
      <c r="AG2599">
        <v>2</v>
      </c>
      <c r="AH2599">
        <v>3</v>
      </c>
      <c r="AI2599">
        <v>3</v>
      </c>
      <c r="AJ2599">
        <v>130</v>
      </c>
    </row>
    <row r="2600" spans="1:36" x14ac:dyDescent="0.2">
      <c r="A2600">
        <v>2598</v>
      </c>
      <c r="B2600" t="s">
        <v>8249</v>
      </c>
      <c r="C2600" s="18">
        <f t="shared" si="167"/>
        <v>5</v>
      </c>
      <c r="D2600" t="s">
        <v>8250</v>
      </c>
      <c r="E2600" s="18">
        <f t="shared" si="168"/>
        <v>5</v>
      </c>
      <c r="F2600" s="18">
        <f t="shared" si="169"/>
        <v>0</v>
      </c>
      <c r="G2600" s="18">
        <f t="shared" si="166"/>
        <v>0</v>
      </c>
      <c r="H2600" t="s">
        <v>8251</v>
      </c>
      <c r="I2600">
        <v>1</v>
      </c>
      <c r="J2600">
        <v>0</v>
      </c>
      <c r="K2600" t="s">
        <v>8250</v>
      </c>
      <c r="L2600">
        <v>1</v>
      </c>
      <c r="M2600">
        <v>1</v>
      </c>
      <c r="N2600" t="s">
        <v>8251</v>
      </c>
      <c r="O2600">
        <v>0.57142857142857095</v>
      </c>
      <c r="P2600">
        <v>0</v>
      </c>
      <c r="Q2600" t="s">
        <v>8251</v>
      </c>
      <c r="R2600">
        <v>0.30769230769230699</v>
      </c>
      <c r="S2600">
        <v>0</v>
      </c>
      <c r="T2600" t="s">
        <v>8252</v>
      </c>
      <c r="U2600" t="s">
        <v>8253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4</v>
      </c>
      <c r="AG2600">
        <v>1</v>
      </c>
      <c r="AH2600">
        <v>1</v>
      </c>
      <c r="AI2600">
        <v>1</v>
      </c>
      <c r="AJ2600">
        <v>49</v>
      </c>
    </row>
    <row r="2601" spans="1:36" x14ac:dyDescent="0.2">
      <c r="A2601">
        <v>2599</v>
      </c>
      <c r="B2601" t="s">
        <v>8254</v>
      </c>
      <c r="C2601" s="18">
        <f t="shared" si="167"/>
        <v>7</v>
      </c>
      <c r="D2601" t="s">
        <v>5753</v>
      </c>
      <c r="E2601" s="18">
        <f t="shared" si="168"/>
        <v>8</v>
      </c>
      <c r="F2601" s="18">
        <f t="shared" si="169"/>
        <v>-1</v>
      </c>
      <c r="G2601" s="18">
        <f t="shared" si="166"/>
        <v>0</v>
      </c>
      <c r="H2601" t="s">
        <v>8134</v>
      </c>
      <c r="I2601">
        <v>1</v>
      </c>
      <c r="J2601">
        <v>1</v>
      </c>
      <c r="K2601" t="s">
        <v>5753</v>
      </c>
      <c r="L2601">
        <v>0.875</v>
      </c>
      <c r="M2601">
        <v>0.875</v>
      </c>
      <c r="N2601" t="s">
        <v>5753</v>
      </c>
      <c r="O2601">
        <v>0.7</v>
      </c>
      <c r="P2601">
        <v>0.7</v>
      </c>
      <c r="Q2601" t="s">
        <v>5753</v>
      </c>
      <c r="R2601">
        <v>0.4375</v>
      </c>
      <c r="S2601">
        <v>0.4375</v>
      </c>
      <c r="T2601" t="s">
        <v>8255</v>
      </c>
      <c r="U2601" t="s">
        <v>8256</v>
      </c>
      <c r="V2601">
        <v>0</v>
      </c>
      <c r="W2601">
        <v>1</v>
      </c>
      <c r="X2601">
        <v>1</v>
      </c>
      <c r="Y2601">
        <v>1</v>
      </c>
      <c r="Z2601">
        <v>0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3</v>
      </c>
      <c r="AG2601">
        <v>1</v>
      </c>
      <c r="AH2601">
        <v>1</v>
      </c>
      <c r="AI2601">
        <v>1</v>
      </c>
      <c r="AJ2601">
        <v>4</v>
      </c>
    </row>
    <row r="2602" spans="1:36" x14ac:dyDescent="0.2">
      <c r="A2602">
        <v>2600</v>
      </c>
      <c r="B2602" t="s">
        <v>8257</v>
      </c>
      <c r="C2602" s="18">
        <f t="shared" si="167"/>
        <v>4</v>
      </c>
      <c r="D2602" t="s">
        <v>8208</v>
      </c>
      <c r="E2602" s="18">
        <f t="shared" si="168"/>
        <v>4</v>
      </c>
      <c r="F2602" s="18">
        <f t="shared" si="169"/>
        <v>0</v>
      </c>
      <c r="G2602" s="18">
        <f t="shared" si="166"/>
        <v>0</v>
      </c>
      <c r="H2602" t="s">
        <v>8258</v>
      </c>
      <c r="I2602">
        <v>1</v>
      </c>
      <c r="J2602">
        <v>0</v>
      </c>
      <c r="K2602" t="s">
        <v>8259</v>
      </c>
      <c r="L2602">
        <v>1</v>
      </c>
      <c r="M2602">
        <v>1</v>
      </c>
      <c r="N2602" t="s">
        <v>8260</v>
      </c>
      <c r="O2602">
        <v>0.5</v>
      </c>
      <c r="P2602">
        <v>0</v>
      </c>
      <c r="Q2602" t="s">
        <v>8261</v>
      </c>
      <c r="R2602">
        <v>0.28571428571428498</v>
      </c>
      <c r="S2602">
        <v>0</v>
      </c>
      <c r="T2602" t="s">
        <v>7832</v>
      </c>
      <c r="U2602" t="s">
        <v>7833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1</v>
      </c>
      <c r="AF2602">
        <v>3</v>
      </c>
      <c r="AG2602">
        <v>4</v>
      </c>
      <c r="AH2602">
        <v>3</v>
      </c>
      <c r="AI2602">
        <v>1</v>
      </c>
      <c r="AJ2602">
        <v>96</v>
      </c>
    </row>
    <row r="2603" spans="1:36" x14ac:dyDescent="0.2">
      <c r="A2603">
        <v>2601</v>
      </c>
      <c r="B2603" t="s">
        <v>8262</v>
      </c>
      <c r="C2603" s="18">
        <f t="shared" si="167"/>
        <v>7</v>
      </c>
      <c r="D2603" t="s">
        <v>8263</v>
      </c>
      <c r="E2603" s="18">
        <f t="shared" si="168"/>
        <v>6</v>
      </c>
      <c r="F2603" s="18">
        <f t="shared" si="169"/>
        <v>1</v>
      </c>
      <c r="G2603" s="18">
        <f t="shared" si="166"/>
        <v>0</v>
      </c>
      <c r="H2603" t="s">
        <v>8263</v>
      </c>
      <c r="I2603">
        <v>1</v>
      </c>
      <c r="J2603">
        <v>1</v>
      </c>
      <c r="K2603" t="s">
        <v>8264</v>
      </c>
      <c r="L2603">
        <v>0.875</v>
      </c>
      <c r="M2603">
        <v>0</v>
      </c>
      <c r="N2603" t="s">
        <v>8265</v>
      </c>
      <c r="O2603">
        <v>0.75</v>
      </c>
      <c r="P2603">
        <v>0.66666666666666596</v>
      </c>
      <c r="Q2603" t="s">
        <v>8265</v>
      </c>
      <c r="R2603">
        <v>0.42857142857142799</v>
      </c>
      <c r="S2603">
        <v>0.4</v>
      </c>
      <c r="T2603" t="s">
        <v>8114</v>
      </c>
      <c r="U2603" t="s">
        <v>8115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201</v>
      </c>
    </row>
    <row r="2604" spans="1:36" x14ac:dyDescent="0.2">
      <c r="A2604">
        <v>2602</v>
      </c>
      <c r="B2604" t="s">
        <v>8266</v>
      </c>
      <c r="C2604" s="18">
        <f t="shared" si="167"/>
        <v>5</v>
      </c>
      <c r="D2604" t="s">
        <v>8267</v>
      </c>
      <c r="E2604" s="18">
        <f t="shared" si="168"/>
        <v>6</v>
      </c>
      <c r="F2604" s="18">
        <f t="shared" si="169"/>
        <v>-1</v>
      </c>
      <c r="G2604" s="18">
        <f t="shared" si="166"/>
        <v>0</v>
      </c>
      <c r="H2604" t="s">
        <v>8268</v>
      </c>
      <c r="I2604">
        <v>1</v>
      </c>
      <c r="J2604">
        <v>1</v>
      </c>
      <c r="K2604" t="s">
        <v>8269</v>
      </c>
      <c r="L2604">
        <v>1</v>
      </c>
      <c r="M2604">
        <v>0</v>
      </c>
      <c r="N2604" t="s">
        <v>8270</v>
      </c>
      <c r="O2604">
        <v>0.85714285714285698</v>
      </c>
      <c r="P2604">
        <v>0</v>
      </c>
      <c r="Q2604" t="s">
        <v>8270</v>
      </c>
      <c r="R2604">
        <v>0.46153846153846101</v>
      </c>
      <c r="S2604">
        <v>0</v>
      </c>
      <c r="T2604" t="s">
        <v>8271</v>
      </c>
      <c r="U2604" t="s">
        <v>8272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13</v>
      </c>
      <c r="AG2604">
        <v>2</v>
      </c>
      <c r="AH2604">
        <v>1</v>
      </c>
      <c r="AI2604">
        <v>1</v>
      </c>
      <c r="AJ2604">
        <v>82</v>
      </c>
    </row>
    <row r="2605" spans="1:36" x14ac:dyDescent="0.2">
      <c r="A2605">
        <v>2603</v>
      </c>
      <c r="B2605" t="s">
        <v>8273</v>
      </c>
      <c r="C2605" s="18">
        <f t="shared" si="167"/>
        <v>8</v>
      </c>
      <c r="D2605" t="s">
        <v>8274</v>
      </c>
      <c r="E2605" s="18">
        <f t="shared" si="168"/>
        <v>9</v>
      </c>
      <c r="F2605" s="18">
        <f t="shared" si="169"/>
        <v>-1</v>
      </c>
      <c r="G2605" s="18">
        <f t="shared" si="166"/>
        <v>0</v>
      </c>
      <c r="H2605" t="s">
        <v>8274</v>
      </c>
      <c r="I2605">
        <v>1</v>
      </c>
      <c r="J2605">
        <v>1</v>
      </c>
      <c r="K2605" t="s">
        <v>8275</v>
      </c>
      <c r="L2605">
        <v>1</v>
      </c>
      <c r="M2605">
        <v>0.88888888888888795</v>
      </c>
      <c r="N2605" t="s">
        <v>8274</v>
      </c>
      <c r="O2605">
        <v>0.72727272727272696</v>
      </c>
      <c r="P2605">
        <v>0.72727272727272696</v>
      </c>
      <c r="Q2605" t="s">
        <v>8274</v>
      </c>
      <c r="R2605">
        <v>0.47058823529411697</v>
      </c>
      <c r="S2605">
        <v>0.47058823529411697</v>
      </c>
      <c r="T2605" t="s">
        <v>8125</v>
      </c>
      <c r="U2605" t="s">
        <v>8126</v>
      </c>
      <c r="V2605">
        <v>1</v>
      </c>
      <c r="W2605">
        <v>0</v>
      </c>
      <c r="X2605">
        <v>1</v>
      </c>
      <c r="Y2605">
        <v>1</v>
      </c>
      <c r="Z2605">
        <v>0</v>
      </c>
      <c r="AA2605">
        <v>1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1</v>
      </c>
      <c r="AH2605">
        <v>1</v>
      </c>
      <c r="AI2605">
        <v>1</v>
      </c>
      <c r="AJ2605">
        <v>139</v>
      </c>
    </row>
    <row r="2606" spans="1:36" x14ac:dyDescent="0.2">
      <c r="A2606">
        <v>2604</v>
      </c>
      <c r="B2606" t="s">
        <v>8276</v>
      </c>
      <c r="C2606" s="18">
        <f t="shared" si="167"/>
        <v>10</v>
      </c>
      <c r="D2606" t="s">
        <v>8277</v>
      </c>
      <c r="E2606" s="18">
        <f t="shared" si="168"/>
        <v>6</v>
      </c>
      <c r="F2606" s="18">
        <f t="shared" si="169"/>
        <v>4</v>
      </c>
      <c r="G2606" s="18">
        <f t="shared" si="166"/>
        <v>1</v>
      </c>
      <c r="H2606" t="s">
        <v>8276</v>
      </c>
      <c r="I2606">
        <v>0</v>
      </c>
      <c r="J2606">
        <v>0</v>
      </c>
      <c r="K2606" t="s">
        <v>8276</v>
      </c>
      <c r="L2606">
        <v>1</v>
      </c>
      <c r="M2606">
        <v>0</v>
      </c>
      <c r="N2606" t="s">
        <v>8276</v>
      </c>
      <c r="O2606">
        <v>1</v>
      </c>
      <c r="P2606">
        <v>0</v>
      </c>
      <c r="Q2606" t="s">
        <v>8276</v>
      </c>
      <c r="R2606">
        <v>1</v>
      </c>
      <c r="S2606">
        <v>0</v>
      </c>
      <c r="T2606" t="s">
        <v>7628</v>
      </c>
      <c r="U2606" t="s">
        <v>7629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1</v>
      </c>
      <c r="AH2606">
        <v>1</v>
      </c>
      <c r="AI2606">
        <v>1</v>
      </c>
      <c r="AJ2606">
        <v>223</v>
      </c>
    </row>
    <row r="2607" spans="1:36" x14ac:dyDescent="0.2">
      <c r="A2607">
        <v>2605</v>
      </c>
      <c r="B2607" t="s">
        <v>8278</v>
      </c>
      <c r="C2607" s="18">
        <f t="shared" si="167"/>
        <v>15</v>
      </c>
      <c r="D2607" t="s">
        <v>8279</v>
      </c>
      <c r="E2607" s="18">
        <f t="shared" si="168"/>
        <v>16</v>
      </c>
      <c r="F2607" s="18">
        <f t="shared" si="169"/>
        <v>-1</v>
      </c>
      <c r="G2607" s="18">
        <f t="shared" si="166"/>
        <v>0</v>
      </c>
      <c r="H2607" t="s">
        <v>8280</v>
      </c>
      <c r="I2607">
        <v>4</v>
      </c>
      <c r="J2607">
        <v>0</v>
      </c>
      <c r="K2607" t="s">
        <v>8281</v>
      </c>
      <c r="L2607">
        <v>0.75</v>
      </c>
      <c r="M2607">
        <v>0</v>
      </c>
      <c r="N2607" t="s">
        <v>8280</v>
      </c>
      <c r="O2607">
        <v>0.57894736842105199</v>
      </c>
      <c r="P2607">
        <v>0</v>
      </c>
      <c r="Q2607" t="s">
        <v>8282</v>
      </c>
      <c r="R2607">
        <v>0.37037037037037002</v>
      </c>
      <c r="S2607">
        <v>0</v>
      </c>
      <c r="T2607" t="s">
        <v>7671</v>
      </c>
      <c r="U2607" t="s">
        <v>7672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7</v>
      </c>
      <c r="AH2607">
        <v>1</v>
      </c>
      <c r="AI2607">
        <v>1</v>
      </c>
      <c r="AJ2607">
        <v>237</v>
      </c>
    </row>
    <row r="2608" spans="1:36" x14ac:dyDescent="0.2">
      <c r="A2608">
        <v>2606</v>
      </c>
      <c r="B2608" t="s">
        <v>8283</v>
      </c>
      <c r="C2608" s="18">
        <f t="shared" si="167"/>
        <v>9</v>
      </c>
      <c r="D2608" t="s">
        <v>8284</v>
      </c>
      <c r="E2608" s="18">
        <f t="shared" si="168"/>
        <v>10</v>
      </c>
      <c r="F2608" s="18">
        <f t="shared" si="169"/>
        <v>-1</v>
      </c>
      <c r="G2608" s="18">
        <f t="shared" si="166"/>
        <v>0</v>
      </c>
      <c r="H2608" t="s">
        <v>8285</v>
      </c>
      <c r="I2608">
        <v>1</v>
      </c>
      <c r="J2608">
        <v>1</v>
      </c>
      <c r="K2608" t="s">
        <v>8284</v>
      </c>
      <c r="L2608">
        <v>0.9</v>
      </c>
      <c r="M2608">
        <v>0.9</v>
      </c>
      <c r="N2608" t="s">
        <v>8286</v>
      </c>
      <c r="O2608">
        <v>0.83333333333333304</v>
      </c>
      <c r="P2608">
        <v>0</v>
      </c>
      <c r="Q2608" t="s">
        <v>8286</v>
      </c>
      <c r="R2608">
        <v>0.55555555555555503</v>
      </c>
      <c r="S2608">
        <v>0</v>
      </c>
      <c r="T2608" t="s">
        <v>8287</v>
      </c>
      <c r="U2608" t="s">
        <v>8288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0</v>
      </c>
      <c r="AE2608">
        <v>1</v>
      </c>
      <c r="AF2608">
        <v>6</v>
      </c>
      <c r="AG2608">
        <v>1</v>
      </c>
      <c r="AH2608">
        <v>1</v>
      </c>
      <c r="AI2608">
        <v>1</v>
      </c>
      <c r="AJ2608">
        <v>198</v>
      </c>
    </row>
    <row r="2609" spans="1:36" x14ac:dyDescent="0.2">
      <c r="A2609">
        <v>2607</v>
      </c>
      <c r="B2609" t="s">
        <v>8289</v>
      </c>
      <c r="C2609" s="18">
        <f t="shared" si="167"/>
        <v>10</v>
      </c>
      <c r="D2609" t="s">
        <v>8290</v>
      </c>
      <c r="E2609" s="18">
        <f t="shared" si="168"/>
        <v>11</v>
      </c>
      <c r="F2609" s="18">
        <f t="shared" si="169"/>
        <v>-1</v>
      </c>
      <c r="G2609" s="18">
        <f t="shared" si="166"/>
        <v>0</v>
      </c>
      <c r="H2609" t="s">
        <v>8291</v>
      </c>
      <c r="I2609">
        <v>1</v>
      </c>
      <c r="J2609">
        <v>1</v>
      </c>
      <c r="K2609" t="s">
        <v>8290</v>
      </c>
      <c r="L2609">
        <v>0.90909090909090895</v>
      </c>
      <c r="M2609">
        <v>0.90909090909090895</v>
      </c>
      <c r="N2609" t="s">
        <v>8292</v>
      </c>
      <c r="O2609">
        <v>0.84615384615384603</v>
      </c>
      <c r="P2609">
        <v>0</v>
      </c>
      <c r="Q2609" t="s">
        <v>8292</v>
      </c>
      <c r="R2609">
        <v>0.57894736842105199</v>
      </c>
      <c r="S2609">
        <v>0</v>
      </c>
      <c r="T2609" t="s">
        <v>8287</v>
      </c>
      <c r="U2609" t="s">
        <v>8288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1</v>
      </c>
      <c r="AC2609">
        <v>0</v>
      </c>
      <c r="AD2609">
        <v>0</v>
      </c>
      <c r="AE2609">
        <v>1</v>
      </c>
      <c r="AF2609">
        <v>2</v>
      </c>
      <c r="AG2609">
        <v>1</v>
      </c>
      <c r="AH2609">
        <v>1</v>
      </c>
      <c r="AI2609">
        <v>1</v>
      </c>
      <c r="AJ2609">
        <v>198</v>
      </c>
    </row>
    <row r="2610" spans="1:36" x14ac:dyDescent="0.2">
      <c r="A2610">
        <v>2608</v>
      </c>
      <c r="B2610" t="s">
        <v>8293</v>
      </c>
      <c r="C2610" s="18">
        <f t="shared" si="167"/>
        <v>7</v>
      </c>
      <c r="D2610" t="s">
        <v>8294</v>
      </c>
      <c r="E2610" s="18">
        <f t="shared" si="168"/>
        <v>7</v>
      </c>
      <c r="F2610" s="18">
        <f t="shared" si="169"/>
        <v>0</v>
      </c>
      <c r="G2610" s="18">
        <f t="shared" si="166"/>
        <v>0</v>
      </c>
      <c r="H2610" t="s">
        <v>8295</v>
      </c>
      <c r="I2610">
        <v>2</v>
      </c>
      <c r="J2610">
        <v>2</v>
      </c>
      <c r="K2610" t="s">
        <v>8294</v>
      </c>
      <c r="L2610">
        <v>1</v>
      </c>
      <c r="M2610">
        <v>1</v>
      </c>
      <c r="N2610" t="s">
        <v>8296</v>
      </c>
      <c r="O2610">
        <v>0.54545454545454497</v>
      </c>
      <c r="P2610">
        <v>0</v>
      </c>
      <c r="Q2610" t="s">
        <v>8296</v>
      </c>
      <c r="R2610">
        <v>0.35294117647058798</v>
      </c>
      <c r="S2610">
        <v>0</v>
      </c>
      <c r="T2610" t="s">
        <v>7696</v>
      </c>
      <c r="U2610" t="s">
        <v>7697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1</v>
      </c>
      <c r="AB2610">
        <v>1</v>
      </c>
      <c r="AC2610">
        <v>0</v>
      </c>
      <c r="AD2610">
        <v>0</v>
      </c>
      <c r="AE2610">
        <v>0</v>
      </c>
      <c r="AF2610">
        <v>60</v>
      </c>
      <c r="AG2610">
        <v>1</v>
      </c>
      <c r="AH2610">
        <v>2</v>
      </c>
      <c r="AI2610">
        <v>2</v>
      </c>
      <c r="AJ2610">
        <v>148</v>
      </c>
    </row>
    <row r="2611" spans="1:36" x14ac:dyDescent="0.2">
      <c r="A2611">
        <v>2609</v>
      </c>
      <c r="B2611" t="s">
        <v>8297</v>
      </c>
      <c r="C2611" s="18">
        <f t="shared" si="167"/>
        <v>13</v>
      </c>
      <c r="D2611" t="s">
        <v>8298</v>
      </c>
      <c r="E2611" s="18">
        <f t="shared" si="168"/>
        <v>14</v>
      </c>
      <c r="F2611" s="18">
        <f t="shared" si="169"/>
        <v>-1</v>
      </c>
      <c r="G2611" s="18">
        <f t="shared" si="166"/>
        <v>0</v>
      </c>
      <c r="H2611" t="s">
        <v>8298</v>
      </c>
      <c r="I2611">
        <v>1</v>
      </c>
      <c r="J2611">
        <v>1</v>
      </c>
      <c r="K2611" t="s">
        <v>8299</v>
      </c>
      <c r="L2611">
        <v>0.92857142857142805</v>
      </c>
      <c r="M2611">
        <v>0.92857142857142805</v>
      </c>
      <c r="N2611" t="s">
        <v>8298</v>
      </c>
      <c r="O2611">
        <v>0.8125</v>
      </c>
      <c r="P2611">
        <v>0.8125</v>
      </c>
      <c r="Q2611" t="s">
        <v>8298</v>
      </c>
      <c r="R2611">
        <v>0.59090909090909005</v>
      </c>
      <c r="S2611">
        <v>0.59090909090909005</v>
      </c>
      <c r="T2611" t="s">
        <v>7685</v>
      </c>
      <c r="U2611" t="s">
        <v>7686</v>
      </c>
      <c r="V2611">
        <v>1</v>
      </c>
      <c r="W2611">
        <v>0</v>
      </c>
      <c r="X2611">
        <v>1</v>
      </c>
      <c r="Y2611">
        <v>1</v>
      </c>
      <c r="Z2611">
        <v>0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2</v>
      </c>
      <c r="AH2611">
        <v>1</v>
      </c>
      <c r="AI2611">
        <v>1</v>
      </c>
      <c r="AJ2611">
        <v>128</v>
      </c>
    </row>
    <row r="2612" spans="1:36" x14ac:dyDescent="0.2">
      <c r="A2612">
        <v>2610</v>
      </c>
      <c r="B2612" t="s">
        <v>8300</v>
      </c>
      <c r="C2612" s="18">
        <f t="shared" si="167"/>
        <v>11</v>
      </c>
      <c r="D2612" t="s">
        <v>8301</v>
      </c>
      <c r="E2612" s="18">
        <f t="shared" si="168"/>
        <v>12</v>
      </c>
      <c r="F2612" s="18">
        <f t="shared" si="169"/>
        <v>-1</v>
      </c>
      <c r="G2612" s="18">
        <f t="shared" si="166"/>
        <v>0</v>
      </c>
      <c r="H2612" t="s">
        <v>8301</v>
      </c>
      <c r="I2612">
        <v>1</v>
      </c>
      <c r="J2612">
        <v>1</v>
      </c>
      <c r="K2612" t="s">
        <v>8301</v>
      </c>
      <c r="L2612">
        <v>0.91666666666666596</v>
      </c>
      <c r="M2612">
        <v>0.91666666666666596</v>
      </c>
      <c r="N2612" t="s">
        <v>8301</v>
      </c>
      <c r="O2612">
        <v>0.78571428571428503</v>
      </c>
      <c r="P2612">
        <v>0.78571428571428503</v>
      </c>
      <c r="Q2612" t="s">
        <v>8301</v>
      </c>
      <c r="R2612">
        <v>0.55000000000000004</v>
      </c>
      <c r="S2612">
        <v>0.55000000000000004</v>
      </c>
      <c r="T2612" t="s">
        <v>7685</v>
      </c>
      <c r="U2612" t="s">
        <v>7686</v>
      </c>
      <c r="V2612">
        <v>1</v>
      </c>
      <c r="W2612">
        <v>1</v>
      </c>
      <c r="X2612">
        <v>1</v>
      </c>
      <c r="Y2612">
        <v>1</v>
      </c>
      <c r="Z2612">
        <v>0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128</v>
      </c>
    </row>
    <row r="2613" spans="1:36" x14ac:dyDescent="0.2">
      <c r="A2613">
        <v>2611</v>
      </c>
      <c r="B2613" t="s">
        <v>8302</v>
      </c>
      <c r="C2613" s="18">
        <f t="shared" si="167"/>
        <v>13</v>
      </c>
      <c r="D2613" t="s">
        <v>8301</v>
      </c>
      <c r="E2613" s="18">
        <f t="shared" si="168"/>
        <v>12</v>
      </c>
      <c r="F2613" s="18">
        <f t="shared" si="169"/>
        <v>1</v>
      </c>
      <c r="G2613" s="18">
        <f t="shared" si="166"/>
        <v>0</v>
      </c>
      <c r="H2613" t="s">
        <v>8301</v>
      </c>
      <c r="I2613">
        <v>1</v>
      </c>
      <c r="J2613">
        <v>1</v>
      </c>
      <c r="K2613" t="s">
        <v>8301</v>
      </c>
      <c r="L2613">
        <v>0.92307692307692302</v>
      </c>
      <c r="M2613">
        <v>0.92307692307692302</v>
      </c>
      <c r="N2613" t="s">
        <v>8301</v>
      </c>
      <c r="O2613">
        <v>0.92857142857142805</v>
      </c>
      <c r="P2613">
        <v>0.92857142857142805</v>
      </c>
      <c r="Q2613" t="s">
        <v>8301</v>
      </c>
      <c r="R2613">
        <v>0.65</v>
      </c>
      <c r="S2613">
        <v>0.65</v>
      </c>
      <c r="T2613" t="s">
        <v>7685</v>
      </c>
      <c r="U2613" t="s">
        <v>7686</v>
      </c>
      <c r="V2613">
        <v>1</v>
      </c>
      <c r="W2613">
        <v>1</v>
      </c>
      <c r="X2613">
        <v>1</v>
      </c>
      <c r="Y2613">
        <v>1</v>
      </c>
      <c r="Z2613">
        <v>0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128</v>
      </c>
    </row>
    <row r="2614" spans="1:36" x14ac:dyDescent="0.2">
      <c r="A2614">
        <v>2612</v>
      </c>
      <c r="B2614" t="s">
        <v>8303</v>
      </c>
      <c r="C2614" s="18">
        <f t="shared" si="167"/>
        <v>7</v>
      </c>
      <c r="D2614" t="s">
        <v>8304</v>
      </c>
      <c r="E2614" s="18">
        <f t="shared" si="168"/>
        <v>7</v>
      </c>
      <c r="F2614" s="18">
        <f t="shared" si="169"/>
        <v>0</v>
      </c>
      <c r="G2614" s="18">
        <f t="shared" si="166"/>
        <v>0</v>
      </c>
      <c r="H2614" t="s">
        <v>8305</v>
      </c>
      <c r="I2614">
        <v>1</v>
      </c>
      <c r="J2614">
        <v>2</v>
      </c>
      <c r="K2614" t="s">
        <v>8304</v>
      </c>
      <c r="L2614">
        <v>1</v>
      </c>
      <c r="M2614">
        <v>1</v>
      </c>
      <c r="N2614" t="s">
        <v>8306</v>
      </c>
      <c r="O2614">
        <v>0.63636363636363602</v>
      </c>
      <c r="P2614">
        <v>0</v>
      </c>
      <c r="Q2614" t="s">
        <v>8306</v>
      </c>
      <c r="R2614">
        <v>0.41176470588235198</v>
      </c>
      <c r="S2614">
        <v>0</v>
      </c>
      <c r="T2614" t="s">
        <v>8307</v>
      </c>
      <c r="U2614" t="s">
        <v>8308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1</v>
      </c>
      <c r="AG2614">
        <v>1</v>
      </c>
      <c r="AH2614">
        <v>2</v>
      </c>
      <c r="AI2614">
        <v>2</v>
      </c>
      <c r="AJ2614">
        <v>203</v>
      </c>
    </row>
    <row r="2615" spans="1:36" x14ac:dyDescent="0.2">
      <c r="A2615">
        <v>2613</v>
      </c>
      <c r="B2615" t="s">
        <v>8303</v>
      </c>
      <c r="C2615" s="18">
        <f t="shared" si="167"/>
        <v>7</v>
      </c>
      <c r="D2615" t="s">
        <v>8305</v>
      </c>
      <c r="E2615" s="18">
        <f t="shared" si="168"/>
        <v>7</v>
      </c>
      <c r="F2615" s="18">
        <f t="shared" si="169"/>
        <v>0</v>
      </c>
      <c r="G2615" s="18">
        <f t="shared" si="166"/>
        <v>0</v>
      </c>
      <c r="H2615" t="s">
        <v>8305</v>
      </c>
      <c r="I2615">
        <v>1</v>
      </c>
      <c r="J2615">
        <v>1</v>
      </c>
      <c r="K2615" t="s">
        <v>8304</v>
      </c>
      <c r="L2615">
        <v>1</v>
      </c>
      <c r="M2615">
        <v>0</v>
      </c>
      <c r="N2615" t="s">
        <v>8306</v>
      </c>
      <c r="O2615">
        <v>0.63636363636363602</v>
      </c>
      <c r="P2615">
        <v>0</v>
      </c>
      <c r="Q2615" t="s">
        <v>8306</v>
      </c>
      <c r="R2615">
        <v>0.41176470588235198</v>
      </c>
      <c r="S2615">
        <v>0</v>
      </c>
      <c r="T2615" t="s">
        <v>8307</v>
      </c>
      <c r="U2615" t="s">
        <v>8308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1</v>
      </c>
      <c r="AH2615">
        <v>2</v>
      </c>
      <c r="AI2615">
        <v>2</v>
      </c>
      <c r="AJ2615">
        <v>203</v>
      </c>
    </row>
    <row r="2616" spans="1:36" x14ac:dyDescent="0.2">
      <c r="A2616">
        <v>2614</v>
      </c>
      <c r="B2616" t="s">
        <v>8309</v>
      </c>
      <c r="C2616" s="18">
        <f t="shared" si="167"/>
        <v>7</v>
      </c>
      <c r="D2616" t="s">
        <v>8310</v>
      </c>
      <c r="E2616" s="18">
        <f t="shared" si="168"/>
        <v>7</v>
      </c>
      <c r="F2616" s="18">
        <f t="shared" si="169"/>
        <v>0</v>
      </c>
      <c r="G2616" s="18">
        <f t="shared" si="166"/>
        <v>0</v>
      </c>
      <c r="H2616" t="s">
        <v>8311</v>
      </c>
      <c r="I2616">
        <v>2</v>
      </c>
      <c r="J2616">
        <v>2</v>
      </c>
      <c r="K2616" t="s">
        <v>8310</v>
      </c>
      <c r="L2616">
        <v>1</v>
      </c>
      <c r="M2616">
        <v>1</v>
      </c>
      <c r="N2616" t="s">
        <v>8312</v>
      </c>
      <c r="O2616">
        <v>0.55555555555555503</v>
      </c>
      <c r="P2616">
        <v>0</v>
      </c>
      <c r="Q2616" t="s">
        <v>8312</v>
      </c>
      <c r="R2616">
        <v>0.33333333333333298</v>
      </c>
      <c r="S2616">
        <v>0</v>
      </c>
      <c r="T2616" t="s">
        <v>7615</v>
      </c>
      <c r="U2616" t="s">
        <v>7616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1</v>
      </c>
      <c r="AC2616">
        <v>0</v>
      </c>
      <c r="AD2616">
        <v>0</v>
      </c>
      <c r="AE2616">
        <v>0</v>
      </c>
      <c r="AF2616">
        <v>17</v>
      </c>
      <c r="AG2616">
        <v>1</v>
      </c>
      <c r="AH2616">
        <v>2</v>
      </c>
      <c r="AI2616">
        <v>3</v>
      </c>
      <c r="AJ2616">
        <v>125</v>
      </c>
    </row>
    <row r="2617" spans="1:36" x14ac:dyDescent="0.2">
      <c r="A2617">
        <v>2615</v>
      </c>
      <c r="B2617" t="s">
        <v>8313</v>
      </c>
      <c r="C2617" s="18">
        <f t="shared" si="167"/>
        <v>9</v>
      </c>
      <c r="D2617" t="s">
        <v>8314</v>
      </c>
      <c r="E2617" s="18">
        <f t="shared" si="168"/>
        <v>8</v>
      </c>
      <c r="F2617" s="18">
        <f t="shared" si="169"/>
        <v>1</v>
      </c>
      <c r="G2617" s="18">
        <f t="shared" si="166"/>
        <v>0</v>
      </c>
      <c r="H2617" t="s">
        <v>8314</v>
      </c>
      <c r="I2617">
        <v>1</v>
      </c>
      <c r="J2617">
        <v>1</v>
      </c>
      <c r="K2617" t="s">
        <v>8315</v>
      </c>
      <c r="L2617">
        <v>0.9</v>
      </c>
      <c r="M2617">
        <v>0</v>
      </c>
      <c r="N2617" t="s">
        <v>8314</v>
      </c>
      <c r="O2617">
        <v>0.72727272727272696</v>
      </c>
      <c r="P2617">
        <v>0.72727272727272696</v>
      </c>
      <c r="Q2617" t="s">
        <v>8314</v>
      </c>
      <c r="R2617">
        <v>0.47058823529411697</v>
      </c>
      <c r="S2617">
        <v>0.47058823529411697</v>
      </c>
      <c r="T2617" t="s">
        <v>7598</v>
      </c>
      <c r="U2617" t="s">
        <v>7599</v>
      </c>
      <c r="V2617">
        <v>1</v>
      </c>
      <c r="W2617">
        <v>0</v>
      </c>
      <c r="X2617">
        <v>1</v>
      </c>
      <c r="Y2617">
        <v>1</v>
      </c>
      <c r="Z2617">
        <v>0</v>
      </c>
      <c r="AA2617">
        <v>1</v>
      </c>
      <c r="AB2617">
        <v>0</v>
      </c>
      <c r="AC2617">
        <v>1</v>
      </c>
      <c r="AD2617">
        <v>1</v>
      </c>
      <c r="AE2617">
        <v>1</v>
      </c>
      <c r="AF2617">
        <v>1</v>
      </c>
      <c r="AG2617">
        <v>2</v>
      </c>
      <c r="AH2617">
        <v>1</v>
      </c>
      <c r="AI2617">
        <v>1</v>
      </c>
      <c r="AJ2617">
        <v>150</v>
      </c>
    </row>
    <row r="2618" spans="1:36" x14ac:dyDescent="0.2">
      <c r="A2618">
        <v>2616</v>
      </c>
      <c r="B2618" t="s">
        <v>8316</v>
      </c>
      <c r="C2618" s="18">
        <f t="shared" si="167"/>
        <v>10</v>
      </c>
      <c r="D2618" t="s">
        <v>8317</v>
      </c>
      <c r="E2618" s="18">
        <f t="shared" si="168"/>
        <v>9</v>
      </c>
      <c r="F2618" s="18">
        <f t="shared" si="169"/>
        <v>1</v>
      </c>
      <c r="G2618" s="18">
        <f t="shared" si="166"/>
        <v>0</v>
      </c>
      <c r="H2618" t="s">
        <v>8317</v>
      </c>
      <c r="I2618">
        <v>1</v>
      </c>
      <c r="J2618">
        <v>1</v>
      </c>
      <c r="K2618" t="s">
        <v>8317</v>
      </c>
      <c r="L2618">
        <v>0.9</v>
      </c>
      <c r="M2618">
        <v>0.9</v>
      </c>
      <c r="N2618" t="s">
        <v>8317</v>
      </c>
      <c r="O2618">
        <v>0.75</v>
      </c>
      <c r="P2618">
        <v>0.75</v>
      </c>
      <c r="Q2618" t="s">
        <v>8317</v>
      </c>
      <c r="R2618">
        <v>0.5</v>
      </c>
      <c r="S2618">
        <v>0.5</v>
      </c>
      <c r="T2618" t="s">
        <v>7598</v>
      </c>
      <c r="U2618" t="s">
        <v>7599</v>
      </c>
      <c r="V2618">
        <v>1</v>
      </c>
      <c r="W2618">
        <v>1</v>
      </c>
      <c r="X2618">
        <v>1</v>
      </c>
      <c r="Y2618">
        <v>1</v>
      </c>
      <c r="Z2618">
        <v>0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150</v>
      </c>
    </row>
    <row r="2619" spans="1:36" x14ac:dyDescent="0.2">
      <c r="A2619">
        <v>2617</v>
      </c>
      <c r="B2619" t="s">
        <v>8318</v>
      </c>
      <c r="C2619" s="18">
        <f t="shared" si="167"/>
        <v>10</v>
      </c>
      <c r="D2619" t="s">
        <v>8319</v>
      </c>
      <c r="E2619" s="18">
        <f t="shared" si="168"/>
        <v>9</v>
      </c>
      <c r="F2619" s="18">
        <f t="shared" si="169"/>
        <v>1</v>
      </c>
      <c r="G2619" s="18">
        <f t="shared" si="166"/>
        <v>0</v>
      </c>
      <c r="H2619" t="s">
        <v>8319</v>
      </c>
      <c r="I2619">
        <v>1</v>
      </c>
      <c r="J2619">
        <v>1</v>
      </c>
      <c r="K2619" t="s">
        <v>8320</v>
      </c>
      <c r="L2619">
        <v>0.90909090909090895</v>
      </c>
      <c r="M2619">
        <v>0</v>
      </c>
      <c r="N2619" t="s">
        <v>8319</v>
      </c>
      <c r="O2619">
        <v>0.75</v>
      </c>
      <c r="P2619">
        <v>0.75</v>
      </c>
      <c r="Q2619" t="s">
        <v>8319</v>
      </c>
      <c r="R2619">
        <v>0.5</v>
      </c>
      <c r="S2619">
        <v>0.5</v>
      </c>
      <c r="T2619" t="s">
        <v>8321</v>
      </c>
      <c r="U2619" t="s">
        <v>8322</v>
      </c>
      <c r="V2619">
        <v>1</v>
      </c>
      <c r="W2619">
        <v>0</v>
      </c>
      <c r="X2619">
        <v>1</v>
      </c>
      <c r="Y2619">
        <v>1</v>
      </c>
      <c r="Z2619">
        <v>0</v>
      </c>
      <c r="AA2619">
        <v>1</v>
      </c>
      <c r="AB2619">
        <v>0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89</v>
      </c>
    </row>
    <row r="2620" spans="1:36" x14ac:dyDescent="0.2">
      <c r="A2620">
        <v>2618</v>
      </c>
      <c r="B2620" t="s">
        <v>8323</v>
      </c>
      <c r="C2620" s="18">
        <f t="shared" si="167"/>
        <v>6</v>
      </c>
      <c r="D2620" t="s">
        <v>8324</v>
      </c>
      <c r="E2620" s="18">
        <f t="shared" si="168"/>
        <v>6</v>
      </c>
      <c r="F2620" s="18">
        <f t="shared" si="169"/>
        <v>0</v>
      </c>
      <c r="G2620" s="18">
        <f t="shared" si="166"/>
        <v>0</v>
      </c>
      <c r="H2620" t="s">
        <v>8325</v>
      </c>
      <c r="I2620">
        <v>1</v>
      </c>
      <c r="J2620">
        <v>0</v>
      </c>
      <c r="K2620" t="s">
        <v>8324</v>
      </c>
      <c r="L2620">
        <v>1</v>
      </c>
      <c r="M2620">
        <v>1</v>
      </c>
      <c r="N2620" t="s">
        <v>8325</v>
      </c>
      <c r="O2620">
        <v>0.55555555555555503</v>
      </c>
      <c r="P2620">
        <v>0</v>
      </c>
      <c r="Q2620" t="s">
        <v>8325</v>
      </c>
      <c r="R2620">
        <v>0.33333333333333298</v>
      </c>
      <c r="S2620">
        <v>0</v>
      </c>
      <c r="T2620" t="s">
        <v>7775</v>
      </c>
      <c r="U2620" t="s">
        <v>7776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69</v>
      </c>
    </row>
    <row r="2621" spans="1:36" x14ac:dyDescent="0.2">
      <c r="A2621">
        <v>2619</v>
      </c>
      <c r="B2621" t="s">
        <v>8326</v>
      </c>
      <c r="C2621" s="18">
        <f t="shared" si="167"/>
        <v>5</v>
      </c>
      <c r="D2621" t="s">
        <v>8327</v>
      </c>
      <c r="E2621" s="18">
        <f t="shared" si="168"/>
        <v>6</v>
      </c>
      <c r="F2621" s="18">
        <f t="shared" si="169"/>
        <v>-1</v>
      </c>
      <c r="G2621" s="18">
        <f t="shared" si="166"/>
        <v>0</v>
      </c>
      <c r="H2621" t="s">
        <v>8328</v>
      </c>
      <c r="I2621">
        <v>1</v>
      </c>
      <c r="J2621">
        <v>1</v>
      </c>
      <c r="K2621" t="s">
        <v>8327</v>
      </c>
      <c r="L2621">
        <v>0.83333333333333304</v>
      </c>
      <c r="M2621">
        <v>0.83333333333333304</v>
      </c>
      <c r="N2621" t="s">
        <v>8327</v>
      </c>
      <c r="O2621">
        <v>0.625</v>
      </c>
      <c r="P2621">
        <v>0.625</v>
      </c>
      <c r="Q2621" t="s">
        <v>8327</v>
      </c>
      <c r="R2621">
        <v>0.35714285714285698</v>
      </c>
      <c r="S2621">
        <v>0.35714285714285698</v>
      </c>
      <c r="T2621" t="s">
        <v>8329</v>
      </c>
      <c r="U2621" t="s">
        <v>8330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1</v>
      </c>
      <c r="AC2621">
        <v>1</v>
      </c>
      <c r="AD2621">
        <v>1</v>
      </c>
      <c r="AE2621">
        <v>0</v>
      </c>
      <c r="AF2621">
        <v>2</v>
      </c>
      <c r="AG2621">
        <v>2</v>
      </c>
      <c r="AH2621">
        <v>1</v>
      </c>
      <c r="AI2621">
        <v>1</v>
      </c>
      <c r="AJ2621">
        <v>43</v>
      </c>
    </row>
    <row r="2622" spans="1:36" x14ac:dyDescent="0.2">
      <c r="A2622">
        <v>2620</v>
      </c>
      <c r="B2622" t="s">
        <v>8331</v>
      </c>
      <c r="C2622" s="18">
        <f t="shared" si="167"/>
        <v>10</v>
      </c>
      <c r="D2622" t="s">
        <v>8332</v>
      </c>
      <c r="E2622" s="18">
        <f t="shared" si="168"/>
        <v>10</v>
      </c>
      <c r="F2622" s="18">
        <f t="shared" si="169"/>
        <v>0</v>
      </c>
      <c r="G2622" s="18">
        <f t="shared" si="166"/>
        <v>0</v>
      </c>
      <c r="H2622" t="s">
        <v>8333</v>
      </c>
      <c r="I2622">
        <v>1</v>
      </c>
      <c r="J2622">
        <v>1</v>
      </c>
      <c r="K2622" t="s">
        <v>8333</v>
      </c>
      <c r="L2622">
        <v>0.81818181818181801</v>
      </c>
      <c r="M2622">
        <v>0.81818181818181801</v>
      </c>
      <c r="N2622" t="s">
        <v>8333</v>
      </c>
      <c r="O2622">
        <v>0.69230769230769196</v>
      </c>
      <c r="P2622">
        <v>0.69230769230769196</v>
      </c>
      <c r="Q2622" t="s">
        <v>8333</v>
      </c>
      <c r="R2622">
        <v>0.47368421052631499</v>
      </c>
      <c r="S2622">
        <v>0.47368421052631499</v>
      </c>
      <c r="T2622" t="s">
        <v>7598</v>
      </c>
      <c r="U2622" t="s">
        <v>7599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2</v>
      </c>
      <c r="AG2622">
        <v>3</v>
      </c>
      <c r="AH2622">
        <v>2</v>
      </c>
      <c r="AI2622">
        <v>2</v>
      </c>
      <c r="AJ2622">
        <v>150</v>
      </c>
    </row>
    <row r="2623" spans="1:36" x14ac:dyDescent="0.2">
      <c r="A2623">
        <v>2621</v>
      </c>
      <c r="B2623" t="s">
        <v>8334</v>
      </c>
      <c r="C2623" s="18">
        <f t="shared" si="167"/>
        <v>8</v>
      </c>
      <c r="D2623" t="s">
        <v>8335</v>
      </c>
      <c r="E2623" s="18">
        <f t="shared" si="168"/>
        <v>8</v>
      </c>
      <c r="F2623" s="18">
        <f t="shared" si="169"/>
        <v>0</v>
      </c>
      <c r="G2623" s="18">
        <f t="shared" si="166"/>
        <v>0</v>
      </c>
      <c r="H2623" t="s">
        <v>8335</v>
      </c>
      <c r="I2623">
        <v>1</v>
      </c>
      <c r="J2623">
        <v>1</v>
      </c>
      <c r="K2623" t="s">
        <v>8335</v>
      </c>
      <c r="L2623">
        <v>0.77777777777777701</v>
      </c>
      <c r="M2623">
        <v>0.77777777777777701</v>
      </c>
      <c r="N2623" t="s">
        <v>8335</v>
      </c>
      <c r="O2623">
        <v>0.63636363636363602</v>
      </c>
      <c r="P2623">
        <v>0.63636363636363602</v>
      </c>
      <c r="Q2623" t="s">
        <v>8335</v>
      </c>
      <c r="R2623">
        <v>0.41176470588235198</v>
      </c>
      <c r="S2623">
        <v>0.41176470588235198</v>
      </c>
      <c r="T2623" t="s">
        <v>7598</v>
      </c>
      <c r="U2623" t="s">
        <v>7599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2</v>
      </c>
      <c r="AH2623">
        <v>1</v>
      </c>
      <c r="AI2623">
        <v>1</v>
      </c>
      <c r="AJ2623">
        <v>150</v>
      </c>
    </row>
    <row r="2624" spans="1:36" x14ac:dyDescent="0.2">
      <c r="A2624">
        <v>2622</v>
      </c>
      <c r="B2624" t="s">
        <v>8336</v>
      </c>
      <c r="C2624" s="18">
        <f t="shared" si="167"/>
        <v>9</v>
      </c>
      <c r="D2624" t="s">
        <v>8105</v>
      </c>
      <c r="E2624" s="18">
        <f t="shared" si="168"/>
        <v>10</v>
      </c>
      <c r="F2624" s="18">
        <f t="shared" si="169"/>
        <v>-1</v>
      </c>
      <c r="G2624" s="18">
        <f t="shared" si="166"/>
        <v>0</v>
      </c>
      <c r="H2624" t="s">
        <v>8109</v>
      </c>
      <c r="I2624">
        <v>1</v>
      </c>
      <c r="J2624">
        <v>1</v>
      </c>
      <c r="K2624" t="s">
        <v>8105</v>
      </c>
      <c r="L2624">
        <v>0.9</v>
      </c>
      <c r="M2624">
        <v>0.9</v>
      </c>
      <c r="N2624" t="s">
        <v>8105</v>
      </c>
      <c r="O2624">
        <v>0.75</v>
      </c>
      <c r="P2624">
        <v>0.75</v>
      </c>
      <c r="Q2624" t="s">
        <v>8105</v>
      </c>
      <c r="R2624">
        <v>0.5</v>
      </c>
      <c r="S2624">
        <v>0.5</v>
      </c>
      <c r="T2624" t="s">
        <v>7786</v>
      </c>
      <c r="U2624" t="s">
        <v>7787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3</v>
      </c>
      <c r="AG2624">
        <v>1</v>
      </c>
      <c r="AH2624">
        <v>1</v>
      </c>
      <c r="AI2624">
        <v>1</v>
      </c>
      <c r="AJ2624">
        <v>317</v>
      </c>
    </row>
    <row r="2625" spans="1:36" x14ac:dyDescent="0.2">
      <c r="A2625">
        <v>2623</v>
      </c>
      <c r="B2625" t="s">
        <v>8337</v>
      </c>
      <c r="C2625" s="18">
        <f t="shared" si="167"/>
        <v>8</v>
      </c>
      <c r="D2625" t="s">
        <v>8338</v>
      </c>
      <c r="E2625" s="18">
        <f t="shared" si="168"/>
        <v>8</v>
      </c>
      <c r="F2625" s="18">
        <f t="shared" si="169"/>
        <v>0</v>
      </c>
      <c r="G2625" s="18">
        <f t="shared" si="166"/>
        <v>0</v>
      </c>
      <c r="H2625" t="s">
        <v>8338</v>
      </c>
      <c r="I2625">
        <v>1</v>
      </c>
      <c r="J2625">
        <v>1</v>
      </c>
      <c r="K2625" t="s">
        <v>8339</v>
      </c>
      <c r="L2625">
        <v>1</v>
      </c>
      <c r="M2625">
        <v>0</v>
      </c>
      <c r="N2625" t="s">
        <v>8338</v>
      </c>
      <c r="O2625">
        <v>0.63636363636363602</v>
      </c>
      <c r="P2625">
        <v>0.63636363636363602</v>
      </c>
      <c r="Q2625" t="s">
        <v>8338</v>
      </c>
      <c r="R2625">
        <v>0.41176470588235198</v>
      </c>
      <c r="S2625">
        <v>0.41176470588235198</v>
      </c>
      <c r="T2625" t="s">
        <v>8340</v>
      </c>
      <c r="U2625" t="s">
        <v>8341</v>
      </c>
      <c r="V2625">
        <v>1</v>
      </c>
      <c r="W2625">
        <v>0</v>
      </c>
      <c r="X2625">
        <v>1</v>
      </c>
      <c r="Y2625">
        <v>1</v>
      </c>
      <c r="Z2625">
        <v>0</v>
      </c>
      <c r="AA2625">
        <v>1</v>
      </c>
      <c r="AB2625">
        <v>0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255</v>
      </c>
    </row>
    <row r="2626" spans="1:36" x14ac:dyDescent="0.2">
      <c r="A2626">
        <v>2624</v>
      </c>
      <c r="B2626" t="s">
        <v>8342</v>
      </c>
      <c r="C2626" s="18">
        <f t="shared" si="167"/>
        <v>6</v>
      </c>
      <c r="D2626" t="s">
        <v>8343</v>
      </c>
      <c r="E2626" s="18">
        <f t="shared" si="168"/>
        <v>5</v>
      </c>
      <c r="F2626" s="18">
        <f t="shared" si="169"/>
        <v>1</v>
      </c>
      <c r="G2626" s="18">
        <f t="shared" ref="G2626:G2689" si="170">IF(H2626=B2626,1,0)</f>
        <v>0</v>
      </c>
      <c r="H2626" t="s">
        <v>8343</v>
      </c>
      <c r="I2626">
        <v>1</v>
      </c>
      <c r="J2626">
        <v>1</v>
      </c>
      <c r="K2626" t="s">
        <v>8344</v>
      </c>
      <c r="L2626">
        <v>1</v>
      </c>
      <c r="M2626">
        <v>0</v>
      </c>
      <c r="N2626" t="s">
        <v>8343</v>
      </c>
      <c r="O2626">
        <v>0.625</v>
      </c>
      <c r="P2626">
        <v>0.625</v>
      </c>
      <c r="Q2626" t="s">
        <v>8343</v>
      </c>
      <c r="R2626">
        <v>0.35714285714285698</v>
      </c>
      <c r="S2626">
        <v>0.35714285714285698</v>
      </c>
      <c r="T2626" t="s">
        <v>8345</v>
      </c>
      <c r="U2626" t="s">
        <v>8346</v>
      </c>
      <c r="V2626">
        <v>1</v>
      </c>
      <c r="W2626">
        <v>0</v>
      </c>
      <c r="X2626">
        <v>1</v>
      </c>
      <c r="Y2626">
        <v>1</v>
      </c>
      <c r="Z2626">
        <v>0</v>
      </c>
      <c r="AA2626">
        <v>1</v>
      </c>
      <c r="AB2626">
        <v>0</v>
      </c>
      <c r="AC2626">
        <v>1</v>
      </c>
      <c r="AD2626">
        <v>1</v>
      </c>
      <c r="AE2626">
        <v>1</v>
      </c>
      <c r="AF2626">
        <v>2</v>
      </c>
      <c r="AG2626">
        <v>1</v>
      </c>
      <c r="AH2626">
        <v>2</v>
      </c>
      <c r="AI2626">
        <v>2</v>
      </c>
      <c r="AJ2626">
        <v>72</v>
      </c>
    </row>
    <row r="2627" spans="1:36" x14ac:dyDescent="0.2">
      <c r="A2627">
        <v>2625</v>
      </c>
      <c r="B2627" t="s">
        <v>8347</v>
      </c>
      <c r="C2627" s="18">
        <f t="shared" ref="C2627:C2690" si="171">LEN(B2627)</f>
        <v>8</v>
      </c>
      <c r="D2627" t="s">
        <v>8348</v>
      </c>
      <c r="E2627" s="18">
        <f t="shared" ref="E2627:E2690" si="172">LEN(D2627)</f>
        <v>8</v>
      </c>
      <c r="F2627" s="18">
        <f t="shared" ref="F2627:F2690" si="173">C2627-E2627</f>
        <v>0</v>
      </c>
      <c r="G2627" s="18">
        <f t="shared" si="170"/>
        <v>0</v>
      </c>
      <c r="H2627" t="s">
        <v>8349</v>
      </c>
      <c r="I2627">
        <v>2</v>
      </c>
      <c r="J2627">
        <v>2</v>
      </c>
      <c r="K2627" t="s">
        <v>8348</v>
      </c>
      <c r="L2627">
        <v>1</v>
      </c>
      <c r="M2627">
        <v>1</v>
      </c>
      <c r="N2627" t="s">
        <v>8348</v>
      </c>
      <c r="O2627">
        <v>0.5</v>
      </c>
      <c r="P2627">
        <v>0.5</v>
      </c>
      <c r="Q2627" t="s">
        <v>8348</v>
      </c>
      <c r="R2627">
        <v>0.33333333333333298</v>
      </c>
      <c r="S2627">
        <v>0.33333333333333298</v>
      </c>
      <c r="T2627" t="s">
        <v>8350</v>
      </c>
      <c r="U2627" t="s">
        <v>8351</v>
      </c>
      <c r="V2627">
        <v>0</v>
      </c>
      <c r="W2627">
        <v>1</v>
      </c>
      <c r="X2627">
        <v>1</v>
      </c>
      <c r="Y2627">
        <v>1</v>
      </c>
      <c r="Z2627">
        <v>0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2</v>
      </c>
      <c r="AG2627">
        <v>1</v>
      </c>
      <c r="AH2627">
        <v>1</v>
      </c>
      <c r="AI2627">
        <v>1</v>
      </c>
      <c r="AJ2627">
        <v>57</v>
      </c>
    </row>
    <row r="2628" spans="1:36" x14ac:dyDescent="0.2">
      <c r="A2628">
        <v>2626</v>
      </c>
      <c r="B2628" t="s">
        <v>8352</v>
      </c>
      <c r="C2628" s="18">
        <f t="shared" si="171"/>
        <v>8</v>
      </c>
      <c r="D2628" t="s">
        <v>8348</v>
      </c>
      <c r="E2628" s="18">
        <f t="shared" si="172"/>
        <v>8</v>
      </c>
      <c r="F2628" s="18">
        <f t="shared" si="173"/>
        <v>0</v>
      </c>
      <c r="G2628" s="18">
        <f t="shared" si="170"/>
        <v>0</v>
      </c>
      <c r="H2628" t="s">
        <v>8348</v>
      </c>
      <c r="I2628">
        <v>1</v>
      </c>
      <c r="J2628">
        <v>1</v>
      </c>
      <c r="K2628" t="s">
        <v>8353</v>
      </c>
      <c r="L2628">
        <v>0.88888888888888795</v>
      </c>
      <c r="M2628">
        <v>0</v>
      </c>
      <c r="N2628" t="s">
        <v>8348</v>
      </c>
      <c r="O2628">
        <v>0.63636363636363602</v>
      </c>
      <c r="P2628">
        <v>0.63636363636363602</v>
      </c>
      <c r="Q2628" t="s">
        <v>8348</v>
      </c>
      <c r="R2628">
        <v>0.41176470588235198</v>
      </c>
      <c r="S2628">
        <v>0.41176470588235198</v>
      </c>
      <c r="T2628" t="s">
        <v>8350</v>
      </c>
      <c r="U2628" t="s">
        <v>8351</v>
      </c>
      <c r="V2628">
        <v>1</v>
      </c>
      <c r="W2628">
        <v>0</v>
      </c>
      <c r="X2628">
        <v>1</v>
      </c>
      <c r="Y2628">
        <v>1</v>
      </c>
      <c r="Z2628">
        <v>0</v>
      </c>
      <c r="AA2628">
        <v>1</v>
      </c>
      <c r="AB2628">
        <v>0</v>
      </c>
      <c r="AC2628">
        <v>1</v>
      </c>
      <c r="AD2628">
        <v>1</v>
      </c>
      <c r="AE2628">
        <v>1</v>
      </c>
      <c r="AF2628">
        <v>1</v>
      </c>
      <c r="AG2628">
        <v>2</v>
      </c>
      <c r="AH2628">
        <v>1</v>
      </c>
      <c r="AI2628">
        <v>1</v>
      </c>
      <c r="AJ2628">
        <v>57</v>
      </c>
    </row>
    <row r="2629" spans="1:36" x14ac:dyDescent="0.2">
      <c r="A2629">
        <v>2627</v>
      </c>
      <c r="B2629" t="s">
        <v>8354</v>
      </c>
      <c r="C2629" s="18">
        <f t="shared" si="171"/>
        <v>11</v>
      </c>
      <c r="D2629" t="s">
        <v>8355</v>
      </c>
      <c r="E2629" s="18">
        <f t="shared" si="172"/>
        <v>10</v>
      </c>
      <c r="F2629" s="18">
        <f t="shared" si="173"/>
        <v>1</v>
      </c>
      <c r="G2629" s="18">
        <f t="shared" si="170"/>
        <v>0</v>
      </c>
      <c r="H2629" t="s">
        <v>8356</v>
      </c>
      <c r="I2629">
        <v>2</v>
      </c>
      <c r="J2629">
        <v>2</v>
      </c>
      <c r="K2629" t="s">
        <v>8357</v>
      </c>
      <c r="L2629">
        <v>0.83333333333333304</v>
      </c>
      <c r="M2629">
        <v>0</v>
      </c>
      <c r="N2629" t="s">
        <v>8348</v>
      </c>
      <c r="O2629">
        <v>0.75</v>
      </c>
      <c r="P2629">
        <v>0</v>
      </c>
      <c r="Q2629" t="s">
        <v>8348</v>
      </c>
      <c r="R2629">
        <v>0.5</v>
      </c>
      <c r="S2629">
        <v>0</v>
      </c>
      <c r="T2629" t="s">
        <v>8350</v>
      </c>
      <c r="U2629" t="s">
        <v>8351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1</v>
      </c>
      <c r="AF2629">
        <v>7</v>
      </c>
      <c r="AG2629">
        <v>1</v>
      </c>
      <c r="AH2629">
        <v>1</v>
      </c>
      <c r="AI2629">
        <v>1</v>
      </c>
      <c r="AJ2629">
        <v>57</v>
      </c>
    </row>
    <row r="2630" spans="1:36" x14ac:dyDescent="0.2">
      <c r="A2630">
        <v>2628</v>
      </c>
      <c r="B2630" t="s">
        <v>8358</v>
      </c>
      <c r="C2630" s="18">
        <f t="shared" si="171"/>
        <v>8</v>
      </c>
      <c r="D2630" t="s">
        <v>8359</v>
      </c>
      <c r="E2630" s="18">
        <f t="shared" si="172"/>
        <v>9</v>
      </c>
      <c r="F2630" s="18">
        <f t="shared" si="173"/>
        <v>-1</v>
      </c>
      <c r="G2630" s="18">
        <f t="shared" si="170"/>
        <v>0</v>
      </c>
      <c r="H2630" t="s">
        <v>8360</v>
      </c>
      <c r="I2630">
        <v>1</v>
      </c>
      <c r="J2630">
        <v>1</v>
      </c>
      <c r="K2630" t="s">
        <v>8359</v>
      </c>
      <c r="L2630">
        <v>0.88888888888888795</v>
      </c>
      <c r="M2630">
        <v>0.88888888888888795</v>
      </c>
      <c r="N2630" t="s">
        <v>8359</v>
      </c>
      <c r="O2630">
        <v>0.9</v>
      </c>
      <c r="P2630">
        <v>0.9</v>
      </c>
      <c r="Q2630" t="s">
        <v>8359</v>
      </c>
      <c r="R2630">
        <v>0.5625</v>
      </c>
      <c r="S2630">
        <v>0.5625</v>
      </c>
      <c r="T2630" t="s">
        <v>8361</v>
      </c>
      <c r="U2630" t="s">
        <v>8362</v>
      </c>
      <c r="V2630">
        <v>0</v>
      </c>
      <c r="W2630">
        <v>1</v>
      </c>
      <c r="X2630">
        <v>1</v>
      </c>
      <c r="Y2630">
        <v>1</v>
      </c>
      <c r="Z2630">
        <v>0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4</v>
      </c>
      <c r="AG2630">
        <v>1</v>
      </c>
      <c r="AH2630">
        <v>1</v>
      </c>
      <c r="AI2630">
        <v>1</v>
      </c>
      <c r="AJ2630">
        <v>73</v>
      </c>
    </row>
    <row r="2631" spans="1:36" x14ac:dyDescent="0.2">
      <c r="A2631">
        <v>2629</v>
      </c>
      <c r="B2631" t="s">
        <v>8363</v>
      </c>
      <c r="C2631" s="18">
        <f t="shared" si="171"/>
        <v>8</v>
      </c>
      <c r="D2631" t="s">
        <v>8359</v>
      </c>
      <c r="E2631" s="18">
        <f t="shared" si="172"/>
        <v>9</v>
      </c>
      <c r="F2631" s="18">
        <f t="shared" si="173"/>
        <v>-1</v>
      </c>
      <c r="G2631" s="18">
        <f t="shared" si="170"/>
        <v>0</v>
      </c>
      <c r="H2631" t="s">
        <v>8364</v>
      </c>
      <c r="I2631">
        <v>1</v>
      </c>
      <c r="J2631">
        <v>0</v>
      </c>
      <c r="K2631" t="s">
        <v>8365</v>
      </c>
      <c r="L2631">
        <v>0.88888888888888795</v>
      </c>
      <c r="M2631">
        <v>0</v>
      </c>
      <c r="N2631" t="s">
        <v>8365</v>
      </c>
      <c r="O2631">
        <v>0.72727272727272696</v>
      </c>
      <c r="P2631">
        <v>0</v>
      </c>
      <c r="Q2631" t="s">
        <v>8365</v>
      </c>
      <c r="R2631">
        <v>0.47058823529411697</v>
      </c>
      <c r="S2631">
        <v>0</v>
      </c>
      <c r="T2631" t="s">
        <v>8361</v>
      </c>
      <c r="U2631" t="s">
        <v>8362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3</v>
      </c>
      <c r="AG2631">
        <v>7</v>
      </c>
      <c r="AH2631">
        <v>1</v>
      </c>
      <c r="AI2631">
        <v>1</v>
      </c>
      <c r="AJ2631">
        <v>73</v>
      </c>
    </row>
    <row r="2632" spans="1:36" x14ac:dyDescent="0.2">
      <c r="A2632">
        <v>2630</v>
      </c>
      <c r="B2632" t="s">
        <v>8366</v>
      </c>
      <c r="C2632" s="18">
        <f t="shared" si="171"/>
        <v>8</v>
      </c>
      <c r="D2632" t="s">
        <v>8360</v>
      </c>
      <c r="E2632" s="18">
        <f t="shared" si="172"/>
        <v>7</v>
      </c>
      <c r="F2632" s="18">
        <f t="shared" si="173"/>
        <v>1</v>
      </c>
      <c r="G2632" s="18">
        <f t="shared" si="170"/>
        <v>0</v>
      </c>
      <c r="H2632" t="s">
        <v>8360</v>
      </c>
      <c r="I2632">
        <v>1</v>
      </c>
      <c r="J2632">
        <v>1</v>
      </c>
      <c r="K2632" t="s">
        <v>8367</v>
      </c>
      <c r="L2632">
        <v>0.88888888888888795</v>
      </c>
      <c r="M2632">
        <v>0.875</v>
      </c>
      <c r="N2632" t="s">
        <v>8360</v>
      </c>
      <c r="O2632">
        <v>0.7</v>
      </c>
      <c r="P2632">
        <v>0.7</v>
      </c>
      <c r="Q2632" t="s">
        <v>8360</v>
      </c>
      <c r="R2632">
        <v>0.4375</v>
      </c>
      <c r="S2632">
        <v>0.4375</v>
      </c>
      <c r="T2632" t="s">
        <v>8361</v>
      </c>
      <c r="U2632" t="s">
        <v>8362</v>
      </c>
      <c r="V2632">
        <v>1</v>
      </c>
      <c r="W2632">
        <v>0</v>
      </c>
      <c r="X2632">
        <v>1</v>
      </c>
      <c r="Y2632">
        <v>1</v>
      </c>
      <c r="Z2632">
        <v>0</v>
      </c>
      <c r="AA2632">
        <v>1</v>
      </c>
      <c r="AB2632">
        <v>0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73</v>
      </c>
    </row>
    <row r="2633" spans="1:36" x14ac:dyDescent="0.2">
      <c r="A2633">
        <v>2631</v>
      </c>
      <c r="B2633" t="s">
        <v>8368</v>
      </c>
      <c r="C2633" s="18">
        <f t="shared" si="171"/>
        <v>10</v>
      </c>
      <c r="D2633" t="s">
        <v>8359</v>
      </c>
      <c r="E2633" s="18">
        <f t="shared" si="172"/>
        <v>9</v>
      </c>
      <c r="F2633" s="18">
        <f t="shared" si="173"/>
        <v>1</v>
      </c>
      <c r="G2633" s="18">
        <f t="shared" si="170"/>
        <v>0</v>
      </c>
      <c r="H2633" t="s">
        <v>8359</v>
      </c>
      <c r="I2633">
        <v>1</v>
      </c>
      <c r="J2633">
        <v>1</v>
      </c>
      <c r="K2633" t="s">
        <v>8369</v>
      </c>
      <c r="L2633">
        <v>0.90909090909090895</v>
      </c>
      <c r="M2633">
        <v>0.9</v>
      </c>
      <c r="N2633" t="s">
        <v>8359</v>
      </c>
      <c r="O2633">
        <v>0.75</v>
      </c>
      <c r="P2633">
        <v>0.75</v>
      </c>
      <c r="Q2633" t="s">
        <v>8359</v>
      </c>
      <c r="R2633">
        <v>0.5</v>
      </c>
      <c r="S2633">
        <v>0.5</v>
      </c>
      <c r="T2633" t="s">
        <v>8361</v>
      </c>
      <c r="U2633" t="s">
        <v>8362</v>
      </c>
      <c r="V2633">
        <v>1</v>
      </c>
      <c r="W2633">
        <v>0</v>
      </c>
      <c r="X2633">
        <v>1</v>
      </c>
      <c r="Y2633">
        <v>1</v>
      </c>
      <c r="Z2633">
        <v>0</v>
      </c>
      <c r="AA2633">
        <v>1</v>
      </c>
      <c r="AB2633">
        <v>0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73</v>
      </c>
    </row>
    <row r="2634" spans="1:36" x14ac:dyDescent="0.2">
      <c r="A2634">
        <v>2632</v>
      </c>
      <c r="B2634" t="s">
        <v>8370</v>
      </c>
      <c r="C2634" s="18">
        <f t="shared" si="171"/>
        <v>8</v>
      </c>
      <c r="D2634" t="s">
        <v>8371</v>
      </c>
      <c r="E2634" s="18">
        <f t="shared" si="172"/>
        <v>8</v>
      </c>
      <c r="F2634" s="18">
        <f t="shared" si="173"/>
        <v>0</v>
      </c>
      <c r="G2634" s="18">
        <f t="shared" si="170"/>
        <v>0</v>
      </c>
      <c r="H2634" t="s">
        <v>8371</v>
      </c>
      <c r="I2634">
        <v>1</v>
      </c>
      <c r="J2634">
        <v>1</v>
      </c>
      <c r="K2634" t="s">
        <v>8372</v>
      </c>
      <c r="L2634">
        <v>0.875</v>
      </c>
      <c r="M2634">
        <v>0</v>
      </c>
      <c r="N2634" t="s">
        <v>8371</v>
      </c>
      <c r="O2634">
        <v>0.63636363636363602</v>
      </c>
      <c r="P2634">
        <v>0.63636363636363602</v>
      </c>
      <c r="Q2634" t="s">
        <v>8371</v>
      </c>
      <c r="R2634">
        <v>0.41176470588235198</v>
      </c>
      <c r="S2634">
        <v>0.41176470588235198</v>
      </c>
      <c r="T2634" t="s">
        <v>8373</v>
      </c>
      <c r="U2634" t="s">
        <v>8374</v>
      </c>
      <c r="V2634">
        <v>1</v>
      </c>
      <c r="W2634">
        <v>0</v>
      </c>
      <c r="X2634">
        <v>1</v>
      </c>
      <c r="Y2634">
        <v>1</v>
      </c>
      <c r="Z2634">
        <v>0</v>
      </c>
      <c r="AA2634">
        <v>1</v>
      </c>
      <c r="AB2634">
        <v>0</v>
      </c>
      <c r="AC2634">
        <v>1</v>
      </c>
      <c r="AD2634">
        <v>1</v>
      </c>
      <c r="AE2634">
        <v>1</v>
      </c>
      <c r="AF2634">
        <v>1</v>
      </c>
      <c r="AG2634">
        <v>7</v>
      </c>
      <c r="AH2634">
        <v>1</v>
      </c>
      <c r="AI2634">
        <v>1</v>
      </c>
      <c r="AJ2634">
        <v>86</v>
      </c>
    </row>
    <row r="2635" spans="1:36" x14ac:dyDescent="0.2">
      <c r="A2635">
        <v>2633</v>
      </c>
      <c r="B2635" t="s">
        <v>8375</v>
      </c>
      <c r="C2635" s="18">
        <f t="shared" si="171"/>
        <v>11</v>
      </c>
      <c r="D2635" t="s">
        <v>8376</v>
      </c>
      <c r="E2635" s="18">
        <f t="shared" si="172"/>
        <v>11</v>
      </c>
      <c r="F2635" s="18">
        <f t="shared" si="173"/>
        <v>0</v>
      </c>
      <c r="G2635" s="18">
        <f t="shared" si="170"/>
        <v>0</v>
      </c>
      <c r="H2635" t="s">
        <v>8376</v>
      </c>
      <c r="I2635">
        <v>2</v>
      </c>
      <c r="J2635">
        <v>2</v>
      </c>
      <c r="K2635" t="s">
        <v>8377</v>
      </c>
      <c r="L2635">
        <v>0.83333333333333304</v>
      </c>
      <c r="M2635">
        <v>0.83333333333333304</v>
      </c>
      <c r="N2635" t="s">
        <v>8376</v>
      </c>
      <c r="O2635">
        <v>0.84615384615384603</v>
      </c>
      <c r="P2635">
        <v>0.84615384615384603</v>
      </c>
      <c r="Q2635" t="s">
        <v>8376</v>
      </c>
      <c r="R2635">
        <v>0.42857142857142799</v>
      </c>
      <c r="S2635">
        <v>0.42857142857142799</v>
      </c>
      <c r="T2635" t="s">
        <v>8378</v>
      </c>
      <c r="U2635" t="s">
        <v>8379</v>
      </c>
      <c r="V2635">
        <v>1</v>
      </c>
      <c r="W2635">
        <v>0</v>
      </c>
      <c r="X2635">
        <v>1</v>
      </c>
      <c r="Y2635">
        <v>1</v>
      </c>
      <c r="Z2635">
        <v>0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6</v>
      </c>
      <c r="AH2635">
        <v>1</v>
      </c>
      <c r="AI2635">
        <v>1</v>
      </c>
      <c r="AJ2635">
        <v>19</v>
      </c>
    </row>
    <row r="2636" spans="1:36" x14ac:dyDescent="0.2">
      <c r="A2636">
        <v>2634</v>
      </c>
      <c r="B2636" t="s">
        <v>8380</v>
      </c>
      <c r="C2636" s="18">
        <f t="shared" si="171"/>
        <v>9</v>
      </c>
      <c r="D2636" t="s">
        <v>8381</v>
      </c>
      <c r="E2636" s="18">
        <f t="shared" si="172"/>
        <v>9</v>
      </c>
      <c r="F2636" s="18">
        <f t="shared" si="173"/>
        <v>0</v>
      </c>
      <c r="G2636" s="18">
        <f t="shared" si="170"/>
        <v>0</v>
      </c>
      <c r="H2636" t="s">
        <v>8381</v>
      </c>
      <c r="I2636">
        <v>2</v>
      </c>
      <c r="J2636">
        <v>2</v>
      </c>
      <c r="K2636" t="s">
        <v>8382</v>
      </c>
      <c r="L2636">
        <v>0.9</v>
      </c>
      <c r="M2636">
        <v>0.8</v>
      </c>
      <c r="N2636" t="s">
        <v>8381</v>
      </c>
      <c r="O2636">
        <v>0.81818181818181801</v>
      </c>
      <c r="P2636">
        <v>0.81818181818181801</v>
      </c>
      <c r="Q2636" t="s">
        <v>8381</v>
      </c>
      <c r="R2636">
        <v>0.36842105263157798</v>
      </c>
      <c r="S2636">
        <v>0.36842105263157798</v>
      </c>
      <c r="T2636" t="s">
        <v>8378</v>
      </c>
      <c r="U2636" t="s">
        <v>8379</v>
      </c>
      <c r="V2636">
        <v>1</v>
      </c>
      <c r="W2636">
        <v>0</v>
      </c>
      <c r="X2636">
        <v>1</v>
      </c>
      <c r="Y2636">
        <v>1</v>
      </c>
      <c r="Z2636">
        <v>0</v>
      </c>
      <c r="AA2636">
        <v>1</v>
      </c>
      <c r="AB2636">
        <v>0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19</v>
      </c>
    </row>
    <row r="2637" spans="1:36" x14ac:dyDescent="0.2">
      <c r="A2637">
        <v>2635</v>
      </c>
      <c r="B2637" t="s">
        <v>8383</v>
      </c>
      <c r="C2637" s="18">
        <f t="shared" si="171"/>
        <v>12</v>
      </c>
      <c r="D2637" t="s">
        <v>8376</v>
      </c>
      <c r="E2637" s="18">
        <f t="shared" si="172"/>
        <v>11</v>
      </c>
      <c r="F2637" s="18">
        <f t="shared" si="173"/>
        <v>1</v>
      </c>
      <c r="G2637" s="18">
        <f t="shared" si="170"/>
        <v>0</v>
      </c>
      <c r="H2637" t="s">
        <v>8376</v>
      </c>
      <c r="I2637">
        <v>1</v>
      </c>
      <c r="J2637">
        <v>1</v>
      </c>
      <c r="K2637" t="s">
        <v>8376</v>
      </c>
      <c r="L2637">
        <v>0.91666666666666596</v>
      </c>
      <c r="M2637">
        <v>0.91666666666666596</v>
      </c>
      <c r="N2637" t="s">
        <v>8376</v>
      </c>
      <c r="O2637">
        <v>0.92307692307692302</v>
      </c>
      <c r="P2637">
        <v>0.92307692307692302</v>
      </c>
      <c r="Q2637" t="s">
        <v>8376</v>
      </c>
      <c r="R2637">
        <v>0.63157894736842102</v>
      </c>
      <c r="S2637">
        <v>0.63157894736842102</v>
      </c>
      <c r="T2637" t="s">
        <v>8378</v>
      </c>
      <c r="U2637" t="s">
        <v>8379</v>
      </c>
      <c r="V2637">
        <v>1</v>
      </c>
      <c r="W2637">
        <v>1</v>
      </c>
      <c r="X2637">
        <v>1</v>
      </c>
      <c r="Y2637">
        <v>1</v>
      </c>
      <c r="Z2637">
        <v>0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19</v>
      </c>
    </row>
    <row r="2638" spans="1:36" x14ac:dyDescent="0.2">
      <c r="A2638">
        <v>2636</v>
      </c>
      <c r="B2638" t="s">
        <v>8384</v>
      </c>
      <c r="C2638" s="18">
        <f t="shared" si="171"/>
        <v>10</v>
      </c>
      <c r="D2638" t="s">
        <v>8381</v>
      </c>
      <c r="E2638" s="18">
        <f t="shared" si="172"/>
        <v>9</v>
      </c>
      <c r="F2638" s="18">
        <f t="shared" si="173"/>
        <v>1</v>
      </c>
      <c r="G2638" s="18">
        <f t="shared" si="170"/>
        <v>0</v>
      </c>
      <c r="H2638" t="s">
        <v>8381</v>
      </c>
      <c r="I2638">
        <v>1</v>
      </c>
      <c r="J2638">
        <v>1</v>
      </c>
      <c r="K2638" t="s">
        <v>8381</v>
      </c>
      <c r="L2638">
        <v>0.9</v>
      </c>
      <c r="M2638">
        <v>0.9</v>
      </c>
      <c r="N2638" t="s">
        <v>8381</v>
      </c>
      <c r="O2638">
        <v>0.90909090909090895</v>
      </c>
      <c r="P2638">
        <v>0.90909090909090895</v>
      </c>
      <c r="Q2638" t="s">
        <v>8381</v>
      </c>
      <c r="R2638">
        <v>0.58823529411764697</v>
      </c>
      <c r="S2638">
        <v>0.58823529411764697</v>
      </c>
      <c r="T2638" t="s">
        <v>8378</v>
      </c>
      <c r="U2638" t="s">
        <v>8379</v>
      </c>
      <c r="V2638">
        <v>1</v>
      </c>
      <c r="W2638">
        <v>1</v>
      </c>
      <c r="X2638">
        <v>1</v>
      </c>
      <c r="Y2638">
        <v>1</v>
      </c>
      <c r="Z2638">
        <v>0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19</v>
      </c>
    </row>
    <row r="2639" spans="1:36" x14ac:dyDescent="0.2">
      <c r="A2639">
        <v>2637</v>
      </c>
      <c r="B2639" t="s">
        <v>8385</v>
      </c>
      <c r="C2639" s="18">
        <f t="shared" si="171"/>
        <v>12</v>
      </c>
      <c r="D2639" t="s">
        <v>8386</v>
      </c>
      <c r="E2639" s="18">
        <f t="shared" si="172"/>
        <v>11</v>
      </c>
      <c r="F2639" s="18">
        <f t="shared" si="173"/>
        <v>1</v>
      </c>
      <c r="G2639" s="18">
        <f t="shared" si="170"/>
        <v>0</v>
      </c>
      <c r="H2639" t="s">
        <v>8386</v>
      </c>
      <c r="I2639">
        <v>1</v>
      </c>
      <c r="J2639">
        <v>1</v>
      </c>
      <c r="K2639" t="s">
        <v>8386</v>
      </c>
      <c r="L2639">
        <v>0.91666666666666596</v>
      </c>
      <c r="M2639">
        <v>0.91666666666666596</v>
      </c>
      <c r="N2639" t="s">
        <v>8386</v>
      </c>
      <c r="O2639">
        <v>0.92307692307692302</v>
      </c>
      <c r="P2639">
        <v>0.92307692307692302</v>
      </c>
      <c r="Q2639" t="s">
        <v>8386</v>
      </c>
      <c r="R2639">
        <v>0.63157894736842102</v>
      </c>
      <c r="S2639">
        <v>0.63157894736842102</v>
      </c>
      <c r="T2639" t="s">
        <v>8387</v>
      </c>
      <c r="U2639" t="s">
        <v>8388</v>
      </c>
      <c r="V2639">
        <v>1</v>
      </c>
      <c r="W2639">
        <v>1</v>
      </c>
      <c r="X2639">
        <v>1</v>
      </c>
      <c r="Y2639">
        <v>1</v>
      </c>
      <c r="Z2639">
        <v>0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36</v>
      </c>
    </row>
    <row r="2640" spans="1:36" x14ac:dyDescent="0.2">
      <c r="A2640">
        <v>2638</v>
      </c>
      <c r="B2640" t="s">
        <v>8389</v>
      </c>
      <c r="C2640" s="18">
        <f t="shared" si="171"/>
        <v>10</v>
      </c>
      <c r="D2640" t="s">
        <v>8376</v>
      </c>
      <c r="E2640" s="18">
        <f t="shared" si="172"/>
        <v>11</v>
      </c>
      <c r="F2640" s="18">
        <f t="shared" si="173"/>
        <v>-1</v>
      </c>
      <c r="G2640" s="18">
        <f t="shared" si="170"/>
        <v>0</v>
      </c>
      <c r="H2640" t="s">
        <v>8376</v>
      </c>
      <c r="I2640">
        <v>1</v>
      </c>
      <c r="J2640">
        <v>1</v>
      </c>
      <c r="K2640" t="s">
        <v>8390</v>
      </c>
      <c r="L2640">
        <v>0.90909090909090895</v>
      </c>
      <c r="M2640">
        <v>0.90909090909090895</v>
      </c>
      <c r="N2640" t="s">
        <v>8376</v>
      </c>
      <c r="O2640">
        <v>0.91666666666666596</v>
      </c>
      <c r="P2640">
        <v>0.91666666666666596</v>
      </c>
      <c r="Q2640" t="s">
        <v>8376</v>
      </c>
      <c r="R2640">
        <v>0.61111111111111105</v>
      </c>
      <c r="S2640">
        <v>0.61111111111111105</v>
      </c>
      <c r="T2640" t="s">
        <v>8378</v>
      </c>
      <c r="U2640" t="s">
        <v>8379</v>
      </c>
      <c r="V2640">
        <v>1</v>
      </c>
      <c r="W2640">
        <v>0</v>
      </c>
      <c r="X2640">
        <v>1</v>
      </c>
      <c r="Y2640">
        <v>1</v>
      </c>
      <c r="Z2640">
        <v>0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2</v>
      </c>
      <c r="AH2640">
        <v>1</v>
      </c>
      <c r="AI2640">
        <v>1</v>
      </c>
      <c r="AJ2640">
        <v>19</v>
      </c>
    </row>
    <row r="2641" spans="1:36" x14ac:dyDescent="0.2">
      <c r="A2641">
        <v>2639</v>
      </c>
      <c r="B2641" t="s">
        <v>8391</v>
      </c>
      <c r="C2641" s="18">
        <f t="shared" si="171"/>
        <v>8</v>
      </c>
      <c r="D2641" t="s">
        <v>8381</v>
      </c>
      <c r="E2641" s="18">
        <f t="shared" si="172"/>
        <v>9</v>
      </c>
      <c r="F2641" s="18">
        <f t="shared" si="173"/>
        <v>-1</v>
      </c>
      <c r="G2641" s="18">
        <f t="shared" si="170"/>
        <v>0</v>
      </c>
      <c r="H2641" t="s">
        <v>8381</v>
      </c>
      <c r="I2641">
        <v>1</v>
      </c>
      <c r="J2641">
        <v>1</v>
      </c>
      <c r="K2641" t="s">
        <v>8381</v>
      </c>
      <c r="L2641">
        <v>0.88888888888888795</v>
      </c>
      <c r="M2641">
        <v>0.88888888888888795</v>
      </c>
      <c r="N2641" t="s">
        <v>8381</v>
      </c>
      <c r="O2641">
        <v>0.9</v>
      </c>
      <c r="P2641">
        <v>0.9</v>
      </c>
      <c r="Q2641" t="s">
        <v>8381</v>
      </c>
      <c r="R2641">
        <v>0.5625</v>
      </c>
      <c r="S2641">
        <v>0.5625</v>
      </c>
      <c r="T2641" t="s">
        <v>8378</v>
      </c>
      <c r="U2641" t="s">
        <v>8379</v>
      </c>
      <c r="V2641">
        <v>1</v>
      </c>
      <c r="W2641">
        <v>1</v>
      </c>
      <c r="X2641">
        <v>1</v>
      </c>
      <c r="Y2641">
        <v>1</v>
      </c>
      <c r="Z2641">
        <v>0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3</v>
      </c>
      <c r="AH2641">
        <v>1</v>
      </c>
      <c r="AI2641">
        <v>1</v>
      </c>
      <c r="AJ2641">
        <v>19</v>
      </c>
    </row>
    <row r="2642" spans="1:36" x14ac:dyDescent="0.2">
      <c r="A2642">
        <v>2640</v>
      </c>
      <c r="B2642" t="s">
        <v>8392</v>
      </c>
      <c r="C2642" s="18">
        <f t="shared" si="171"/>
        <v>10</v>
      </c>
      <c r="D2642" t="s">
        <v>8393</v>
      </c>
      <c r="E2642" s="18">
        <f t="shared" si="172"/>
        <v>11</v>
      </c>
      <c r="F2642" s="18">
        <f t="shared" si="173"/>
        <v>-1</v>
      </c>
      <c r="G2642" s="18">
        <f t="shared" si="170"/>
        <v>0</v>
      </c>
      <c r="H2642" t="s">
        <v>8393</v>
      </c>
      <c r="I2642">
        <v>1</v>
      </c>
      <c r="J2642">
        <v>1</v>
      </c>
      <c r="K2642" t="s">
        <v>8394</v>
      </c>
      <c r="L2642">
        <v>0.90909090909090895</v>
      </c>
      <c r="M2642">
        <v>0.90909090909090895</v>
      </c>
      <c r="N2642" t="s">
        <v>8393</v>
      </c>
      <c r="O2642">
        <v>0.76923076923076905</v>
      </c>
      <c r="P2642">
        <v>0.76923076923076905</v>
      </c>
      <c r="Q2642" t="s">
        <v>8393</v>
      </c>
      <c r="R2642">
        <v>0.52631578947368396</v>
      </c>
      <c r="S2642">
        <v>0.52631578947368396</v>
      </c>
      <c r="T2642" t="s">
        <v>8387</v>
      </c>
      <c r="U2642" t="s">
        <v>8388</v>
      </c>
      <c r="V2642">
        <v>1</v>
      </c>
      <c r="W2642">
        <v>0</v>
      </c>
      <c r="X2642">
        <v>1</v>
      </c>
      <c r="Y2642">
        <v>1</v>
      </c>
      <c r="Z2642">
        <v>0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2</v>
      </c>
      <c r="AH2642">
        <v>1</v>
      </c>
      <c r="AI2642">
        <v>1</v>
      </c>
      <c r="AJ2642">
        <v>36</v>
      </c>
    </row>
    <row r="2643" spans="1:36" x14ac:dyDescent="0.2">
      <c r="A2643">
        <v>2641</v>
      </c>
      <c r="B2643" t="s">
        <v>8395</v>
      </c>
      <c r="C2643" s="18">
        <f t="shared" si="171"/>
        <v>8</v>
      </c>
      <c r="D2643" t="s">
        <v>8396</v>
      </c>
      <c r="E2643" s="18">
        <f t="shared" si="172"/>
        <v>10</v>
      </c>
      <c r="F2643" s="18">
        <f t="shared" si="173"/>
        <v>-2</v>
      </c>
      <c r="G2643" s="18">
        <f t="shared" si="170"/>
        <v>0</v>
      </c>
      <c r="H2643" t="s">
        <v>8397</v>
      </c>
      <c r="I2643">
        <v>2</v>
      </c>
      <c r="J2643">
        <v>2</v>
      </c>
      <c r="K2643" t="s">
        <v>8398</v>
      </c>
      <c r="L2643">
        <v>0.88888888888888795</v>
      </c>
      <c r="M2643">
        <v>0</v>
      </c>
      <c r="N2643" t="s">
        <v>8396</v>
      </c>
      <c r="O2643">
        <v>0.81818181818181801</v>
      </c>
      <c r="P2643">
        <v>0.81818181818181801</v>
      </c>
      <c r="Q2643" t="s">
        <v>8396</v>
      </c>
      <c r="R2643">
        <v>0.52941176470588203</v>
      </c>
      <c r="S2643">
        <v>0.52941176470588203</v>
      </c>
      <c r="T2643" t="s">
        <v>8399</v>
      </c>
      <c r="U2643" t="s">
        <v>8400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1</v>
      </c>
      <c r="AB2643">
        <v>0</v>
      </c>
      <c r="AC2643">
        <v>1</v>
      </c>
      <c r="AD2643">
        <v>1</v>
      </c>
      <c r="AE2643">
        <v>0</v>
      </c>
      <c r="AF2643">
        <v>5</v>
      </c>
      <c r="AG2643">
        <v>5</v>
      </c>
      <c r="AH2643">
        <v>1</v>
      </c>
      <c r="AI2643">
        <v>1</v>
      </c>
      <c r="AJ2643">
        <v>22</v>
      </c>
    </row>
    <row r="2644" spans="1:36" x14ac:dyDescent="0.2">
      <c r="A2644">
        <v>2642</v>
      </c>
      <c r="B2644" t="s">
        <v>8401</v>
      </c>
      <c r="C2644" s="18">
        <f t="shared" si="171"/>
        <v>10</v>
      </c>
      <c r="D2644" t="s">
        <v>8396</v>
      </c>
      <c r="E2644" s="18">
        <f t="shared" si="172"/>
        <v>10</v>
      </c>
      <c r="F2644" s="18">
        <f t="shared" si="173"/>
        <v>0</v>
      </c>
      <c r="G2644" s="18">
        <f t="shared" si="170"/>
        <v>0</v>
      </c>
      <c r="H2644" t="s">
        <v>8396</v>
      </c>
      <c r="I2644">
        <v>1</v>
      </c>
      <c r="J2644">
        <v>1</v>
      </c>
      <c r="K2644" t="s">
        <v>8402</v>
      </c>
      <c r="L2644">
        <v>0.9</v>
      </c>
      <c r="M2644">
        <v>0</v>
      </c>
      <c r="N2644" t="s">
        <v>8396</v>
      </c>
      <c r="O2644">
        <v>0.69230769230769196</v>
      </c>
      <c r="P2644">
        <v>0.69230769230769196</v>
      </c>
      <c r="Q2644" t="s">
        <v>8396</v>
      </c>
      <c r="R2644">
        <v>0.47368421052631499</v>
      </c>
      <c r="S2644">
        <v>0.47368421052631499</v>
      </c>
      <c r="T2644" t="s">
        <v>8403</v>
      </c>
      <c r="U2644" t="s">
        <v>8404</v>
      </c>
      <c r="V2644">
        <v>1</v>
      </c>
      <c r="W2644">
        <v>0</v>
      </c>
      <c r="X2644">
        <v>1</v>
      </c>
      <c r="Y2644">
        <v>1</v>
      </c>
      <c r="Z2644">
        <v>0</v>
      </c>
      <c r="AA2644">
        <v>1</v>
      </c>
      <c r="AB2644">
        <v>0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123</v>
      </c>
    </row>
    <row r="2645" spans="1:36" x14ac:dyDescent="0.2">
      <c r="A2645">
        <v>2643</v>
      </c>
      <c r="B2645" t="s">
        <v>8405</v>
      </c>
      <c r="C2645" s="18">
        <f t="shared" si="171"/>
        <v>9</v>
      </c>
      <c r="D2645" t="s">
        <v>8406</v>
      </c>
      <c r="E2645" s="18">
        <f t="shared" si="172"/>
        <v>9</v>
      </c>
      <c r="F2645" s="18">
        <f t="shared" si="173"/>
        <v>0</v>
      </c>
      <c r="G2645" s="18">
        <f t="shared" si="170"/>
        <v>0</v>
      </c>
      <c r="H2645" t="s">
        <v>8406</v>
      </c>
      <c r="I2645">
        <v>1</v>
      </c>
      <c r="J2645">
        <v>1</v>
      </c>
      <c r="K2645" t="s">
        <v>8407</v>
      </c>
      <c r="L2645">
        <v>0.9</v>
      </c>
      <c r="M2645">
        <v>0</v>
      </c>
      <c r="N2645" t="s">
        <v>8406</v>
      </c>
      <c r="O2645">
        <v>0.66666666666666596</v>
      </c>
      <c r="P2645">
        <v>0.66666666666666596</v>
      </c>
      <c r="Q2645" t="s">
        <v>8406</v>
      </c>
      <c r="R2645">
        <v>0.44444444444444398</v>
      </c>
      <c r="S2645">
        <v>0.44444444444444398</v>
      </c>
      <c r="T2645" t="s">
        <v>8387</v>
      </c>
      <c r="U2645" t="s">
        <v>8388</v>
      </c>
      <c r="V2645">
        <v>1</v>
      </c>
      <c r="W2645">
        <v>0</v>
      </c>
      <c r="X2645">
        <v>1</v>
      </c>
      <c r="Y2645">
        <v>1</v>
      </c>
      <c r="Z2645">
        <v>0</v>
      </c>
      <c r="AA2645">
        <v>1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1</v>
      </c>
      <c r="AH2645">
        <v>1</v>
      </c>
      <c r="AI2645">
        <v>1</v>
      </c>
      <c r="AJ2645">
        <v>36</v>
      </c>
    </row>
    <row r="2646" spans="1:36" x14ac:dyDescent="0.2">
      <c r="A2646">
        <v>2644</v>
      </c>
      <c r="B2646" t="s">
        <v>8408</v>
      </c>
      <c r="C2646" s="18">
        <f t="shared" si="171"/>
        <v>11</v>
      </c>
      <c r="D2646" t="s">
        <v>8409</v>
      </c>
      <c r="E2646" s="18">
        <f t="shared" si="172"/>
        <v>11</v>
      </c>
      <c r="F2646" s="18">
        <f t="shared" si="173"/>
        <v>0</v>
      </c>
      <c r="G2646" s="18">
        <f t="shared" si="170"/>
        <v>0</v>
      </c>
      <c r="H2646" t="s">
        <v>8409</v>
      </c>
      <c r="I2646">
        <v>1</v>
      </c>
      <c r="J2646">
        <v>1</v>
      </c>
      <c r="K2646" t="s">
        <v>8410</v>
      </c>
      <c r="L2646">
        <v>0.90909090909090895</v>
      </c>
      <c r="M2646">
        <v>0</v>
      </c>
      <c r="N2646" t="s">
        <v>8409</v>
      </c>
      <c r="O2646">
        <v>0.71428571428571397</v>
      </c>
      <c r="P2646">
        <v>0.71428571428571397</v>
      </c>
      <c r="Q2646" t="s">
        <v>8409</v>
      </c>
      <c r="R2646">
        <v>0.5</v>
      </c>
      <c r="S2646">
        <v>0.5</v>
      </c>
      <c r="T2646" t="s">
        <v>8387</v>
      </c>
      <c r="U2646" t="s">
        <v>8388</v>
      </c>
      <c r="V2646">
        <v>1</v>
      </c>
      <c r="W2646">
        <v>0</v>
      </c>
      <c r="X2646">
        <v>1</v>
      </c>
      <c r="Y2646">
        <v>1</v>
      </c>
      <c r="Z2646">
        <v>0</v>
      </c>
      <c r="AA2646">
        <v>1</v>
      </c>
      <c r="AB2646">
        <v>0</v>
      </c>
      <c r="AC2646">
        <v>1</v>
      </c>
      <c r="AD2646">
        <v>1</v>
      </c>
      <c r="AE2646">
        <v>0</v>
      </c>
      <c r="AF2646">
        <v>1</v>
      </c>
      <c r="AG2646">
        <v>1</v>
      </c>
      <c r="AH2646">
        <v>1</v>
      </c>
      <c r="AI2646">
        <v>1</v>
      </c>
      <c r="AJ2646">
        <v>36</v>
      </c>
    </row>
    <row r="2647" spans="1:36" x14ac:dyDescent="0.2">
      <c r="A2647">
        <v>2645</v>
      </c>
      <c r="B2647" t="s">
        <v>8411</v>
      </c>
      <c r="C2647" s="18">
        <f t="shared" si="171"/>
        <v>12</v>
      </c>
      <c r="D2647" t="s">
        <v>8412</v>
      </c>
      <c r="E2647" s="18">
        <f t="shared" si="172"/>
        <v>12</v>
      </c>
      <c r="F2647" s="18">
        <f t="shared" si="173"/>
        <v>0</v>
      </c>
      <c r="G2647" s="18">
        <f t="shared" si="170"/>
        <v>0</v>
      </c>
      <c r="H2647" t="s">
        <v>8412</v>
      </c>
      <c r="I2647">
        <v>1</v>
      </c>
      <c r="J2647">
        <v>1</v>
      </c>
      <c r="K2647" t="s">
        <v>8413</v>
      </c>
      <c r="L2647">
        <v>0.92307692307692302</v>
      </c>
      <c r="M2647">
        <v>0.84615384615384603</v>
      </c>
      <c r="N2647" t="s">
        <v>8412</v>
      </c>
      <c r="O2647">
        <v>0.73333333333333295</v>
      </c>
      <c r="P2647">
        <v>0.73333333333333295</v>
      </c>
      <c r="Q2647" t="s">
        <v>8412</v>
      </c>
      <c r="R2647">
        <v>0.52380952380952295</v>
      </c>
      <c r="S2647">
        <v>0.52380952380952295</v>
      </c>
      <c r="T2647" t="s">
        <v>8387</v>
      </c>
      <c r="U2647" t="s">
        <v>8388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1</v>
      </c>
      <c r="AB2647">
        <v>0</v>
      </c>
      <c r="AC2647">
        <v>1</v>
      </c>
      <c r="AD2647">
        <v>1</v>
      </c>
      <c r="AE2647">
        <v>0</v>
      </c>
      <c r="AF2647">
        <v>1</v>
      </c>
      <c r="AG2647">
        <v>1</v>
      </c>
      <c r="AH2647">
        <v>1</v>
      </c>
      <c r="AI2647">
        <v>1</v>
      </c>
      <c r="AJ2647">
        <v>36</v>
      </c>
    </row>
    <row r="2648" spans="1:36" x14ac:dyDescent="0.2">
      <c r="A2648">
        <v>2646</v>
      </c>
      <c r="B2648" t="s">
        <v>8414</v>
      </c>
      <c r="C2648" s="18">
        <f t="shared" si="171"/>
        <v>10</v>
      </c>
      <c r="D2648" t="s">
        <v>8409</v>
      </c>
      <c r="E2648" s="18">
        <f t="shared" si="172"/>
        <v>11</v>
      </c>
      <c r="F2648" s="18">
        <f t="shared" si="173"/>
        <v>-1</v>
      </c>
      <c r="G2648" s="18">
        <f t="shared" si="170"/>
        <v>0</v>
      </c>
      <c r="H2648" t="s">
        <v>8409</v>
      </c>
      <c r="I2648">
        <v>1</v>
      </c>
      <c r="J2648">
        <v>1</v>
      </c>
      <c r="K2648" t="s">
        <v>8409</v>
      </c>
      <c r="L2648">
        <v>0.90909090909090895</v>
      </c>
      <c r="M2648">
        <v>0.90909090909090895</v>
      </c>
      <c r="N2648" t="s">
        <v>8409</v>
      </c>
      <c r="O2648">
        <v>0.76923076923076905</v>
      </c>
      <c r="P2648">
        <v>0.76923076923076905</v>
      </c>
      <c r="Q2648" t="s">
        <v>8409</v>
      </c>
      <c r="R2648">
        <v>0.52631578947368396</v>
      </c>
      <c r="S2648">
        <v>0.52631578947368396</v>
      </c>
      <c r="T2648" t="s">
        <v>8415</v>
      </c>
      <c r="U2648" t="s">
        <v>8416</v>
      </c>
      <c r="V2648">
        <v>1</v>
      </c>
      <c r="W2648">
        <v>1</v>
      </c>
      <c r="X2648">
        <v>1</v>
      </c>
      <c r="Y2648">
        <v>1</v>
      </c>
      <c r="Z2648">
        <v>0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47</v>
      </c>
    </row>
    <row r="2649" spans="1:36" x14ac:dyDescent="0.2">
      <c r="A2649">
        <v>2647</v>
      </c>
      <c r="B2649" t="s">
        <v>8417</v>
      </c>
      <c r="C2649" s="18">
        <f t="shared" si="171"/>
        <v>5</v>
      </c>
      <c r="D2649" t="s">
        <v>8418</v>
      </c>
      <c r="E2649" s="18">
        <f t="shared" si="172"/>
        <v>4</v>
      </c>
      <c r="F2649" s="18">
        <f t="shared" si="173"/>
        <v>1</v>
      </c>
      <c r="G2649" s="18">
        <f t="shared" si="170"/>
        <v>0</v>
      </c>
      <c r="H2649" t="s">
        <v>8419</v>
      </c>
      <c r="I2649">
        <v>1</v>
      </c>
      <c r="J2649">
        <v>1</v>
      </c>
      <c r="K2649" t="s">
        <v>8420</v>
      </c>
      <c r="L2649">
        <v>1</v>
      </c>
      <c r="M2649">
        <v>0</v>
      </c>
      <c r="N2649" t="s">
        <v>8421</v>
      </c>
      <c r="O2649">
        <v>0.625</v>
      </c>
      <c r="P2649">
        <v>0.57142857142857095</v>
      </c>
      <c r="Q2649" t="s">
        <v>8418</v>
      </c>
      <c r="R2649">
        <v>0.30769230769230699</v>
      </c>
      <c r="S2649">
        <v>0.30769230769230699</v>
      </c>
      <c r="T2649" t="s">
        <v>8422</v>
      </c>
      <c r="U2649" t="s">
        <v>8423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1</v>
      </c>
      <c r="AF2649">
        <v>4</v>
      </c>
      <c r="AG2649">
        <v>1</v>
      </c>
      <c r="AH2649">
        <v>1</v>
      </c>
      <c r="AI2649">
        <v>1</v>
      </c>
      <c r="AJ2649">
        <v>140</v>
      </c>
    </row>
    <row r="2650" spans="1:36" x14ac:dyDescent="0.2">
      <c r="A2650">
        <v>2648</v>
      </c>
      <c r="B2650" t="s">
        <v>8417</v>
      </c>
      <c r="C2650" s="18">
        <f t="shared" si="171"/>
        <v>5</v>
      </c>
      <c r="D2650" t="s">
        <v>8420</v>
      </c>
      <c r="E2650" s="18">
        <f t="shared" si="172"/>
        <v>5</v>
      </c>
      <c r="F2650" s="18">
        <f t="shared" si="173"/>
        <v>0</v>
      </c>
      <c r="G2650" s="18">
        <f t="shared" si="170"/>
        <v>0</v>
      </c>
      <c r="H2650" t="s">
        <v>8419</v>
      </c>
      <c r="I2650">
        <v>1</v>
      </c>
      <c r="J2650">
        <v>0</v>
      </c>
      <c r="K2650" t="s">
        <v>8420</v>
      </c>
      <c r="L2650">
        <v>1</v>
      </c>
      <c r="M2650">
        <v>1</v>
      </c>
      <c r="N2650" t="s">
        <v>8421</v>
      </c>
      <c r="O2650">
        <v>0.625</v>
      </c>
      <c r="P2650">
        <v>0</v>
      </c>
      <c r="Q2650" t="s">
        <v>8418</v>
      </c>
      <c r="R2650">
        <v>0.30769230769230699</v>
      </c>
      <c r="S2650">
        <v>0</v>
      </c>
      <c r="T2650" t="s">
        <v>8422</v>
      </c>
      <c r="U2650" t="s">
        <v>8423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4</v>
      </c>
      <c r="AG2650">
        <v>1</v>
      </c>
      <c r="AH2650">
        <v>1</v>
      </c>
      <c r="AI2650">
        <v>1</v>
      </c>
      <c r="AJ2650">
        <v>140</v>
      </c>
    </row>
    <row r="2651" spans="1:36" x14ac:dyDescent="0.2">
      <c r="A2651">
        <v>2649</v>
      </c>
      <c r="B2651" t="s">
        <v>8424</v>
      </c>
      <c r="C2651" s="18">
        <f t="shared" si="171"/>
        <v>11</v>
      </c>
      <c r="D2651" t="s">
        <v>8425</v>
      </c>
      <c r="E2651" s="18">
        <f t="shared" si="172"/>
        <v>12</v>
      </c>
      <c r="F2651" s="18">
        <f t="shared" si="173"/>
        <v>-1</v>
      </c>
      <c r="G2651" s="18">
        <f t="shared" si="170"/>
        <v>0</v>
      </c>
      <c r="H2651" t="s">
        <v>8425</v>
      </c>
      <c r="I2651">
        <v>1</v>
      </c>
      <c r="J2651">
        <v>1</v>
      </c>
      <c r="K2651" t="s">
        <v>8425</v>
      </c>
      <c r="L2651">
        <v>0.91666666666666596</v>
      </c>
      <c r="M2651">
        <v>0.91666666666666596</v>
      </c>
      <c r="N2651" t="s">
        <v>8425</v>
      </c>
      <c r="O2651">
        <v>0.78571428571428503</v>
      </c>
      <c r="P2651">
        <v>0.78571428571428503</v>
      </c>
      <c r="Q2651" t="s">
        <v>8425</v>
      </c>
      <c r="R2651">
        <v>0.55000000000000004</v>
      </c>
      <c r="S2651">
        <v>0.55000000000000004</v>
      </c>
      <c r="T2651" t="s">
        <v>8426</v>
      </c>
      <c r="U2651" t="s">
        <v>8427</v>
      </c>
      <c r="V2651">
        <v>1</v>
      </c>
      <c r="W2651">
        <v>1</v>
      </c>
      <c r="X2651">
        <v>1</v>
      </c>
      <c r="Y2651">
        <v>1</v>
      </c>
      <c r="Z2651">
        <v>0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61</v>
      </c>
    </row>
    <row r="2652" spans="1:36" x14ac:dyDescent="0.2">
      <c r="A2652">
        <v>2650</v>
      </c>
      <c r="B2652" t="s">
        <v>8428</v>
      </c>
      <c r="C2652" s="18">
        <f t="shared" si="171"/>
        <v>8</v>
      </c>
      <c r="D2652" t="s">
        <v>8429</v>
      </c>
      <c r="E2652" s="18">
        <f t="shared" si="172"/>
        <v>8</v>
      </c>
      <c r="F2652" s="18">
        <f t="shared" si="173"/>
        <v>0</v>
      </c>
      <c r="G2652" s="18">
        <f t="shared" si="170"/>
        <v>0</v>
      </c>
      <c r="H2652" t="s">
        <v>8430</v>
      </c>
      <c r="I2652">
        <v>1</v>
      </c>
      <c r="J2652">
        <v>2</v>
      </c>
      <c r="K2652" t="s">
        <v>8430</v>
      </c>
      <c r="L2652">
        <v>0.88888888888888795</v>
      </c>
      <c r="M2652">
        <v>0</v>
      </c>
      <c r="N2652" t="s">
        <v>8430</v>
      </c>
      <c r="O2652">
        <v>0.72727272727272696</v>
      </c>
      <c r="P2652">
        <v>0</v>
      </c>
      <c r="Q2652" t="s">
        <v>8430</v>
      </c>
      <c r="R2652">
        <v>0.47058823529411697</v>
      </c>
      <c r="S2652">
        <v>0</v>
      </c>
      <c r="T2652" t="s">
        <v>8426</v>
      </c>
      <c r="U2652" t="s">
        <v>8427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2</v>
      </c>
      <c r="AH2652">
        <v>1</v>
      </c>
      <c r="AI2652">
        <v>1</v>
      </c>
      <c r="AJ2652">
        <v>61</v>
      </c>
    </row>
    <row r="2653" spans="1:36" x14ac:dyDescent="0.2">
      <c r="A2653">
        <v>2651</v>
      </c>
      <c r="B2653" t="s">
        <v>8428</v>
      </c>
      <c r="C2653" s="18">
        <f t="shared" si="171"/>
        <v>8</v>
      </c>
      <c r="D2653" t="s">
        <v>8430</v>
      </c>
      <c r="E2653" s="18">
        <f t="shared" si="172"/>
        <v>9</v>
      </c>
      <c r="F2653" s="18">
        <f t="shared" si="173"/>
        <v>-1</v>
      </c>
      <c r="G2653" s="18">
        <f t="shared" si="170"/>
        <v>0</v>
      </c>
      <c r="H2653" t="s">
        <v>8430</v>
      </c>
      <c r="I2653">
        <v>1</v>
      </c>
      <c r="J2653">
        <v>1</v>
      </c>
      <c r="K2653" t="s">
        <v>8430</v>
      </c>
      <c r="L2653">
        <v>0.88888888888888795</v>
      </c>
      <c r="M2653">
        <v>0.88888888888888795</v>
      </c>
      <c r="N2653" t="s">
        <v>8430</v>
      </c>
      <c r="O2653">
        <v>0.72727272727272696</v>
      </c>
      <c r="P2653">
        <v>0.72727272727272696</v>
      </c>
      <c r="Q2653" t="s">
        <v>8430</v>
      </c>
      <c r="R2653">
        <v>0.47058823529411697</v>
      </c>
      <c r="S2653">
        <v>0.47058823529411697</v>
      </c>
      <c r="T2653" t="s">
        <v>8426</v>
      </c>
      <c r="U2653" t="s">
        <v>8427</v>
      </c>
      <c r="V2653">
        <v>1</v>
      </c>
      <c r="W2653">
        <v>1</v>
      </c>
      <c r="X2653">
        <v>1</v>
      </c>
      <c r="Y2653">
        <v>1</v>
      </c>
      <c r="Z2653">
        <v>0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2</v>
      </c>
      <c r="AH2653">
        <v>1</v>
      </c>
      <c r="AI2653">
        <v>1</v>
      </c>
      <c r="AJ2653">
        <v>61</v>
      </c>
    </row>
    <row r="2654" spans="1:36" x14ac:dyDescent="0.2">
      <c r="A2654">
        <v>2652</v>
      </c>
      <c r="B2654" t="s">
        <v>8431</v>
      </c>
      <c r="C2654" s="18">
        <f t="shared" si="171"/>
        <v>12</v>
      </c>
      <c r="D2654" t="s">
        <v>8432</v>
      </c>
      <c r="E2654" s="18">
        <f t="shared" si="172"/>
        <v>13</v>
      </c>
      <c r="F2654" s="18">
        <f t="shared" si="173"/>
        <v>-1</v>
      </c>
      <c r="G2654" s="18">
        <f t="shared" si="170"/>
        <v>0</v>
      </c>
      <c r="H2654" t="s">
        <v>8432</v>
      </c>
      <c r="I2654">
        <v>1</v>
      </c>
      <c r="J2654">
        <v>1</v>
      </c>
      <c r="K2654" t="s">
        <v>8432</v>
      </c>
      <c r="L2654">
        <v>0.92307692307692302</v>
      </c>
      <c r="M2654">
        <v>0.92307692307692302</v>
      </c>
      <c r="N2654" t="s">
        <v>8432</v>
      </c>
      <c r="O2654">
        <v>0.8</v>
      </c>
      <c r="P2654">
        <v>0.8</v>
      </c>
      <c r="Q2654" t="s">
        <v>8432</v>
      </c>
      <c r="R2654">
        <v>0.57142857142857095</v>
      </c>
      <c r="S2654">
        <v>0.57142857142857095</v>
      </c>
      <c r="T2654" t="s">
        <v>8426</v>
      </c>
      <c r="U2654" t="s">
        <v>8427</v>
      </c>
      <c r="V2654">
        <v>1</v>
      </c>
      <c r="W2654">
        <v>1</v>
      </c>
      <c r="X2654">
        <v>1</v>
      </c>
      <c r="Y2654">
        <v>1</v>
      </c>
      <c r="Z2654">
        <v>0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61</v>
      </c>
    </row>
    <row r="2655" spans="1:36" x14ac:dyDescent="0.2">
      <c r="A2655">
        <v>2653</v>
      </c>
      <c r="B2655" t="s">
        <v>8433</v>
      </c>
      <c r="C2655" s="18">
        <f t="shared" si="171"/>
        <v>11</v>
      </c>
      <c r="D2655" t="s">
        <v>8434</v>
      </c>
      <c r="E2655" s="18">
        <f t="shared" si="172"/>
        <v>11</v>
      </c>
      <c r="F2655" s="18">
        <f t="shared" si="173"/>
        <v>0</v>
      </c>
      <c r="G2655" s="18">
        <f t="shared" si="170"/>
        <v>0</v>
      </c>
      <c r="H2655" t="s">
        <v>8435</v>
      </c>
      <c r="I2655">
        <v>1</v>
      </c>
      <c r="J2655">
        <v>2</v>
      </c>
      <c r="K2655" t="s">
        <v>8435</v>
      </c>
      <c r="L2655">
        <v>0.91666666666666596</v>
      </c>
      <c r="M2655">
        <v>0</v>
      </c>
      <c r="N2655" t="s">
        <v>8435</v>
      </c>
      <c r="O2655">
        <v>0.78571428571428503</v>
      </c>
      <c r="P2655">
        <v>0.6</v>
      </c>
      <c r="Q2655" t="s">
        <v>8435</v>
      </c>
      <c r="R2655">
        <v>0.55000000000000004</v>
      </c>
      <c r="S2655">
        <v>0.36363636363636298</v>
      </c>
      <c r="T2655" t="s">
        <v>8426</v>
      </c>
      <c r="U2655" t="s">
        <v>8427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61</v>
      </c>
    </row>
    <row r="2656" spans="1:36" x14ac:dyDescent="0.2">
      <c r="A2656">
        <v>2654</v>
      </c>
      <c r="B2656" t="s">
        <v>8433</v>
      </c>
      <c r="C2656" s="18">
        <f t="shared" si="171"/>
        <v>11</v>
      </c>
      <c r="D2656" t="s">
        <v>8435</v>
      </c>
      <c r="E2656" s="18">
        <f t="shared" si="172"/>
        <v>12</v>
      </c>
      <c r="F2656" s="18">
        <f t="shared" si="173"/>
        <v>-1</v>
      </c>
      <c r="G2656" s="18">
        <f t="shared" si="170"/>
        <v>0</v>
      </c>
      <c r="H2656" t="s">
        <v>8435</v>
      </c>
      <c r="I2656">
        <v>1</v>
      </c>
      <c r="J2656">
        <v>1</v>
      </c>
      <c r="K2656" t="s">
        <v>8435</v>
      </c>
      <c r="L2656">
        <v>0.91666666666666596</v>
      </c>
      <c r="M2656">
        <v>0.91666666666666596</v>
      </c>
      <c r="N2656" t="s">
        <v>8435</v>
      </c>
      <c r="O2656">
        <v>0.78571428571428503</v>
      </c>
      <c r="P2656">
        <v>0.78571428571428503</v>
      </c>
      <c r="Q2656" t="s">
        <v>8435</v>
      </c>
      <c r="R2656">
        <v>0.55000000000000004</v>
      </c>
      <c r="S2656">
        <v>0.55000000000000004</v>
      </c>
      <c r="T2656" t="s">
        <v>8426</v>
      </c>
      <c r="U2656" t="s">
        <v>8427</v>
      </c>
      <c r="V2656">
        <v>1</v>
      </c>
      <c r="W2656">
        <v>1</v>
      </c>
      <c r="X2656">
        <v>1</v>
      </c>
      <c r="Y2656">
        <v>1</v>
      </c>
      <c r="Z2656">
        <v>0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61</v>
      </c>
    </row>
    <row r="2657" spans="1:36" x14ac:dyDescent="0.2">
      <c r="A2657">
        <v>2655</v>
      </c>
      <c r="B2657" t="s">
        <v>8436</v>
      </c>
      <c r="C2657" s="18">
        <f t="shared" si="171"/>
        <v>9</v>
      </c>
      <c r="D2657" t="s">
        <v>8437</v>
      </c>
      <c r="E2657" s="18">
        <f t="shared" si="172"/>
        <v>9</v>
      </c>
      <c r="F2657" s="18">
        <f t="shared" si="173"/>
        <v>0</v>
      </c>
      <c r="G2657" s="18">
        <f t="shared" si="170"/>
        <v>0</v>
      </c>
      <c r="H2657" t="s">
        <v>8438</v>
      </c>
      <c r="I2657">
        <v>1</v>
      </c>
      <c r="J2657">
        <v>2</v>
      </c>
      <c r="K2657" t="s">
        <v>8439</v>
      </c>
      <c r="L2657">
        <v>1</v>
      </c>
      <c r="M2657">
        <v>0</v>
      </c>
      <c r="N2657" t="s">
        <v>8438</v>
      </c>
      <c r="O2657">
        <v>0.75</v>
      </c>
      <c r="P2657">
        <v>0.53846153846153799</v>
      </c>
      <c r="Q2657" t="s">
        <v>8438</v>
      </c>
      <c r="R2657">
        <v>0.5</v>
      </c>
      <c r="S2657">
        <v>0.3</v>
      </c>
      <c r="T2657" t="s">
        <v>8426</v>
      </c>
      <c r="U2657" t="s">
        <v>8427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61</v>
      </c>
    </row>
    <row r="2658" spans="1:36" x14ac:dyDescent="0.2">
      <c r="A2658">
        <v>2656</v>
      </c>
      <c r="B2658" t="s">
        <v>8436</v>
      </c>
      <c r="C2658" s="18">
        <f t="shared" si="171"/>
        <v>9</v>
      </c>
      <c r="D2658" t="s">
        <v>8438</v>
      </c>
      <c r="E2658" s="18">
        <f t="shared" si="172"/>
        <v>10</v>
      </c>
      <c r="F2658" s="18">
        <f t="shared" si="173"/>
        <v>-1</v>
      </c>
      <c r="G2658" s="18">
        <f t="shared" si="170"/>
        <v>0</v>
      </c>
      <c r="H2658" t="s">
        <v>8438</v>
      </c>
      <c r="I2658">
        <v>1</v>
      </c>
      <c r="J2658">
        <v>1</v>
      </c>
      <c r="K2658" t="s">
        <v>8439</v>
      </c>
      <c r="L2658">
        <v>1</v>
      </c>
      <c r="M2658">
        <v>0.9</v>
      </c>
      <c r="N2658" t="s">
        <v>8438</v>
      </c>
      <c r="O2658">
        <v>0.75</v>
      </c>
      <c r="P2658">
        <v>0.75</v>
      </c>
      <c r="Q2658" t="s">
        <v>8438</v>
      </c>
      <c r="R2658">
        <v>0.5</v>
      </c>
      <c r="S2658">
        <v>0.5</v>
      </c>
      <c r="T2658" t="s">
        <v>8426</v>
      </c>
      <c r="U2658" t="s">
        <v>8427</v>
      </c>
      <c r="V2658">
        <v>1</v>
      </c>
      <c r="W2658">
        <v>0</v>
      </c>
      <c r="X2658">
        <v>1</v>
      </c>
      <c r="Y2658">
        <v>1</v>
      </c>
      <c r="Z2658">
        <v>0</v>
      </c>
      <c r="AA2658">
        <v>1</v>
      </c>
      <c r="AB2658">
        <v>0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61</v>
      </c>
    </row>
    <row r="2659" spans="1:36" x14ac:dyDescent="0.2">
      <c r="A2659">
        <v>2657</v>
      </c>
      <c r="B2659" t="s">
        <v>8440</v>
      </c>
      <c r="C2659" s="18">
        <f t="shared" si="171"/>
        <v>8</v>
      </c>
      <c r="D2659" t="s">
        <v>8441</v>
      </c>
      <c r="E2659" s="18">
        <f t="shared" si="172"/>
        <v>9</v>
      </c>
      <c r="F2659" s="18">
        <f t="shared" si="173"/>
        <v>-1</v>
      </c>
      <c r="G2659" s="18">
        <f t="shared" si="170"/>
        <v>0</v>
      </c>
      <c r="H2659" t="s">
        <v>8441</v>
      </c>
      <c r="I2659">
        <v>1</v>
      </c>
      <c r="J2659">
        <v>1</v>
      </c>
      <c r="K2659" t="s">
        <v>8442</v>
      </c>
      <c r="L2659">
        <v>0.88888888888888795</v>
      </c>
      <c r="M2659">
        <v>0.88888888888888795</v>
      </c>
      <c r="N2659" t="s">
        <v>8441</v>
      </c>
      <c r="O2659">
        <v>0.72727272727272696</v>
      </c>
      <c r="P2659">
        <v>0.72727272727272696</v>
      </c>
      <c r="Q2659" t="s">
        <v>8441</v>
      </c>
      <c r="R2659">
        <v>0.47058823529411697</v>
      </c>
      <c r="S2659">
        <v>0.47058823529411697</v>
      </c>
      <c r="T2659" t="s">
        <v>8443</v>
      </c>
      <c r="U2659" t="s">
        <v>8444</v>
      </c>
      <c r="V2659">
        <v>1</v>
      </c>
      <c r="W2659">
        <v>0</v>
      </c>
      <c r="X2659">
        <v>1</v>
      </c>
      <c r="Y2659">
        <v>1</v>
      </c>
      <c r="Z2659">
        <v>0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2</v>
      </c>
      <c r="AG2659">
        <v>7</v>
      </c>
      <c r="AH2659">
        <v>1</v>
      </c>
      <c r="AI2659">
        <v>1</v>
      </c>
      <c r="AJ2659">
        <v>9</v>
      </c>
    </row>
    <row r="2660" spans="1:36" x14ac:dyDescent="0.2">
      <c r="A2660">
        <v>2658</v>
      </c>
      <c r="B2660" t="s">
        <v>8445</v>
      </c>
      <c r="C2660" s="18">
        <f t="shared" si="171"/>
        <v>11</v>
      </c>
      <c r="D2660" t="s">
        <v>8376</v>
      </c>
      <c r="E2660" s="18">
        <f t="shared" si="172"/>
        <v>11</v>
      </c>
      <c r="F2660" s="18">
        <f t="shared" si="173"/>
        <v>0</v>
      </c>
      <c r="G2660" s="18">
        <f t="shared" si="170"/>
        <v>0</v>
      </c>
      <c r="H2660" t="s">
        <v>8376</v>
      </c>
      <c r="I2660">
        <v>3</v>
      </c>
      <c r="J2660">
        <v>3</v>
      </c>
      <c r="K2660" t="s">
        <v>8446</v>
      </c>
      <c r="L2660">
        <v>0.90909090909090895</v>
      </c>
      <c r="M2660">
        <v>0</v>
      </c>
      <c r="N2660" t="s">
        <v>8376</v>
      </c>
      <c r="O2660">
        <v>0.71428571428571397</v>
      </c>
      <c r="P2660">
        <v>0.71428571428571397</v>
      </c>
      <c r="Q2660" t="s">
        <v>8376</v>
      </c>
      <c r="R2660">
        <v>0.36363636363636298</v>
      </c>
      <c r="S2660">
        <v>0.36363636363636298</v>
      </c>
      <c r="T2660" t="s">
        <v>8378</v>
      </c>
      <c r="U2660" t="s">
        <v>8379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1</v>
      </c>
      <c r="AB2660">
        <v>0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19</v>
      </c>
    </row>
    <row r="2661" spans="1:36" x14ac:dyDescent="0.2">
      <c r="A2661">
        <v>2659</v>
      </c>
      <c r="B2661" t="s">
        <v>8447</v>
      </c>
      <c r="C2661" s="18">
        <f t="shared" si="171"/>
        <v>9</v>
      </c>
      <c r="D2661" t="s">
        <v>8381</v>
      </c>
      <c r="E2661" s="18">
        <f t="shared" si="172"/>
        <v>9</v>
      </c>
      <c r="F2661" s="18">
        <f t="shared" si="173"/>
        <v>0</v>
      </c>
      <c r="G2661" s="18">
        <f t="shared" si="170"/>
        <v>0</v>
      </c>
      <c r="H2661" t="s">
        <v>8448</v>
      </c>
      <c r="I2661">
        <v>3</v>
      </c>
      <c r="J2661">
        <v>4</v>
      </c>
      <c r="K2661" t="s">
        <v>8381</v>
      </c>
      <c r="L2661">
        <v>1</v>
      </c>
      <c r="M2661">
        <v>1</v>
      </c>
      <c r="N2661" t="s">
        <v>8381</v>
      </c>
      <c r="O2661">
        <v>0.66666666666666596</v>
      </c>
      <c r="P2661">
        <v>0.66666666666666596</v>
      </c>
      <c r="Q2661" t="s">
        <v>8448</v>
      </c>
      <c r="R2661">
        <v>0.3</v>
      </c>
      <c r="S2661">
        <v>0.238095238095238</v>
      </c>
      <c r="T2661" t="s">
        <v>8378</v>
      </c>
      <c r="U2661" t="s">
        <v>8379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1</v>
      </c>
      <c r="AF2661">
        <v>3</v>
      </c>
      <c r="AG2661">
        <v>1</v>
      </c>
      <c r="AH2661">
        <v>1</v>
      </c>
      <c r="AI2661">
        <v>1</v>
      </c>
      <c r="AJ2661">
        <v>19</v>
      </c>
    </row>
    <row r="2662" spans="1:36" x14ac:dyDescent="0.2">
      <c r="A2662">
        <v>2660</v>
      </c>
      <c r="B2662" t="s">
        <v>8449</v>
      </c>
      <c r="C2662" s="18">
        <f t="shared" si="171"/>
        <v>6</v>
      </c>
      <c r="D2662" t="s">
        <v>8450</v>
      </c>
      <c r="E2662" s="18">
        <f t="shared" si="172"/>
        <v>7</v>
      </c>
      <c r="F2662" s="18">
        <f t="shared" si="173"/>
        <v>-1</v>
      </c>
      <c r="G2662" s="18">
        <f t="shared" si="170"/>
        <v>0</v>
      </c>
      <c r="H2662" t="s">
        <v>8451</v>
      </c>
      <c r="I2662">
        <v>1</v>
      </c>
      <c r="J2662">
        <v>1</v>
      </c>
      <c r="K2662" t="s">
        <v>8452</v>
      </c>
      <c r="L2662">
        <v>1</v>
      </c>
      <c r="M2662">
        <v>0</v>
      </c>
      <c r="N2662" t="s">
        <v>8450</v>
      </c>
      <c r="O2662">
        <v>0.66666666666666596</v>
      </c>
      <c r="P2662">
        <v>0.66666666666666596</v>
      </c>
      <c r="Q2662" t="s">
        <v>8450</v>
      </c>
      <c r="R2662">
        <v>0.4</v>
      </c>
      <c r="S2662">
        <v>0.4</v>
      </c>
      <c r="T2662" t="s">
        <v>8453</v>
      </c>
      <c r="U2662" t="s">
        <v>8454</v>
      </c>
      <c r="V2662">
        <v>0</v>
      </c>
      <c r="W2662">
        <v>0</v>
      </c>
      <c r="X2662">
        <v>1</v>
      </c>
      <c r="Y2662">
        <v>1</v>
      </c>
      <c r="Z2662">
        <v>0</v>
      </c>
      <c r="AA2662">
        <v>1</v>
      </c>
      <c r="AB2662">
        <v>0</v>
      </c>
      <c r="AC2662">
        <v>1</v>
      </c>
      <c r="AD2662">
        <v>1</v>
      </c>
      <c r="AE2662">
        <v>1</v>
      </c>
      <c r="AF2662">
        <v>3</v>
      </c>
      <c r="AG2662">
        <v>5</v>
      </c>
      <c r="AH2662">
        <v>1</v>
      </c>
      <c r="AI2662">
        <v>1</v>
      </c>
      <c r="AJ2662">
        <v>100</v>
      </c>
    </row>
    <row r="2663" spans="1:36" x14ac:dyDescent="0.2">
      <c r="A2663">
        <v>2661</v>
      </c>
      <c r="B2663" t="s">
        <v>8455</v>
      </c>
      <c r="C2663" s="18">
        <f t="shared" si="171"/>
        <v>11</v>
      </c>
      <c r="D2663" t="s">
        <v>8456</v>
      </c>
      <c r="E2663" s="18">
        <f t="shared" si="172"/>
        <v>12</v>
      </c>
      <c r="F2663" s="18">
        <f t="shared" si="173"/>
        <v>-1</v>
      </c>
      <c r="G2663" s="18">
        <f t="shared" si="170"/>
        <v>0</v>
      </c>
      <c r="H2663" t="s">
        <v>8456</v>
      </c>
      <c r="I2663">
        <v>1</v>
      </c>
      <c r="J2663">
        <v>1</v>
      </c>
      <c r="K2663" t="s">
        <v>8456</v>
      </c>
      <c r="L2663">
        <v>0.91666666666666596</v>
      </c>
      <c r="M2663">
        <v>0.91666666666666596</v>
      </c>
      <c r="N2663" t="s">
        <v>8456</v>
      </c>
      <c r="O2663">
        <v>0.78571428571428503</v>
      </c>
      <c r="P2663">
        <v>0.78571428571428503</v>
      </c>
      <c r="Q2663" t="s">
        <v>8456</v>
      </c>
      <c r="R2663">
        <v>0.55000000000000004</v>
      </c>
      <c r="S2663">
        <v>0.55000000000000004</v>
      </c>
      <c r="T2663" t="s">
        <v>8457</v>
      </c>
      <c r="U2663" t="s">
        <v>8458</v>
      </c>
      <c r="V2663">
        <v>1</v>
      </c>
      <c r="W2663">
        <v>1</v>
      </c>
      <c r="X2663">
        <v>1</v>
      </c>
      <c r="Y2663">
        <v>1</v>
      </c>
      <c r="Z2663">
        <v>0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35</v>
      </c>
    </row>
    <row r="2664" spans="1:36" x14ac:dyDescent="0.2">
      <c r="A2664">
        <v>2662</v>
      </c>
      <c r="B2664" t="s">
        <v>8459</v>
      </c>
      <c r="C2664" s="18">
        <f t="shared" si="171"/>
        <v>10</v>
      </c>
      <c r="D2664" t="s">
        <v>8460</v>
      </c>
      <c r="E2664" s="18">
        <f t="shared" si="172"/>
        <v>11</v>
      </c>
      <c r="F2664" s="18">
        <f t="shared" si="173"/>
        <v>-1</v>
      </c>
      <c r="G2664" s="18">
        <f t="shared" si="170"/>
        <v>0</v>
      </c>
      <c r="H2664" t="s">
        <v>8460</v>
      </c>
      <c r="I2664">
        <v>1</v>
      </c>
      <c r="J2664">
        <v>1</v>
      </c>
      <c r="K2664" t="s">
        <v>8461</v>
      </c>
      <c r="L2664">
        <v>1</v>
      </c>
      <c r="M2664">
        <v>0</v>
      </c>
      <c r="N2664" t="s">
        <v>8460</v>
      </c>
      <c r="O2664">
        <v>0.76923076923076905</v>
      </c>
      <c r="P2664">
        <v>0.76923076923076905</v>
      </c>
      <c r="Q2664" t="s">
        <v>8460</v>
      </c>
      <c r="R2664">
        <v>0.52631578947368396</v>
      </c>
      <c r="S2664">
        <v>0.52631578947368396</v>
      </c>
      <c r="T2664" t="s">
        <v>8462</v>
      </c>
      <c r="U2664" t="s">
        <v>8463</v>
      </c>
      <c r="V2664">
        <v>1</v>
      </c>
      <c r="W2664">
        <v>0</v>
      </c>
      <c r="X2664">
        <v>1</v>
      </c>
      <c r="Y2664">
        <v>1</v>
      </c>
      <c r="Z2664">
        <v>0</v>
      </c>
      <c r="AA2664">
        <v>1</v>
      </c>
      <c r="AB2664">
        <v>0</v>
      </c>
      <c r="AC2664">
        <v>1</v>
      </c>
      <c r="AD2664">
        <v>1</v>
      </c>
      <c r="AE2664">
        <v>0</v>
      </c>
      <c r="AF2664">
        <v>1</v>
      </c>
      <c r="AG2664">
        <v>1</v>
      </c>
      <c r="AH2664">
        <v>1</v>
      </c>
      <c r="AI2664">
        <v>1</v>
      </c>
      <c r="AJ2664">
        <v>2</v>
      </c>
    </row>
    <row r="2665" spans="1:36" x14ac:dyDescent="0.2">
      <c r="A2665">
        <v>2663</v>
      </c>
      <c r="B2665" t="s">
        <v>8464</v>
      </c>
      <c r="C2665" s="18">
        <f t="shared" si="171"/>
        <v>6</v>
      </c>
      <c r="D2665" t="s">
        <v>8465</v>
      </c>
      <c r="E2665" s="18">
        <f t="shared" si="172"/>
        <v>6</v>
      </c>
      <c r="F2665" s="18">
        <f t="shared" si="173"/>
        <v>0</v>
      </c>
      <c r="G2665" s="18">
        <f t="shared" si="170"/>
        <v>1</v>
      </c>
      <c r="H2665" t="s">
        <v>8464</v>
      </c>
      <c r="I2665">
        <v>0</v>
      </c>
      <c r="J2665">
        <v>0</v>
      </c>
      <c r="K2665" t="s">
        <v>8465</v>
      </c>
      <c r="L2665">
        <v>1</v>
      </c>
      <c r="M2665">
        <v>1</v>
      </c>
      <c r="N2665" t="s">
        <v>8464</v>
      </c>
      <c r="O2665">
        <v>1</v>
      </c>
      <c r="P2665">
        <v>0</v>
      </c>
      <c r="Q2665" t="s">
        <v>8464</v>
      </c>
      <c r="R2665">
        <v>1</v>
      </c>
      <c r="S2665">
        <v>0</v>
      </c>
      <c r="T2665" t="s">
        <v>8466</v>
      </c>
      <c r="U2665" t="s">
        <v>8467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1</v>
      </c>
      <c r="AF2665">
        <v>1</v>
      </c>
      <c r="AG2665">
        <v>2</v>
      </c>
      <c r="AH2665">
        <v>1</v>
      </c>
      <c r="AI2665">
        <v>1</v>
      </c>
      <c r="AJ2665">
        <v>47</v>
      </c>
    </row>
    <row r="2666" spans="1:36" x14ac:dyDescent="0.2">
      <c r="A2666">
        <v>2664</v>
      </c>
      <c r="B2666" t="s">
        <v>8468</v>
      </c>
      <c r="C2666" s="18">
        <f t="shared" si="171"/>
        <v>8</v>
      </c>
      <c r="D2666" t="s">
        <v>8469</v>
      </c>
      <c r="E2666" s="18">
        <f t="shared" si="172"/>
        <v>9</v>
      </c>
      <c r="F2666" s="18">
        <f t="shared" si="173"/>
        <v>-1</v>
      </c>
      <c r="G2666" s="18">
        <f t="shared" si="170"/>
        <v>1</v>
      </c>
      <c r="H2666" t="s">
        <v>8468</v>
      </c>
      <c r="I2666">
        <v>0</v>
      </c>
      <c r="J2666">
        <v>0</v>
      </c>
      <c r="K2666" t="s">
        <v>8468</v>
      </c>
      <c r="L2666">
        <v>1</v>
      </c>
      <c r="M2666">
        <v>0</v>
      </c>
      <c r="N2666" t="s">
        <v>8468</v>
      </c>
      <c r="O2666">
        <v>1</v>
      </c>
      <c r="P2666">
        <v>0</v>
      </c>
      <c r="Q2666" t="s">
        <v>8468</v>
      </c>
      <c r="R2666">
        <v>1</v>
      </c>
      <c r="S2666">
        <v>0</v>
      </c>
      <c r="T2666" t="s">
        <v>8453</v>
      </c>
      <c r="U2666" t="s">
        <v>8454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100</v>
      </c>
    </row>
    <row r="2667" spans="1:36" x14ac:dyDescent="0.2">
      <c r="A2667">
        <v>2665</v>
      </c>
      <c r="B2667" t="s">
        <v>8470</v>
      </c>
      <c r="C2667" s="18">
        <f t="shared" si="171"/>
        <v>6</v>
      </c>
      <c r="D2667" t="s">
        <v>8471</v>
      </c>
      <c r="E2667" s="18">
        <f t="shared" si="172"/>
        <v>5</v>
      </c>
      <c r="F2667" s="18">
        <f t="shared" si="173"/>
        <v>1</v>
      </c>
      <c r="G2667" s="18">
        <f t="shared" si="170"/>
        <v>0</v>
      </c>
      <c r="H2667" t="s">
        <v>8472</v>
      </c>
      <c r="I2667">
        <v>1</v>
      </c>
      <c r="J2667">
        <v>1</v>
      </c>
      <c r="K2667" t="s">
        <v>8473</v>
      </c>
      <c r="L2667">
        <v>0.85714285714285698</v>
      </c>
      <c r="M2667">
        <v>0</v>
      </c>
      <c r="N2667" t="s">
        <v>8474</v>
      </c>
      <c r="O2667">
        <v>0.71428571428571397</v>
      </c>
      <c r="P2667">
        <v>0</v>
      </c>
      <c r="Q2667" t="s">
        <v>8475</v>
      </c>
      <c r="R2667">
        <v>0.53333333333333299</v>
      </c>
      <c r="S2667">
        <v>0</v>
      </c>
      <c r="T2667" t="s">
        <v>8476</v>
      </c>
      <c r="U2667" t="s">
        <v>8477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1</v>
      </c>
      <c r="AF2667">
        <v>2</v>
      </c>
      <c r="AG2667">
        <v>4</v>
      </c>
      <c r="AH2667">
        <v>1</v>
      </c>
      <c r="AI2667">
        <v>1</v>
      </c>
      <c r="AJ2667">
        <v>52</v>
      </c>
    </row>
    <row r="2668" spans="1:36" x14ac:dyDescent="0.2">
      <c r="A2668">
        <v>2666</v>
      </c>
      <c r="B2668" t="s">
        <v>8478</v>
      </c>
      <c r="C2668" s="18">
        <f t="shared" si="171"/>
        <v>9</v>
      </c>
      <c r="D2668" t="s">
        <v>8479</v>
      </c>
      <c r="E2668" s="18">
        <f t="shared" si="172"/>
        <v>10</v>
      </c>
      <c r="F2668" s="18">
        <f t="shared" si="173"/>
        <v>-1</v>
      </c>
      <c r="G2668" s="18">
        <f t="shared" si="170"/>
        <v>0</v>
      </c>
      <c r="H2668" t="s">
        <v>8479</v>
      </c>
      <c r="I2668">
        <v>1</v>
      </c>
      <c r="J2668">
        <v>1</v>
      </c>
      <c r="K2668" t="s">
        <v>8479</v>
      </c>
      <c r="L2668">
        <v>0.9</v>
      </c>
      <c r="M2668">
        <v>0.9</v>
      </c>
      <c r="N2668" t="s">
        <v>8479</v>
      </c>
      <c r="O2668">
        <v>0.75</v>
      </c>
      <c r="P2668">
        <v>0.75</v>
      </c>
      <c r="Q2668" t="s">
        <v>8479</v>
      </c>
      <c r="R2668">
        <v>0.5</v>
      </c>
      <c r="S2668">
        <v>0.5</v>
      </c>
      <c r="T2668" t="s">
        <v>8480</v>
      </c>
      <c r="U2668" t="s">
        <v>8481</v>
      </c>
      <c r="V2668">
        <v>1</v>
      </c>
      <c r="W2668">
        <v>1</v>
      </c>
      <c r="X2668">
        <v>1</v>
      </c>
      <c r="Y2668">
        <v>1</v>
      </c>
      <c r="Z2668">
        <v>0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222</v>
      </c>
    </row>
    <row r="2669" spans="1:36" x14ac:dyDescent="0.2">
      <c r="A2669">
        <v>2667</v>
      </c>
      <c r="B2669" t="s">
        <v>8482</v>
      </c>
      <c r="C2669" s="18">
        <f t="shared" si="171"/>
        <v>5</v>
      </c>
      <c r="D2669" t="s">
        <v>8472</v>
      </c>
      <c r="E2669" s="18">
        <f t="shared" si="172"/>
        <v>6</v>
      </c>
      <c r="F2669" s="18">
        <f t="shared" si="173"/>
        <v>-1</v>
      </c>
      <c r="G2669" s="18">
        <f t="shared" si="170"/>
        <v>0</v>
      </c>
      <c r="H2669" t="s">
        <v>8483</v>
      </c>
      <c r="I2669">
        <v>1</v>
      </c>
      <c r="J2669">
        <v>1</v>
      </c>
      <c r="K2669" t="s">
        <v>8484</v>
      </c>
      <c r="L2669">
        <v>1</v>
      </c>
      <c r="M2669">
        <v>0.83333333333333304</v>
      </c>
      <c r="N2669" t="s">
        <v>8472</v>
      </c>
      <c r="O2669">
        <v>0.625</v>
      </c>
      <c r="P2669">
        <v>0.625</v>
      </c>
      <c r="Q2669" t="s">
        <v>8472</v>
      </c>
      <c r="R2669">
        <v>0.35714285714285698</v>
      </c>
      <c r="S2669">
        <v>0.35714285714285698</v>
      </c>
      <c r="T2669" t="s">
        <v>8476</v>
      </c>
      <c r="U2669" t="s">
        <v>8477</v>
      </c>
      <c r="V2669">
        <v>0</v>
      </c>
      <c r="W2669">
        <v>0</v>
      </c>
      <c r="X2669">
        <v>1</v>
      </c>
      <c r="Y2669">
        <v>1</v>
      </c>
      <c r="Z2669">
        <v>0</v>
      </c>
      <c r="AA2669">
        <v>1</v>
      </c>
      <c r="AB2669">
        <v>0</v>
      </c>
      <c r="AC2669">
        <v>1</v>
      </c>
      <c r="AD2669">
        <v>1</v>
      </c>
      <c r="AE2669">
        <v>1</v>
      </c>
      <c r="AF2669">
        <v>9</v>
      </c>
      <c r="AG2669">
        <v>1</v>
      </c>
      <c r="AH2669">
        <v>1</v>
      </c>
      <c r="AI2669">
        <v>1</v>
      </c>
      <c r="AJ2669">
        <v>52</v>
      </c>
    </row>
    <row r="2670" spans="1:36" x14ac:dyDescent="0.2">
      <c r="A2670">
        <v>2668</v>
      </c>
      <c r="B2670" t="s">
        <v>8485</v>
      </c>
      <c r="C2670" s="18">
        <f t="shared" si="171"/>
        <v>4</v>
      </c>
      <c r="D2670" t="s">
        <v>7225</v>
      </c>
      <c r="E2670" s="18">
        <f t="shared" si="172"/>
        <v>4</v>
      </c>
      <c r="F2670" s="18">
        <f t="shared" si="173"/>
        <v>0</v>
      </c>
      <c r="G2670" s="18">
        <f t="shared" si="170"/>
        <v>0</v>
      </c>
      <c r="H2670" t="s">
        <v>8486</v>
      </c>
      <c r="I2670">
        <v>1</v>
      </c>
      <c r="J2670">
        <v>2</v>
      </c>
      <c r="K2670" t="s">
        <v>7225</v>
      </c>
      <c r="L2670">
        <v>1</v>
      </c>
      <c r="M2670">
        <v>1</v>
      </c>
      <c r="N2670" t="s">
        <v>8486</v>
      </c>
      <c r="O2670">
        <v>0.5</v>
      </c>
      <c r="P2670">
        <v>0</v>
      </c>
      <c r="Q2670" t="s">
        <v>8486</v>
      </c>
      <c r="R2670">
        <v>0.25</v>
      </c>
      <c r="S2670">
        <v>0</v>
      </c>
      <c r="T2670" t="s">
        <v>8422</v>
      </c>
      <c r="U2670" t="s">
        <v>8423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1</v>
      </c>
      <c r="AG2670">
        <v>2</v>
      </c>
      <c r="AH2670">
        <v>1</v>
      </c>
      <c r="AI2670">
        <v>1</v>
      </c>
      <c r="AJ2670">
        <v>140</v>
      </c>
    </row>
    <row r="2671" spans="1:36" x14ac:dyDescent="0.2">
      <c r="A2671">
        <v>2669</v>
      </c>
      <c r="B2671" t="s">
        <v>8487</v>
      </c>
      <c r="C2671" s="18">
        <f t="shared" si="171"/>
        <v>4</v>
      </c>
      <c r="D2671" t="s">
        <v>7225</v>
      </c>
      <c r="E2671" s="18">
        <f t="shared" si="172"/>
        <v>4</v>
      </c>
      <c r="F2671" s="18">
        <f t="shared" si="173"/>
        <v>0</v>
      </c>
      <c r="G2671" s="18">
        <f t="shared" si="170"/>
        <v>0</v>
      </c>
      <c r="H2671" t="s">
        <v>8488</v>
      </c>
      <c r="I2671">
        <v>2</v>
      </c>
      <c r="J2671">
        <v>0</v>
      </c>
      <c r="K2671" t="s">
        <v>7225</v>
      </c>
      <c r="L2671">
        <v>1</v>
      </c>
      <c r="M2671">
        <v>1</v>
      </c>
      <c r="N2671" t="s">
        <v>8489</v>
      </c>
      <c r="O2671">
        <v>0.33333333333333298</v>
      </c>
      <c r="P2671">
        <v>0</v>
      </c>
      <c r="Q2671" t="s">
        <v>8489</v>
      </c>
      <c r="R2671">
        <v>0.16666666666666599</v>
      </c>
      <c r="S2671">
        <v>0</v>
      </c>
      <c r="T2671" t="s">
        <v>8422</v>
      </c>
      <c r="U2671" t="s">
        <v>8423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38</v>
      </c>
      <c r="AG2671">
        <v>2</v>
      </c>
      <c r="AH2671">
        <v>2</v>
      </c>
      <c r="AI2671">
        <v>2</v>
      </c>
      <c r="AJ2671">
        <v>140</v>
      </c>
    </row>
    <row r="2672" spans="1:36" x14ac:dyDescent="0.2">
      <c r="A2672">
        <v>2670</v>
      </c>
      <c r="B2672" t="s">
        <v>8490</v>
      </c>
      <c r="C2672" s="18">
        <f t="shared" si="171"/>
        <v>4</v>
      </c>
      <c r="D2672" t="s">
        <v>8491</v>
      </c>
      <c r="E2672" s="18">
        <f t="shared" si="172"/>
        <v>4</v>
      </c>
      <c r="F2672" s="18">
        <f t="shared" si="173"/>
        <v>0</v>
      </c>
      <c r="G2672" s="18">
        <f t="shared" si="170"/>
        <v>0</v>
      </c>
      <c r="H2672" t="s">
        <v>8492</v>
      </c>
      <c r="I2672">
        <v>1</v>
      </c>
      <c r="J2672">
        <v>0</v>
      </c>
      <c r="K2672" t="s">
        <v>8493</v>
      </c>
      <c r="L2672">
        <v>1</v>
      </c>
      <c r="M2672">
        <v>1</v>
      </c>
      <c r="N2672" t="s">
        <v>8492</v>
      </c>
      <c r="O2672">
        <v>0.5</v>
      </c>
      <c r="P2672">
        <v>0</v>
      </c>
      <c r="Q2672" t="s">
        <v>8492</v>
      </c>
      <c r="R2672">
        <v>0.25</v>
      </c>
      <c r="S2672">
        <v>0</v>
      </c>
      <c r="T2672" t="s">
        <v>8494</v>
      </c>
      <c r="U2672" t="s">
        <v>8495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6</v>
      </c>
      <c r="AH2672">
        <v>2</v>
      </c>
      <c r="AI2672">
        <v>2</v>
      </c>
      <c r="AJ2672">
        <v>34</v>
      </c>
    </row>
    <row r="2673" spans="1:36" x14ac:dyDescent="0.2">
      <c r="A2673">
        <v>2671</v>
      </c>
      <c r="B2673" t="s">
        <v>8496</v>
      </c>
      <c r="C2673" s="18">
        <f t="shared" si="171"/>
        <v>13</v>
      </c>
      <c r="D2673" t="s">
        <v>8497</v>
      </c>
      <c r="E2673" s="18">
        <f t="shared" si="172"/>
        <v>13</v>
      </c>
      <c r="F2673" s="18">
        <f t="shared" si="173"/>
        <v>0</v>
      </c>
      <c r="G2673" s="18">
        <f t="shared" si="170"/>
        <v>0</v>
      </c>
      <c r="H2673" t="s">
        <v>8497</v>
      </c>
      <c r="I2673">
        <v>1</v>
      </c>
      <c r="J2673">
        <v>1</v>
      </c>
      <c r="K2673" t="s">
        <v>8497</v>
      </c>
      <c r="L2673">
        <v>0.85714285714285698</v>
      </c>
      <c r="M2673">
        <v>0.85714285714285698</v>
      </c>
      <c r="N2673" t="s">
        <v>8497</v>
      </c>
      <c r="O2673">
        <v>0.75</v>
      </c>
      <c r="P2673">
        <v>0.75</v>
      </c>
      <c r="Q2673" t="s">
        <v>8497</v>
      </c>
      <c r="R2673">
        <v>0.54545454545454497</v>
      </c>
      <c r="S2673">
        <v>0.54545454545454497</v>
      </c>
      <c r="T2673" t="s">
        <v>8498</v>
      </c>
      <c r="U2673" t="s">
        <v>8499</v>
      </c>
      <c r="V2673">
        <v>1</v>
      </c>
      <c r="W2673">
        <v>1</v>
      </c>
      <c r="X2673">
        <v>1</v>
      </c>
      <c r="Y2673">
        <v>1</v>
      </c>
      <c r="Z2673">
        <v>0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851</v>
      </c>
    </row>
    <row r="2674" spans="1:36" x14ac:dyDescent="0.2">
      <c r="A2674">
        <v>2672</v>
      </c>
      <c r="B2674" t="s">
        <v>8500</v>
      </c>
      <c r="C2674" s="18">
        <f t="shared" si="171"/>
        <v>8</v>
      </c>
      <c r="D2674" t="s">
        <v>8501</v>
      </c>
      <c r="E2674" s="18">
        <f t="shared" si="172"/>
        <v>8</v>
      </c>
      <c r="F2674" s="18">
        <f t="shared" si="173"/>
        <v>0</v>
      </c>
      <c r="G2674" s="18">
        <f t="shared" si="170"/>
        <v>0</v>
      </c>
      <c r="H2674" t="s">
        <v>8502</v>
      </c>
      <c r="I2674">
        <v>1</v>
      </c>
      <c r="J2674">
        <v>1</v>
      </c>
      <c r="K2674" t="s">
        <v>8503</v>
      </c>
      <c r="L2674">
        <v>0.8</v>
      </c>
      <c r="M2674">
        <v>0</v>
      </c>
      <c r="N2674" t="s">
        <v>8504</v>
      </c>
      <c r="O2674">
        <v>0.75</v>
      </c>
      <c r="P2674">
        <v>0</v>
      </c>
      <c r="Q2674" t="s">
        <v>8504</v>
      </c>
      <c r="R2674">
        <v>0.58823529411764697</v>
      </c>
      <c r="S2674">
        <v>0</v>
      </c>
      <c r="T2674" t="s">
        <v>8498</v>
      </c>
      <c r="U2674" t="s">
        <v>8499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4</v>
      </c>
      <c r="AH2674">
        <v>1</v>
      </c>
      <c r="AI2674">
        <v>1</v>
      </c>
      <c r="AJ2674">
        <v>851</v>
      </c>
    </row>
    <row r="2675" spans="1:36" x14ac:dyDescent="0.2">
      <c r="A2675">
        <v>2673</v>
      </c>
      <c r="B2675" t="s">
        <v>8505</v>
      </c>
      <c r="C2675" s="18">
        <f t="shared" si="171"/>
        <v>10</v>
      </c>
      <c r="D2675" t="s">
        <v>8506</v>
      </c>
      <c r="E2675" s="18">
        <f t="shared" si="172"/>
        <v>11</v>
      </c>
      <c r="F2675" s="18">
        <f t="shared" si="173"/>
        <v>-1</v>
      </c>
      <c r="G2675" s="18">
        <f t="shared" si="170"/>
        <v>0</v>
      </c>
      <c r="H2675" t="s">
        <v>8506</v>
      </c>
      <c r="I2675">
        <v>1</v>
      </c>
      <c r="J2675">
        <v>1</v>
      </c>
      <c r="K2675" t="s">
        <v>8506</v>
      </c>
      <c r="L2675">
        <v>0.90909090909090895</v>
      </c>
      <c r="M2675">
        <v>0.90909090909090895</v>
      </c>
      <c r="N2675" t="s">
        <v>8506</v>
      </c>
      <c r="O2675">
        <v>0.76923076923076905</v>
      </c>
      <c r="P2675">
        <v>0.76923076923076905</v>
      </c>
      <c r="Q2675" t="s">
        <v>8506</v>
      </c>
      <c r="R2675">
        <v>0.52631578947368396</v>
      </c>
      <c r="S2675">
        <v>0.52631578947368396</v>
      </c>
      <c r="T2675" t="s">
        <v>8507</v>
      </c>
      <c r="U2675" t="s">
        <v>8508</v>
      </c>
      <c r="V2675">
        <v>1</v>
      </c>
      <c r="W2675">
        <v>1</v>
      </c>
      <c r="X2675">
        <v>1</v>
      </c>
      <c r="Y2675">
        <v>1</v>
      </c>
      <c r="Z2675">
        <v>0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138</v>
      </c>
    </row>
    <row r="2676" spans="1:36" x14ac:dyDescent="0.2">
      <c r="A2676">
        <v>2674</v>
      </c>
      <c r="B2676" t="s">
        <v>8509</v>
      </c>
      <c r="C2676" s="18">
        <f t="shared" si="171"/>
        <v>7</v>
      </c>
      <c r="D2676" t="s">
        <v>8510</v>
      </c>
      <c r="E2676" s="18">
        <f t="shared" si="172"/>
        <v>8</v>
      </c>
      <c r="F2676" s="18">
        <f t="shared" si="173"/>
        <v>-1</v>
      </c>
      <c r="G2676" s="18">
        <f t="shared" si="170"/>
        <v>0</v>
      </c>
      <c r="H2676" t="s">
        <v>8510</v>
      </c>
      <c r="I2676">
        <v>1</v>
      </c>
      <c r="J2676">
        <v>1</v>
      </c>
      <c r="K2676" t="s">
        <v>8510</v>
      </c>
      <c r="L2676">
        <v>0.875</v>
      </c>
      <c r="M2676">
        <v>0.875</v>
      </c>
      <c r="N2676" t="s">
        <v>8510</v>
      </c>
      <c r="O2676">
        <v>0.7</v>
      </c>
      <c r="P2676">
        <v>0.7</v>
      </c>
      <c r="Q2676" t="s">
        <v>8510</v>
      </c>
      <c r="R2676">
        <v>0.4375</v>
      </c>
      <c r="S2676">
        <v>0.4375</v>
      </c>
      <c r="T2676" t="s">
        <v>8511</v>
      </c>
      <c r="U2676" t="s">
        <v>8512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1</v>
      </c>
      <c r="AC2676">
        <v>1</v>
      </c>
      <c r="AD2676">
        <v>1</v>
      </c>
      <c r="AE2676">
        <v>0</v>
      </c>
      <c r="AF2676">
        <v>1</v>
      </c>
      <c r="AG2676">
        <v>1</v>
      </c>
      <c r="AH2676">
        <v>1</v>
      </c>
      <c r="AI2676">
        <v>1</v>
      </c>
      <c r="AJ2676">
        <v>2</v>
      </c>
    </row>
    <row r="2677" spans="1:36" x14ac:dyDescent="0.2">
      <c r="A2677">
        <v>2675</v>
      </c>
      <c r="B2677" t="s">
        <v>8513</v>
      </c>
      <c r="C2677" s="18">
        <f t="shared" si="171"/>
        <v>7</v>
      </c>
      <c r="D2677" t="s">
        <v>8510</v>
      </c>
      <c r="E2677" s="18">
        <f t="shared" si="172"/>
        <v>8</v>
      </c>
      <c r="F2677" s="18">
        <f t="shared" si="173"/>
        <v>-1</v>
      </c>
      <c r="G2677" s="18">
        <f t="shared" si="170"/>
        <v>1</v>
      </c>
      <c r="H2677" t="s">
        <v>8513</v>
      </c>
      <c r="I2677">
        <v>0</v>
      </c>
      <c r="J2677">
        <v>0</v>
      </c>
      <c r="K2677" t="s">
        <v>8513</v>
      </c>
      <c r="L2677">
        <v>1</v>
      </c>
      <c r="M2677">
        <v>0</v>
      </c>
      <c r="N2677" t="s">
        <v>8513</v>
      </c>
      <c r="O2677">
        <v>1</v>
      </c>
      <c r="P2677">
        <v>0</v>
      </c>
      <c r="Q2677" t="s">
        <v>8513</v>
      </c>
      <c r="R2677">
        <v>1</v>
      </c>
      <c r="S2677">
        <v>0</v>
      </c>
      <c r="T2677" t="s">
        <v>8514</v>
      </c>
      <c r="U2677" t="s">
        <v>8515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2</v>
      </c>
      <c r="AH2677">
        <v>1</v>
      </c>
      <c r="AI2677">
        <v>1</v>
      </c>
      <c r="AJ2677">
        <v>35</v>
      </c>
    </row>
    <row r="2678" spans="1:36" x14ac:dyDescent="0.2">
      <c r="A2678">
        <v>2676</v>
      </c>
      <c r="B2678" t="s">
        <v>8516</v>
      </c>
      <c r="C2678" s="18">
        <f t="shared" si="171"/>
        <v>14</v>
      </c>
      <c r="D2678" t="s">
        <v>8517</v>
      </c>
      <c r="E2678" s="18">
        <f t="shared" si="172"/>
        <v>12</v>
      </c>
      <c r="F2678" s="18">
        <f t="shared" si="173"/>
        <v>2</v>
      </c>
      <c r="G2678" s="18">
        <f t="shared" si="170"/>
        <v>0</v>
      </c>
      <c r="H2678" t="s">
        <v>8517</v>
      </c>
      <c r="I2678">
        <v>2</v>
      </c>
      <c r="J2678">
        <v>2</v>
      </c>
      <c r="K2678" t="s">
        <v>8518</v>
      </c>
      <c r="L2678">
        <v>1</v>
      </c>
      <c r="M2678">
        <v>0.85714285714285698</v>
      </c>
      <c r="N2678" t="s">
        <v>8517</v>
      </c>
      <c r="O2678">
        <v>0.86666666666666603</v>
      </c>
      <c r="P2678">
        <v>0.86666666666666603</v>
      </c>
      <c r="Q2678" t="s">
        <v>8517</v>
      </c>
      <c r="R2678">
        <v>0.61904761904761896</v>
      </c>
      <c r="S2678">
        <v>0.61904761904761896</v>
      </c>
      <c r="T2678" t="s">
        <v>8519</v>
      </c>
      <c r="U2678" t="s">
        <v>8520</v>
      </c>
      <c r="V2678">
        <v>1</v>
      </c>
      <c r="W2678">
        <v>0</v>
      </c>
      <c r="X2678">
        <v>1</v>
      </c>
      <c r="Y2678">
        <v>1</v>
      </c>
      <c r="Z2678">
        <v>0</v>
      </c>
      <c r="AA2678">
        <v>1</v>
      </c>
      <c r="AB2678">
        <v>0</v>
      </c>
      <c r="AC2678">
        <v>1</v>
      </c>
      <c r="AD2678">
        <v>1</v>
      </c>
      <c r="AE2678">
        <v>0</v>
      </c>
      <c r="AF2678">
        <v>1</v>
      </c>
      <c r="AG2678">
        <v>1</v>
      </c>
      <c r="AH2678">
        <v>1</v>
      </c>
      <c r="AI2678">
        <v>1</v>
      </c>
      <c r="AJ2678">
        <v>65</v>
      </c>
    </row>
    <row r="2679" spans="1:36" x14ac:dyDescent="0.2">
      <c r="A2679">
        <v>2677</v>
      </c>
      <c r="B2679" t="s">
        <v>8521</v>
      </c>
      <c r="C2679" s="18">
        <f t="shared" si="171"/>
        <v>8</v>
      </c>
      <c r="D2679" t="s">
        <v>8522</v>
      </c>
      <c r="E2679" s="18">
        <f t="shared" si="172"/>
        <v>7</v>
      </c>
      <c r="F2679" s="18">
        <f t="shared" si="173"/>
        <v>1</v>
      </c>
      <c r="G2679" s="18">
        <f t="shared" si="170"/>
        <v>0</v>
      </c>
      <c r="H2679" t="s">
        <v>8523</v>
      </c>
      <c r="I2679">
        <v>1</v>
      </c>
      <c r="J2679">
        <v>1</v>
      </c>
      <c r="K2679" t="s">
        <v>8524</v>
      </c>
      <c r="L2679">
        <v>0.875</v>
      </c>
      <c r="M2679">
        <v>0.875</v>
      </c>
      <c r="N2679" t="s">
        <v>8523</v>
      </c>
      <c r="O2679">
        <v>0.7</v>
      </c>
      <c r="P2679">
        <v>0.7</v>
      </c>
      <c r="Q2679" t="s">
        <v>8523</v>
      </c>
      <c r="R2679">
        <v>0.4375</v>
      </c>
      <c r="S2679">
        <v>0.4375</v>
      </c>
      <c r="T2679" t="s">
        <v>8525</v>
      </c>
      <c r="U2679" t="s">
        <v>8526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3</v>
      </c>
      <c r="AG2679">
        <v>7</v>
      </c>
      <c r="AH2679">
        <v>2</v>
      </c>
      <c r="AI2679">
        <v>2</v>
      </c>
      <c r="AJ2679">
        <v>19</v>
      </c>
    </row>
    <row r="2680" spans="1:36" x14ac:dyDescent="0.2">
      <c r="A2680">
        <v>2678</v>
      </c>
      <c r="B2680" t="s">
        <v>8527</v>
      </c>
      <c r="C2680" s="18">
        <f t="shared" si="171"/>
        <v>8</v>
      </c>
      <c r="D2680" t="s">
        <v>8523</v>
      </c>
      <c r="E2680" s="18">
        <f t="shared" si="172"/>
        <v>7</v>
      </c>
      <c r="F2680" s="18">
        <f t="shared" si="173"/>
        <v>1</v>
      </c>
      <c r="G2680" s="18">
        <f t="shared" si="170"/>
        <v>0</v>
      </c>
      <c r="H2680" t="s">
        <v>8523</v>
      </c>
      <c r="I2680">
        <v>1</v>
      </c>
      <c r="J2680">
        <v>1</v>
      </c>
      <c r="K2680" t="s">
        <v>8528</v>
      </c>
      <c r="L2680">
        <v>0.88888888888888795</v>
      </c>
      <c r="M2680">
        <v>0</v>
      </c>
      <c r="N2680" t="s">
        <v>8523</v>
      </c>
      <c r="O2680">
        <v>0.7</v>
      </c>
      <c r="P2680">
        <v>0.7</v>
      </c>
      <c r="Q2680" t="s">
        <v>8529</v>
      </c>
      <c r="R2680">
        <v>0.44444444444444398</v>
      </c>
      <c r="S2680">
        <v>0.4375</v>
      </c>
      <c r="T2680" t="s">
        <v>8525</v>
      </c>
      <c r="U2680" t="s">
        <v>8526</v>
      </c>
      <c r="V2680">
        <v>1</v>
      </c>
      <c r="W2680">
        <v>0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1</v>
      </c>
      <c r="AD2680">
        <v>0</v>
      </c>
      <c r="AE2680">
        <v>1</v>
      </c>
      <c r="AF2680">
        <v>2</v>
      </c>
      <c r="AG2680">
        <v>5</v>
      </c>
      <c r="AH2680">
        <v>1</v>
      </c>
      <c r="AI2680">
        <v>1</v>
      </c>
      <c r="AJ2680">
        <v>19</v>
      </c>
    </row>
    <row r="2681" spans="1:36" x14ac:dyDescent="0.2">
      <c r="A2681">
        <v>2679</v>
      </c>
      <c r="B2681" t="s">
        <v>8530</v>
      </c>
      <c r="C2681" s="18">
        <f t="shared" si="171"/>
        <v>8</v>
      </c>
      <c r="D2681" t="s">
        <v>8522</v>
      </c>
      <c r="E2681" s="18">
        <f t="shared" si="172"/>
        <v>7</v>
      </c>
      <c r="F2681" s="18">
        <f t="shared" si="173"/>
        <v>1</v>
      </c>
      <c r="G2681" s="18">
        <f t="shared" si="170"/>
        <v>0</v>
      </c>
      <c r="H2681" t="s">
        <v>8522</v>
      </c>
      <c r="I2681">
        <v>1</v>
      </c>
      <c r="J2681">
        <v>1</v>
      </c>
      <c r="K2681" t="s">
        <v>8524</v>
      </c>
      <c r="L2681">
        <v>0.875</v>
      </c>
      <c r="M2681">
        <v>0.875</v>
      </c>
      <c r="N2681" t="s">
        <v>8522</v>
      </c>
      <c r="O2681">
        <v>0.7</v>
      </c>
      <c r="P2681">
        <v>0.7</v>
      </c>
      <c r="Q2681" t="s">
        <v>8531</v>
      </c>
      <c r="R2681">
        <v>0.44444444444444398</v>
      </c>
      <c r="S2681">
        <v>0.4375</v>
      </c>
      <c r="T2681" t="s">
        <v>8525</v>
      </c>
      <c r="U2681" t="s">
        <v>8526</v>
      </c>
      <c r="V2681">
        <v>1</v>
      </c>
      <c r="W2681">
        <v>0</v>
      </c>
      <c r="X2681">
        <v>1</v>
      </c>
      <c r="Y2681">
        <v>0</v>
      </c>
      <c r="Z2681">
        <v>0</v>
      </c>
      <c r="AA2681">
        <v>1</v>
      </c>
      <c r="AB2681">
        <v>1</v>
      </c>
      <c r="AC2681">
        <v>1</v>
      </c>
      <c r="AD2681">
        <v>0</v>
      </c>
      <c r="AE2681">
        <v>1</v>
      </c>
      <c r="AF2681">
        <v>1</v>
      </c>
      <c r="AG2681">
        <v>7</v>
      </c>
      <c r="AH2681">
        <v>1</v>
      </c>
      <c r="AI2681">
        <v>1</v>
      </c>
      <c r="AJ2681">
        <v>19</v>
      </c>
    </row>
    <row r="2682" spans="1:36" x14ac:dyDescent="0.2">
      <c r="A2682">
        <v>2680</v>
      </c>
      <c r="B2682" t="s">
        <v>8532</v>
      </c>
      <c r="C2682" s="18">
        <f t="shared" si="171"/>
        <v>9</v>
      </c>
      <c r="D2682" t="s">
        <v>8533</v>
      </c>
      <c r="E2682" s="18">
        <f t="shared" si="172"/>
        <v>9</v>
      </c>
      <c r="F2682" s="18">
        <f t="shared" si="173"/>
        <v>0</v>
      </c>
      <c r="G2682" s="18">
        <f t="shared" si="170"/>
        <v>0</v>
      </c>
      <c r="H2682" t="s">
        <v>8533</v>
      </c>
      <c r="I2682">
        <v>1</v>
      </c>
      <c r="J2682">
        <v>1</v>
      </c>
      <c r="K2682" t="s">
        <v>8534</v>
      </c>
      <c r="L2682">
        <v>0.9</v>
      </c>
      <c r="M2682">
        <v>0</v>
      </c>
      <c r="N2682" t="s">
        <v>8533</v>
      </c>
      <c r="O2682">
        <v>0.66666666666666596</v>
      </c>
      <c r="P2682">
        <v>0.66666666666666596</v>
      </c>
      <c r="Q2682" t="s">
        <v>8533</v>
      </c>
      <c r="R2682">
        <v>0.44444444444444398</v>
      </c>
      <c r="S2682">
        <v>0.44444444444444398</v>
      </c>
      <c r="T2682" t="s">
        <v>8535</v>
      </c>
      <c r="U2682" t="s">
        <v>8536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64</v>
      </c>
    </row>
    <row r="2683" spans="1:36" x14ac:dyDescent="0.2">
      <c r="A2683">
        <v>2681</v>
      </c>
      <c r="B2683" t="s">
        <v>8537</v>
      </c>
      <c r="C2683" s="18">
        <f t="shared" si="171"/>
        <v>4</v>
      </c>
      <c r="D2683" t="s">
        <v>8538</v>
      </c>
      <c r="E2683" s="18">
        <f t="shared" si="172"/>
        <v>5</v>
      </c>
      <c r="F2683" s="18">
        <f t="shared" si="173"/>
        <v>-1</v>
      </c>
      <c r="G2683" s="18">
        <f t="shared" si="170"/>
        <v>0</v>
      </c>
      <c r="H2683" t="s">
        <v>8539</v>
      </c>
      <c r="I2683">
        <v>1</v>
      </c>
      <c r="J2683">
        <v>1</v>
      </c>
      <c r="K2683" t="s">
        <v>8540</v>
      </c>
      <c r="L2683">
        <v>1</v>
      </c>
      <c r="M2683">
        <v>0</v>
      </c>
      <c r="N2683" t="s">
        <v>8538</v>
      </c>
      <c r="O2683">
        <v>0.57142857142857095</v>
      </c>
      <c r="P2683">
        <v>0.57142857142857095</v>
      </c>
      <c r="Q2683" t="s">
        <v>8541</v>
      </c>
      <c r="R2683">
        <v>0.33333333333333298</v>
      </c>
      <c r="S2683">
        <v>0</v>
      </c>
      <c r="T2683" t="s">
        <v>8542</v>
      </c>
      <c r="U2683" t="s">
        <v>8543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1</v>
      </c>
      <c r="AB2683">
        <v>0</v>
      </c>
      <c r="AC2683">
        <v>1</v>
      </c>
      <c r="AD2683">
        <v>0</v>
      </c>
      <c r="AE2683">
        <v>0</v>
      </c>
      <c r="AF2683">
        <v>18</v>
      </c>
      <c r="AG2683">
        <v>2</v>
      </c>
      <c r="AH2683">
        <v>2</v>
      </c>
      <c r="AI2683">
        <v>1</v>
      </c>
      <c r="AJ2683">
        <v>68</v>
      </c>
    </row>
    <row r="2684" spans="1:36" x14ac:dyDescent="0.2">
      <c r="A2684">
        <v>2682</v>
      </c>
      <c r="B2684" t="s">
        <v>8544</v>
      </c>
      <c r="C2684" s="18">
        <f t="shared" si="171"/>
        <v>7</v>
      </c>
      <c r="D2684" t="s">
        <v>8510</v>
      </c>
      <c r="E2684" s="18">
        <f t="shared" si="172"/>
        <v>8</v>
      </c>
      <c r="F2684" s="18">
        <f t="shared" si="173"/>
        <v>-1</v>
      </c>
      <c r="G2684" s="18">
        <f t="shared" si="170"/>
        <v>0</v>
      </c>
      <c r="H2684" t="s">
        <v>8510</v>
      </c>
      <c r="I2684">
        <v>1</v>
      </c>
      <c r="J2684">
        <v>1</v>
      </c>
      <c r="K2684" t="s">
        <v>8513</v>
      </c>
      <c r="L2684">
        <v>1</v>
      </c>
      <c r="M2684">
        <v>0</v>
      </c>
      <c r="N2684" t="s">
        <v>8510</v>
      </c>
      <c r="O2684">
        <v>0.7</v>
      </c>
      <c r="P2684">
        <v>0.7</v>
      </c>
      <c r="Q2684" t="s">
        <v>8510</v>
      </c>
      <c r="R2684">
        <v>0.4375</v>
      </c>
      <c r="S2684">
        <v>0.4375</v>
      </c>
      <c r="T2684" t="s">
        <v>8545</v>
      </c>
      <c r="U2684" t="s">
        <v>8546</v>
      </c>
      <c r="V2684">
        <v>1</v>
      </c>
      <c r="W2684">
        <v>0</v>
      </c>
      <c r="X2684">
        <v>1</v>
      </c>
      <c r="Y2684">
        <v>1</v>
      </c>
      <c r="Z2684">
        <v>0</v>
      </c>
      <c r="AA2684">
        <v>1</v>
      </c>
      <c r="AB2684">
        <v>0</v>
      </c>
      <c r="AC2684">
        <v>1</v>
      </c>
      <c r="AD2684">
        <v>1</v>
      </c>
      <c r="AE2684">
        <v>0</v>
      </c>
      <c r="AF2684">
        <v>2</v>
      </c>
      <c r="AG2684">
        <v>2</v>
      </c>
      <c r="AH2684">
        <v>1</v>
      </c>
      <c r="AI2684">
        <v>1</v>
      </c>
      <c r="AJ2684">
        <v>50</v>
      </c>
    </row>
    <row r="2685" spans="1:36" x14ac:dyDescent="0.2">
      <c r="A2685">
        <v>2683</v>
      </c>
      <c r="B2685" t="s">
        <v>8547</v>
      </c>
      <c r="C2685" s="18">
        <f t="shared" si="171"/>
        <v>9</v>
      </c>
      <c r="D2685" t="s">
        <v>8529</v>
      </c>
      <c r="E2685" s="18">
        <f t="shared" si="172"/>
        <v>10</v>
      </c>
      <c r="F2685" s="18">
        <f t="shared" si="173"/>
        <v>-1</v>
      </c>
      <c r="G2685" s="18">
        <f t="shared" si="170"/>
        <v>1</v>
      </c>
      <c r="H2685" t="s">
        <v>8547</v>
      </c>
      <c r="I2685">
        <v>0</v>
      </c>
      <c r="J2685">
        <v>0</v>
      </c>
      <c r="K2685" t="s">
        <v>8548</v>
      </c>
      <c r="L2685">
        <v>1</v>
      </c>
      <c r="M2685">
        <v>0</v>
      </c>
      <c r="N2685" t="s">
        <v>8547</v>
      </c>
      <c r="O2685">
        <v>1</v>
      </c>
      <c r="P2685">
        <v>0</v>
      </c>
      <c r="Q2685" t="s">
        <v>8547</v>
      </c>
      <c r="R2685">
        <v>1</v>
      </c>
      <c r="S2685">
        <v>0</v>
      </c>
      <c r="T2685" t="s">
        <v>8549</v>
      </c>
      <c r="U2685" t="s">
        <v>8550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2</v>
      </c>
      <c r="AH2685">
        <v>1</v>
      </c>
      <c r="AI2685">
        <v>1</v>
      </c>
      <c r="AJ2685">
        <v>14</v>
      </c>
    </row>
    <row r="2686" spans="1:36" x14ac:dyDescent="0.2">
      <c r="A2686">
        <v>2684</v>
      </c>
      <c r="B2686" t="s">
        <v>8551</v>
      </c>
      <c r="C2686" s="18">
        <f t="shared" si="171"/>
        <v>9</v>
      </c>
      <c r="D2686" t="s">
        <v>8531</v>
      </c>
      <c r="E2686" s="18">
        <f t="shared" si="172"/>
        <v>10</v>
      </c>
      <c r="F2686" s="18">
        <f t="shared" si="173"/>
        <v>-1</v>
      </c>
      <c r="G2686" s="18">
        <f t="shared" si="170"/>
        <v>0</v>
      </c>
      <c r="H2686" t="s">
        <v>8547</v>
      </c>
      <c r="I2686">
        <v>1</v>
      </c>
      <c r="J2686">
        <v>1</v>
      </c>
      <c r="K2686" t="s">
        <v>8552</v>
      </c>
      <c r="L2686">
        <v>0.9</v>
      </c>
      <c r="M2686">
        <v>0.9</v>
      </c>
      <c r="N2686" t="s">
        <v>8531</v>
      </c>
      <c r="O2686">
        <v>0.75</v>
      </c>
      <c r="P2686">
        <v>0.75</v>
      </c>
      <c r="Q2686" t="s">
        <v>8531</v>
      </c>
      <c r="R2686">
        <v>0.5</v>
      </c>
      <c r="S2686">
        <v>0.5</v>
      </c>
      <c r="T2686" t="s">
        <v>8549</v>
      </c>
      <c r="U2686" t="s">
        <v>8550</v>
      </c>
      <c r="V2686">
        <v>0</v>
      </c>
      <c r="W2686">
        <v>0</v>
      </c>
      <c r="X2686">
        <v>1</v>
      </c>
      <c r="Y2686">
        <v>1</v>
      </c>
      <c r="Z2686">
        <v>0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2</v>
      </c>
      <c r="AG2686">
        <v>2</v>
      </c>
      <c r="AH2686">
        <v>1</v>
      </c>
      <c r="AI2686">
        <v>1</v>
      </c>
      <c r="AJ2686">
        <v>14</v>
      </c>
    </row>
    <row r="2687" spans="1:36" x14ac:dyDescent="0.2">
      <c r="A2687">
        <v>2685</v>
      </c>
      <c r="B2687" t="s">
        <v>8553</v>
      </c>
      <c r="C2687" s="18">
        <f t="shared" si="171"/>
        <v>9</v>
      </c>
      <c r="D2687" t="s">
        <v>8554</v>
      </c>
      <c r="E2687" s="18">
        <f t="shared" si="172"/>
        <v>8</v>
      </c>
      <c r="F2687" s="18">
        <f t="shared" si="173"/>
        <v>1</v>
      </c>
      <c r="G2687" s="18">
        <f t="shared" si="170"/>
        <v>0</v>
      </c>
      <c r="H2687" t="s">
        <v>8554</v>
      </c>
      <c r="I2687">
        <v>1</v>
      </c>
      <c r="J2687">
        <v>1</v>
      </c>
      <c r="K2687" t="s">
        <v>8555</v>
      </c>
      <c r="L2687">
        <v>1</v>
      </c>
      <c r="M2687">
        <v>0</v>
      </c>
      <c r="N2687" t="s">
        <v>8554</v>
      </c>
      <c r="O2687">
        <v>0.72727272727272696</v>
      </c>
      <c r="P2687">
        <v>0.72727272727272696</v>
      </c>
      <c r="Q2687" t="s">
        <v>8554</v>
      </c>
      <c r="R2687">
        <v>0.47058823529411697</v>
      </c>
      <c r="S2687">
        <v>0.47058823529411697</v>
      </c>
      <c r="T2687" t="s">
        <v>8556</v>
      </c>
      <c r="U2687" t="s">
        <v>8557</v>
      </c>
      <c r="V2687">
        <v>1</v>
      </c>
      <c r="W2687">
        <v>0</v>
      </c>
      <c r="X2687">
        <v>1</v>
      </c>
      <c r="Y2687">
        <v>1</v>
      </c>
      <c r="Z2687">
        <v>0</v>
      </c>
      <c r="AA2687">
        <v>1</v>
      </c>
      <c r="AB2687">
        <v>0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23</v>
      </c>
    </row>
    <row r="2688" spans="1:36" x14ac:dyDescent="0.2">
      <c r="A2688">
        <v>2686</v>
      </c>
      <c r="B2688" t="s">
        <v>8558</v>
      </c>
      <c r="C2688" s="18">
        <f t="shared" si="171"/>
        <v>9</v>
      </c>
      <c r="D2688" t="s">
        <v>8529</v>
      </c>
      <c r="E2688" s="18">
        <f t="shared" si="172"/>
        <v>10</v>
      </c>
      <c r="F2688" s="18">
        <f t="shared" si="173"/>
        <v>-1</v>
      </c>
      <c r="G2688" s="18">
        <f t="shared" si="170"/>
        <v>0</v>
      </c>
      <c r="H2688" t="s">
        <v>8547</v>
      </c>
      <c r="I2688">
        <v>1</v>
      </c>
      <c r="J2688">
        <v>0</v>
      </c>
      <c r="K2688" t="s">
        <v>8442</v>
      </c>
      <c r="L2688">
        <v>1</v>
      </c>
      <c r="M2688">
        <v>0</v>
      </c>
      <c r="N2688" t="s">
        <v>8547</v>
      </c>
      <c r="O2688">
        <v>0.66666666666666596</v>
      </c>
      <c r="P2688">
        <v>0</v>
      </c>
      <c r="Q2688" t="s">
        <v>8547</v>
      </c>
      <c r="R2688">
        <v>0.44444444444444398</v>
      </c>
      <c r="S2688">
        <v>0</v>
      </c>
      <c r="T2688" t="s">
        <v>8549</v>
      </c>
      <c r="U2688" t="s">
        <v>8550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14</v>
      </c>
    </row>
    <row r="2689" spans="1:36" x14ac:dyDescent="0.2">
      <c r="A2689">
        <v>2687</v>
      </c>
      <c r="B2689" t="s">
        <v>8559</v>
      </c>
      <c r="C2689" s="18">
        <f t="shared" si="171"/>
        <v>16</v>
      </c>
      <c r="D2689" t="s">
        <v>8560</v>
      </c>
      <c r="E2689" s="18">
        <f t="shared" si="172"/>
        <v>15</v>
      </c>
      <c r="F2689" s="18">
        <f t="shared" si="173"/>
        <v>1</v>
      </c>
      <c r="G2689" s="18">
        <f t="shared" si="170"/>
        <v>0</v>
      </c>
      <c r="H2689" t="s">
        <v>8560</v>
      </c>
      <c r="I2689">
        <v>1</v>
      </c>
      <c r="J2689">
        <v>1</v>
      </c>
      <c r="K2689" t="s">
        <v>8560</v>
      </c>
      <c r="L2689">
        <v>0.9375</v>
      </c>
      <c r="M2689">
        <v>0.9375</v>
      </c>
      <c r="N2689" t="s">
        <v>8560</v>
      </c>
      <c r="O2689">
        <v>0.83333333333333304</v>
      </c>
      <c r="P2689">
        <v>0.83333333333333304</v>
      </c>
      <c r="Q2689" t="s">
        <v>8560</v>
      </c>
      <c r="R2689">
        <v>0.625</v>
      </c>
      <c r="S2689">
        <v>0.625</v>
      </c>
      <c r="T2689" t="s">
        <v>8561</v>
      </c>
      <c r="U2689" t="s">
        <v>8562</v>
      </c>
      <c r="V2689">
        <v>1</v>
      </c>
      <c r="W2689">
        <v>1</v>
      </c>
      <c r="X2689">
        <v>1</v>
      </c>
      <c r="Y2689">
        <v>1</v>
      </c>
      <c r="Z2689">
        <v>0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11</v>
      </c>
    </row>
    <row r="2690" spans="1:36" x14ac:dyDescent="0.2">
      <c r="A2690">
        <v>2688</v>
      </c>
      <c r="B2690" t="s">
        <v>8563</v>
      </c>
      <c r="C2690" s="18">
        <f t="shared" si="171"/>
        <v>6</v>
      </c>
      <c r="D2690" t="s">
        <v>8564</v>
      </c>
      <c r="E2690" s="18">
        <f t="shared" si="172"/>
        <v>7</v>
      </c>
      <c r="F2690" s="18">
        <f t="shared" si="173"/>
        <v>-1</v>
      </c>
      <c r="G2690" s="18">
        <f t="shared" ref="G2690:G2753" si="174">IF(H2690=B2690,1,0)</f>
        <v>0</v>
      </c>
      <c r="H2690" t="s">
        <v>8565</v>
      </c>
      <c r="I2690">
        <v>1</v>
      </c>
      <c r="J2690">
        <v>1</v>
      </c>
      <c r="K2690" t="s">
        <v>8566</v>
      </c>
      <c r="L2690">
        <v>0.85714285714285698</v>
      </c>
      <c r="M2690">
        <v>0.85714285714285698</v>
      </c>
      <c r="N2690" t="s">
        <v>8564</v>
      </c>
      <c r="O2690">
        <v>0.66666666666666596</v>
      </c>
      <c r="P2690">
        <v>0.66666666666666596</v>
      </c>
      <c r="Q2690" t="s">
        <v>8564</v>
      </c>
      <c r="R2690">
        <v>0.4</v>
      </c>
      <c r="S2690">
        <v>0.4</v>
      </c>
      <c r="T2690" t="s">
        <v>8345</v>
      </c>
      <c r="U2690" t="s">
        <v>8346</v>
      </c>
      <c r="V2690">
        <v>0</v>
      </c>
      <c r="W2690">
        <v>0</v>
      </c>
      <c r="X2690">
        <v>1</v>
      </c>
      <c r="Y2690">
        <v>1</v>
      </c>
      <c r="Z2690">
        <v>0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2</v>
      </c>
      <c r="AG2690">
        <v>2</v>
      </c>
      <c r="AH2690">
        <v>1</v>
      </c>
      <c r="AI2690">
        <v>1</v>
      </c>
      <c r="AJ2690">
        <v>72</v>
      </c>
    </row>
    <row r="2691" spans="1:36" x14ac:dyDescent="0.2">
      <c r="A2691">
        <v>2689</v>
      </c>
      <c r="B2691" t="s">
        <v>8567</v>
      </c>
      <c r="C2691" s="18">
        <f t="shared" ref="C2691:C2754" si="175">LEN(B2691)</f>
        <v>9</v>
      </c>
      <c r="D2691" t="s">
        <v>8568</v>
      </c>
      <c r="E2691" s="18">
        <f t="shared" ref="E2691:E2754" si="176">LEN(D2691)</f>
        <v>8</v>
      </c>
      <c r="F2691" s="18">
        <f t="shared" ref="F2691:F2754" si="177">C2691-E2691</f>
        <v>1</v>
      </c>
      <c r="G2691" s="18">
        <f t="shared" si="174"/>
        <v>0</v>
      </c>
      <c r="H2691" t="s">
        <v>8568</v>
      </c>
      <c r="I2691">
        <v>1</v>
      </c>
      <c r="J2691">
        <v>1</v>
      </c>
      <c r="K2691" t="s">
        <v>8569</v>
      </c>
      <c r="L2691">
        <v>0.9</v>
      </c>
      <c r="M2691">
        <v>0.88888888888888795</v>
      </c>
      <c r="N2691" t="s">
        <v>8568</v>
      </c>
      <c r="O2691">
        <v>0.72727272727272696</v>
      </c>
      <c r="P2691">
        <v>0.72727272727272696</v>
      </c>
      <c r="Q2691" t="s">
        <v>8568</v>
      </c>
      <c r="R2691">
        <v>0.47058823529411697</v>
      </c>
      <c r="S2691">
        <v>0.47058823529411697</v>
      </c>
      <c r="T2691" t="s">
        <v>8570</v>
      </c>
      <c r="U2691" t="s">
        <v>8571</v>
      </c>
      <c r="V2691">
        <v>1</v>
      </c>
      <c r="W2691">
        <v>0</v>
      </c>
      <c r="X2691">
        <v>1</v>
      </c>
      <c r="Y2691">
        <v>1</v>
      </c>
      <c r="Z2691">
        <v>0</v>
      </c>
      <c r="AA2691">
        <v>1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1</v>
      </c>
      <c r="AH2691">
        <v>1</v>
      </c>
      <c r="AI2691">
        <v>1</v>
      </c>
      <c r="AJ2691">
        <v>29</v>
      </c>
    </row>
    <row r="2692" spans="1:36" x14ac:dyDescent="0.2">
      <c r="A2692">
        <v>2690</v>
      </c>
      <c r="B2692" t="s">
        <v>8572</v>
      </c>
      <c r="C2692" s="18">
        <f t="shared" si="175"/>
        <v>7</v>
      </c>
      <c r="D2692" t="s">
        <v>8573</v>
      </c>
      <c r="E2692" s="18">
        <f t="shared" si="176"/>
        <v>8</v>
      </c>
      <c r="F2692" s="18">
        <f t="shared" si="177"/>
        <v>-1</v>
      </c>
      <c r="G2692" s="18">
        <f t="shared" si="174"/>
        <v>0</v>
      </c>
      <c r="H2692" t="s">
        <v>8573</v>
      </c>
      <c r="I2692">
        <v>1</v>
      </c>
      <c r="J2692">
        <v>1</v>
      </c>
      <c r="K2692" t="s">
        <v>8574</v>
      </c>
      <c r="L2692">
        <v>0.875</v>
      </c>
      <c r="M2692">
        <v>0.875</v>
      </c>
      <c r="N2692" t="s">
        <v>8573</v>
      </c>
      <c r="O2692">
        <v>0.7</v>
      </c>
      <c r="P2692">
        <v>0.7</v>
      </c>
      <c r="Q2692" t="s">
        <v>8573</v>
      </c>
      <c r="R2692">
        <v>0.4375</v>
      </c>
      <c r="S2692">
        <v>0.4375</v>
      </c>
      <c r="T2692" t="s">
        <v>8575</v>
      </c>
      <c r="U2692" t="s">
        <v>8576</v>
      </c>
      <c r="V2692">
        <v>1</v>
      </c>
      <c r="W2692">
        <v>0</v>
      </c>
      <c r="X2692">
        <v>1</v>
      </c>
      <c r="Y2692">
        <v>1</v>
      </c>
      <c r="Z2692">
        <v>0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2</v>
      </c>
      <c r="AG2692">
        <v>2</v>
      </c>
      <c r="AH2692">
        <v>1</v>
      </c>
      <c r="AI2692">
        <v>1</v>
      </c>
      <c r="AJ2692">
        <v>66</v>
      </c>
    </row>
    <row r="2693" spans="1:36" x14ac:dyDescent="0.2">
      <c r="A2693">
        <v>2691</v>
      </c>
      <c r="B2693" t="s">
        <v>8577</v>
      </c>
      <c r="C2693" s="18">
        <f t="shared" si="175"/>
        <v>4</v>
      </c>
      <c r="D2693" t="s">
        <v>8486</v>
      </c>
      <c r="E2693" s="18">
        <f t="shared" si="176"/>
        <v>3</v>
      </c>
      <c r="F2693" s="18">
        <f t="shared" si="177"/>
        <v>1</v>
      </c>
      <c r="G2693" s="18">
        <f t="shared" si="174"/>
        <v>0</v>
      </c>
      <c r="H2693" t="s">
        <v>8578</v>
      </c>
      <c r="I2693">
        <v>1</v>
      </c>
      <c r="J2693">
        <v>1</v>
      </c>
      <c r="K2693" t="s">
        <v>8579</v>
      </c>
      <c r="L2693">
        <v>1</v>
      </c>
      <c r="M2693">
        <v>0</v>
      </c>
      <c r="N2693" t="s">
        <v>8580</v>
      </c>
      <c r="O2693">
        <v>0.57142857142857095</v>
      </c>
      <c r="P2693">
        <v>0</v>
      </c>
      <c r="Q2693" t="s">
        <v>8580</v>
      </c>
      <c r="R2693">
        <v>0.30769230769230699</v>
      </c>
      <c r="S2693">
        <v>0</v>
      </c>
      <c r="T2693" t="s">
        <v>8494</v>
      </c>
      <c r="U2693" t="s">
        <v>8495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20</v>
      </c>
      <c r="AG2693">
        <v>3</v>
      </c>
      <c r="AH2693">
        <v>3</v>
      </c>
      <c r="AI2693">
        <v>3</v>
      </c>
      <c r="AJ2693">
        <v>34</v>
      </c>
    </row>
    <row r="2694" spans="1:36" x14ac:dyDescent="0.2">
      <c r="A2694">
        <v>2692</v>
      </c>
      <c r="B2694" t="s">
        <v>8581</v>
      </c>
      <c r="C2694" s="18">
        <f t="shared" si="175"/>
        <v>3</v>
      </c>
      <c r="D2694" t="s">
        <v>8582</v>
      </c>
      <c r="E2694" s="18">
        <f t="shared" si="176"/>
        <v>3</v>
      </c>
      <c r="F2694" s="18">
        <f t="shared" si="177"/>
        <v>0</v>
      </c>
      <c r="G2694" s="18">
        <f t="shared" si="174"/>
        <v>0</v>
      </c>
      <c r="H2694" t="s">
        <v>8583</v>
      </c>
      <c r="I2694">
        <v>1</v>
      </c>
      <c r="J2694">
        <v>0</v>
      </c>
      <c r="K2694" t="s">
        <v>8582</v>
      </c>
      <c r="L2694">
        <v>1</v>
      </c>
      <c r="M2694">
        <v>1</v>
      </c>
      <c r="N2694" t="s">
        <v>6839</v>
      </c>
      <c r="O2694">
        <v>0.5</v>
      </c>
      <c r="P2694">
        <v>0</v>
      </c>
      <c r="Q2694" t="s">
        <v>6839</v>
      </c>
      <c r="R2694">
        <v>0.25</v>
      </c>
      <c r="S2694">
        <v>0</v>
      </c>
      <c r="T2694" t="s">
        <v>8542</v>
      </c>
      <c r="U2694" t="s">
        <v>8543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1</v>
      </c>
      <c r="AF2694">
        <v>16</v>
      </c>
      <c r="AG2694">
        <v>3</v>
      </c>
      <c r="AH2694">
        <v>5</v>
      </c>
      <c r="AI2694">
        <v>5</v>
      </c>
      <c r="AJ2694">
        <v>68</v>
      </c>
    </row>
    <row r="2695" spans="1:36" x14ac:dyDescent="0.2">
      <c r="A2695">
        <v>2693</v>
      </c>
      <c r="B2695" t="s">
        <v>8584</v>
      </c>
      <c r="C2695" s="18">
        <f t="shared" si="175"/>
        <v>7</v>
      </c>
      <c r="D2695" t="s">
        <v>8585</v>
      </c>
      <c r="E2695" s="18">
        <f t="shared" si="176"/>
        <v>7</v>
      </c>
      <c r="F2695" s="18">
        <f t="shared" si="177"/>
        <v>0</v>
      </c>
      <c r="G2695" s="18">
        <f t="shared" si="174"/>
        <v>0</v>
      </c>
      <c r="H2695" t="s">
        <v>8586</v>
      </c>
      <c r="I2695">
        <v>1</v>
      </c>
      <c r="J2695">
        <v>2</v>
      </c>
      <c r="K2695" t="s">
        <v>8587</v>
      </c>
      <c r="L2695">
        <v>1</v>
      </c>
      <c r="M2695">
        <v>0</v>
      </c>
      <c r="N2695" t="s">
        <v>8586</v>
      </c>
      <c r="O2695">
        <v>0.66666666666666596</v>
      </c>
      <c r="P2695">
        <v>0</v>
      </c>
      <c r="Q2695" t="s">
        <v>8586</v>
      </c>
      <c r="R2695">
        <v>0.4</v>
      </c>
      <c r="S2695">
        <v>0</v>
      </c>
      <c r="T2695" t="s">
        <v>8588</v>
      </c>
      <c r="U2695" t="s">
        <v>8589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22</v>
      </c>
    </row>
    <row r="2696" spans="1:36" x14ac:dyDescent="0.2">
      <c r="A2696">
        <v>2694</v>
      </c>
      <c r="B2696" t="s">
        <v>8590</v>
      </c>
      <c r="C2696" s="18">
        <f t="shared" si="175"/>
        <v>8</v>
      </c>
      <c r="D2696" t="s">
        <v>8585</v>
      </c>
      <c r="E2696" s="18">
        <f t="shared" si="176"/>
        <v>7</v>
      </c>
      <c r="F2696" s="18">
        <f t="shared" si="177"/>
        <v>1</v>
      </c>
      <c r="G2696" s="18">
        <f t="shared" si="174"/>
        <v>0</v>
      </c>
      <c r="H2696" t="s">
        <v>8585</v>
      </c>
      <c r="I2696">
        <v>1</v>
      </c>
      <c r="J2696">
        <v>1</v>
      </c>
      <c r="K2696" t="s">
        <v>8591</v>
      </c>
      <c r="L2696">
        <v>0.88888888888888795</v>
      </c>
      <c r="M2696">
        <v>0</v>
      </c>
      <c r="N2696" t="s">
        <v>8585</v>
      </c>
      <c r="O2696">
        <v>0.7</v>
      </c>
      <c r="P2696">
        <v>0.7</v>
      </c>
      <c r="Q2696" t="s">
        <v>8585</v>
      </c>
      <c r="R2696">
        <v>0.4375</v>
      </c>
      <c r="S2696">
        <v>0.4375</v>
      </c>
      <c r="T2696" t="s">
        <v>8588</v>
      </c>
      <c r="U2696" t="s">
        <v>8589</v>
      </c>
      <c r="V2696">
        <v>1</v>
      </c>
      <c r="W2696">
        <v>0</v>
      </c>
      <c r="X2696">
        <v>1</v>
      </c>
      <c r="Y2696">
        <v>1</v>
      </c>
      <c r="Z2696">
        <v>0</v>
      </c>
      <c r="AA2696">
        <v>1</v>
      </c>
      <c r="AB2696">
        <v>0</v>
      </c>
      <c r="AC2696">
        <v>1</v>
      </c>
      <c r="AD2696">
        <v>1</v>
      </c>
      <c r="AE2696">
        <v>1</v>
      </c>
      <c r="AF2696">
        <v>1</v>
      </c>
      <c r="AG2696">
        <v>5</v>
      </c>
      <c r="AH2696">
        <v>1</v>
      </c>
      <c r="AI2696">
        <v>1</v>
      </c>
      <c r="AJ2696">
        <v>22</v>
      </c>
    </row>
    <row r="2697" spans="1:36" x14ac:dyDescent="0.2">
      <c r="A2697">
        <v>2695</v>
      </c>
      <c r="B2697" t="s">
        <v>8592</v>
      </c>
      <c r="C2697" s="18">
        <f t="shared" si="175"/>
        <v>8</v>
      </c>
      <c r="D2697" t="s">
        <v>8593</v>
      </c>
      <c r="E2697" s="18">
        <f t="shared" si="176"/>
        <v>8</v>
      </c>
      <c r="F2697" s="18">
        <f t="shared" si="177"/>
        <v>0</v>
      </c>
      <c r="G2697" s="18">
        <f t="shared" si="174"/>
        <v>0</v>
      </c>
      <c r="H2697" t="s">
        <v>8593</v>
      </c>
      <c r="I2697">
        <v>1</v>
      </c>
      <c r="J2697">
        <v>1</v>
      </c>
      <c r="K2697" t="s">
        <v>8594</v>
      </c>
      <c r="L2697">
        <v>1</v>
      </c>
      <c r="M2697">
        <v>0</v>
      </c>
      <c r="N2697" t="s">
        <v>8593</v>
      </c>
      <c r="O2697">
        <v>0.63636363636363602</v>
      </c>
      <c r="P2697">
        <v>0.63636363636363602</v>
      </c>
      <c r="Q2697" t="s">
        <v>8593</v>
      </c>
      <c r="R2697">
        <v>0.41176470588235198</v>
      </c>
      <c r="S2697">
        <v>0.41176470588235198</v>
      </c>
      <c r="T2697" t="s">
        <v>8595</v>
      </c>
      <c r="U2697" t="s">
        <v>8596</v>
      </c>
      <c r="V2697">
        <v>1</v>
      </c>
      <c r="W2697">
        <v>0</v>
      </c>
      <c r="X2697">
        <v>1</v>
      </c>
      <c r="Y2697">
        <v>1</v>
      </c>
      <c r="Z2697">
        <v>0</v>
      </c>
      <c r="AA2697">
        <v>1</v>
      </c>
      <c r="AB2697">
        <v>0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76</v>
      </c>
    </row>
    <row r="2698" spans="1:36" x14ac:dyDescent="0.2">
      <c r="A2698">
        <v>2696</v>
      </c>
      <c r="B2698" t="s">
        <v>8597</v>
      </c>
      <c r="C2698" s="18">
        <f t="shared" si="175"/>
        <v>9</v>
      </c>
      <c r="D2698" t="s">
        <v>8598</v>
      </c>
      <c r="E2698" s="18">
        <f t="shared" si="176"/>
        <v>9</v>
      </c>
      <c r="F2698" s="18">
        <f t="shared" si="177"/>
        <v>0</v>
      </c>
      <c r="G2698" s="18">
        <f t="shared" si="174"/>
        <v>0</v>
      </c>
      <c r="H2698" t="s">
        <v>8599</v>
      </c>
      <c r="I2698">
        <v>3</v>
      </c>
      <c r="J2698">
        <v>0</v>
      </c>
      <c r="K2698" t="s">
        <v>8600</v>
      </c>
      <c r="L2698">
        <v>0.9</v>
      </c>
      <c r="M2698">
        <v>0</v>
      </c>
      <c r="N2698" t="s">
        <v>8601</v>
      </c>
      <c r="O2698">
        <v>0.54545454545454497</v>
      </c>
      <c r="P2698">
        <v>0</v>
      </c>
      <c r="Q2698" t="s">
        <v>8601</v>
      </c>
      <c r="R2698">
        <v>0.35294117647058798</v>
      </c>
      <c r="S2698">
        <v>0</v>
      </c>
      <c r="T2698" t="s">
        <v>8602</v>
      </c>
      <c r="U2698" t="s">
        <v>8603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4</v>
      </c>
      <c r="AG2698">
        <v>2</v>
      </c>
      <c r="AH2698">
        <v>1</v>
      </c>
      <c r="AI2698">
        <v>1</v>
      </c>
      <c r="AJ2698">
        <v>13</v>
      </c>
    </row>
    <row r="2699" spans="1:36" x14ac:dyDescent="0.2">
      <c r="A2699">
        <v>2697</v>
      </c>
      <c r="B2699" t="s">
        <v>8604</v>
      </c>
      <c r="C2699" s="18">
        <f t="shared" si="175"/>
        <v>9</v>
      </c>
      <c r="D2699" t="s">
        <v>8605</v>
      </c>
      <c r="E2699" s="18">
        <f t="shared" si="176"/>
        <v>8</v>
      </c>
      <c r="F2699" s="18">
        <f t="shared" si="177"/>
        <v>1</v>
      </c>
      <c r="G2699" s="18">
        <f t="shared" si="174"/>
        <v>1</v>
      </c>
      <c r="H2699" t="s">
        <v>8604</v>
      </c>
      <c r="I2699">
        <v>0</v>
      </c>
      <c r="J2699">
        <v>0</v>
      </c>
      <c r="K2699" t="s">
        <v>8604</v>
      </c>
      <c r="L2699">
        <v>1</v>
      </c>
      <c r="M2699">
        <v>0</v>
      </c>
      <c r="N2699" t="s">
        <v>8604</v>
      </c>
      <c r="O2699">
        <v>1</v>
      </c>
      <c r="P2699">
        <v>0</v>
      </c>
      <c r="Q2699" t="s">
        <v>8604</v>
      </c>
      <c r="R2699">
        <v>1</v>
      </c>
      <c r="S2699">
        <v>0</v>
      </c>
      <c r="T2699" t="s">
        <v>8606</v>
      </c>
      <c r="U2699" t="s">
        <v>8607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1</v>
      </c>
      <c r="AH2699">
        <v>1</v>
      </c>
      <c r="AI2699">
        <v>1</v>
      </c>
      <c r="AJ2699">
        <v>759</v>
      </c>
    </row>
    <row r="2700" spans="1:36" x14ac:dyDescent="0.2">
      <c r="A2700">
        <v>2698</v>
      </c>
      <c r="B2700" t="s">
        <v>8608</v>
      </c>
      <c r="C2700" s="18">
        <f t="shared" si="175"/>
        <v>9</v>
      </c>
      <c r="D2700" t="s">
        <v>8609</v>
      </c>
      <c r="E2700" s="18">
        <f t="shared" si="176"/>
        <v>9</v>
      </c>
      <c r="F2700" s="18">
        <f t="shared" si="177"/>
        <v>0</v>
      </c>
      <c r="G2700" s="18">
        <f t="shared" si="174"/>
        <v>0</v>
      </c>
      <c r="H2700" t="s">
        <v>8610</v>
      </c>
      <c r="I2700">
        <v>2</v>
      </c>
      <c r="J2700">
        <v>0</v>
      </c>
      <c r="K2700" t="s">
        <v>8611</v>
      </c>
      <c r="L2700">
        <v>0.81818181818181801</v>
      </c>
      <c r="M2700">
        <v>0</v>
      </c>
      <c r="N2700" t="s">
        <v>8610</v>
      </c>
      <c r="O2700">
        <v>0.42857142857142799</v>
      </c>
      <c r="P2700">
        <v>0</v>
      </c>
      <c r="Q2700" t="s">
        <v>8610</v>
      </c>
      <c r="R2700">
        <v>0.3</v>
      </c>
      <c r="S2700">
        <v>0</v>
      </c>
      <c r="T2700" t="s">
        <v>8612</v>
      </c>
      <c r="U2700" t="s">
        <v>8613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1</v>
      </c>
      <c r="AH2700">
        <v>1</v>
      </c>
      <c r="AI2700">
        <v>1</v>
      </c>
      <c r="AJ2700">
        <v>8</v>
      </c>
    </row>
    <row r="2701" spans="1:36" x14ac:dyDescent="0.2">
      <c r="A2701">
        <v>2699</v>
      </c>
      <c r="B2701" t="s">
        <v>8614</v>
      </c>
      <c r="C2701" s="18">
        <f t="shared" si="175"/>
        <v>7</v>
      </c>
      <c r="D2701" t="s">
        <v>8593</v>
      </c>
      <c r="E2701" s="18">
        <f t="shared" si="176"/>
        <v>8</v>
      </c>
      <c r="F2701" s="18">
        <f t="shared" si="177"/>
        <v>-1</v>
      </c>
      <c r="G2701" s="18">
        <f t="shared" si="174"/>
        <v>0</v>
      </c>
      <c r="H2701" t="s">
        <v>8615</v>
      </c>
      <c r="I2701">
        <v>1</v>
      </c>
      <c r="J2701">
        <v>1</v>
      </c>
      <c r="K2701" t="s">
        <v>8616</v>
      </c>
      <c r="L2701">
        <v>1</v>
      </c>
      <c r="M2701">
        <v>0</v>
      </c>
      <c r="N2701" t="s">
        <v>8593</v>
      </c>
      <c r="O2701">
        <v>0.7</v>
      </c>
      <c r="P2701">
        <v>0.7</v>
      </c>
      <c r="Q2701" t="s">
        <v>8593</v>
      </c>
      <c r="R2701">
        <v>0.4375</v>
      </c>
      <c r="S2701">
        <v>0.4375</v>
      </c>
      <c r="T2701" t="s">
        <v>8595</v>
      </c>
      <c r="U2701" t="s">
        <v>8596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1</v>
      </c>
      <c r="AB2701">
        <v>0</v>
      </c>
      <c r="AC2701">
        <v>1</v>
      </c>
      <c r="AD2701">
        <v>1</v>
      </c>
      <c r="AE2701">
        <v>1</v>
      </c>
      <c r="AF2701">
        <v>3</v>
      </c>
      <c r="AG2701">
        <v>1</v>
      </c>
      <c r="AH2701">
        <v>1</v>
      </c>
      <c r="AI2701">
        <v>1</v>
      </c>
      <c r="AJ2701">
        <v>76</v>
      </c>
    </row>
    <row r="2702" spans="1:36" x14ac:dyDescent="0.2">
      <c r="A2702">
        <v>2700</v>
      </c>
      <c r="B2702" t="s">
        <v>8617</v>
      </c>
      <c r="C2702" s="18">
        <f t="shared" si="175"/>
        <v>9</v>
      </c>
      <c r="D2702" t="s">
        <v>8618</v>
      </c>
      <c r="E2702" s="18">
        <f t="shared" si="176"/>
        <v>8</v>
      </c>
      <c r="F2702" s="18">
        <f t="shared" si="177"/>
        <v>1</v>
      </c>
      <c r="G2702" s="18">
        <f t="shared" si="174"/>
        <v>0</v>
      </c>
      <c r="H2702" t="s">
        <v>8618</v>
      </c>
      <c r="I2702">
        <v>1</v>
      </c>
      <c r="J2702">
        <v>1</v>
      </c>
      <c r="K2702" t="s">
        <v>8618</v>
      </c>
      <c r="L2702">
        <v>0.88888888888888795</v>
      </c>
      <c r="M2702">
        <v>0.88888888888888795</v>
      </c>
      <c r="N2702" t="s">
        <v>8618</v>
      </c>
      <c r="O2702">
        <v>0.72727272727272696</v>
      </c>
      <c r="P2702">
        <v>0.72727272727272696</v>
      </c>
      <c r="Q2702" t="s">
        <v>8618</v>
      </c>
      <c r="R2702">
        <v>0.47058823529411697</v>
      </c>
      <c r="S2702">
        <v>0.47058823529411697</v>
      </c>
      <c r="T2702" t="s">
        <v>8535</v>
      </c>
      <c r="U2702" t="s">
        <v>8536</v>
      </c>
      <c r="V2702">
        <v>1</v>
      </c>
      <c r="W2702">
        <v>1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1</v>
      </c>
      <c r="AD2702">
        <v>1</v>
      </c>
      <c r="AE2702">
        <v>0</v>
      </c>
      <c r="AF2702">
        <v>2</v>
      </c>
      <c r="AG2702">
        <v>1</v>
      </c>
      <c r="AH2702">
        <v>1</v>
      </c>
      <c r="AI2702">
        <v>1</v>
      </c>
      <c r="AJ2702">
        <v>64</v>
      </c>
    </row>
    <row r="2703" spans="1:36" x14ac:dyDescent="0.2">
      <c r="A2703">
        <v>2701</v>
      </c>
      <c r="B2703" t="s">
        <v>8619</v>
      </c>
      <c r="C2703" s="18">
        <f t="shared" si="175"/>
        <v>10</v>
      </c>
      <c r="D2703" t="s">
        <v>8620</v>
      </c>
      <c r="E2703" s="18">
        <f t="shared" si="176"/>
        <v>9</v>
      </c>
      <c r="F2703" s="18">
        <f t="shared" si="177"/>
        <v>1</v>
      </c>
      <c r="G2703" s="18">
        <f t="shared" si="174"/>
        <v>0</v>
      </c>
      <c r="H2703" t="s">
        <v>8620</v>
      </c>
      <c r="I2703">
        <v>1</v>
      </c>
      <c r="J2703">
        <v>1</v>
      </c>
      <c r="K2703" t="s">
        <v>8620</v>
      </c>
      <c r="L2703">
        <v>0.9</v>
      </c>
      <c r="M2703">
        <v>0.9</v>
      </c>
      <c r="N2703" t="s">
        <v>8620</v>
      </c>
      <c r="O2703">
        <v>0.75</v>
      </c>
      <c r="P2703">
        <v>0.75</v>
      </c>
      <c r="Q2703" t="s">
        <v>8620</v>
      </c>
      <c r="R2703">
        <v>0.5</v>
      </c>
      <c r="S2703">
        <v>0.5</v>
      </c>
      <c r="T2703" t="s">
        <v>8535</v>
      </c>
      <c r="U2703" t="s">
        <v>8536</v>
      </c>
      <c r="V2703">
        <v>1</v>
      </c>
      <c r="W2703">
        <v>1</v>
      </c>
      <c r="X2703">
        <v>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1</v>
      </c>
      <c r="AE2703">
        <v>0</v>
      </c>
      <c r="AF2703">
        <v>2</v>
      </c>
      <c r="AG2703">
        <v>1</v>
      </c>
      <c r="AH2703">
        <v>1</v>
      </c>
      <c r="AI2703">
        <v>1</v>
      </c>
      <c r="AJ2703">
        <v>64</v>
      </c>
    </row>
    <row r="2704" spans="1:36" x14ac:dyDescent="0.2">
      <c r="A2704">
        <v>2702</v>
      </c>
      <c r="B2704" t="s">
        <v>8621</v>
      </c>
      <c r="C2704" s="18">
        <f t="shared" si="175"/>
        <v>8</v>
      </c>
      <c r="D2704" t="s">
        <v>8519</v>
      </c>
      <c r="E2704" s="18">
        <f t="shared" si="176"/>
        <v>9</v>
      </c>
      <c r="F2704" s="18">
        <f t="shared" si="177"/>
        <v>-1</v>
      </c>
      <c r="G2704" s="18">
        <f t="shared" si="174"/>
        <v>0</v>
      </c>
      <c r="H2704" t="s">
        <v>8622</v>
      </c>
      <c r="I2704">
        <v>1</v>
      </c>
      <c r="J2704">
        <v>1</v>
      </c>
      <c r="K2704" t="s">
        <v>8519</v>
      </c>
      <c r="L2704">
        <v>0.88888888888888795</v>
      </c>
      <c r="M2704">
        <v>0.88888888888888795</v>
      </c>
      <c r="N2704" t="s">
        <v>8519</v>
      </c>
      <c r="O2704">
        <v>0.72727272727272696</v>
      </c>
      <c r="P2704">
        <v>0.72727272727272696</v>
      </c>
      <c r="Q2704" t="s">
        <v>8519</v>
      </c>
      <c r="R2704">
        <v>0.47058823529411697</v>
      </c>
      <c r="S2704">
        <v>0.47058823529411697</v>
      </c>
      <c r="T2704" t="s">
        <v>8545</v>
      </c>
      <c r="U2704" t="s">
        <v>8546</v>
      </c>
      <c r="V2704">
        <v>0</v>
      </c>
      <c r="W2704">
        <v>1</v>
      </c>
      <c r="X2704">
        <v>1</v>
      </c>
      <c r="Y2704">
        <v>1</v>
      </c>
      <c r="Z2704">
        <v>0</v>
      </c>
      <c r="AA2704">
        <v>1</v>
      </c>
      <c r="AB2704">
        <v>1</v>
      </c>
      <c r="AC2704">
        <v>1</v>
      </c>
      <c r="AD2704">
        <v>1</v>
      </c>
      <c r="AE2704">
        <v>0</v>
      </c>
      <c r="AF2704">
        <v>3</v>
      </c>
      <c r="AG2704">
        <v>4</v>
      </c>
      <c r="AH2704">
        <v>1</v>
      </c>
      <c r="AI2704">
        <v>1</v>
      </c>
      <c r="AJ2704">
        <v>50</v>
      </c>
    </row>
    <row r="2705" spans="1:36" x14ac:dyDescent="0.2">
      <c r="A2705">
        <v>2703</v>
      </c>
      <c r="B2705" t="s">
        <v>8623</v>
      </c>
      <c r="C2705" s="18">
        <f t="shared" si="175"/>
        <v>9</v>
      </c>
      <c r="D2705" t="s">
        <v>8624</v>
      </c>
      <c r="E2705" s="18">
        <f t="shared" si="176"/>
        <v>9</v>
      </c>
      <c r="F2705" s="18">
        <f t="shared" si="177"/>
        <v>0</v>
      </c>
      <c r="G2705" s="18">
        <f t="shared" si="174"/>
        <v>0</v>
      </c>
      <c r="H2705" t="s">
        <v>8624</v>
      </c>
      <c r="I2705">
        <v>1</v>
      </c>
      <c r="J2705">
        <v>1</v>
      </c>
      <c r="K2705" t="s">
        <v>8625</v>
      </c>
      <c r="L2705">
        <v>0.9</v>
      </c>
      <c r="M2705">
        <v>0</v>
      </c>
      <c r="N2705" t="s">
        <v>8624</v>
      </c>
      <c r="O2705">
        <v>0.66666666666666596</v>
      </c>
      <c r="P2705">
        <v>0.66666666666666596</v>
      </c>
      <c r="Q2705" t="s">
        <v>8624</v>
      </c>
      <c r="R2705">
        <v>0.44444444444444398</v>
      </c>
      <c r="S2705">
        <v>0.44444444444444398</v>
      </c>
      <c r="T2705" t="s">
        <v>8626</v>
      </c>
      <c r="U2705" t="s">
        <v>8627</v>
      </c>
      <c r="V2705">
        <v>1</v>
      </c>
      <c r="W2705">
        <v>0</v>
      </c>
      <c r="X2705">
        <v>1</v>
      </c>
      <c r="Y2705">
        <v>1</v>
      </c>
      <c r="Z2705">
        <v>0</v>
      </c>
      <c r="AA2705">
        <v>1</v>
      </c>
      <c r="AB2705">
        <v>0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124</v>
      </c>
    </row>
    <row r="2706" spans="1:36" x14ac:dyDescent="0.2">
      <c r="A2706">
        <v>2704</v>
      </c>
      <c r="B2706" t="s">
        <v>8628</v>
      </c>
      <c r="C2706" s="18">
        <f t="shared" si="175"/>
        <v>8</v>
      </c>
      <c r="D2706" t="s">
        <v>8629</v>
      </c>
      <c r="E2706" s="18">
        <f t="shared" si="176"/>
        <v>8</v>
      </c>
      <c r="F2706" s="18">
        <f t="shared" si="177"/>
        <v>0</v>
      </c>
      <c r="G2706" s="18">
        <f t="shared" si="174"/>
        <v>0</v>
      </c>
      <c r="H2706" t="s">
        <v>8629</v>
      </c>
      <c r="I2706">
        <v>1</v>
      </c>
      <c r="J2706">
        <v>1</v>
      </c>
      <c r="K2706" t="s">
        <v>8630</v>
      </c>
      <c r="L2706">
        <v>1</v>
      </c>
      <c r="M2706">
        <v>0</v>
      </c>
      <c r="N2706" t="s">
        <v>8629</v>
      </c>
      <c r="O2706">
        <v>0.63636363636363602</v>
      </c>
      <c r="P2706">
        <v>0.63636363636363602</v>
      </c>
      <c r="Q2706" t="s">
        <v>8629</v>
      </c>
      <c r="R2706">
        <v>0.41176470588235198</v>
      </c>
      <c r="S2706">
        <v>0.41176470588235198</v>
      </c>
      <c r="T2706" t="s">
        <v>8626</v>
      </c>
      <c r="U2706" t="s">
        <v>8627</v>
      </c>
      <c r="V2706">
        <v>1</v>
      </c>
      <c r="W2706">
        <v>0</v>
      </c>
      <c r="X2706">
        <v>1</v>
      </c>
      <c r="Y2706">
        <v>1</v>
      </c>
      <c r="Z2706">
        <v>0</v>
      </c>
      <c r="AA2706">
        <v>1</v>
      </c>
      <c r="AB2706">
        <v>0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124</v>
      </c>
    </row>
    <row r="2707" spans="1:36" x14ac:dyDescent="0.2">
      <c r="A2707">
        <v>2705</v>
      </c>
      <c r="B2707" t="s">
        <v>8631</v>
      </c>
      <c r="C2707" s="18">
        <f t="shared" si="175"/>
        <v>8</v>
      </c>
      <c r="D2707" t="s">
        <v>8632</v>
      </c>
      <c r="E2707" s="18">
        <f t="shared" si="176"/>
        <v>9</v>
      </c>
      <c r="F2707" s="18">
        <f t="shared" si="177"/>
        <v>-1</v>
      </c>
      <c r="G2707" s="18">
        <f t="shared" si="174"/>
        <v>0</v>
      </c>
      <c r="H2707" t="s">
        <v>8632</v>
      </c>
      <c r="I2707">
        <v>1</v>
      </c>
      <c r="J2707">
        <v>1</v>
      </c>
      <c r="K2707" t="s">
        <v>8633</v>
      </c>
      <c r="L2707">
        <v>0.88888888888888795</v>
      </c>
      <c r="M2707">
        <v>0.88888888888888795</v>
      </c>
      <c r="N2707" t="s">
        <v>8632</v>
      </c>
      <c r="O2707">
        <v>0.72727272727272696</v>
      </c>
      <c r="P2707">
        <v>0.72727272727272696</v>
      </c>
      <c r="Q2707" t="s">
        <v>8632</v>
      </c>
      <c r="R2707">
        <v>0.47058823529411697</v>
      </c>
      <c r="S2707">
        <v>0.47058823529411697</v>
      </c>
      <c r="T2707" t="s">
        <v>8634</v>
      </c>
      <c r="U2707" t="s">
        <v>8635</v>
      </c>
      <c r="V2707">
        <v>1</v>
      </c>
      <c r="W2707">
        <v>0</v>
      </c>
      <c r="X2707">
        <v>1</v>
      </c>
      <c r="Y2707">
        <v>1</v>
      </c>
      <c r="Z2707">
        <v>0</v>
      </c>
      <c r="AA2707">
        <v>1</v>
      </c>
      <c r="AB2707">
        <v>1</v>
      </c>
      <c r="AC2707">
        <v>1</v>
      </c>
      <c r="AD2707">
        <v>1</v>
      </c>
      <c r="AE2707">
        <v>0</v>
      </c>
      <c r="AF2707">
        <v>1</v>
      </c>
      <c r="AG2707">
        <v>7</v>
      </c>
      <c r="AH2707">
        <v>1</v>
      </c>
      <c r="AI2707">
        <v>1</v>
      </c>
      <c r="AJ2707">
        <v>100</v>
      </c>
    </row>
    <row r="2708" spans="1:36" x14ac:dyDescent="0.2">
      <c r="A2708">
        <v>2706</v>
      </c>
      <c r="B2708" t="s">
        <v>8636</v>
      </c>
      <c r="C2708" s="18">
        <f t="shared" si="175"/>
        <v>9</v>
      </c>
      <c r="D2708" t="s">
        <v>8637</v>
      </c>
      <c r="E2708" s="18">
        <f t="shared" si="176"/>
        <v>8</v>
      </c>
      <c r="F2708" s="18">
        <f t="shared" si="177"/>
        <v>1</v>
      </c>
      <c r="G2708" s="18">
        <f t="shared" si="174"/>
        <v>0</v>
      </c>
      <c r="H2708" t="s">
        <v>8637</v>
      </c>
      <c r="I2708">
        <v>1</v>
      </c>
      <c r="J2708">
        <v>1</v>
      </c>
      <c r="K2708" t="s">
        <v>8637</v>
      </c>
      <c r="L2708">
        <v>0.88888888888888795</v>
      </c>
      <c r="M2708">
        <v>0.88888888888888795</v>
      </c>
      <c r="N2708" t="s">
        <v>8637</v>
      </c>
      <c r="O2708">
        <v>0.9</v>
      </c>
      <c r="P2708">
        <v>0.9</v>
      </c>
      <c r="Q2708" t="s">
        <v>8637</v>
      </c>
      <c r="R2708">
        <v>0.5625</v>
      </c>
      <c r="S2708">
        <v>0.5625</v>
      </c>
      <c r="T2708" t="s">
        <v>8638</v>
      </c>
      <c r="U2708" t="s">
        <v>8639</v>
      </c>
      <c r="V2708">
        <v>1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2</v>
      </c>
      <c r="AH2708">
        <v>1</v>
      </c>
      <c r="AI2708">
        <v>1</v>
      </c>
      <c r="AJ2708">
        <v>114</v>
      </c>
    </row>
    <row r="2709" spans="1:36" x14ac:dyDescent="0.2">
      <c r="A2709">
        <v>2707</v>
      </c>
      <c r="B2709" t="s">
        <v>8640</v>
      </c>
      <c r="C2709" s="18">
        <f t="shared" si="175"/>
        <v>8</v>
      </c>
      <c r="D2709" t="s">
        <v>8641</v>
      </c>
      <c r="E2709" s="18">
        <f t="shared" si="176"/>
        <v>8</v>
      </c>
      <c r="F2709" s="18">
        <f t="shared" si="177"/>
        <v>0</v>
      </c>
      <c r="G2709" s="18">
        <f t="shared" si="174"/>
        <v>0</v>
      </c>
      <c r="H2709" t="s">
        <v>8642</v>
      </c>
      <c r="I2709">
        <v>2</v>
      </c>
      <c r="J2709">
        <v>2</v>
      </c>
      <c r="K2709" t="s">
        <v>8643</v>
      </c>
      <c r="L2709">
        <v>0.88888888888888795</v>
      </c>
      <c r="M2709">
        <v>0</v>
      </c>
      <c r="N2709" t="s">
        <v>8642</v>
      </c>
      <c r="O2709">
        <v>0.5</v>
      </c>
      <c r="P2709">
        <v>0.5</v>
      </c>
      <c r="Q2709" t="s">
        <v>8644</v>
      </c>
      <c r="R2709">
        <v>0.35</v>
      </c>
      <c r="S2709">
        <v>0.33333333333333298</v>
      </c>
      <c r="T2709" t="s">
        <v>8645</v>
      </c>
      <c r="U2709" t="s">
        <v>8646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1</v>
      </c>
      <c r="AD2709">
        <v>0</v>
      </c>
      <c r="AE2709">
        <v>1</v>
      </c>
      <c r="AF2709">
        <v>2</v>
      </c>
      <c r="AG2709">
        <v>1</v>
      </c>
      <c r="AH2709">
        <v>3</v>
      </c>
      <c r="AI2709">
        <v>1</v>
      </c>
      <c r="AJ2709">
        <v>201</v>
      </c>
    </row>
    <row r="2710" spans="1:36" x14ac:dyDescent="0.2">
      <c r="A2710">
        <v>2708</v>
      </c>
      <c r="B2710" t="s">
        <v>8647</v>
      </c>
      <c r="C2710" s="18">
        <f t="shared" si="175"/>
        <v>10</v>
      </c>
      <c r="D2710" t="s">
        <v>8648</v>
      </c>
      <c r="E2710" s="18">
        <f t="shared" si="176"/>
        <v>9</v>
      </c>
      <c r="F2710" s="18">
        <f t="shared" si="177"/>
        <v>1</v>
      </c>
      <c r="G2710" s="18">
        <f t="shared" si="174"/>
        <v>0</v>
      </c>
      <c r="H2710" t="s">
        <v>8648</v>
      </c>
      <c r="I2710">
        <v>1</v>
      </c>
      <c r="J2710">
        <v>1</v>
      </c>
      <c r="K2710" t="s">
        <v>8649</v>
      </c>
      <c r="L2710">
        <v>1</v>
      </c>
      <c r="M2710">
        <v>0</v>
      </c>
      <c r="N2710" t="s">
        <v>8648</v>
      </c>
      <c r="O2710">
        <v>0.75</v>
      </c>
      <c r="P2710">
        <v>0.75</v>
      </c>
      <c r="Q2710" t="s">
        <v>8648</v>
      </c>
      <c r="R2710">
        <v>0.5</v>
      </c>
      <c r="S2710">
        <v>0.5</v>
      </c>
      <c r="T2710" t="s">
        <v>8645</v>
      </c>
      <c r="U2710" t="s">
        <v>8646</v>
      </c>
      <c r="V2710">
        <v>1</v>
      </c>
      <c r="W2710">
        <v>0</v>
      </c>
      <c r="X2710">
        <v>1</v>
      </c>
      <c r="Y2710">
        <v>1</v>
      </c>
      <c r="Z2710">
        <v>0</v>
      </c>
      <c r="AA2710">
        <v>1</v>
      </c>
      <c r="AB2710">
        <v>0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201</v>
      </c>
    </row>
    <row r="2711" spans="1:36" x14ac:dyDescent="0.2">
      <c r="A2711">
        <v>2709</v>
      </c>
      <c r="B2711" t="s">
        <v>8650</v>
      </c>
      <c r="C2711" s="18">
        <f t="shared" si="175"/>
        <v>9</v>
      </c>
      <c r="D2711" t="s">
        <v>8651</v>
      </c>
      <c r="E2711" s="18">
        <f t="shared" si="176"/>
        <v>10</v>
      </c>
      <c r="F2711" s="18">
        <f t="shared" si="177"/>
        <v>-1</v>
      </c>
      <c r="G2711" s="18">
        <f t="shared" si="174"/>
        <v>0</v>
      </c>
      <c r="H2711" t="s">
        <v>8651</v>
      </c>
      <c r="I2711">
        <v>1</v>
      </c>
      <c r="J2711">
        <v>1</v>
      </c>
      <c r="K2711" t="s">
        <v>8652</v>
      </c>
      <c r="L2711">
        <v>0.9</v>
      </c>
      <c r="M2711">
        <v>0.9</v>
      </c>
      <c r="N2711" t="s">
        <v>8651</v>
      </c>
      <c r="O2711">
        <v>0.75</v>
      </c>
      <c r="P2711">
        <v>0.75</v>
      </c>
      <c r="Q2711" t="s">
        <v>8651</v>
      </c>
      <c r="R2711">
        <v>0.5</v>
      </c>
      <c r="S2711">
        <v>0.5</v>
      </c>
      <c r="T2711" t="s">
        <v>8645</v>
      </c>
      <c r="U2711" t="s">
        <v>8646</v>
      </c>
      <c r="V2711">
        <v>1</v>
      </c>
      <c r="W2711">
        <v>0</v>
      </c>
      <c r="X2711">
        <v>1</v>
      </c>
      <c r="Y2711">
        <v>1</v>
      </c>
      <c r="Z2711">
        <v>0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4</v>
      </c>
      <c r="AH2711">
        <v>1</v>
      </c>
      <c r="AI2711">
        <v>1</v>
      </c>
      <c r="AJ2711">
        <v>201</v>
      </c>
    </row>
    <row r="2712" spans="1:36" x14ac:dyDescent="0.2">
      <c r="A2712">
        <v>2710</v>
      </c>
      <c r="B2712" t="s">
        <v>8653</v>
      </c>
      <c r="C2712" s="18">
        <f t="shared" si="175"/>
        <v>7</v>
      </c>
      <c r="D2712" t="s">
        <v>8654</v>
      </c>
      <c r="E2712" s="18">
        <f t="shared" si="176"/>
        <v>8</v>
      </c>
      <c r="F2712" s="18">
        <f t="shared" si="177"/>
        <v>-1</v>
      </c>
      <c r="G2712" s="18">
        <f t="shared" si="174"/>
        <v>0</v>
      </c>
      <c r="H2712" t="s">
        <v>8654</v>
      </c>
      <c r="I2712">
        <v>1</v>
      </c>
      <c r="J2712">
        <v>1</v>
      </c>
      <c r="K2712" t="s">
        <v>8655</v>
      </c>
      <c r="L2712">
        <v>0.875</v>
      </c>
      <c r="M2712">
        <v>0.875</v>
      </c>
      <c r="N2712" t="s">
        <v>8654</v>
      </c>
      <c r="O2712">
        <v>0.88888888888888795</v>
      </c>
      <c r="P2712">
        <v>0.88888888888888795</v>
      </c>
      <c r="Q2712" t="s">
        <v>8654</v>
      </c>
      <c r="R2712">
        <v>0.53333333333333299</v>
      </c>
      <c r="S2712">
        <v>0.53333333333333299</v>
      </c>
      <c r="T2712" t="s">
        <v>8656</v>
      </c>
      <c r="U2712" t="s">
        <v>8657</v>
      </c>
      <c r="V2712">
        <v>1</v>
      </c>
      <c r="W2712">
        <v>0</v>
      </c>
      <c r="X2712">
        <v>1</v>
      </c>
      <c r="Y2712">
        <v>1</v>
      </c>
      <c r="Z2712">
        <v>0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3</v>
      </c>
      <c r="AH2712">
        <v>1</v>
      </c>
      <c r="AI2712">
        <v>1</v>
      </c>
      <c r="AJ2712">
        <v>67</v>
      </c>
    </row>
    <row r="2713" spans="1:36" x14ac:dyDescent="0.2">
      <c r="A2713">
        <v>2711</v>
      </c>
      <c r="B2713" t="s">
        <v>8658</v>
      </c>
      <c r="C2713" s="18">
        <f t="shared" si="175"/>
        <v>9</v>
      </c>
      <c r="D2713" t="s">
        <v>8659</v>
      </c>
      <c r="E2713" s="18">
        <f t="shared" si="176"/>
        <v>10</v>
      </c>
      <c r="F2713" s="18">
        <f t="shared" si="177"/>
        <v>-1</v>
      </c>
      <c r="G2713" s="18">
        <f t="shared" si="174"/>
        <v>0</v>
      </c>
      <c r="H2713" t="s">
        <v>8659</v>
      </c>
      <c r="I2713">
        <v>1</v>
      </c>
      <c r="J2713">
        <v>1</v>
      </c>
      <c r="K2713" t="s">
        <v>8660</v>
      </c>
      <c r="L2713">
        <v>0.9</v>
      </c>
      <c r="M2713">
        <v>0.9</v>
      </c>
      <c r="N2713" t="s">
        <v>8659</v>
      </c>
      <c r="O2713">
        <v>0.90909090909090895</v>
      </c>
      <c r="P2713">
        <v>0.90909090909090895</v>
      </c>
      <c r="Q2713" t="s">
        <v>8659</v>
      </c>
      <c r="R2713">
        <v>0.58823529411764697</v>
      </c>
      <c r="S2713">
        <v>0.58823529411764697</v>
      </c>
      <c r="T2713" t="s">
        <v>8656</v>
      </c>
      <c r="U2713" t="s">
        <v>8657</v>
      </c>
      <c r="V2713">
        <v>1</v>
      </c>
      <c r="W2713">
        <v>0</v>
      </c>
      <c r="X2713">
        <v>1</v>
      </c>
      <c r="Y2713">
        <v>1</v>
      </c>
      <c r="Z2713">
        <v>0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2</v>
      </c>
      <c r="AH2713">
        <v>1</v>
      </c>
      <c r="AI2713">
        <v>1</v>
      </c>
      <c r="AJ2713">
        <v>67</v>
      </c>
    </row>
    <row r="2714" spans="1:36" x14ac:dyDescent="0.2">
      <c r="A2714">
        <v>2712</v>
      </c>
      <c r="B2714" t="s">
        <v>8661</v>
      </c>
      <c r="C2714" s="18">
        <f t="shared" si="175"/>
        <v>11</v>
      </c>
      <c r="D2714" t="s">
        <v>8662</v>
      </c>
      <c r="E2714" s="18">
        <f t="shared" si="176"/>
        <v>12</v>
      </c>
      <c r="F2714" s="18">
        <f t="shared" si="177"/>
        <v>-1</v>
      </c>
      <c r="G2714" s="18">
        <f t="shared" si="174"/>
        <v>0</v>
      </c>
      <c r="H2714" t="s">
        <v>8662</v>
      </c>
      <c r="I2714">
        <v>1</v>
      </c>
      <c r="J2714">
        <v>1</v>
      </c>
      <c r="K2714" t="s">
        <v>8662</v>
      </c>
      <c r="L2714">
        <v>0.91666666666666596</v>
      </c>
      <c r="M2714">
        <v>0.91666666666666596</v>
      </c>
      <c r="N2714" t="s">
        <v>8662</v>
      </c>
      <c r="O2714">
        <v>0.92307692307692302</v>
      </c>
      <c r="P2714">
        <v>0.92307692307692302</v>
      </c>
      <c r="Q2714" t="s">
        <v>8662</v>
      </c>
      <c r="R2714">
        <v>0.63157894736842102</v>
      </c>
      <c r="S2714">
        <v>0.63157894736842102</v>
      </c>
      <c r="T2714" t="s">
        <v>8656</v>
      </c>
      <c r="U2714" t="s">
        <v>8657</v>
      </c>
      <c r="V2714">
        <v>1</v>
      </c>
      <c r="W2714">
        <v>1</v>
      </c>
      <c r="X2714">
        <v>1</v>
      </c>
      <c r="Y2714">
        <v>1</v>
      </c>
      <c r="Z2714">
        <v>0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67</v>
      </c>
    </row>
    <row r="2715" spans="1:36" x14ac:dyDescent="0.2">
      <c r="A2715">
        <v>2713</v>
      </c>
      <c r="B2715" t="s">
        <v>8663</v>
      </c>
      <c r="C2715" s="18">
        <f t="shared" si="175"/>
        <v>10</v>
      </c>
      <c r="D2715" t="s">
        <v>8662</v>
      </c>
      <c r="E2715" s="18">
        <f t="shared" si="176"/>
        <v>12</v>
      </c>
      <c r="F2715" s="18">
        <f t="shared" si="177"/>
        <v>-2</v>
      </c>
      <c r="G2715" s="18">
        <f t="shared" si="174"/>
        <v>0</v>
      </c>
      <c r="H2715" t="s">
        <v>8659</v>
      </c>
      <c r="I2715">
        <v>2</v>
      </c>
      <c r="J2715">
        <v>2</v>
      </c>
      <c r="K2715" t="s">
        <v>8662</v>
      </c>
      <c r="L2715">
        <v>0.83333333333333304</v>
      </c>
      <c r="M2715">
        <v>0.83333333333333304</v>
      </c>
      <c r="N2715" t="s">
        <v>8662</v>
      </c>
      <c r="O2715">
        <v>0.84615384615384603</v>
      </c>
      <c r="P2715">
        <v>0.84615384615384603</v>
      </c>
      <c r="Q2715" t="s">
        <v>8662</v>
      </c>
      <c r="R2715">
        <v>0.36363636363636298</v>
      </c>
      <c r="S2715">
        <v>0.36363636363636298</v>
      </c>
      <c r="T2715" t="s">
        <v>8656</v>
      </c>
      <c r="U2715" t="s">
        <v>8657</v>
      </c>
      <c r="V2715">
        <v>0</v>
      </c>
      <c r="W2715">
        <v>1</v>
      </c>
      <c r="X2715">
        <v>1</v>
      </c>
      <c r="Y2715">
        <v>1</v>
      </c>
      <c r="Z2715">
        <v>0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3</v>
      </c>
      <c r="AG2715">
        <v>1</v>
      </c>
      <c r="AH2715">
        <v>1</v>
      </c>
      <c r="AI2715">
        <v>1</v>
      </c>
      <c r="AJ2715">
        <v>67</v>
      </c>
    </row>
    <row r="2716" spans="1:36" x14ac:dyDescent="0.2">
      <c r="A2716">
        <v>2714</v>
      </c>
      <c r="B2716" t="s">
        <v>8664</v>
      </c>
      <c r="C2716" s="18">
        <f t="shared" si="175"/>
        <v>9</v>
      </c>
      <c r="D2716" t="s">
        <v>8665</v>
      </c>
      <c r="E2716" s="18">
        <f t="shared" si="176"/>
        <v>10</v>
      </c>
      <c r="F2716" s="18">
        <f t="shared" si="177"/>
        <v>-1</v>
      </c>
      <c r="G2716" s="18">
        <f t="shared" si="174"/>
        <v>0</v>
      </c>
      <c r="H2716" t="s">
        <v>8665</v>
      </c>
      <c r="I2716">
        <v>1</v>
      </c>
      <c r="J2716">
        <v>1</v>
      </c>
      <c r="K2716" t="s">
        <v>8666</v>
      </c>
      <c r="L2716">
        <v>0.9</v>
      </c>
      <c r="M2716">
        <v>0.9</v>
      </c>
      <c r="N2716" t="s">
        <v>8665</v>
      </c>
      <c r="O2716">
        <v>0.90909090909090895</v>
      </c>
      <c r="P2716">
        <v>0.90909090909090895</v>
      </c>
      <c r="Q2716" t="s">
        <v>8665</v>
      </c>
      <c r="R2716">
        <v>0.58823529411764697</v>
      </c>
      <c r="S2716">
        <v>0.58823529411764697</v>
      </c>
      <c r="T2716" t="s">
        <v>8656</v>
      </c>
      <c r="U2716" t="s">
        <v>8657</v>
      </c>
      <c r="V2716">
        <v>1</v>
      </c>
      <c r="W2716">
        <v>0</v>
      </c>
      <c r="X2716">
        <v>1</v>
      </c>
      <c r="Y2716">
        <v>1</v>
      </c>
      <c r="Z2716">
        <v>0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3</v>
      </c>
      <c r="AH2716">
        <v>1</v>
      </c>
      <c r="AI2716">
        <v>1</v>
      </c>
      <c r="AJ2716">
        <v>67</v>
      </c>
    </row>
    <row r="2717" spans="1:36" x14ac:dyDescent="0.2">
      <c r="A2717">
        <v>2715</v>
      </c>
      <c r="B2717" t="s">
        <v>8667</v>
      </c>
      <c r="C2717" s="18">
        <f t="shared" si="175"/>
        <v>8</v>
      </c>
      <c r="D2717" t="s">
        <v>8668</v>
      </c>
      <c r="E2717" s="18">
        <f t="shared" si="176"/>
        <v>9</v>
      </c>
      <c r="F2717" s="18">
        <f t="shared" si="177"/>
        <v>-1</v>
      </c>
      <c r="G2717" s="18">
        <f t="shared" si="174"/>
        <v>0</v>
      </c>
      <c r="H2717" t="s">
        <v>8668</v>
      </c>
      <c r="I2717">
        <v>1</v>
      </c>
      <c r="J2717">
        <v>1</v>
      </c>
      <c r="K2717" t="s">
        <v>8669</v>
      </c>
      <c r="L2717">
        <v>0.88888888888888795</v>
      </c>
      <c r="M2717">
        <v>0.88888888888888795</v>
      </c>
      <c r="N2717" t="s">
        <v>8668</v>
      </c>
      <c r="O2717">
        <v>0.9</v>
      </c>
      <c r="P2717">
        <v>0.9</v>
      </c>
      <c r="Q2717" t="s">
        <v>8668</v>
      </c>
      <c r="R2717">
        <v>0.5625</v>
      </c>
      <c r="S2717">
        <v>0.5625</v>
      </c>
      <c r="T2717" t="s">
        <v>8656</v>
      </c>
      <c r="U2717" t="s">
        <v>8657</v>
      </c>
      <c r="V2717">
        <v>1</v>
      </c>
      <c r="W2717">
        <v>0</v>
      </c>
      <c r="X2717">
        <v>1</v>
      </c>
      <c r="Y2717">
        <v>1</v>
      </c>
      <c r="Z2717">
        <v>0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3</v>
      </c>
      <c r="AH2717">
        <v>1</v>
      </c>
      <c r="AI2717">
        <v>1</v>
      </c>
      <c r="AJ2717">
        <v>67</v>
      </c>
    </row>
    <row r="2718" spans="1:36" x14ac:dyDescent="0.2">
      <c r="A2718">
        <v>2716</v>
      </c>
      <c r="B2718" t="s">
        <v>8670</v>
      </c>
      <c r="C2718" s="18">
        <f t="shared" si="175"/>
        <v>8</v>
      </c>
      <c r="D2718" t="s">
        <v>8654</v>
      </c>
      <c r="E2718" s="18">
        <f t="shared" si="176"/>
        <v>8</v>
      </c>
      <c r="F2718" s="18">
        <f t="shared" si="177"/>
        <v>0</v>
      </c>
      <c r="G2718" s="18">
        <f t="shared" si="174"/>
        <v>0</v>
      </c>
      <c r="H2718" t="s">
        <v>8671</v>
      </c>
      <c r="I2718">
        <v>2</v>
      </c>
      <c r="J2718">
        <v>2</v>
      </c>
      <c r="K2718" t="s">
        <v>8669</v>
      </c>
      <c r="L2718">
        <v>0.88888888888888795</v>
      </c>
      <c r="M2718">
        <v>0</v>
      </c>
      <c r="N2718" t="s">
        <v>8654</v>
      </c>
      <c r="O2718">
        <v>0.8</v>
      </c>
      <c r="P2718">
        <v>0.8</v>
      </c>
      <c r="Q2718" t="s">
        <v>8672</v>
      </c>
      <c r="R2718">
        <v>0.36842105263157798</v>
      </c>
      <c r="S2718">
        <v>0.33333333333333298</v>
      </c>
      <c r="T2718" t="s">
        <v>8656</v>
      </c>
      <c r="U2718" t="s">
        <v>8657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1</v>
      </c>
      <c r="AD2718">
        <v>0</v>
      </c>
      <c r="AE2718">
        <v>1</v>
      </c>
      <c r="AF2718">
        <v>10</v>
      </c>
      <c r="AG2718">
        <v>3</v>
      </c>
      <c r="AH2718">
        <v>1</v>
      </c>
      <c r="AI2718">
        <v>1</v>
      </c>
      <c r="AJ2718">
        <v>67</v>
      </c>
    </row>
    <row r="2719" spans="1:36" x14ac:dyDescent="0.2">
      <c r="A2719">
        <v>2717</v>
      </c>
      <c r="B2719" t="s">
        <v>8673</v>
      </c>
      <c r="C2719" s="18">
        <f t="shared" si="175"/>
        <v>10</v>
      </c>
      <c r="D2719" t="s">
        <v>8659</v>
      </c>
      <c r="E2719" s="18">
        <f t="shared" si="176"/>
        <v>10</v>
      </c>
      <c r="F2719" s="18">
        <f t="shared" si="177"/>
        <v>0</v>
      </c>
      <c r="G2719" s="18">
        <f t="shared" si="174"/>
        <v>0</v>
      </c>
      <c r="H2719" t="s">
        <v>8659</v>
      </c>
      <c r="I2719">
        <v>2</v>
      </c>
      <c r="J2719">
        <v>2</v>
      </c>
      <c r="K2719" t="s">
        <v>8669</v>
      </c>
      <c r="L2719">
        <v>0.9</v>
      </c>
      <c r="M2719">
        <v>0</v>
      </c>
      <c r="N2719" t="s">
        <v>8659</v>
      </c>
      <c r="O2719">
        <v>0.83333333333333304</v>
      </c>
      <c r="P2719">
        <v>0.83333333333333304</v>
      </c>
      <c r="Q2719" t="s">
        <v>8674</v>
      </c>
      <c r="R2719">
        <v>0.42105263157894701</v>
      </c>
      <c r="S2719">
        <v>0.4</v>
      </c>
      <c r="T2719" t="s">
        <v>8656</v>
      </c>
      <c r="U2719" t="s">
        <v>8657</v>
      </c>
      <c r="V2719">
        <v>1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1</v>
      </c>
      <c r="AF2719">
        <v>2</v>
      </c>
      <c r="AG2719">
        <v>1</v>
      </c>
      <c r="AH2719">
        <v>1</v>
      </c>
      <c r="AI2719">
        <v>1</v>
      </c>
      <c r="AJ2719">
        <v>67</v>
      </c>
    </row>
    <row r="2720" spans="1:36" x14ac:dyDescent="0.2">
      <c r="A2720">
        <v>2718</v>
      </c>
      <c r="B2720" t="s">
        <v>8675</v>
      </c>
      <c r="C2720" s="18">
        <f t="shared" si="175"/>
        <v>12</v>
      </c>
      <c r="D2720" t="s">
        <v>8662</v>
      </c>
      <c r="E2720" s="18">
        <f t="shared" si="176"/>
        <v>12</v>
      </c>
      <c r="F2720" s="18">
        <f t="shared" si="177"/>
        <v>0</v>
      </c>
      <c r="G2720" s="18">
        <f t="shared" si="174"/>
        <v>0</v>
      </c>
      <c r="H2720" t="s">
        <v>8662</v>
      </c>
      <c r="I2720">
        <v>2</v>
      </c>
      <c r="J2720">
        <v>2</v>
      </c>
      <c r="K2720" t="s">
        <v>8676</v>
      </c>
      <c r="L2720">
        <v>0.84615384615384603</v>
      </c>
      <c r="M2720">
        <v>0.84615384615384603</v>
      </c>
      <c r="N2720" t="s">
        <v>8662</v>
      </c>
      <c r="O2720">
        <v>0.85714285714285698</v>
      </c>
      <c r="P2720">
        <v>0.85714285714285698</v>
      </c>
      <c r="Q2720" t="s">
        <v>8662</v>
      </c>
      <c r="R2720">
        <v>0.45454545454545398</v>
      </c>
      <c r="S2720">
        <v>0.45454545454545398</v>
      </c>
      <c r="T2720" t="s">
        <v>8656</v>
      </c>
      <c r="U2720" t="s">
        <v>8657</v>
      </c>
      <c r="V2720">
        <v>1</v>
      </c>
      <c r="W2720">
        <v>0</v>
      </c>
      <c r="X2720">
        <v>1</v>
      </c>
      <c r="Y2720">
        <v>1</v>
      </c>
      <c r="Z2720">
        <v>0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2</v>
      </c>
      <c r="AH2720">
        <v>1</v>
      </c>
      <c r="AI2720">
        <v>1</v>
      </c>
      <c r="AJ2720">
        <v>67</v>
      </c>
    </row>
    <row r="2721" spans="1:36" x14ac:dyDescent="0.2">
      <c r="A2721">
        <v>2719</v>
      </c>
      <c r="B2721" t="s">
        <v>8677</v>
      </c>
      <c r="C2721" s="18">
        <f t="shared" si="175"/>
        <v>11</v>
      </c>
      <c r="D2721" t="s">
        <v>8662</v>
      </c>
      <c r="E2721" s="18">
        <f t="shared" si="176"/>
        <v>12</v>
      </c>
      <c r="F2721" s="18">
        <f t="shared" si="177"/>
        <v>-1</v>
      </c>
      <c r="G2721" s="18">
        <f t="shared" si="174"/>
        <v>0</v>
      </c>
      <c r="H2721" t="s">
        <v>8678</v>
      </c>
      <c r="I2721">
        <v>3</v>
      </c>
      <c r="J2721">
        <v>3</v>
      </c>
      <c r="K2721" t="s">
        <v>8669</v>
      </c>
      <c r="L2721">
        <v>0.81818181818181801</v>
      </c>
      <c r="M2721">
        <v>0</v>
      </c>
      <c r="N2721" t="s">
        <v>8662</v>
      </c>
      <c r="O2721">
        <v>0.78571428571428503</v>
      </c>
      <c r="P2721">
        <v>0.78571428571428503</v>
      </c>
      <c r="Q2721" t="s">
        <v>8662</v>
      </c>
      <c r="R2721">
        <v>0.24</v>
      </c>
      <c r="S2721">
        <v>0.24</v>
      </c>
      <c r="T2721" t="s">
        <v>8656</v>
      </c>
      <c r="U2721" t="s">
        <v>8657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1</v>
      </c>
      <c r="AB2721">
        <v>0</v>
      </c>
      <c r="AC2721">
        <v>1</v>
      </c>
      <c r="AD2721">
        <v>1</v>
      </c>
      <c r="AE2721">
        <v>1</v>
      </c>
      <c r="AF2721">
        <v>6</v>
      </c>
      <c r="AG2721">
        <v>1</v>
      </c>
      <c r="AH2721">
        <v>1</v>
      </c>
      <c r="AI2721">
        <v>1</v>
      </c>
      <c r="AJ2721">
        <v>67</v>
      </c>
    </row>
    <row r="2722" spans="1:36" x14ac:dyDescent="0.2">
      <c r="A2722">
        <v>2720</v>
      </c>
      <c r="B2722" t="s">
        <v>8679</v>
      </c>
      <c r="C2722" s="18">
        <f t="shared" si="175"/>
        <v>10</v>
      </c>
      <c r="D2722" t="s">
        <v>8665</v>
      </c>
      <c r="E2722" s="18">
        <f t="shared" si="176"/>
        <v>10</v>
      </c>
      <c r="F2722" s="18">
        <f t="shared" si="177"/>
        <v>0</v>
      </c>
      <c r="G2722" s="18">
        <f t="shared" si="174"/>
        <v>0</v>
      </c>
      <c r="H2722" t="s">
        <v>8665</v>
      </c>
      <c r="I2722">
        <v>2</v>
      </c>
      <c r="J2722">
        <v>2</v>
      </c>
      <c r="K2722" t="s">
        <v>8680</v>
      </c>
      <c r="L2722">
        <v>0.9</v>
      </c>
      <c r="M2722">
        <v>0</v>
      </c>
      <c r="N2722" t="s">
        <v>8665</v>
      </c>
      <c r="O2722">
        <v>0.83333333333333304</v>
      </c>
      <c r="P2722">
        <v>0.83333333333333304</v>
      </c>
      <c r="Q2722" t="s">
        <v>8681</v>
      </c>
      <c r="R2722">
        <v>0.42105263157894701</v>
      </c>
      <c r="S2722">
        <v>0.4</v>
      </c>
      <c r="T2722" t="s">
        <v>8656</v>
      </c>
      <c r="U2722" t="s">
        <v>8657</v>
      </c>
      <c r="V2722">
        <v>1</v>
      </c>
      <c r="W2722">
        <v>0</v>
      </c>
      <c r="X2722">
        <v>1</v>
      </c>
      <c r="Y2722">
        <v>0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1</v>
      </c>
      <c r="AF2722">
        <v>2</v>
      </c>
      <c r="AG2722">
        <v>2</v>
      </c>
      <c r="AH2722">
        <v>1</v>
      </c>
      <c r="AI2722">
        <v>1</v>
      </c>
      <c r="AJ2722">
        <v>67</v>
      </c>
    </row>
    <row r="2723" spans="1:36" x14ac:dyDescent="0.2">
      <c r="A2723">
        <v>2721</v>
      </c>
      <c r="B2723" t="s">
        <v>8682</v>
      </c>
      <c r="C2723" s="18">
        <f t="shared" si="175"/>
        <v>9</v>
      </c>
      <c r="D2723" t="s">
        <v>8668</v>
      </c>
      <c r="E2723" s="18">
        <f t="shared" si="176"/>
        <v>9</v>
      </c>
      <c r="F2723" s="18">
        <f t="shared" si="177"/>
        <v>0</v>
      </c>
      <c r="G2723" s="18">
        <f t="shared" si="174"/>
        <v>0</v>
      </c>
      <c r="H2723" t="s">
        <v>8683</v>
      </c>
      <c r="I2723">
        <v>2</v>
      </c>
      <c r="J2723">
        <v>2</v>
      </c>
      <c r="K2723" t="s">
        <v>8684</v>
      </c>
      <c r="L2723">
        <v>0.9</v>
      </c>
      <c r="M2723">
        <v>0</v>
      </c>
      <c r="N2723" t="s">
        <v>8668</v>
      </c>
      <c r="O2723">
        <v>0.81818181818181801</v>
      </c>
      <c r="P2723">
        <v>0.81818181818181801</v>
      </c>
      <c r="Q2723" t="s">
        <v>8685</v>
      </c>
      <c r="R2723">
        <v>0.38888888888888801</v>
      </c>
      <c r="S2723">
        <v>0.36842105263157798</v>
      </c>
      <c r="T2723" t="s">
        <v>8656</v>
      </c>
      <c r="U2723" t="s">
        <v>8657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1</v>
      </c>
      <c r="AB2723">
        <v>0</v>
      </c>
      <c r="AC2723">
        <v>1</v>
      </c>
      <c r="AD2723">
        <v>0</v>
      </c>
      <c r="AE2723">
        <v>1</v>
      </c>
      <c r="AF2723">
        <v>7</v>
      </c>
      <c r="AG2723">
        <v>1</v>
      </c>
      <c r="AH2723">
        <v>1</v>
      </c>
      <c r="AI2723">
        <v>1</v>
      </c>
      <c r="AJ2723">
        <v>67</v>
      </c>
    </row>
    <row r="2724" spans="1:36" x14ac:dyDescent="0.2">
      <c r="A2724">
        <v>2722</v>
      </c>
      <c r="B2724" t="s">
        <v>8686</v>
      </c>
      <c r="C2724" s="18">
        <f t="shared" si="175"/>
        <v>8</v>
      </c>
      <c r="D2724" t="s">
        <v>8654</v>
      </c>
      <c r="E2724" s="18">
        <f t="shared" si="176"/>
        <v>8</v>
      </c>
      <c r="F2724" s="18">
        <f t="shared" si="177"/>
        <v>0</v>
      </c>
      <c r="G2724" s="18">
        <f t="shared" si="174"/>
        <v>0</v>
      </c>
      <c r="H2724" t="s">
        <v>8654</v>
      </c>
      <c r="I2724">
        <v>2</v>
      </c>
      <c r="J2724">
        <v>2</v>
      </c>
      <c r="K2724" t="s">
        <v>8654</v>
      </c>
      <c r="L2724">
        <v>1</v>
      </c>
      <c r="M2724">
        <v>1</v>
      </c>
      <c r="N2724" t="s">
        <v>2234</v>
      </c>
      <c r="O2724">
        <v>0.54545454545454497</v>
      </c>
      <c r="P2724">
        <v>0</v>
      </c>
      <c r="Q2724" t="s">
        <v>8687</v>
      </c>
      <c r="R2724">
        <v>0.35294117647058798</v>
      </c>
      <c r="S2724">
        <v>0.33333333333333298</v>
      </c>
      <c r="T2724" t="s">
        <v>8656</v>
      </c>
      <c r="U2724" t="s">
        <v>8657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1</v>
      </c>
      <c r="AC2724">
        <v>0</v>
      </c>
      <c r="AD2724">
        <v>0</v>
      </c>
      <c r="AE2724">
        <v>1</v>
      </c>
      <c r="AF2724">
        <v>3</v>
      </c>
      <c r="AG2724">
        <v>1</v>
      </c>
      <c r="AH2724">
        <v>2</v>
      </c>
      <c r="AI2724">
        <v>1</v>
      </c>
      <c r="AJ2724">
        <v>67</v>
      </c>
    </row>
    <row r="2725" spans="1:36" x14ac:dyDescent="0.2">
      <c r="A2725">
        <v>2723</v>
      </c>
      <c r="B2725" t="s">
        <v>8688</v>
      </c>
      <c r="C2725" s="18">
        <f t="shared" si="175"/>
        <v>9</v>
      </c>
      <c r="D2725" t="s">
        <v>8654</v>
      </c>
      <c r="E2725" s="18">
        <f t="shared" si="176"/>
        <v>8</v>
      </c>
      <c r="F2725" s="18">
        <f t="shared" si="177"/>
        <v>1</v>
      </c>
      <c r="G2725" s="18">
        <f t="shared" si="174"/>
        <v>0</v>
      </c>
      <c r="H2725" t="s">
        <v>8654</v>
      </c>
      <c r="I2725">
        <v>1</v>
      </c>
      <c r="J2725">
        <v>1</v>
      </c>
      <c r="K2725" t="s">
        <v>8668</v>
      </c>
      <c r="L2725">
        <v>1</v>
      </c>
      <c r="M2725">
        <v>0.88888888888888795</v>
      </c>
      <c r="N2725" t="s">
        <v>8654</v>
      </c>
      <c r="O2725">
        <v>0.9</v>
      </c>
      <c r="P2725">
        <v>0.9</v>
      </c>
      <c r="Q2725" t="s">
        <v>8654</v>
      </c>
      <c r="R2725">
        <v>0.5625</v>
      </c>
      <c r="S2725">
        <v>0.5625</v>
      </c>
      <c r="T2725" t="s">
        <v>8656</v>
      </c>
      <c r="U2725" t="s">
        <v>8657</v>
      </c>
      <c r="V2725">
        <v>1</v>
      </c>
      <c r="W2725">
        <v>0</v>
      </c>
      <c r="X2725">
        <v>1</v>
      </c>
      <c r="Y2725">
        <v>1</v>
      </c>
      <c r="Z2725">
        <v>0</v>
      </c>
      <c r="AA2725">
        <v>1</v>
      </c>
      <c r="AB2725">
        <v>0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67</v>
      </c>
    </row>
    <row r="2726" spans="1:36" x14ac:dyDescent="0.2">
      <c r="A2726">
        <v>2724</v>
      </c>
      <c r="B2726" t="s">
        <v>8689</v>
      </c>
      <c r="C2726" s="18">
        <f t="shared" si="175"/>
        <v>11</v>
      </c>
      <c r="D2726" t="s">
        <v>8659</v>
      </c>
      <c r="E2726" s="18">
        <f t="shared" si="176"/>
        <v>10</v>
      </c>
      <c r="F2726" s="18">
        <f t="shared" si="177"/>
        <v>1</v>
      </c>
      <c r="G2726" s="18">
        <f t="shared" si="174"/>
        <v>0</v>
      </c>
      <c r="H2726" t="s">
        <v>8659</v>
      </c>
      <c r="I2726">
        <v>1</v>
      </c>
      <c r="J2726">
        <v>1</v>
      </c>
      <c r="K2726" t="s">
        <v>8659</v>
      </c>
      <c r="L2726">
        <v>0.90909090909090895</v>
      </c>
      <c r="M2726">
        <v>0.90909090909090895</v>
      </c>
      <c r="N2726" t="s">
        <v>8659</v>
      </c>
      <c r="O2726">
        <v>0.91666666666666596</v>
      </c>
      <c r="P2726">
        <v>0.91666666666666596</v>
      </c>
      <c r="Q2726" t="s">
        <v>8659</v>
      </c>
      <c r="R2726">
        <v>0.61111111111111105</v>
      </c>
      <c r="S2726">
        <v>0.61111111111111105</v>
      </c>
      <c r="T2726" t="s">
        <v>8656</v>
      </c>
      <c r="U2726" t="s">
        <v>8657</v>
      </c>
      <c r="V2726">
        <v>1</v>
      </c>
      <c r="W2726">
        <v>1</v>
      </c>
      <c r="X2726">
        <v>1</v>
      </c>
      <c r="Y2726">
        <v>1</v>
      </c>
      <c r="Z2726">
        <v>0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67</v>
      </c>
    </row>
    <row r="2727" spans="1:36" x14ac:dyDescent="0.2">
      <c r="A2727">
        <v>2725</v>
      </c>
      <c r="B2727" t="s">
        <v>8690</v>
      </c>
      <c r="C2727" s="18">
        <f t="shared" si="175"/>
        <v>13</v>
      </c>
      <c r="D2727" t="s">
        <v>8662</v>
      </c>
      <c r="E2727" s="18">
        <f t="shared" si="176"/>
        <v>12</v>
      </c>
      <c r="F2727" s="18">
        <f t="shared" si="177"/>
        <v>1</v>
      </c>
      <c r="G2727" s="18">
        <f t="shared" si="174"/>
        <v>0</v>
      </c>
      <c r="H2727" t="s">
        <v>8662</v>
      </c>
      <c r="I2727">
        <v>1</v>
      </c>
      <c r="J2727">
        <v>1</v>
      </c>
      <c r="K2727" t="s">
        <v>8662</v>
      </c>
      <c r="L2727">
        <v>0.92307692307692302</v>
      </c>
      <c r="M2727">
        <v>0.92307692307692302</v>
      </c>
      <c r="N2727" t="s">
        <v>8662</v>
      </c>
      <c r="O2727">
        <v>0.92857142857142805</v>
      </c>
      <c r="P2727">
        <v>0.92857142857142805</v>
      </c>
      <c r="Q2727" t="s">
        <v>8662</v>
      </c>
      <c r="R2727">
        <v>0.65</v>
      </c>
      <c r="S2727">
        <v>0.65</v>
      </c>
      <c r="T2727" t="s">
        <v>8656</v>
      </c>
      <c r="U2727" t="s">
        <v>8657</v>
      </c>
      <c r="V2727">
        <v>1</v>
      </c>
      <c r="W2727">
        <v>1</v>
      </c>
      <c r="X2727">
        <v>1</v>
      </c>
      <c r="Y2727">
        <v>1</v>
      </c>
      <c r="Z2727">
        <v>0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67</v>
      </c>
    </row>
    <row r="2728" spans="1:36" x14ac:dyDescent="0.2">
      <c r="A2728">
        <v>2726</v>
      </c>
      <c r="B2728" t="s">
        <v>8691</v>
      </c>
      <c r="C2728" s="18">
        <f t="shared" si="175"/>
        <v>12</v>
      </c>
      <c r="D2728" t="s">
        <v>8662</v>
      </c>
      <c r="E2728" s="18">
        <f t="shared" si="176"/>
        <v>12</v>
      </c>
      <c r="F2728" s="18">
        <f t="shared" si="177"/>
        <v>0</v>
      </c>
      <c r="G2728" s="18">
        <f t="shared" si="174"/>
        <v>0</v>
      </c>
      <c r="H2728" t="s">
        <v>8659</v>
      </c>
      <c r="I2728">
        <v>2</v>
      </c>
      <c r="J2728">
        <v>2</v>
      </c>
      <c r="K2728" t="s">
        <v>8692</v>
      </c>
      <c r="L2728">
        <v>0.84615384615384603</v>
      </c>
      <c r="M2728">
        <v>0.84615384615384603</v>
      </c>
      <c r="N2728" t="s">
        <v>8662</v>
      </c>
      <c r="O2728">
        <v>0.85714285714285698</v>
      </c>
      <c r="P2728">
        <v>0.85714285714285698</v>
      </c>
      <c r="Q2728" t="s">
        <v>8662</v>
      </c>
      <c r="R2728">
        <v>0.39130434782608697</v>
      </c>
      <c r="S2728">
        <v>0.39130434782608697</v>
      </c>
      <c r="T2728" t="s">
        <v>8656</v>
      </c>
      <c r="U2728" t="s">
        <v>8657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3</v>
      </c>
      <c r="AG2728">
        <v>3</v>
      </c>
      <c r="AH2728">
        <v>1</v>
      </c>
      <c r="AI2728">
        <v>1</v>
      </c>
      <c r="AJ2728">
        <v>67</v>
      </c>
    </row>
    <row r="2729" spans="1:36" x14ac:dyDescent="0.2">
      <c r="A2729">
        <v>2727</v>
      </c>
      <c r="B2729" t="s">
        <v>8693</v>
      </c>
      <c r="C2729" s="18">
        <f t="shared" si="175"/>
        <v>11</v>
      </c>
      <c r="D2729" t="s">
        <v>8665</v>
      </c>
      <c r="E2729" s="18">
        <f t="shared" si="176"/>
        <v>10</v>
      </c>
      <c r="F2729" s="18">
        <f t="shared" si="177"/>
        <v>1</v>
      </c>
      <c r="G2729" s="18">
        <f t="shared" si="174"/>
        <v>0</v>
      </c>
      <c r="H2729" t="s">
        <v>8665</v>
      </c>
      <c r="I2729">
        <v>1</v>
      </c>
      <c r="J2729">
        <v>1</v>
      </c>
      <c r="K2729" t="s">
        <v>8665</v>
      </c>
      <c r="L2729">
        <v>0.90909090909090895</v>
      </c>
      <c r="M2729">
        <v>0.90909090909090895</v>
      </c>
      <c r="N2729" t="s">
        <v>8665</v>
      </c>
      <c r="O2729">
        <v>0.91666666666666596</v>
      </c>
      <c r="P2729">
        <v>0.91666666666666596</v>
      </c>
      <c r="Q2729" t="s">
        <v>8665</v>
      </c>
      <c r="R2729">
        <v>0.61111111111111105</v>
      </c>
      <c r="S2729">
        <v>0.61111111111111105</v>
      </c>
      <c r="T2729" t="s">
        <v>8656</v>
      </c>
      <c r="U2729" t="s">
        <v>8657</v>
      </c>
      <c r="V2729">
        <v>1</v>
      </c>
      <c r="W2729">
        <v>1</v>
      </c>
      <c r="X2729">
        <v>1</v>
      </c>
      <c r="Y2729">
        <v>1</v>
      </c>
      <c r="Z2729">
        <v>0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67</v>
      </c>
    </row>
    <row r="2730" spans="1:36" x14ac:dyDescent="0.2">
      <c r="A2730">
        <v>2728</v>
      </c>
      <c r="B2730" t="s">
        <v>8694</v>
      </c>
      <c r="C2730" s="18">
        <f t="shared" si="175"/>
        <v>10</v>
      </c>
      <c r="D2730" t="s">
        <v>8668</v>
      </c>
      <c r="E2730" s="18">
        <f t="shared" si="176"/>
        <v>9</v>
      </c>
      <c r="F2730" s="18">
        <f t="shared" si="177"/>
        <v>1</v>
      </c>
      <c r="G2730" s="18">
        <f t="shared" si="174"/>
        <v>0</v>
      </c>
      <c r="H2730" t="s">
        <v>8668</v>
      </c>
      <c r="I2730">
        <v>1</v>
      </c>
      <c r="J2730">
        <v>1</v>
      </c>
      <c r="K2730" t="s">
        <v>8668</v>
      </c>
      <c r="L2730">
        <v>0.9</v>
      </c>
      <c r="M2730">
        <v>0.9</v>
      </c>
      <c r="N2730" t="s">
        <v>8668</v>
      </c>
      <c r="O2730">
        <v>0.90909090909090895</v>
      </c>
      <c r="P2730">
        <v>0.90909090909090895</v>
      </c>
      <c r="Q2730" t="s">
        <v>8668</v>
      </c>
      <c r="R2730">
        <v>0.58823529411764697</v>
      </c>
      <c r="S2730">
        <v>0.58823529411764697</v>
      </c>
      <c r="T2730" t="s">
        <v>8656</v>
      </c>
      <c r="U2730" t="s">
        <v>8657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67</v>
      </c>
    </row>
    <row r="2731" spans="1:36" x14ac:dyDescent="0.2">
      <c r="A2731">
        <v>2729</v>
      </c>
      <c r="B2731" t="s">
        <v>8695</v>
      </c>
      <c r="C2731" s="18">
        <f t="shared" si="175"/>
        <v>12</v>
      </c>
      <c r="D2731" t="s">
        <v>8662</v>
      </c>
      <c r="E2731" s="18">
        <f t="shared" si="176"/>
        <v>12</v>
      </c>
      <c r="F2731" s="18">
        <f t="shared" si="177"/>
        <v>0</v>
      </c>
      <c r="G2731" s="18">
        <f t="shared" si="174"/>
        <v>0</v>
      </c>
      <c r="H2731" t="s">
        <v>8662</v>
      </c>
      <c r="I2731">
        <v>1</v>
      </c>
      <c r="J2731">
        <v>1</v>
      </c>
      <c r="K2731" t="s">
        <v>8696</v>
      </c>
      <c r="L2731">
        <v>0.91666666666666596</v>
      </c>
      <c r="M2731">
        <v>0</v>
      </c>
      <c r="N2731" t="s">
        <v>8697</v>
      </c>
      <c r="O2731">
        <v>0.75</v>
      </c>
      <c r="P2731">
        <v>0.73333333333333295</v>
      </c>
      <c r="Q2731" t="s">
        <v>8697</v>
      </c>
      <c r="R2731">
        <v>0.54545454545454497</v>
      </c>
      <c r="S2731">
        <v>0.52380952380952295</v>
      </c>
      <c r="T2731" t="s">
        <v>8698</v>
      </c>
      <c r="U2731" t="s">
        <v>8699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1</v>
      </c>
      <c r="AH2731">
        <v>1</v>
      </c>
      <c r="AI2731">
        <v>1</v>
      </c>
      <c r="AJ2731">
        <v>139</v>
      </c>
    </row>
    <row r="2732" spans="1:36" x14ac:dyDescent="0.2">
      <c r="A2732">
        <v>2730</v>
      </c>
      <c r="B2732" t="s">
        <v>8700</v>
      </c>
      <c r="C2732" s="18">
        <f t="shared" si="175"/>
        <v>6</v>
      </c>
      <c r="D2732" t="s">
        <v>8701</v>
      </c>
      <c r="E2732" s="18">
        <f t="shared" si="176"/>
        <v>5</v>
      </c>
      <c r="F2732" s="18">
        <f t="shared" si="177"/>
        <v>1</v>
      </c>
      <c r="G2732" s="18">
        <f t="shared" si="174"/>
        <v>0</v>
      </c>
      <c r="H2732" t="s">
        <v>8701</v>
      </c>
      <c r="I2732">
        <v>1</v>
      </c>
      <c r="J2732">
        <v>1</v>
      </c>
      <c r="K2732" t="s">
        <v>8702</v>
      </c>
      <c r="L2732">
        <v>1</v>
      </c>
      <c r="M2732">
        <v>0</v>
      </c>
      <c r="N2732" t="s">
        <v>8701</v>
      </c>
      <c r="O2732">
        <v>0.625</v>
      </c>
      <c r="P2732">
        <v>0.625</v>
      </c>
      <c r="Q2732" t="s">
        <v>8701</v>
      </c>
      <c r="R2732">
        <v>0.35714285714285698</v>
      </c>
      <c r="S2732">
        <v>0.35714285714285698</v>
      </c>
      <c r="T2732" t="s">
        <v>8703</v>
      </c>
      <c r="U2732" t="s">
        <v>8704</v>
      </c>
      <c r="V2732">
        <v>1</v>
      </c>
      <c r="W2732">
        <v>0</v>
      </c>
      <c r="X2732">
        <v>1</v>
      </c>
      <c r="Y2732">
        <v>1</v>
      </c>
      <c r="Z2732">
        <v>0</v>
      </c>
      <c r="AA2732">
        <v>1</v>
      </c>
      <c r="AB2732">
        <v>0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30</v>
      </c>
    </row>
    <row r="2733" spans="1:36" x14ac:dyDescent="0.2">
      <c r="A2733">
        <v>2731</v>
      </c>
      <c r="B2733" t="s">
        <v>8705</v>
      </c>
      <c r="C2733" s="18">
        <f t="shared" si="175"/>
        <v>9</v>
      </c>
      <c r="D2733" t="s">
        <v>8706</v>
      </c>
      <c r="E2733" s="18">
        <f t="shared" si="176"/>
        <v>10</v>
      </c>
      <c r="F2733" s="18">
        <f t="shared" si="177"/>
        <v>-1</v>
      </c>
      <c r="G2733" s="18">
        <f t="shared" si="174"/>
        <v>0</v>
      </c>
      <c r="H2733" t="s">
        <v>8707</v>
      </c>
      <c r="I2733">
        <v>1</v>
      </c>
      <c r="J2733">
        <v>0</v>
      </c>
      <c r="K2733" t="s">
        <v>8708</v>
      </c>
      <c r="L2733">
        <v>0.8</v>
      </c>
      <c r="M2733">
        <v>0</v>
      </c>
      <c r="N2733" t="s">
        <v>8707</v>
      </c>
      <c r="O2733">
        <v>0.66666666666666596</v>
      </c>
      <c r="P2733">
        <v>0</v>
      </c>
      <c r="Q2733" t="s">
        <v>8707</v>
      </c>
      <c r="R2733">
        <v>0.44444444444444398</v>
      </c>
      <c r="S2733">
        <v>0</v>
      </c>
      <c r="T2733" t="s">
        <v>8709</v>
      </c>
      <c r="U2733" t="s">
        <v>8710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4</v>
      </c>
      <c r="AH2733">
        <v>1</v>
      </c>
      <c r="AI2733">
        <v>1</v>
      </c>
      <c r="AJ2733">
        <v>28</v>
      </c>
    </row>
    <row r="2734" spans="1:36" x14ac:dyDescent="0.2">
      <c r="A2734">
        <v>2732</v>
      </c>
      <c r="B2734" t="s">
        <v>8711</v>
      </c>
      <c r="C2734" s="18">
        <f t="shared" si="175"/>
        <v>10</v>
      </c>
      <c r="D2734" t="s">
        <v>8712</v>
      </c>
      <c r="E2734" s="18">
        <f t="shared" si="176"/>
        <v>11</v>
      </c>
      <c r="F2734" s="18">
        <f t="shared" si="177"/>
        <v>-1</v>
      </c>
      <c r="G2734" s="18">
        <f t="shared" si="174"/>
        <v>0</v>
      </c>
      <c r="H2734" t="s">
        <v>8707</v>
      </c>
      <c r="I2734">
        <v>2</v>
      </c>
      <c r="J2734">
        <v>2</v>
      </c>
      <c r="K2734" t="s">
        <v>8713</v>
      </c>
      <c r="L2734">
        <v>0.9</v>
      </c>
      <c r="M2734">
        <v>0</v>
      </c>
      <c r="N2734" t="s">
        <v>8712</v>
      </c>
      <c r="O2734">
        <v>0.64285714285714202</v>
      </c>
      <c r="P2734">
        <v>0.64285714285714202</v>
      </c>
      <c r="Q2734" t="s">
        <v>8712</v>
      </c>
      <c r="R2734">
        <v>0.45</v>
      </c>
      <c r="S2734">
        <v>0.45</v>
      </c>
      <c r="T2734" t="s">
        <v>8709</v>
      </c>
      <c r="U2734" t="s">
        <v>8710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1</v>
      </c>
      <c r="AB2734">
        <v>0</v>
      </c>
      <c r="AC2734">
        <v>1</v>
      </c>
      <c r="AD2734">
        <v>1</v>
      </c>
      <c r="AE2734">
        <v>1</v>
      </c>
      <c r="AF2734">
        <v>3</v>
      </c>
      <c r="AG2734">
        <v>1</v>
      </c>
      <c r="AH2734">
        <v>1</v>
      </c>
      <c r="AI2734">
        <v>1</v>
      </c>
      <c r="AJ2734">
        <v>28</v>
      </c>
    </row>
    <row r="2735" spans="1:36" x14ac:dyDescent="0.2">
      <c r="A2735">
        <v>2733</v>
      </c>
      <c r="B2735" t="s">
        <v>8714</v>
      </c>
      <c r="C2735" s="18">
        <f t="shared" si="175"/>
        <v>7</v>
      </c>
      <c r="D2735" t="s">
        <v>8715</v>
      </c>
      <c r="E2735" s="18">
        <f t="shared" si="176"/>
        <v>8</v>
      </c>
      <c r="F2735" s="18">
        <f t="shared" si="177"/>
        <v>-1</v>
      </c>
      <c r="G2735" s="18">
        <f t="shared" si="174"/>
        <v>0</v>
      </c>
      <c r="H2735" t="s">
        <v>8715</v>
      </c>
      <c r="I2735">
        <v>1</v>
      </c>
      <c r="J2735">
        <v>1</v>
      </c>
      <c r="K2735" t="s">
        <v>8716</v>
      </c>
      <c r="L2735">
        <v>0.875</v>
      </c>
      <c r="M2735">
        <v>0.875</v>
      </c>
      <c r="N2735" t="s">
        <v>8715</v>
      </c>
      <c r="O2735">
        <v>0.88888888888888795</v>
      </c>
      <c r="P2735">
        <v>0.88888888888888795</v>
      </c>
      <c r="Q2735" t="s">
        <v>8715</v>
      </c>
      <c r="R2735">
        <v>0.53333333333333299</v>
      </c>
      <c r="S2735">
        <v>0.53333333333333299</v>
      </c>
      <c r="T2735" t="s">
        <v>8717</v>
      </c>
      <c r="U2735" t="s">
        <v>8718</v>
      </c>
      <c r="V2735">
        <v>1</v>
      </c>
      <c r="W2735">
        <v>0</v>
      </c>
      <c r="X2735">
        <v>1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5</v>
      </c>
      <c r="AH2735">
        <v>1</v>
      </c>
      <c r="AI2735">
        <v>1</v>
      </c>
      <c r="AJ2735">
        <v>23</v>
      </c>
    </row>
    <row r="2736" spans="1:36" x14ac:dyDescent="0.2">
      <c r="A2736">
        <v>2734</v>
      </c>
      <c r="B2736" t="s">
        <v>8719</v>
      </c>
      <c r="C2736" s="18">
        <f t="shared" si="175"/>
        <v>9</v>
      </c>
      <c r="D2736" t="s">
        <v>8706</v>
      </c>
      <c r="E2736" s="18">
        <f t="shared" si="176"/>
        <v>10</v>
      </c>
      <c r="F2736" s="18">
        <f t="shared" si="177"/>
        <v>-1</v>
      </c>
      <c r="G2736" s="18">
        <f t="shared" si="174"/>
        <v>0</v>
      </c>
      <c r="H2736" t="s">
        <v>8706</v>
      </c>
      <c r="I2736">
        <v>1</v>
      </c>
      <c r="J2736">
        <v>1</v>
      </c>
      <c r="K2736" t="s">
        <v>8706</v>
      </c>
      <c r="L2736">
        <v>0.9</v>
      </c>
      <c r="M2736">
        <v>0.9</v>
      </c>
      <c r="N2736" t="s">
        <v>8706</v>
      </c>
      <c r="O2736">
        <v>0.90909090909090895</v>
      </c>
      <c r="P2736">
        <v>0.90909090909090895</v>
      </c>
      <c r="Q2736" t="s">
        <v>8706</v>
      </c>
      <c r="R2736">
        <v>0.58823529411764697</v>
      </c>
      <c r="S2736">
        <v>0.58823529411764697</v>
      </c>
      <c r="T2736" t="s">
        <v>8709</v>
      </c>
      <c r="U2736" t="s">
        <v>8710</v>
      </c>
      <c r="V2736">
        <v>1</v>
      </c>
      <c r="W2736">
        <v>1</v>
      </c>
      <c r="X2736">
        <v>1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28</v>
      </c>
    </row>
    <row r="2737" spans="1:36" x14ac:dyDescent="0.2">
      <c r="A2737">
        <v>2735</v>
      </c>
      <c r="B2737" t="s">
        <v>8720</v>
      </c>
      <c r="C2737" s="18">
        <f t="shared" si="175"/>
        <v>10</v>
      </c>
      <c r="D2737" t="s">
        <v>8712</v>
      </c>
      <c r="E2737" s="18">
        <f t="shared" si="176"/>
        <v>11</v>
      </c>
      <c r="F2737" s="18">
        <f t="shared" si="177"/>
        <v>-1</v>
      </c>
      <c r="G2737" s="18">
        <f t="shared" si="174"/>
        <v>0</v>
      </c>
      <c r="H2737" t="s">
        <v>8712</v>
      </c>
      <c r="I2737">
        <v>1</v>
      </c>
      <c r="J2737">
        <v>1</v>
      </c>
      <c r="K2737" t="s">
        <v>8712</v>
      </c>
      <c r="L2737">
        <v>0.90909090909090895</v>
      </c>
      <c r="M2737">
        <v>0.90909090909090895</v>
      </c>
      <c r="N2737" t="s">
        <v>8712</v>
      </c>
      <c r="O2737">
        <v>0.91666666666666596</v>
      </c>
      <c r="P2737">
        <v>0.91666666666666596</v>
      </c>
      <c r="Q2737" t="s">
        <v>8712</v>
      </c>
      <c r="R2737">
        <v>0.61111111111111105</v>
      </c>
      <c r="S2737">
        <v>0.61111111111111105</v>
      </c>
      <c r="T2737" t="s">
        <v>8709</v>
      </c>
      <c r="U2737" t="s">
        <v>8710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28</v>
      </c>
    </row>
    <row r="2738" spans="1:36" x14ac:dyDescent="0.2">
      <c r="A2738">
        <v>2736</v>
      </c>
      <c r="B2738" t="s">
        <v>8721</v>
      </c>
      <c r="C2738" s="18">
        <f t="shared" si="175"/>
        <v>8</v>
      </c>
      <c r="D2738" t="s">
        <v>8722</v>
      </c>
      <c r="E2738" s="18">
        <f t="shared" si="176"/>
        <v>9</v>
      </c>
      <c r="F2738" s="18">
        <f t="shared" si="177"/>
        <v>-1</v>
      </c>
      <c r="G2738" s="18">
        <f t="shared" si="174"/>
        <v>0</v>
      </c>
      <c r="H2738" t="s">
        <v>8722</v>
      </c>
      <c r="I2738">
        <v>1</v>
      </c>
      <c r="J2738">
        <v>1</v>
      </c>
      <c r="K2738" t="s">
        <v>8723</v>
      </c>
      <c r="L2738">
        <v>0.88888888888888795</v>
      </c>
      <c r="M2738">
        <v>0.88888888888888795</v>
      </c>
      <c r="N2738" t="s">
        <v>8722</v>
      </c>
      <c r="O2738">
        <v>0.9</v>
      </c>
      <c r="P2738">
        <v>0.9</v>
      </c>
      <c r="Q2738" t="s">
        <v>8722</v>
      </c>
      <c r="R2738">
        <v>0.5625</v>
      </c>
      <c r="S2738">
        <v>0.5625</v>
      </c>
      <c r="T2738" t="s">
        <v>8709</v>
      </c>
      <c r="U2738" t="s">
        <v>8710</v>
      </c>
      <c r="V2738">
        <v>1</v>
      </c>
      <c r="W2738">
        <v>0</v>
      </c>
      <c r="X2738">
        <v>1</v>
      </c>
      <c r="Y2738">
        <v>1</v>
      </c>
      <c r="Z2738">
        <v>0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3</v>
      </c>
      <c r="AH2738">
        <v>1</v>
      </c>
      <c r="AI2738">
        <v>1</v>
      </c>
      <c r="AJ2738">
        <v>28</v>
      </c>
    </row>
    <row r="2739" spans="1:36" x14ac:dyDescent="0.2">
      <c r="A2739">
        <v>2737</v>
      </c>
      <c r="B2739" t="s">
        <v>8724</v>
      </c>
      <c r="C2739" s="18">
        <f t="shared" si="175"/>
        <v>6</v>
      </c>
      <c r="D2739" t="s">
        <v>8701</v>
      </c>
      <c r="E2739" s="18">
        <f t="shared" si="176"/>
        <v>5</v>
      </c>
      <c r="F2739" s="18">
        <f t="shared" si="177"/>
        <v>1</v>
      </c>
      <c r="G2739" s="18">
        <f t="shared" si="174"/>
        <v>0</v>
      </c>
      <c r="H2739" t="s">
        <v>8701</v>
      </c>
      <c r="I2739">
        <v>1</v>
      </c>
      <c r="J2739">
        <v>1</v>
      </c>
      <c r="K2739" t="s">
        <v>8725</v>
      </c>
      <c r="L2739">
        <v>0.85714285714285698</v>
      </c>
      <c r="M2739">
        <v>0</v>
      </c>
      <c r="N2739" t="s">
        <v>8701</v>
      </c>
      <c r="O2739">
        <v>0.85714285714285698</v>
      </c>
      <c r="P2739">
        <v>0.85714285714285698</v>
      </c>
      <c r="Q2739" t="s">
        <v>8701</v>
      </c>
      <c r="R2739">
        <v>0.46153846153846101</v>
      </c>
      <c r="S2739">
        <v>0.46153846153846101</v>
      </c>
      <c r="T2739" t="s">
        <v>8703</v>
      </c>
      <c r="U2739" t="s">
        <v>8704</v>
      </c>
      <c r="V2739">
        <v>1</v>
      </c>
      <c r="W2739">
        <v>0</v>
      </c>
      <c r="X2739">
        <v>1</v>
      </c>
      <c r="Y2739">
        <v>1</v>
      </c>
      <c r="Z2739">
        <v>0</v>
      </c>
      <c r="AA2739">
        <v>1</v>
      </c>
      <c r="AB2739">
        <v>0</v>
      </c>
      <c r="AC2739">
        <v>1</v>
      </c>
      <c r="AD2739">
        <v>1</v>
      </c>
      <c r="AE2739">
        <v>1</v>
      </c>
      <c r="AF2739">
        <v>2</v>
      </c>
      <c r="AG2739">
        <v>2</v>
      </c>
      <c r="AH2739">
        <v>1</v>
      </c>
      <c r="AI2739">
        <v>1</v>
      </c>
      <c r="AJ2739">
        <v>30</v>
      </c>
    </row>
    <row r="2740" spans="1:36" x14ac:dyDescent="0.2">
      <c r="A2740">
        <v>2738</v>
      </c>
      <c r="B2740" t="s">
        <v>8726</v>
      </c>
      <c r="C2740" s="18">
        <f t="shared" si="175"/>
        <v>10</v>
      </c>
      <c r="D2740" t="s">
        <v>8706</v>
      </c>
      <c r="E2740" s="18">
        <f t="shared" si="176"/>
        <v>10</v>
      </c>
      <c r="F2740" s="18">
        <f t="shared" si="177"/>
        <v>0</v>
      </c>
      <c r="G2740" s="18">
        <f t="shared" si="174"/>
        <v>0</v>
      </c>
      <c r="H2740" t="s">
        <v>8706</v>
      </c>
      <c r="I2740">
        <v>1</v>
      </c>
      <c r="J2740">
        <v>1</v>
      </c>
      <c r="K2740" t="s">
        <v>8706</v>
      </c>
      <c r="L2740">
        <v>0.81818181818181801</v>
      </c>
      <c r="M2740">
        <v>0.81818181818181801</v>
      </c>
      <c r="N2740" t="s">
        <v>8706</v>
      </c>
      <c r="O2740">
        <v>0.69230769230769196</v>
      </c>
      <c r="P2740">
        <v>0.69230769230769196</v>
      </c>
      <c r="Q2740" t="s">
        <v>8706</v>
      </c>
      <c r="R2740">
        <v>0.47368421052631499</v>
      </c>
      <c r="S2740">
        <v>0.47368421052631499</v>
      </c>
      <c r="T2740" t="s">
        <v>8709</v>
      </c>
      <c r="U2740" t="s">
        <v>8710</v>
      </c>
      <c r="V2740">
        <v>1</v>
      </c>
      <c r="W2740">
        <v>1</v>
      </c>
      <c r="X2740">
        <v>1</v>
      </c>
      <c r="Y2740">
        <v>1</v>
      </c>
      <c r="Z2740">
        <v>0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2</v>
      </c>
      <c r="AH2740">
        <v>1</v>
      </c>
      <c r="AI2740">
        <v>1</v>
      </c>
      <c r="AJ2740">
        <v>28</v>
      </c>
    </row>
    <row r="2741" spans="1:36" x14ac:dyDescent="0.2">
      <c r="A2741">
        <v>2739</v>
      </c>
      <c r="B2741" t="s">
        <v>8727</v>
      </c>
      <c r="C2741" s="18">
        <f t="shared" si="175"/>
        <v>11</v>
      </c>
      <c r="D2741" t="s">
        <v>8712</v>
      </c>
      <c r="E2741" s="18">
        <f t="shared" si="176"/>
        <v>11</v>
      </c>
      <c r="F2741" s="18">
        <f t="shared" si="177"/>
        <v>0</v>
      </c>
      <c r="G2741" s="18">
        <f t="shared" si="174"/>
        <v>0</v>
      </c>
      <c r="H2741" t="s">
        <v>8712</v>
      </c>
      <c r="I2741">
        <v>1</v>
      </c>
      <c r="J2741">
        <v>1</v>
      </c>
      <c r="K2741" t="s">
        <v>8712</v>
      </c>
      <c r="L2741">
        <v>0.83333333333333304</v>
      </c>
      <c r="M2741">
        <v>0.83333333333333304</v>
      </c>
      <c r="N2741" t="s">
        <v>8712</v>
      </c>
      <c r="O2741">
        <v>0.71428571428571397</v>
      </c>
      <c r="P2741">
        <v>0.71428571428571397</v>
      </c>
      <c r="Q2741" t="s">
        <v>8712</v>
      </c>
      <c r="R2741">
        <v>0.5</v>
      </c>
      <c r="S2741">
        <v>0.5</v>
      </c>
      <c r="T2741" t="s">
        <v>8709</v>
      </c>
      <c r="U2741" t="s">
        <v>8710</v>
      </c>
      <c r="V2741">
        <v>1</v>
      </c>
      <c r="W2741">
        <v>1</v>
      </c>
      <c r="X2741">
        <v>1</v>
      </c>
      <c r="Y2741">
        <v>1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28</v>
      </c>
    </row>
    <row r="2742" spans="1:36" x14ac:dyDescent="0.2">
      <c r="A2742">
        <v>2740</v>
      </c>
      <c r="B2742" t="s">
        <v>8728</v>
      </c>
      <c r="C2742" s="18">
        <f t="shared" si="175"/>
        <v>9</v>
      </c>
      <c r="D2742" t="s">
        <v>8729</v>
      </c>
      <c r="E2742" s="18">
        <f t="shared" si="176"/>
        <v>9</v>
      </c>
      <c r="F2742" s="18">
        <f t="shared" si="177"/>
        <v>0</v>
      </c>
      <c r="G2742" s="18">
        <f t="shared" si="174"/>
        <v>0</v>
      </c>
      <c r="H2742" t="s">
        <v>8729</v>
      </c>
      <c r="I2742">
        <v>1</v>
      </c>
      <c r="J2742">
        <v>1</v>
      </c>
      <c r="K2742" t="s">
        <v>8730</v>
      </c>
      <c r="L2742">
        <v>0.9</v>
      </c>
      <c r="M2742">
        <v>0</v>
      </c>
      <c r="N2742" t="s">
        <v>8731</v>
      </c>
      <c r="O2742">
        <v>0.75</v>
      </c>
      <c r="P2742">
        <v>0.66666666666666596</v>
      </c>
      <c r="Q2742" t="s">
        <v>8731</v>
      </c>
      <c r="R2742">
        <v>0.5</v>
      </c>
      <c r="S2742">
        <v>0.44444444444444398</v>
      </c>
      <c r="T2742" t="s">
        <v>8732</v>
      </c>
      <c r="U2742" t="s">
        <v>8733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3</v>
      </c>
      <c r="AH2742">
        <v>1</v>
      </c>
      <c r="AI2742">
        <v>1</v>
      </c>
      <c r="AJ2742">
        <v>103</v>
      </c>
    </row>
    <row r="2743" spans="1:36" x14ac:dyDescent="0.2">
      <c r="A2743">
        <v>2741</v>
      </c>
      <c r="B2743" t="s">
        <v>8731</v>
      </c>
      <c r="C2743" s="18">
        <f t="shared" si="175"/>
        <v>10</v>
      </c>
      <c r="D2743" t="s">
        <v>8734</v>
      </c>
      <c r="E2743" s="18">
        <f t="shared" si="176"/>
        <v>10</v>
      </c>
      <c r="F2743" s="18">
        <f t="shared" si="177"/>
        <v>0</v>
      </c>
      <c r="G2743" s="18">
        <f t="shared" si="174"/>
        <v>1</v>
      </c>
      <c r="H2743" t="s">
        <v>8731</v>
      </c>
      <c r="I2743">
        <v>0</v>
      </c>
      <c r="J2743">
        <v>1</v>
      </c>
      <c r="K2743" t="s">
        <v>8731</v>
      </c>
      <c r="L2743">
        <v>1</v>
      </c>
      <c r="M2743">
        <v>0</v>
      </c>
      <c r="N2743" t="s">
        <v>8731</v>
      </c>
      <c r="O2743">
        <v>1</v>
      </c>
      <c r="P2743">
        <v>0.69230769230769196</v>
      </c>
      <c r="Q2743" t="s">
        <v>8731</v>
      </c>
      <c r="R2743">
        <v>1</v>
      </c>
      <c r="S2743">
        <v>0.47368421052631499</v>
      </c>
      <c r="T2743" t="s">
        <v>8732</v>
      </c>
      <c r="U2743" t="s">
        <v>8733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103</v>
      </c>
    </row>
    <row r="2744" spans="1:36" x14ac:dyDescent="0.2">
      <c r="A2744">
        <v>2742</v>
      </c>
      <c r="B2744" t="s">
        <v>8735</v>
      </c>
      <c r="C2744" s="18">
        <f t="shared" si="175"/>
        <v>10</v>
      </c>
      <c r="D2744" t="s">
        <v>8736</v>
      </c>
      <c r="E2744" s="18">
        <f t="shared" si="176"/>
        <v>10</v>
      </c>
      <c r="F2744" s="18">
        <f t="shared" si="177"/>
        <v>0</v>
      </c>
      <c r="G2744" s="18">
        <f t="shared" si="174"/>
        <v>0</v>
      </c>
      <c r="H2744" t="s">
        <v>8736</v>
      </c>
      <c r="I2744">
        <v>1</v>
      </c>
      <c r="J2744">
        <v>1</v>
      </c>
      <c r="K2744" t="s">
        <v>8737</v>
      </c>
      <c r="L2744">
        <v>0.90909090909090895</v>
      </c>
      <c r="M2744">
        <v>0</v>
      </c>
      <c r="N2744" t="s">
        <v>8736</v>
      </c>
      <c r="O2744">
        <v>0.69230769230769196</v>
      </c>
      <c r="P2744">
        <v>0.69230769230769196</v>
      </c>
      <c r="Q2744" t="s">
        <v>8736</v>
      </c>
      <c r="R2744">
        <v>0.47368421052631499</v>
      </c>
      <c r="S2744">
        <v>0.47368421052631499</v>
      </c>
      <c r="T2744" t="s">
        <v>8732</v>
      </c>
      <c r="U2744" t="s">
        <v>8733</v>
      </c>
      <c r="V2744">
        <v>1</v>
      </c>
      <c r="W2744">
        <v>0</v>
      </c>
      <c r="X2744">
        <v>1</v>
      </c>
      <c r="Y2744">
        <v>1</v>
      </c>
      <c r="Z2744">
        <v>0</v>
      </c>
      <c r="AA2744">
        <v>1</v>
      </c>
      <c r="AB2744">
        <v>0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103</v>
      </c>
    </row>
    <row r="2745" spans="1:36" x14ac:dyDescent="0.2">
      <c r="A2745">
        <v>2743</v>
      </c>
      <c r="B2745" t="s">
        <v>8738</v>
      </c>
      <c r="C2745" s="18">
        <f t="shared" si="175"/>
        <v>9</v>
      </c>
      <c r="D2745" t="s">
        <v>3319</v>
      </c>
      <c r="E2745" s="18">
        <f t="shared" si="176"/>
        <v>9</v>
      </c>
      <c r="F2745" s="18">
        <f t="shared" si="177"/>
        <v>0</v>
      </c>
      <c r="G2745" s="18">
        <f t="shared" si="174"/>
        <v>0</v>
      </c>
      <c r="H2745" t="s">
        <v>3319</v>
      </c>
      <c r="I2745">
        <v>2</v>
      </c>
      <c r="J2745">
        <v>2</v>
      </c>
      <c r="K2745" t="s">
        <v>3319</v>
      </c>
      <c r="L2745">
        <v>1</v>
      </c>
      <c r="M2745">
        <v>1</v>
      </c>
      <c r="N2745" t="s">
        <v>3319</v>
      </c>
      <c r="O2745">
        <v>0.53846153846153799</v>
      </c>
      <c r="P2745">
        <v>0.53846153846153799</v>
      </c>
      <c r="Q2745" t="s">
        <v>3319</v>
      </c>
      <c r="R2745">
        <v>0.36842105263157798</v>
      </c>
      <c r="S2745">
        <v>0.36842105263157798</v>
      </c>
      <c r="T2745" t="s">
        <v>8739</v>
      </c>
      <c r="U2745" t="s">
        <v>8740</v>
      </c>
      <c r="V2745">
        <v>1</v>
      </c>
      <c r="W2745">
        <v>1</v>
      </c>
      <c r="X2745">
        <v>1</v>
      </c>
      <c r="Y2745">
        <v>1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0</v>
      </c>
      <c r="AF2745">
        <v>2</v>
      </c>
      <c r="AG2745">
        <v>3</v>
      </c>
      <c r="AH2745">
        <v>2</v>
      </c>
      <c r="AI2745">
        <v>2</v>
      </c>
      <c r="AJ2745">
        <v>66</v>
      </c>
    </row>
    <row r="2746" spans="1:36" x14ac:dyDescent="0.2">
      <c r="A2746">
        <v>2744</v>
      </c>
      <c r="B2746" t="s">
        <v>8741</v>
      </c>
      <c r="C2746" s="18">
        <f t="shared" si="175"/>
        <v>7</v>
      </c>
      <c r="D2746" t="s">
        <v>8742</v>
      </c>
      <c r="E2746" s="18">
        <f t="shared" si="176"/>
        <v>7</v>
      </c>
      <c r="F2746" s="18">
        <f t="shared" si="177"/>
        <v>0</v>
      </c>
      <c r="G2746" s="18">
        <f t="shared" si="174"/>
        <v>0</v>
      </c>
      <c r="H2746" t="s">
        <v>2397</v>
      </c>
      <c r="I2746">
        <v>2</v>
      </c>
      <c r="J2746">
        <v>2</v>
      </c>
      <c r="K2746" t="s">
        <v>8742</v>
      </c>
      <c r="L2746">
        <v>1</v>
      </c>
      <c r="M2746">
        <v>1</v>
      </c>
      <c r="N2746" t="s">
        <v>8743</v>
      </c>
      <c r="O2746">
        <v>0.46153846153846101</v>
      </c>
      <c r="P2746">
        <v>0.45454545454545398</v>
      </c>
      <c r="Q2746" t="s">
        <v>8743</v>
      </c>
      <c r="R2746">
        <v>0.31578947368421001</v>
      </c>
      <c r="S2746">
        <v>0.29411764705882298</v>
      </c>
      <c r="T2746" t="s">
        <v>8739</v>
      </c>
      <c r="U2746" t="s">
        <v>8740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5</v>
      </c>
      <c r="AG2746">
        <v>1</v>
      </c>
      <c r="AH2746">
        <v>1</v>
      </c>
      <c r="AI2746">
        <v>1</v>
      </c>
      <c r="AJ2746">
        <v>66</v>
      </c>
    </row>
    <row r="2747" spans="1:36" x14ac:dyDescent="0.2">
      <c r="A2747">
        <v>2745</v>
      </c>
      <c r="B2747" t="s">
        <v>8744</v>
      </c>
      <c r="C2747" s="18">
        <f t="shared" si="175"/>
        <v>5</v>
      </c>
      <c r="D2747" t="s">
        <v>8701</v>
      </c>
      <c r="E2747" s="18">
        <f t="shared" si="176"/>
        <v>5</v>
      </c>
      <c r="F2747" s="18">
        <f t="shared" si="177"/>
        <v>0</v>
      </c>
      <c r="G2747" s="18">
        <f t="shared" si="174"/>
        <v>0</v>
      </c>
      <c r="H2747" t="s">
        <v>8745</v>
      </c>
      <c r="I2747">
        <v>1</v>
      </c>
      <c r="J2747">
        <v>0</v>
      </c>
      <c r="K2747" t="s">
        <v>8746</v>
      </c>
      <c r="L2747">
        <v>1</v>
      </c>
      <c r="M2747">
        <v>0</v>
      </c>
      <c r="N2747" t="s">
        <v>8701</v>
      </c>
      <c r="O2747">
        <v>0.71428571428571397</v>
      </c>
      <c r="P2747">
        <v>0.71428571428571397</v>
      </c>
      <c r="Q2747" t="s">
        <v>8747</v>
      </c>
      <c r="R2747">
        <v>0.33333333333333298</v>
      </c>
      <c r="S2747">
        <v>0</v>
      </c>
      <c r="T2747" t="s">
        <v>8703</v>
      </c>
      <c r="U2747" t="s">
        <v>8704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30</v>
      </c>
    </row>
    <row r="2748" spans="1:36" x14ac:dyDescent="0.2">
      <c r="A2748">
        <v>2746</v>
      </c>
      <c r="B2748" t="s">
        <v>8748</v>
      </c>
      <c r="C2748" s="18">
        <f t="shared" si="175"/>
        <v>9</v>
      </c>
      <c r="D2748" t="s">
        <v>8706</v>
      </c>
      <c r="E2748" s="18">
        <f t="shared" si="176"/>
        <v>10</v>
      </c>
      <c r="F2748" s="18">
        <f t="shared" si="177"/>
        <v>-1</v>
      </c>
      <c r="G2748" s="18">
        <f t="shared" si="174"/>
        <v>0</v>
      </c>
      <c r="H2748" t="s">
        <v>8749</v>
      </c>
      <c r="I2748">
        <v>1</v>
      </c>
      <c r="J2748">
        <v>0</v>
      </c>
      <c r="K2748" t="s">
        <v>8750</v>
      </c>
      <c r="L2748">
        <v>0.9</v>
      </c>
      <c r="M2748">
        <v>0</v>
      </c>
      <c r="N2748" t="s">
        <v>8749</v>
      </c>
      <c r="O2748">
        <v>0.72727272727272696</v>
      </c>
      <c r="P2748">
        <v>0</v>
      </c>
      <c r="Q2748" t="s">
        <v>8749</v>
      </c>
      <c r="R2748">
        <v>0.47058823529411697</v>
      </c>
      <c r="S2748">
        <v>0</v>
      </c>
      <c r="T2748" t="s">
        <v>8709</v>
      </c>
      <c r="U2748" t="s">
        <v>8710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28</v>
      </c>
    </row>
    <row r="2749" spans="1:36" x14ac:dyDescent="0.2">
      <c r="A2749">
        <v>2747</v>
      </c>
      <c r="B2749" t="s">
        <v>8747</v>
      </c>
      <c r="C2749" s="18">
        <f t="shared" si="175"/>
        <v>7</v>
      </c>
      <c r="D2749" t="s">
        <v>8715</v>
      </c>
      <c r="E2749" s="18">
        <f t="shared" si="176"/>
        <v>8</v>
      </c>
      <c r="F2749" s="18">
        <f t="shared" si="177"/>
        <v>-1</v>
      </c>
      <c r="G2749" s="18">
        <f t="shared" si="174"/>
        <v>1</v>
      </c>
      <c r="H2749" t="s">
        <v>8747</v>
      </c>
      <c r="I2749">
        <v>0</v>
      </c>
      <c r="J2749">
        <v>1</v>
      </c>
      <c r="K2749" t="s">
        <v>8747</v>
      </c>
      <c r="L2749">
        <v>1</v>
      </c>
      <c r="M2749">
        <v>0.875</v>
      </c>
      <c r="N2749" t="s">
        <v>8747</v>
      </c>
      <c r="O2749">
        <v>1</v>
      </c>
      <c r="P2749">
        <v>0.88888888888888795</v>
      </c>
      <c r="Q2749" t="s">
        <v>8747</v>
      </c>
      <c r="R2749">
        <v>1</v>
      </c>
      <c r="S2749">
        <v>0.53333333333333299</v>
      </c>
      <c r="T2749" t="s">
        <v>8717</v>
      </c>
      <c r="U2749" t="s">
        <v>8718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23</v>
      </c>
    </row>
    <row r="2750" spans="1:36" x14ac:dyDescent="0.2">
      <c r="A2750">
        <v>2748</v>
      </c>
      <c r="B2750" t="s">
        <v>8751</v>
      </c>
      <c r="C2750" s="18">
        <f t="shared" si="175"/>
        <v>9</v>
      </c>
      <c r="D2750" t="s">
        <v>8706</v>
      </c>
      <c r="E2750" s="18">
        <f t="shared" si="176"/>
        <v>10</v>
      </c>
      <c r="F2750" s="18">
        <f t="shared" si="177"/>
        <v>-1</v>
      </c>
      <c r="G2750" s="18">
        <f t="shared" si="174"/>
        <v>0</v>
      </c>
      <c r="H2750" t="s">
        <v>8706</v>
      </c>
      <c r="I2750">
        <v>1</v>
      </c>
      <c r="J2750">
        <v>1</v>
      </c>
      <c r="K2750" t="s">
        <v>8706</v>
      </c>
      <c r="L2750">
        <v>0.9</v>
      </c>
      <c r="M2750">
        <v>0.9</v>
      </c>
      <c r="N2750" t="s">
        <v>8706</v>
      </c>
      <c r="O2750">
        <v>0.90909090909090895</v>
      </c>
      <c r="P2750">
        <v>0.90909090909090895</v>
      </c>
      <c r="Q2750" t="s">
        <v>8706</v>
      </c>
      <c r="R2750">
        <v>0.58823529411764697</v>
      </c>
      <c r="S2750">
        <v>0.58823529411764697</v>
      </c>
      <c r="T2750" t="s">
        <v>8709</v>
      </c>
      <c r="U2750" t="s">
        <v>8710</v>
      </c>
      <c r="V2750">
        <v>1</v>
      </c>
      <c r="W2750">
        <v>1</v>
      </c>
      <c r="X2750">
        <v>1</v>
      </c>
      <c r="Y2750">
        <v>1</v>
      </c>
      <c r="Z2750">
        <v>0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28</v>
      </c>
    </row>
    <row r="2751" spans="1:36" x14ac:dyDescent="0.2">
      <c r="A2751">
        <v>2749</v>
      </c>
      <c r="B2751" t="s">
        <v>8752</v>
      </c>
      <c r="C2751" s="18">
        <f t="shared" si="175"/>
        <v>7</v>
      </c>
      <c r="D2751" t="s">
        <v>8753</v>
      </c>
      <c r="E2751" s="18">
        <f t="shared" si="176"/>
        <v>8</v>
      </c>
      <c r="F2751" s="18">
        <f t="shared" si="177"/>
        <v>-1</v>
      </c>
      <c r="G2751" s="18">
        <f t="shared" si="174"/>
        <v>0</v>
      </c>
      <c r="H2751" t="s">
        <v>8754</v>
      </c>
      <c r="I2751">
        <v>1</v>
      </c>
      <c r="J2751">
        <v>1</v>
      </c>
      <c r="K2751" t="s">
        <v>8755</v>
      </c>
      <c r="L2751">
        <v>1</v>
      </c>
      <c r="M2751">
        <v>0</v>
      </c>
      <c r="N2751" t="s">
        <v>8753</v>
      </c>
      <c r="O2751">
        <v>0.7</v>
      </c>
      <c r="P2751">
        <v>0.7</v>
      </c>
      <c r="Q2751" t="s">
        <v>8753</v>
      </c>
      <c r="R2751">
        <v>0.4375</v>
      </c>
      <c r="S2751">
        <v>0.4375</v>
      </c>
      <c r="T2751" t="s">
        <v>8756</v>
      </c>
      <c r="U2751" t="s">
        <v>8757</v>
      </c>
      <c r="V2751">
        <v>0</v>
      </c>
      <c r="W2751">
        <v>0</v>
      </c>
      <c r="X2751">
        <v>1</v>
      </c>
      <c r="Y2751">
        <v>1</v>
      </c>
      <c r="Z2751">
        <v>0</v>
      </c>
      <c r="AA2751">
        <v>1</v>
      </c>
      <c r="AB2751">
        <v>0</v>
      </c>
      <c r="AC2751">
        <v>1</v>
      </c>
      <c r="AD2751">
        <v>1</v>
      </c>
      <c r="AE2751">
        <v>1</v>
      </c>
      <c r="AF2751">
        <v>2</v>
      </c>
      <c r="AG2751">
        <v>2</v>
      </c>
      <c r="AH2751">
        <v>1</v>
      </c>
      <c r="AI2751">
        <v>1</v>
      </c>
      <c r="AJ2751">
        <v>109</v>
      </c>
    </row>
    <row r="2752" spans="1:36" x14ac:dyDescent="0.2">
      <c r="A2752">
        <v>2750</v>
      </c>
      <c r="B2752" t="s">
        <v>8758</v>
      </c>
      <c r="C2752" s="18">
        <f t="shared" si="175"/>
        <v>9</v>
      </c>
      <c r="D2752" t="s">
        <v>8759</v>
      </c>
      <c r="E2752" s="18">
        <f t="shared" si="176"/>
        <v>10</v>
      </c>
      <c r="F2752" s="18">
        <f t="shared" si="177"/>
        <v>-1</v>
      </c>
      <c r="G2752" s="18">
        <f t="shared" si="174"/>
        <v>0</v>
      </c>
      <c r="H2752" t="s">
        <v>8759</v>
      </c>
      <c r="I2752">
        <v>1</v>
      </c>
      <c r="J2752">
        <v>1</v>
      </c>
      <c r="K2752" t="s">
        <v>8759</v>
      </c>
      <c r="L2752">
        <v>0.9</v>
      </c>
      <c r="M2752">
        <v>0.9</v>
      </c>
      <c r="N2752" t="s">
        <v>8759</v>
      </c>
      <c r="O2752">
        <v>0.75</v>
      </c>
      <c r="P2752">
        <v>0.75</v>
      </c>
      <c r="Q2752" t="s">
        <v>8759</v>
      </c>
      <c r="R2752">
        <v>0.5</v>
      </c>
      <c r="S2752">
        <v>0.5</v>
      </c>
      <c r="T2752" t="s">
        <v>8760</v>
      </c>
      <c r="U2752" t="s">
        <v>8761</v>
      </c>
      <c r="V2752">
        <v>1</v>
      </c>
      <c r="W2752">
        <v>1</v>
      </c>
      <c r="X2752">
        <v>1</v>
      </c>
      <c r="Y2752">
        <v>1</v>
      </c>
      <c r="Z2752">
        <v>0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62</v>
      </c>
    </row>
    <row r="2753" spans="1:36" x14ac:dyDescent="0.2">
      <c r="A2753">
        <v>2751</v>
      </c>
      <c r="B2753" t="s">
        <v>8762</v>
      </c>
      <c r="C2753" s="18">
        <f t="shared" si="175"/>
        <v>10</v>
      </c>
      <c r="D2753" t="s">
        <v>8763</v>
      </c>
      <c r="E2753" s="18">
        <f t="shared" si="176"/>
        <v>9</v>
      </c>
      <c r="F2753" s="18">
        <f t="shared" si="177"/>
        <v>1</v>
      </c>
      <c r="G2753" s="18">
        <f t="shared" si="174"/>
        <v>0</v>
      </c>
      <c r="H2753" t="s">
        <v>8763</v>
      </c>
      <c r="I2753">
        <v>1</v>
      </c>
      <c r="J2753">
        <v>1</v>
      </c>
      <c r="K2753" t="s">
        <v>8764</v>
      </c>
      <c r="L2753">
        <v>0.90909090909090895</v>
      </c>
      <c r="M2753">
        <v>0</v>
      </c>
      <c r="N2753" t="s">
        <v>8763</v>
      </c>
      <c r="O2753">
        <v>0.75</v>
      </c>
      <c r="P2753">
        <v>0.75</v>
      </c>
      <c r="Q2753" t="s">
        <v>8763</v>
      </c>
      <c r="R2753">
        <v>0.5</v>
      </c>
      <c r="S2753">
        <v>0.5</v>
      </c>
      <c r="T2753" t="s">
        <v>8765</v>
      </c>
      <c r="U2753" t="s">
        <v>8766</v>
      </c>
      <c r="V2753">
        <v>1</v>
      </c>
      <c r="W2753">
        <v>0</v>
      </c>
      <c r="X2753">
        <v>1</v>
      </c>
      <c r="Y2753">
        <v>1</v>
      </c>
      <c r="Z2753">
        <v>0</v>
      </c>
      <c r="AA2753">
        <v>1</v>
      </c>
      <c r="AB2753">
        <v>0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529</v>
      </c>
    </row>
    <row r="2754" spans="1:36" x14ac:dyDescent="0.2">
      <c r="A2754">
        <v>2752</v>
      </c>
      <c r="B2754" t="s">
        <v>8767</v>
      </c>
      <c r="C2754" s="18">
        <f t="shared" si="175"/>
        <v>7</v>
      </c>
      <c r="D2754" t="s">
        <v>8768</v>
      </c>
      <c r="E2754" s="18">
        <f t="shared" si="176"/>
        <v>8</v>
      </c>
      <c r="F2754" s="18">
        <f t="shared" si="177"/>
        <v>-1</v>
      </c>
      <c r="G2754" s="18">
        <f t="shared" ref="G2754:G2817" si="178">IF(H2754=B2754,1,0)</f>
        <v>0</v>
      </c>
      <c r="H2754" t="s">
        <v>8768</v>
      </c>
      <c r="I2754">
        <v>1</v>
      </c>
      <c r="J2754">
        <v>1</v>
      </c>
      <c r="K2754" t="s">
        <v>8768</v>
      </c>
      <c r="L2754">
        <v>0.875</v>
      </c>
      <c r="M2754">
        <v>0.875</v>
      </c>
      <c r="N2754" t="s">
        <v>8768</v>
      </c>
      <c r="O2754">
        <v>0.7</v>
      </c>
      <c r="P2754">
        <v>0.7</v>
      </c>
      <c r="Q2754" t="s">
        <v>8768</v>
      </c>
      <c r="R2754">
        <v>0.4375</v>
      </c>
      <c r="S2754">
        <v>0.4375</v>
      </c>
      <c r="T2754" t="s">
        <v>8760</v>
      </c>
      <c r="U2754" t="s">
        <v>8761</v>
      </c>
      <c r="V2754">
        <v>1</v>
      </c>
      <c r="W2754">
        <v>1</v>
      </c>
      <c r="X2754">
        <v>1</v>
      </c>
      <c r="Y2754">
        <v>1</v>
      </c>
      <c r="Z2754">
        <v>0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62</v>
      </c>
    </row>
    <row r="2755" spans="1:36" x14ac:dyDescent="0.2">
      <c r="A2755">
        <v>2753</v>
      </c>
      <c r="B2755" t="s">
        <v>8769</v>
      </c>
      <c r="C2755" s="18">
        <f t="shared" ref="C2755:C2818" si="179">LEN(B2755)</f>
        <v>9</v>
      </c>
      <c r="D2755" t="s">
        <v>8759</v>
      </c>
      <c r="E2755" s="18">
        <f t="shared" ref="E2755:E2818" si="180">LEN(D2755)</f>
        <v>10</v>
      </c>
      <c r="F2755" s="18">
        <f t="shared" ref="F2755:F2818" si="181">C2755-E2755</f>
        <v>-1</v>
      </c>
      <c r="G2755" s="18">
        <f t="shared" si="178"/>
        <v>0</v>
      </c>
      <c r="H2755" t="s">
        <v>8759</v>
      </c>
      <c r="I2755">
        <v>1</v>
      </c>
      <c r="J2755">
        <v>1</v>
      </c>
      <c r="K2755" t="s">
        <v>8759</v>
      </c>
      <c r="L2755">
        <v>0.9</v>
      </c>
      <c r="M2755">
        <v>0.9</v>
      </c>
      <c r="N2755" t="s">
        <v>8759</v>
      </c>
      <c r="O2755">
        <v>0.75</v>
      </c>
      <c r="P2755">
        <v>0.75</v>
      </c>
      <c r="Q2755" t="s">
        <v>8759</v>
      </c>
      <c r="R2755">
        <v>0.5</v>
      </c>
      <c r="S2755">
        <v>0.5</v>
      </c>
      <c r="T2755" t="s">
        <v>8760</v>
      </c>
      <c r="U2755" t="s">
        <v>8761</v>
      </c>
      <c r="V2755">
        <v>1</v>
      </c>
      <c r="W2755">
        <v>1</v>
      </c>
      <c r="X2755">
        <v>1</v>
      </c>
      <c r="Y2755">
        <v>1</v>
      </c>
      <c r="Z2755">
        <v>0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62</v>
      </c>
    </row>
    <row r="2756" spans="1:36" x14ac:dyDescent="0.2">
      <c r="A2756">
        <v>2754</v>
      </c>
      <c r="B2756" t="s">
        <v>8770</v>
      </c>
      <c r="C2756" s="18">
        <f t="shared" si="179"/>
        <v>8</v>
      </c>
      <c r="D2756" t="s">
        <v>8771</v>
      </c>
      <c r="E2756" s="18">
        <f t="shared" si="180"/>
        <v>9</v>
      </c>
      <c r="F2756" s="18">
        <f t="shared" si="181"/>
        <v>-1</v>
      </c>
      <c r="G2756" s="18">
        <f t="shared" si="178"/>
        <v>0</v>
      </c>
      <c r="H2756" t="s">
        <v>8771</v>
      </c>
      <c r="I2756">
        <v>1</v>
      </c>
      <c r="J2756">
        <v>1</v>
      </c>
      <c r="K2756" t="s">
        <v>8771</v>
      </c>
      <c r="L2756">
        <v>0.88888888888888795</v>
      </c>
      <c r="M2756">
        <v>0.88888888888888795</v>
      </c>
      <c r="N2756" t="s">
        <v>8771</v>
      </c>
      <c r="O2756">
        <v>0.72727272727272696</v>
      </c>
      <c r="P2756">
        <v>0.72727272727272696</v>
      </c>
      <c r="Q2756" t="s">
        <v>8771</v>
      </c>
      <c r="R2756">
        <v>0.47058823529411697</v>
      </c>
      <c r="S2756">
        <v>0.47058823529411697</v>
      </c>
      <c r="T2756" t="s">
        <v>8760</v>
      </c>
      <c r="U2756" t="s">
        <v>8761</v>
      </c>
      <c r="V2756">
        <v>1</v>
      </c>
      <c r="W2756">
        <v>1</v>
      </c>
      <c r="X2756">
        <v>1</v>
      </c>
      <c r="Y2756">
        <v>1</v>
      </c>
      <c r="Z2756">
        <v>0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62</v>
      </c>
    </row>
    <row r="2757" spans="1:36" x14ac:dyDescent="0.2">
      <c r="A2757">
        <v>2755</v>
      </c>
      <c r="B2757" t="s">
        <v>8772</v>
      </c>
      <c r="C2757" s="18">
        <f t="shared" si="179"/>
        <v>8</v>
      </c>
      <c r="D2757" t="s">
        <v>8759</v>
      </c>
      <c r="E2757" s="18">
        <f t="shared" si="180"/>
        <v>10</v>
      </c>
      <c r="F2757" s="18">
        <f t="shared" si="181"/>
        <v>-2</v>
      </c>
      <c r="G2757" s="18">
        <f t="shared" si="178"/>
        <v>0</v>
      </c>
      <c r="H2757" t="s">
        <v>8773</v>
      </c>
      <c r="I2757">
        <v>2</v>
      </c>
      <c r="J2757">
        <v>2</v>
      </c>
      <c r="K2757" t="s">
        <v>8774</v>
      </c>
      <c r="L2757">
        <v>0.875</v>
      </c>
      <c r="M2757">
        <v>0</v>
      </c>
      <c r="N2757" t="s">
        <v>8759</v>
      </c>
      <c r="O2757">
        <v>0.66666666666666596</v>
      </c>
      <c r="P2757">
        <v>0.66666666666666596</v>
      </c>
      <c r="Q2757" t="s">
        <v>8759</v>
      </c>
      <c r="R2757">
        <v>0.36842105263157798</v>
      </c>
      <c r="S2757">
        <v>0.36842105263157798</v>
      </c>
      <c r="T2757" t="s">
        <v>8760</v>
      </c>
      <c r="U2757" t="s">
        <v>8761</v>
      </c>
      <c r="V2757">
        <v>0</v>
      </c>
      <c r="W2757">
        <v>0</v>
      </c>
      <c r="X2757">
        <v>1</v>
      </c>
      <c r="Y2757">
        <v>1</v>
      </c>
      <c r="Z2757">
        <v>0</v>
      </c>
      <c r="AA2757">
        <v>1</v>
      </c>
      <c r="AB2757">
        <v>0</v>
      </c>
      <c r="AC2757">
        <v>1</v>
      </c>
      <c r="AD2757">
        <v>1</v>
      </c>
      <c r="AE2757">
        <v>1</v>
      </c>
      <c r="AF2757">
        <v>7</v>
      </c>
      <c r="AG2757">
        <v>1</v>
      </c>
      <c r="AH2757">
        <v>1</v>
      </c>
      <c r="AI2757">
        <v>1</v>
      </c>
      <c r="AJ2757">
        <v>62</v>
      </c>
    </row>
    <row r="2758" spans="1:36" x14ac:dyDescent="0.2">
      <c r="A2758">
        <v>2756</v>
      </c>
      <c r="B2758" t="s">
        <v>8775</v>
      </c>
      <c r="C2758" s="18">
        <f t="shared" si="179"/>
        <v>9</v>
      </c>
      <c r="D2758" t="s">
        <v>8759</v>
      </c>
      <c r="E2758" s="18">
        <f t="shared" si="180"/>
        <v>10</v>
      </c>
      <c r="F2758" s="18">
        <f t="shared" si="181"/>
        <v>-1</v>
      </c>
      <c r="G2758" s="18">
        <f t="shared" si="178"/>
        <v>0</v>
      </c>
      <c r="H2758" t="s">
        <v>8768</v>
      </c>
      <c r="I2758">
        <v>1</v>
      </c>
      <c r="J2758">
        <v>1</v>
      </c>
      <c r="K2758" t="s">
        <v>8759</v>
      </c>
      <c r="L2758">
        <v>0.9</v>
      </c>
      <c r="M2758">
        <v>0.9</v>
      </c>
      <c r="N2758" t="s">
        <v>8759</v>
      </c>
      <c r="O2758">
        <v>0.90909090909090895</v>
      </c>
      <c r="P2758">
        <v>0.90909090909090895</v>
      </c>
      <c r="Q2758" t="s">
        <v>8759</v>
      </c>
      <c r="R2758">
        <v>0.58823529411764697</v>
      </c>
      <c r="S2758">
        <v>0.58823529411764697</v>
      </c>
      <c r="T2758" t="s">
        <v>8760</v>
      </c>
      <c r="U2758" t="s">
        <v>8761</v>
      </c>
      <c r="V2758">
        <v>0</v>
      </c>
      <c r="W2758">
        <v>1</v>
      </c>
      <c r="X2758">
        <v>1</v>
      </c>
      <c r="Y2758">
        <v>1</v>
      </c>
      <c r="Z2758">
        <v>0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5</v>
      </c>
      <c r="AG2758">
        <v>2</v>
      </c>
      <c r="AH2758">
        <v>1</v>
      </c>
      <c r="AI2758">
        <v>1</v>
      </c>
      <c r="AJ2758">
        <v>62</v>
      </c>
    </row>
    <row r="2759" spans="1:36" x14ac:dyDescent="0.2">
      <c r="A2759">
        <v>2757</v>
      </c>
      <c r="B2759" t="s">
        <v>8776</v>
      </c>
      <c r="C2759" s="18">
        <f t="shared" si="179"/>
        <v>6</v>
      </c>
      <c r="D2759" t="s">
        <v>8777</v>
      </c>
      <c r="E2759" s="18">
        <f t="shared" si="180"/>
        <v>7</v>
      </c>
      <c r="F2759" s="18">
        <f t="shared" si="181"/>
        <v>-1</v>
      </c>
      <c r="G2759" s="18">
        <f t="shared" si="178"/>
        <v>0</v>
      </c>
      <c r="H2759" t="s">
        <v>8778</v>
      </c>
      <c r="I2759">
        <v>1</v>
      </c>
      <c r="J2759">
        <v>1</v>
      </c>
      <c r="K2759" t="s">
        <v>4334</v>
      </c>
      <c r="L2759">
        <v>1</v>
      </c>
      <c r="M2759">
        <v>0</v>
      </c>
      <c r="N2759" t="s">
        <v>8777</v>
      </c>
      <c r="O2759">
        <v>0.66666666666666596</v>
      </c>
      <c r="P2759">
        <v>0.66666666666666596</v>
      </c>
      <c r="Q2759" t="s">
        <v>8777</v>
      </c>
      <c r="R2759">
        <v>0.4</v>
      </c>
      <c r="S2759">
        <v>0.4</v>
      </c>
      <c r="T2759" t="s">
        <v>8779</v>
      </c>
      <c r="U2759" t="s">
        <v>8780</v>
      </c>
      <c r="V2759">
        <v>0</v>
      </c>
      <c r="W2759">
        <v>0</v>
      </c>
      <c r="X2759">
        <v>1</v>
      </c>
      <c r="Y2759">
        <v>1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>
        <v>2</v>
      </c>
      <c r="AG2759">
        <v>2</v>
      </c>
      <c r="AH2759">
        <v>1</v>
      </c>
      <c r="AI2759">
        <v>1</v>
      </c>
      <c r="AJ2759">
        <v>693</v>
      </c>
    </row>
    <row r="2760" spans="1:36" x14ac:dyDescent="0.2">
      <c r="A2760">
        <v>2758</v>
      </c>
      <c r="B2760" t="s">
        <v>8781</v>
      </c>
      <c r="C2760" s="18">
        <f t="shared" si="179"/>
        <v>7</v>
      </c>
      <c r="D2760" t="s">
        <v>8782</v>
      </c>
      <c r="E2760" s="18">
        <f t="shared" si="180"/>
        <v>5</v>
      </c>
      <c r="F2760" s="18">
        <f t="shared" si="181"/>
        <v>2</v>
      </c>
      <c r="G2760" s="18">
        <f t="shared" si="178"/>
        <v>0</v>
      </c>
      <c r="H2760" t="s">
        <v>8783</v>
      </c>
      <c r="I2760">
        <v>2</v>
      </c>
      <c r="J2760">
        <v>2</v>
      </c>
      <c r="K2760" t="s">
        <v>8784</v>
      </c>
      <c r="L2760">
        <v>0.875</v>
      </c>
      <c r="M2760">
        <v>0</v>
      </c>
      <c r="N2760" t="s">
        <v>8782</v>
      </c>
      <c r="O2760">
        <v>0.55555555555555503</v>
      </c>
      <c r="P2760">
        <v>0.55555555555555503</v>
      </c>
      <c r="Q2760" t="s">
        <v>8782</v>
      </c>
      <c r="R2760">
        <v>0.33333333333333298</v>
      </c>
      <c r="S2760">
        <v>0.33333333333333298</v>
      </c>
      <c r="T2760" t="s">
        <v>8626</v>
      </c>
      <c r="U2760" t="s">
        <v>8627</v>
      </c>
      <c r="V2760">
        <v>0</v>
      </c>
      <c r="W2760">
        <v>0</v>
      </c>
      <c r="X2760">
        <v>1</v>
      </c>
      <c r="Y2760">
        <v>1</v>
      </c>
      <c r="Z2760">
        <v>0</v>
      </c>
      <c r="AA2760">
        <v>1</v>
      </c>
      <c r="AB2760">
        <v>0</v>
      </c>
      <c r="AC2760">
        <v>1</v>
      </c>
      <c r="AD2760">
        <v>1</v>
      </c>
      <c r="AE2760">
        <v>1</v>
      </c>
      <c r="AF2760">
        <v>9</v>
      </c>
      <c r="AG2760">
        <v>1</v>
      </c>
      <c r="AH2760">
        <v>2</v>
      </c>
      <c r="AI2760">
        <v>2</v>
      </c>
      <c r="AJ2760">
        <v>124</v>
      </c>
    </row>
    <row r="2761" spans="1:36" x14ac:dyDescent="0.2">
      <c r="A2761">
        <v>2759</v>
      </c>
      <c r="B2761" t="s">
        <v>8785</v>
      </c>
      <c r="C2761" s="18">
        <f t="shared" si="179"/>
        <v>5</v>
      </c>
      <c r="D2761" t="s">
        <v>5730</v>
      </c>
      <c r="E2761" s="18">
        <f t="shared" si="180"/>
        <v>5</v>
      </c>
      <c r="F2761" s="18">
        <f t="shared" si="181"/>
        <v>0</v>
      </c>
      <c r="G2761" s="18">
        <f t="shared" si="178"/>
        <v>0</v>
      </c>
      <c r="H2761" t="s">
        <v>8786</v>
      </c>
      <c r="I2761">
        <v>1</v>
      </c>
      <c r="J2761">
        <v>0</v>
      </c>
      <c r="K2761" t="s">
        <v>5730</v>
      </c>
      <c r="L2761">
        <v>1</v>
      </c>
      <c r="M2761">
        <v>1</v>
      </c>
      <c r="N2761" t="s">
        <v>8787</v>
      </c>
      <c r="O2761">
        <v>0.625</v>
      </c>
      <c r="P2761">
        <v>0</v>
      </c>
      <c r="Q2761" t="s">
        <v>8787</v>
      </c>
      <c r="R2761">
        <v>0.35714285714285698</v>
      </c>
      <c r="S2761">
        <v>0</v>
      </c>
      <c r="T2761" t="s">
        <v>8788</v>
      </c>
      <c r="U2761" t="s">
        <v>8789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6</v>
      </c>
      <c r="AG2761">
        <v>1</v>
      </c>
      <c r="AH2761">
        <v>1</v>
      </c>
      <c r="AI2761">
        <v>1</v>
      </c>
      <c r="AJ2761">
        <v>99</v>
      </c>
    </row>
    <row r="2762" spans="1:36" x14ac:dyDescent="0.2">
      <c r="A2762">
        <v>2760</v>
      </c>
      <c r="B2762" t="s">
        <v>8785</v>
      </c>
      <c r="C2762" s="18">
        <f t="shared" si="179"/>
        <v>5</v>
      </c>
      <c r="D2762" t="s">
        <v>8787</v>
      </c>
      <c r="E2762" s="18">
        <f t="shared" si="180"/>
        <v>6</v>
      </c>
      <c r="F2762" s="18">
        <f t="shared" si="181"/>
        <v>-1</v>
      </c>
      <c r="G2762" s="18">
        <f t="shared" si="178"/>
        <v>0</v>
      </c>
      <c r="H2762" t="s">
        <v>8786</v>
      </c>
      <c r="I2762">
        <v>1</v>
      </c>
      <c r="J2762">
        <v>1</v>
      </c>
      <c r="K2762" t="s">
        <v>5730</v>
      </c>
      <c r="L2762">
        <v>1</v>
      </c>
      <c r="M2762">
        <v>0</v>
      </c>
      <c r="N2762" t="s">
        <v>8787</v>
      </c>
      <c r="O2762">
        <v>0.625</v>
      </c>
      <c r="P2762">
        <v>0.625</v>
      </c>
      <c r="Q2762" t="s">
        <v>8787</v>
      </c>
      <c r="R2762">
        <v>0.35714285714285698</v>
      </c>
      <c r="S2762">
        <v>0.35714285714285698</v>
      </c>
      <c r="T2762" t="s">
        <v>8788</v>
      </c>
      <c r="U2762" t="s">
        <v>8789</v>
      </c>
      <c r="V2762">
        <v>0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1</v>
      </c>
      <c r="AE2762">
        <v>0</v>
      </c>
      <c r="AF2762">
        <v>6</v>
      </c>
      <c r="AG2762">
        <v>1</v>
      </c>
      <c r="AH2762">
        <v>1</v>
      </c>
      <c r="AI2762">
        <v>1</v>
      </c>
      <c r="AJ2762">
        <v>99</v>
      </c>
    </row>
    <row r="2763" spans="1:36" x14ac:dyDescent="0.2">
      <c r="A2763">
        <v>2761</v>
      </c>
      <c r="B2763" t="s">
        <v>8790</v>
      </c>
      <c r="C2763" s="18">
        <f t="shared" si="179"/>
        <v>6</v>
      </c>
      <c r="D2763" t="s">
        <v>8791</v>
      </c>
      <c r="E2763" s="18">
        <f t="shared" si="180"/>
        <v>5</v>
      </c>
      <c r="F2763" s="18">
        <f t="shared" si="181"/>
        <v>1</v>
      </c>
      <c r="G2763" s="18">
        <f t="shared" si="178"/>
        <v>0</v>
      </c>
      <c r="H2763" t="s">
        <v>8791</v>
      </c>
      <c r="I2763">
        <v>1</v>
      </c>
      <c r="J2763">
        <v>1</v>
      </c>
      <c r="K2763" t="s">
        <v>8792</v>
      </c>
      <c r="L2763">
        <v>0.85714285714285698</v>
      </c>
      <c r="M2763">
        <v>0</v>
      </c>
      <c r="N2763" t="s">
        <v>8791</v>
      </c>
      <c r="O2763">
        <v>0.625</v>
      </c>
      <c r="P2763">
        <v>0.625</v>
      </c>
      <c r="Q2763" t="s">
        <v>8791</v>
      </c>
      <c r="R2763">
        <v>0.35714285714285698</v>
      </c>
      <c r="S2763">
        <v>0.35714285714285698</v>
      </c>
      <c r="T2763" t="s">
        <v>8793</v>
      </c>
      <c r="U2763" t="s">
        <v>8794</v>
      </c>
      <c r="V2763">
        <v>1</v>
      </c>
      <c r="W2763">
        <v>0</v>
      </c>
      <c r="X2763">
        <v>1</v>
      </c>
      <c r="Y2763">
        <v>1</v>
      </c>
      <c r="Z2763">
        <v>0</v>
      </c>
      <c r="AA2763">
        <v>1</v>
      </c>
      <c r="AB2763">
        <v>0</v>
      </c>
      <c r="AC2763">
        <v>1</v>
      </c>
      <c r="AD2763">
        <v>1</v>
      </c>
      <c r="AE2763">
        <v>0</v>
      </c>
      <c r="AF2763">
        <v>2</v>
      </c>
      <c r="AG2763">
        <v>11</v>
      </c>
      <c r="AH2763">
        <v>1</v>
      </c>
      <c r="AI2763">
        <v>1</v>
      </c>
      <c r="AJ2763">
        <v>9</v>
      </c>
    </row>
    <row r="2764" spans="1:36" x14ac:dyDescent="0.2">
      <c r="A2764">
        <v>2762</v>
      </c>
      <c r="B2764" t="s">
        <v>8795</v>
      </c>
      <c r="C2764" s="18">
        <f t="shared" si="179"/>
        <v>7</v>
      </c>
      <c r="D2764" t="s">
        <v>8796</v>
      </c>
      <c r="E2764" s="18">
        <f t="shared" si="180"/>
        <v>8</v>
      </c>
      <c r="F2764" s="18">
        <f t="shared" si="181"/>
        <v>-1</v>
      </c>
      <c r="G2764" s="18">
        <f t="shared" si="178"/>
        <v>0</v>
      </c>
      <c r="H2764" t="s">
        <v>8796</v>
      </c>
      <c r="I2764">
        <v>1</v>
      </c>
      <c r="J2764">
        <v>1</v>
      </c>
      <c r="K2764" t="s">
        <v>8797</v>
      </c>
      <c r="L2764">
        <v>0.875</v>
      </c>
      <c r="M2764">
        <v>0.875</v>
      </c>
      <c r="N2764" t="s">
        <v>8796</v>
      </c>
      <c r="O2764">
        <v>0.88888888888888795</v>
      </c>
      <c r="P2764">
        <v>0.88888888888888795</v>
      </c>
      <c r="Q2764" t="s">
        <v>8796</v>
      </c>
      <c r="R2764">
        <v>0.53333333333333299</v>
      </c>
      <c r="S2764">
        <v>0.53333333333333299</v>
      </c>
      <c r="T2764" t="s">
        <v>8798</v>
      </c>
      <c r="U2764" t="s">
        <v>8799</v>
      </c>
      <c r="V2764">
        <v>1</v>
      </c>
      <c r="W2764">
        <v>0</v>
      </c>
      <c r="X2764">
        <v>1</v>
      </c>
      <c r="Y2764">
        <v>1</v>
      </c>
      <c r="Z2764">
        <v>0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4</v>
      </c>
      <c r="AH2764">
        <v>1</v>
      </c>
      <c r="AI2764">
        <v>1</v>
      </c>
      <c r="AJ2764">
        <v>33</v>
      </c>
    </row>
    <row r="2765" spans="1:36" x14ac:dyDescent="0.2">
      <c r="A2765">
        <v>2763</v>
      </c>
      <c r="B2765" t="s">
        <v>8800</v>
      </c>
      <c r="C2765" s="18">
        <f t="shared" si="179"/>
        <v>6</v>
      </c>
      <c r="D2765" t="s">
        <v>8801</v>
      </c>
      <c r="E2765" s="18">
        <f t="shared" si="180"/>
        <v>7</v>
      </c>
      <c r="F2765" s="18">
        <f t="shared" si="181"/>
        <v>-1</v>
      </c>
      <c r="G2765" s="18">
        <f t="shared" si="178"/>
        <v>0</v>
      </c>
      <c r="H2765" t="s">
        <v>8801</v>
      </c>
      <c r="I2765">
        <v>1</v>
      </c>
      <c r="J2765">
        <v>1</v>
      </c>
      <c r="K2765" t="s">
        <v>8802</v>
      </c>
      <c r="L2765">
        <v>1</v>
      </c>
      <c r="M2765">
        <v>0</v>
      </c>
      <c r="N2765" t="s">
        <v>8801</v>
      </c>
      <c r="O2765">
        <v>0.875</v>
      </c>
      <c r="P2765">
        <v>0.875</v>
      </c>
      <c r="Q2765" t="s">
        <v>8801</v>
      </c>
      <c r="R2765">
        <v>0.5</v>
      </c>
      <c r="S2765">
        <v>0.5</v>
      </c>
      <c r="T2765" t="s">
        <v>8803</v>
      </c>
      <c r="U2765" t="s">
        <v>8804</v>
      </c>
      <c r="V2765">
        <v>1</v>
      </c>
      <c r="W2765">
        <v>0</v>
      </c>
      <c r="X2765">
        <v>1</v>
      </c>
      <c r="Y2765">
        <v>1</v>
      </c>
      <c r="Z2765">
        <v>0</v>
      </c>
      <c r="AA2765">
        <v>1</v>
      </c>
      <c r="AB2765">
        <v>0</v>
      </c>
      <c r="AC2765">
        <v>1</v>
      </c>
      <c r="AD2765">
        <v>1</v>
      </c>
      <c r="AE2765">
        <v>1</v>
      </c>
      <c r="AF2765">
        <v>2</v>
      </c>
      <c r="AG2765">
        <v>1</v>
      </c>
      <c r="AH2765">
        <v>1</v>
      </c>
      <c r="AI2765">
        <v>1</v>
      </c>
      <c r="AJ2765">
        <v>7</v>
      </c>
    </row>
    <row r="2766" spans="1:36" x14ac:dyDescent="0.2">
      <c r="A2766">
        <v>2764</v>
      </c>
      <c r="B2766" t="s">
        <v>8805</v>
      </c>
      <c r="C2766" s="18">
        <f t="shared" si="179"/>
        <v>7</v>
      </c>
      <c r="D2766" t="s">
        <v>8806</v>
      </c>
      <c r="E2766" s="18">
        <f t="shared" si="180"/>
        <v>8</v>
      </c>
      <c r="F2766" s="18">
        <f t="shared" si="181"/>
        <v>-1</v>
      </c>
      <c r="G2766" s="18">
        <f t="shared" si="178"/>
        <v>0</v>
      </c>
      <c r="H2766" t="s">
        <v>4514</v>
      </c>
      <c r="I2766">
        <v>1</v>
      </c>
      <c r="J2766">
        <v>1</v>
      </c>
      <c r="K2766" t="s">
        <v>8807</v>
      </c>
      <c r="L2766">
        <v>0.875</v>
      </c>
      <c r="M2766">
        <v>0.875</v>
      </c>
      <c r="N2766" t="s">
        <v>8806</v>
      </c>
      <c r="O2766">
        <v>0.88888888888888795</v>
      </c>
      <c r="P2766">
        <v>0.88888888888888795</v>
      </c>
      <c r="Q2766" t="s">
        <v>8806</v>
      </c>
      <c r="R2766">
        <v>0.53333333333333299</v>
      </c>
      <c r="S2766">
        <v>0.53333333333333299</v>
      </c>
      <c r="T2766" t="s">
        <v>8808</v>
      </c>
      <c r="U2766" t="s">
        <v>8809</v>
      </c>
      <c r="V2766">
        <v>0</v>
      </c>
      <c r="W2766">
        <v>0</v>
      </c>
      <c r="X2766">
        <v>1</v>
      </c>
      <c r="Y2766">
        <v>1</v>
      </c>
      <c r="Z2766">
        <v>0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4</v>
      </c>
      <c r="AG2766">
        <v>3</v>
      </c>
      <c r="AH2766">
        <v>1</v>
      </c>
      <c r="AI2766">
        <v>1</v>
      </c>
      <c r="AJ2766">
        <v>22</v>
      </c>
    </row>
    <row r="2767" spans="1:36" x14ac:dyDescent="0.2">
      <c r="A2767">
        <v>2765</v>
      </c>
      <c r="B2767" t="s">
        <v>8810</v>
      </c>
      <c r="C2767" s="18">
        <f t="shared" si="179"/>
        <v>7</v>
      </c>
      <c r="D2767" t="s">
        <v>8811</v>
      </c>
      <c r="E2767" s="18">
        <f t="shared" si="180"/>
        <v>8</v>
      </c>
      <c r="F2767" s="18">
        <f t="shared" si="181"/>
        <v>-1</v>
      </c>
      <c r="G2767" s="18">
        <f t="shared" si="178"/>
        <v>0</v>
      </c>
      <c r="H2767" t="s">
        <v>8811</v>
      </c>
      <c r="I2767">
        <v>1</v>
      </c>
      <c r="J2767">
        <v>1</v>
      </c>
      <c r="K2767" t="s">
        <v>8812</v>
      </c>
      <c r="L2767">
        <v>1</v>
      </c>
      <c r="M2767">
        <v>0.875</v>
      </c>
      <c r="N2767" t="s">
        <v>8811</v>
      </c>
      <c r="O2767">
        <v>0.7</v>
      </c>
      <c r="P2767">
        <v>0.7</v>
      </c>
      <c r="Q2767" t="s">
        <v>8811</v>
      </c>
      <c r="R2767">
        <v>0.4375</v>
      </c>
      <c r="S2767">
        <v>0.4375</v>
      </c>
      <c r="T2767" t="s">
        <v>8813</v>
      </c>
      <c r="U2767" t="s">
        <v>8814</v>
      </c>
      <c r="V2767">
        <v>1</v>
      </c>
      <c r="W2767">
        <v>0</v>
      </c>
      <c r="X2767">
        <v>1</v>
      </c>
      <c r="Y2767">
        <v>1</v>
      </c>
      <c r="Z2767">
        <v>0</v>
      </c>
      <c r="AA2767">
        <v>1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6</v>
      </c>
    </row>
    <row r="2768" spans="1:36" x14ac:dyDescent="0.2">
      <c r="A2768">
        <v>2766</v>
      </c>
      <c r="B2768" t="s">
        <v>8815</v>
      </c>
      <c r="C2768" s="18">
        <f t="shared" si="179"/>
        <v>8</v>
      </c>
      <c r="D2768" t="s">
        <v>8796</v>
      </c>
      <c r="E2768" s="18">
        <f t="shared" si="180"/>
        <v>8</v>
      </c>
      <c r="F2768" s="18">
        <f t="shared" si="181"/>
        <v>0</v>
      </c>
      <c r="G2768" s="18">
        <f t="shared" si="178"/>
        <v>0</v>
      </c>
      <c r="H2768" t="s">
        <v>2714</v>
      </c>
      <c r="I2768">
        <v>2</v>
      </c>
      <c r="J2768">
        <v>2</v>
      </c>
      <c r="K2768" t="s">
        <v>8816</v>
      </c>
      <c r="L2768">
        <v>0.88888888888888795</v>
      </c>
      <c r="M2768">
        <v>0</v>
      </c>
      <c r="N2768" t="s">
        <v>8796</v>
      </c>
      <c r="O2768">
        <v>0.8</v>
      </c>
      <c r="P2768">
        <v>0.8</v>
      </c>
      <c r="Q2768" t="s">
        <v>8817</v>
      </c>
      <c r="R2768">
        <v>0.36842105263157798</v>
      </c>
      <c r="S2768">
        <v>0.33333333333333298</v>
      </c>
      <c r="T2768" t="s">
        <v>8798</v>
      </c>
      <c r="U2768" t="s">
        <v>8799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1</v>
      </c>
      <c r="AB2768">
        <v>0</v>
      </c>
      <c r="AC2768">
        <v>1</v>
      </c>
      <c r="AD2768">
        <v>0</v>
      </c>
      <c r="AE2768">
        <v>1</v>
      </c>
      <c r="AF2768">
        <v>5</v>
      </c>
      <c r="AG2768">
        <v>1</v>
      </c>
      <c r="AH2768">
        <v>1</v>
      </c>
      <c r="AI2768">
        <v>1</v>
      </c>
      <c r="AJ2768">
        <v>33</v>
      </c>
    </row>
    <row r="2769" spans="1:36" x14ac:dyDescent="0.2">
      <c r="A2769">
        <v>2767</v>
      </c>
      <c r="B2769" t="s">
        <v>8818</v>
      </c>
      <c r="C2769" s="18">
        <f t="shared" si="179"/>
        <v>7</v>
      </c>
      <c r="D2769" t="s">
        <v>8801</v>
      </c>
      <c r="E2769" s="18">
        <f t="shared" si="180"/>
        <v>7</v>
      </c>
      <c r="F2769" s="18">
        <f t="shared" si="181"/>
        <v>0</v>
      </c>
      <c r="G2769" s="18">
        <f t="shared" si="178"/>
        <v>0</v>
      </c>
      <c r="H2769" t="s">
        <v>4510</v>
      </c>
      <c r="I2769">
        <v>2</v>
      </c>
      <c r="J2769">
        <v>2</v>
      </c>
      <c r="K2769" t="s">
        <v>8819</v>
      </c>
      <c r="L2769">
        <v>0.875</v>
      </c>
      <c r="M2769">
        <v>0</v>
      </c>
      <c r="N2769" t="s">
        <v>8801</v>
      </c>
      <c r="O2769">
        <v>0.77777777777777701</v>
      </c>
      <c r="P2769">
        <v>0.77777777777777701</v>
      </c>
      <c r="Q2769" t="s">
        <v>8820</v>
      </c>
      <c r="R2769">
        <v>0.3125</v>
      </c>
      <c r="S2769">
        <v>0.29411764705882298</v>
      </c>
      <c r="T2769" t="s">
        <v>8803</v>
      </c>
      <c r="U2769" t="s">
        <v>8804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1</v>
      </c>
      <c r="AB2769">
        <v>0</v>
      </c>
      <c r="AC2769">
        <v>1</v>
      </c>
      <c r="AD2769">
        <v>0</v>
      </c>
      <c r="AE2769">
        <v>1</v>
      </c>
      <c r="AF2769">
        <v>14</v>
      </c>
      <c r="AG2769">
        <v>2</v>
      </c>
      <c r="AH2769">
        <v>1</v>
      </c>
      <c r="AI2769">
        <v>1</v>
      </c>
      <c r="AJ2769">
        <v>7</v>
      </c>
    </row>
    <row r="2770" spans="1:36" x14ac:dyDescent="0.2">
      <c r="A2770">
        <v>2768</v>
      </c>
      <c r="B2770" t="s">
        <v>8821</v>
      </c>
      <c r="C2770" s="18">
        <f t="shared" si="179"/>
        <v>8</v>
      </c>
      <c r="D2770" t="s">
        <v>8806</v>
      </c>
      <c r="E2770" s="18">
        <f t="shared" si="180"/>
        <v>8</v>
      </c>
      <c r="F2770" s="18">
        <f t="shared" si="181"/>
        <v>0</v>
      </c>
      <c r="G2770" s="18">
        <f t="shared" si="178"/>
        <v>0</v>
      </c>
      <c r="H2770" t="s">
        <v>2740</v>
      </c>
      <c r="I2770">
        <v>2</v>
      </c>
      <c r="J2770">
        <v>2</v>
      </c>
      <c r="K2770" t="s">
        <v>8822</v>
      </c>
      <c r="L2770">
        <v>0.875</v>
      </c>
      <c r="M2770">
        <v>0</v>
      </c>
      <c r="N2770" t="s">
        <v>8806</v>
      </c>
      <c r="O2770">
        <v>0.8</v>
      </c>
      <c r="P2770">
        <v>0.8</v>
      </c>
      <c r="Q2770" t="s">
        <v>8823</v>
      </c>
      <c r="R2770">
        <v>0.42105263157894701</v>
      </c>
      <c r="S2770">
        <v>0</v>
      </c>
      <c r="T2770" t="s">
        <v>8808</v>
      </c>
      <c r="U2770" t="s">
        <v>8809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1</v>
      </c>
      <c r="AB2770">
        <v>0</v>
      </c>
      <c r="AC2770">
        <v>1</v>
      </c>
      <c r="AD2770">
        <v>0</v>
      </c>
      <c r="AE2770">
        <v>1</v>
      </c>
      <c r="AF2770">
        <v>11</v>
      </c>
      <c r="AG2770">
        <v>1</v>
      </c>
      <c r="AH2770">
        <v>1</v>
      </c>
      <c r="AI2770">
        <v>1</v>
      </c>
      <c r="AJ2770">
        <v>22</v>
      </c>
    </row>
    <row r="2771" spans="1:36" x14ac:dyDescent="0.2">
      <c r="A2771">
        <v>2769</v>
      </c>
      <c r="B2771" t="s">
        <v>8824</v>
      </c>
      <c r="C2771" s="18">
        <f t="shared" si="179"/>
        <v>8</v>
      </c>
      <c r="D2771" t="s">
        <v>8801</v>
      </c>
      <c r="E2771" s="18">
        <f t="shared" si="180"/>
        <v>7</v>
      </c>
      <c r="F2771" s="18">
        <f t="shared" si="181"/>
        <v>1</v>
      </c>
      <c r="G2771" s="18">
        <f t="shared" si="178"/>
        <v>0</v>
      </c>
      <c r="H2771" t="s">
        <v>2736</v>
      </c>
      <c r="I2771">
        <v>1</v>
      </c>
      <c r="J2771">
        <v>1</v>
      </c>
      <c r="K2771" t="s">
        <v>2736</v>
      </c>
      <c r="L2771">
        <v>0.88888888888888795</v>
      </c>
      <c r="M2771">
        <v>0</v>
      </c>
      <c r="N2771" t="s">
        <v>8801</v>
      </c>
      <c r="O2771">
        <v>0.88888888888888795</v>
      </c>
      <c r="P2771">
        <v>0.88888888888888795</v>
      </c>
      <c r="Q2771" t="s">
        <v>8801</v>
      </c>
      <c r="R2771">
        <v>0.53333333333333299</v>
      </c>
      <c r="S2771">
        <v>0.53333333333333299</v>
      </c>
      <c r="T2771" t="s">
        <v>8803</v>
      </c>
      <c r="U2771" t="s">
        <v>8804</v>
      </c>
      <c r="V2771">
        <v>0</v>
      </c>
      <c r="W2771">
        <v>0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1</v>
      </c>
      <c r="AD2771">
        <v>1</v>
      </c>
      <c r="AE2771">
        <v>1</v>
      </c>
      <c r="AF2771">
        <v>3</v>
      </c>
      <c r="AG2771">
        <v>1</v>
      </c>
      <c r="AH2771">
        <v>1</v>
      </c>
      <c r="AI2771">
        <v>1</v>
      </c>
      <c r="AJ2771">
        <v>7</v>
      </c>
    </row>
    <row r="2772" spans="1:36" x14ac:dyDescent="0.2">
      <c r="A2772">
        <v>2770</v>
      </c>
      <c r="B2772" t="s">
        <v>8825</v>
      </c>
      <c r="C2772" s="18">
        <f t="shared" si="179"/>
        <v>9</v>
      </c>
      <c r="D2772" t="s">
        <v>8806</v>
      </c>
      <c r="E2772" s="18">
        <f t="shared" si="180"/>
        <v>8</v>
      </c>
      <c r="F2772" s="18">
        <f t="shared" si="181"/>
        <v>1</v>
      </c>
      <c r="G2772" s="18">
        <f t="shared" si="178"/>
        <v>0</v>
      </c>
      <c r="H2772" t="s">
        <v>2740</v>
      </c>
      <c r="I2772">
        <v>1</v>
      </c>
      <c r="J2772">
        <v>1</v>
      </c>
      <c r="K2772" t="s">
        <v>2740</v>
      </c>
      <c r="L2772">
        <v>0.9</v>
      </c>
      <c r="M2772">
        <v>0</v>
      </c>
      <c r="N2772" t="s">
        <v>8806</v>
      </c>
      <c r="O2772">
        <v>0.9</v>
      </c>
      <c r="P2772">
        <v>0.9</v>
      </c>
      <c r="Q2772" t="s">
        <v>8806</v>
      </c>
      <c r="R2772">
        <v>0.5625</v>
      </c>
      <c r="S2772">
        <v>0.5625</v>
      </c>
      <c r="T2772" t="s">
        <v>8808</v>
      </c>
      <c r="U2772" t="s">
        <v>8809</v>
      </c>
      <c r="V2772">
        <v>0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0</v>
      </c>
      <c r="AC2772">
        <v>1</v>
      </c>
      <c r="AD2772">
        <v>1</v>
      </c>
      <c r="AE2772">
        <v>1</v>
      </c>
      <c r="AF2772">
        <v>2</v>
      </c>
      <c r="AG2772">
        <v>1</v>
      </c>
      <c r="AH2772">
        <v>1</v>
      </c>
      <c r="AI2772">
        <v>1</v>
      </c>
      <c r="AJ2772">
        <v>22</v>
      </c>
    </row>
    <row r="2773" spans="1:36" x14ac:dyDescent="0.2">
      <c r="A2773">
        <v>2771</v>
      </c>
      <c r="B2773" t="s">
        <v>8826</v>
      </c>
      <c r="C2773" s="18">
        <f t="shared" si="179"/>
        <v>10</v>
      </c>
      <c r="D2773" t="s">
        <v>8827</v>
      </c>
      <c r="E2773" s="18">
        <f t="shared" si="180"/>
        <v>10</v>
      </c>
      <c r="F2773" s="18">
        <f t="shared" si="181"/>
        <v>0</v>
      </c>
      <c r="G2773" s="18">
        <f t="shared" si="178"/>
        <v>0</v>
      </c>
      <c r="H2773" t="s">
        <v>8828</v>
      </c>
      <c r="I2773">
        <v>1</v>
      </c>
      <c r="J2773">
        <v>1</v>
      </c>
      <c r="K2773" t="s">
        <v>8829</v>
      </c>
      <c r="L2773">
        <v>0.9</v>
      </c>
      <c r="M2773">
        <v>0</v>
      </c>
      <c r="N2773" t="s">
        <v>8828</v>
      </c>
      <c r="O2773">
        <v>0.69230769230769196</v>
      </c>
      <c r="P2773">
        <v>0.69230769230769196</v>
      </c>
      <c r="Q2773" t="s">
        <v>8828</v>
      </c>
      <c r="R2773">
        <v>0.47368421052631499</v>
      </c>
      <c r="S2773">
        <v>0.47368421052631499</v>
      </c>
      <c r="T2773" t="s">
        <v>8830</v>
      </c>
      <c r="U2773" t="s">
        <v>8831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1</v>
      </c>
      <c r="AD2773">
        <v>1</v>
      </c>
      <c r="AE2773">
        <v>1</v>
      </c>
      <c r="AF2773">
        <v>2</v>
      </c>
      <c r="AG2773">
        <v>3</v>
      </c>
      <c r="AH2773">
        <v>2</v>
      </c>
      <c r="AI2773">
        <v>2</v>
      </c>
      <c r="AJ2773">
        <v>66</v>
      </c>
    </row>
    <row r="2774" spans="1:36" x14ac:dyDescent="0.2">
      <c r="A2774">
        <v>2772</v>
      </c>
      <c r="B2774" t="s">
        <v>8832</v>
      </c>
      <c r="C2774" s="18">
        <f t="shared" si="179"/>
        <v>12</v>
      </c>
      <c r="D2774" t="s">
        <v>8833</v>
      </c>
      <c r="E2774" s="18">
        <f t="shared" si="180"/>
        <v>12</v>
      </c>
      <c r="F2774" s="18">
        <f t="shared" si="181"/>
        <v>0</v>
      </c>
      <c r="G2774" s="18">
        <f t="shared" si="178"/>
        <v>0</v>
      </c>
      <c r="H2774" t="s">
        <v>8833</v>
      </c>
      <c r="I2774">
        <v>1</v>
      </c>
      <c r="J2774">
        <v>1</v>
      </c>
      <c r="K2774" t="s">
        <v>8834</v>
      </c>
      <c r="L2774">
        <v>0.91666666666666596</v>
      </c>
      <c r="M2774">
        <v>0</v>
      </c>
      <c r="N2774" t="s">
        <v>8833</v>
      </c>
      <c r="O2774">
        <v>0.73333333333333295</v>
      </c>
      <c r="P2774">
        <v>0.73333333333333295</v>
      </c>
      <c r="Q2774" t="s">
        <v>8833</v>
      </c>
      <c r="R2774">
        <v>0.52380952380952295</v>
      </c>
      <c r="S2774">
        <v>0.52380952380952295</v>
      </c>
      <c r="T2774" t="s">
        <v>8830</v>
      </c>
      <c r="U2774" t="s">
        <v>8831</v>
      </c>
      <c r="V2774">
        <v>1</v>
      </c>
      <c r="W2774">
        <v>0</v>
      </c>
      <c r="X2774">
        <v>1</v>
      </c>
      <c r="Y2774">
        <v>1</v>
      </c>
      <c r="Z2774">
        <v>0</v>
      </c>
      <c r="AA2774">
        <v>1</v>
      </c>
      <c r="AB2774">
        <v>0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66</v>
      </c>
    </row>
    <row r="2775" spans="1:36" x14ac:dyDescent="0.2">
      <c r="A2775">
        <v>2773</v>
      </c>
      <c r="B2775" t="s">
        <v>8835</v>
      </c>
      <c r="C2775" s="18">
        <f t="shared" si="179"/>
        <v>4</v>
      </c>
      <c r="D2775" t="s">
        <v>8208</v>
      </c>
      <c r="E2775" s="18">
        <f t="shared" si="180"/>
        <v>4</v>
      </c>
      <c r="F2775" s="18">
        <f t="shared" si="181"/>
        <v>0</v>
      </c>
      <c r="G2775" s="18">
        <f t="shared" si="178"/>
        <v>0</v>
      </c>
      <c r="H2775" t="s">
        <v>8836</v>
      </c>
      <c r="I2775">
        <v>1</v>
      </c>
      <c r="J2775">
        <v>2</v>
      </c>
      <c r="K2775" t="s">
        <v>8259</v>
      </c>
      <c r="L2775">
        <v>1</v>
      </c>
      <c r="M2775">
        <v>1</v>
      </c>
      <c r="N2775" t="s">
        <v>8837</v>
      </c>
      <c r="O2775">
        <v>0.57142857142857095</v>
      </c>
      <c r="P2775">
        <v>0</v>
      </c>
      <c r="Q2775" t="s">
        <v>8837</v>
      </c>
      <c r="R2775">
        <v>0.30769230769230699</v>
      </c>
      <c r="S2775">
        <v>0</v>
      </c>
      <c r="T2775" t="s">
        <v>8838</v>
      </c>
      <c r="U2775" t="s">
        <v>8839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3</v>
      </c>
      <c r="AG2775">
        <v>4</v>
      </c>
      <c r="AH2775">
        <v>1</v>
      </c>
      <c r="AI2775">
        <v>1</v>
      </c>
      <c r="AJ2775">
        <v>8</v>
      </c>
    </row>
    <row r="2776" spans="1:36" x14ac:dyDescent="0.2">
      <c r="A2776">
        <v>2774</v>
      </c>
      <c r="B2776" t="s">
        <v>8840</v>
      </c>
      <c r="C2776" s="18">
        <f t="shared" si="179"/>
        <v>4</v>
      </c>
      <c r="D2776" t="s">
        <v>8582</v>
      </c>
      <c r="E2776" s="18">
        <f t="shared" si="180"/>
        <v>3</v>
      </c>
      <c r="F2776" s="18">
        <f t="shared" si="181"/>
        <v>1</v>
      </c>
      <c r="G2776" s="18">
        <f t="shared" si="178"/>
        <v>0</v>
      </c>
      <c r="H2776" t="s">
        <v>8841</v>
      </c>
      <c r="I2776">
        <v>1</v>
      </c>
      <c r="J2776">
        <v>1</v>
      </c>
      <c r="K2776" t="s">
        <v>8842</v>
      </c>
      <c r="L2776">
        <v>1</v>
      </c>
      <c r="M2776">
        <v>0</v>
      </c>
      <c r="N2776" t="s">
        <v>8843</v>
      </c>
      <c r="O2776">
        <v>0.6</v>
      </c>
      <c r="P2776">
        <v>0.5</v>
      </c>
      <c r="Q2776" t="s">
        <v>8843</v>
      </c>
      <c r="R2776">
        <v>0.27272727272727199</v>
      </c>
      <c r="S2776">
        <v>0.25</v>
      </c>
      <c r="T2776" t="s">
        <v>8844</v>
      </c>
      <c r="U2776" t="s">
        <v>8845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6</v>
      </c>
      <c r="AG2776">
        <v>3</v>
      </c>
      <c r="AH2776">
        <v>1</v>
      </c>
      <c r="AI2776">
        <v>1</v>
      </c>
      <c r="AJ2776">
        <v>18</v>
      </c>
    </row>
    <row r="2777" spans="1:36" x14ac:dyDescent="0.2">
      <c r="A2777">
        <v>2775</v>
      </c>
      <c r="B2777" t="s">
        <v>8840</v>
      </c>
      <c r="C2777" s="18">
        <f t="shared" si="179"/>
        <v>4</v>
      </c>
      <c r="D2777" t="s">
        <v>8846</v>
      </c>
      <c r="E2777" s="18">
        <f t="shared" si="180"/>
        <v>4</v>
      </c>
      <c r="F2777" s="18">
        <f t="shared" si="181"/>
        <v>0</v>
      </c>
      <c r="G2777" s="18">
        <f t="shared" si="178"/>
        <v>0</v>
      </c>
      <c r="H2777" t="s">
        <v>8841</v>
      </c>
      <c r="I2777">
        <v>1</v>
      </c>
      <c r="J2777">
        <v>0</v>
      </c>
      <c r="K2777" t="s">
        <v>8842</v>
      </c>
      <c r="L2777">
        <v>1</v>
      </c>
      <c r="M2777">
        <v>0</v>
      </c>
      <c r="N2777" t="s">
        <v>8843</v>
      </c>
      <c r="O2777">
        <v>0.6</v>
      </c>
      <c r="P2777">
        <v>0</v>
      </c>
      <c r="Q2777" t="s">
        <v>8843</v>
      </c>
      <c r="R2777">
        <v>0.27272727272727199</v>
      </c>
      <c r="S2777">
        <v>0</v>
      </c>
      <c r="T2777" t="s">
        <v>8844</v>
      </c>
      <c r="U2777" t="s">
        <v>8845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6</v>
      </c>
      <c r="AG2777">
        <v>3</v>
      </c>
      <c r="AH2777">
        <v>1</v>
      </c>
      <c r="AI2777">
        <v>1</v>
      </c>
      <c r="AJ2777">
        <v>18</v>
      </c>
    </row>
    <row r="2778" spans="1:36" x14ac:dyDescent="0.2">
      <c r="A2778">
        <v>2776</v>
      </c>
      <c r="B2778" t="s">
        <v>8847</v>
      </c>
      <c r="C2778" s="18">
        <f t="shared" si="179"/>
        <v>4</v>
      </c>
      <c r="D2778" t="s">
        <v>7553</v>
      </c>
      <c r="E2778" s="18">
        <f t="shared" si="180"/>
        <v>4</v>
      </c>
      <c r="F2778" s="18">
        <f t="shared" si="181"/>
        <v>0</v>
      </c>
      <c r="G2778" s="18">
        <f t="shared" si="178"/>
        <v>0</v>
      </c>
      <c r="H2778" t="s">
        <v>8848</v>
      </c>
      <c r="I2778">
        <v>1</v>
      </c>
      <c r="J2778">
        <v>0</v>
      </c>
      <c r="K2778" t="s">
        <v>8849</v>
      </c>
      <c r="L2778">
        <v>1</v>
      </c>
      <c r="M2778">
        <v>1</v>
      </c>
      <c r="N2778" t="s">
        <v>8848</v>
      </c>
      <c r="O2778">
        <v>0.57142857142857095</v>
      </c>
      <c r="P2778">
        <v>0</v>
      </c>
      <c r="Q2778" t="s">
        <v>8848</v>
      </c>
      <c r="R2778">
        <v>0.30769230769230699</v>
      </c>
      <c r="S2778">
        <v>0</v>
      </c>
      <c r="T2778" t="s">
        <v>7553</v>
      </c>
      <c r="U2778" t="s">
        <v>8850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6</v>
      </c>
      <c r="AG2778">
        <v>3</v>
      </c>
      <c r="AH2778">
        <v>1</v>
      </c>
      <c r="AI2778">
        <v>1</v>
      </c>
      <c r="AJ2778">
        <v>5</v>
      </c>
    </row>
    <row r="2779" spans="1:36" x14ac:dyDescent="0.2">
      <c r="A2779">
        <v>2777</v>
      </c>
      <c r="B2779" t="s">
        <v>8851</v>
      </c>
      <c r="C2779" s="18">
        <f t="shared" si="179"/>
        <v>7</v>
      </c>
      <c r="D2779" t="s">
        <v>8852</v>
      </c>
      <c r="E2779" s="18">
        <f t="shared" si="180"/>
        <v>8</v>
      </c>
      <c r="F2779" s="18">
        <f t="shared" si="181"/>
        <v>-1</v>
      </c>
      <c r="G2779" s="18">
        <f t="shared" si="178"/>
        <v>0</v>
      </c>
      <c r="H2779" t="s">
        <v>8853</v>
      </c>
      <c r="I2779">
        <v>1</v>
      </c>
      <c r="J2779">
        <v>1</v>
      </c>
      <c r="K2779" t="s">
        <v>8852</v>
      </c>
      <c r="L2779">
        <v>0.875</v>
      </c>
      <c r="M2779">
        <v>0.875</v>
      </c>
      <c r="N2779" t="s">
        <v>8852</v>
      </c>
      <c r="O2779">
        <v>0.88888888888888795</v>
      </c>
      <c r="P2779">
        <v>0.88888888888888795</v>
      </c>
      <c r="Q2779" t="s">
        <v>8852</v>
      </c>
      <c r="R2779">
        <v>0.53333333333333299</v>
      </c>
      <c r="S2779">
        <v>0.53333333333333299</v>
      </c>
      <c r="T2779" t="s">
        <v>8854</v>
      </c>
      <c r="U2779" t="s">
        <v>8855</v>
      </c>
      <c r="V2779">
        <v>0</v>
      </c>
      <c r="W2779">
        <v>1</v>
      </c>
      <c r="X2779">
        <v>1</v>
      </c>
      <c r="Y2779">
        <v>1</v>
      </c>
      <c r="Z2779">
        <v>0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4</v>
      </c>
      <c r="AG2779">
        <v>7</v>
      </c>
      <c r="AH2779">
        <v>1</v>
      </c>
      <c r="AI2779">
        <v>1</v>
      </c>
      <c r="AJ2779">
        <v>59</v>
      </c>
    </row>
    <row r="2780" spans="1:36" x14ac:dyDescent="0.2">
      <c r="A2780">
        <v>2778</v>
      </c>
      <c r="B2780" t="s">
        <v>8856</v>
      </c>
      <c r="C2780" s="18">
        <f t="shared" si="179"/>
        <v>7</v>
      </c>
      <c r="D2780" t="s">
        <v>8857</v>
      </c>
      <c r="E2780" s="18">
        <f t="shared" si="180"/>
        <v>8</v>
      </c>
      <c r="F2780" s="18">
        <f t="shared" si="181"/>
        <v>-1</v>
      </c>
      <c r="G2780" s="18">
        <f t="shared" si="178"/>
        <v>0</v>
      </c>
      <c r="H2780" t="s">
        <v>8857</v>
      </c>
      <c r="I2780">
        <v>1</v>
      </c>
      <c r="J2780">
        <v>1</v>
      </c>
      <c r="K2780" t="s">
        <v>8858</v>
      </c>
      <c r="L2780">
        <v>1</v>
      </c>
      <c r="M2780">
        <v>0</v>
      </c>
      <c r="N2780" t="s">
        <v>8857</v>
      </c>
      <c r="O2780">
        <v>0.88888888888888795</v>
      </c>
      <c r="P2780">
        <v>0.88888888888888795</v>
      </c>
      <c r="Q2780" t="s">
        <v>8857</v>
      </c>
      <c r="R2780">
        <v>0.53333333333333299</v>
      </c>
      <c r="S2780">
        <v>0.53333333333333299</v>
      </c>
      <c r="T2780" t="s">
        <v>8859</v>
      </c>
      <c r="U2780" t="s">
        <v>8860</v>
      </c>
      <c r="V2780">
        <v>1</v>
      </c>
      <c r="W2780">
        <v>0</v>
      </c>
      <c r="X2780">
        <v>1</v>
      </c>
      <c r="Y2780">
        <v>1</v>
      </c>
      <c r="Z2780">
        <v>0</v>
      </c>
      <c r="AA2780">
        <v>1</v>
      </c>
      <c r="AB2780">
        <v>0</v>
      </c>
      <c r="AC2780">
        <v>1</v>
      </c>
      <c r="AD2780">
        <v>1</v>
      </c>
      <c r="AE2780">
        <v>1</v>
      </c>
      <c r="AF2780">
        <v>2</v>
      </c>
      <c r="AG2780">
        <v>1</v>
      </c>
      <c r="AH2780">
        <v>1</v>
      </c>
      <c r="AI2780">
        <v>1</v>
      </c>
      <c r="AJ2780">
        <v>41</v>
      </c>
    </row>
    <row r="2781" spans="1:36" x14ac:dyDescent="0.2">
      <c r="A2781">
        <v>2779</v>
      </c>
      <c r="B2781" t="s">
        <v>8861</v>
      </c>
      <c r="C2781" s="18">
        <f t="shared" si="179"/>
        <v>10</v>
      </c>
      <c r="D2781" t="s">
        <v>8862</v>
      </c>
      <c r="E2781" s="18">
        <f t="shared" si="180"/>
        <v>11</v>
      </c>
      <c r="F2781" s="18">
        <f t="shared" si="181"/>
        <v>-1</v>
      </c>
      <c r="G2781" s="18">
        <f t="shared" si="178"/>
        <v>0</v>
      </c>
      <c r="H2781" t="s">
        <v>8862</v>
      </c>
      <c r="I2781">
        <v>1</v>
      </c>
      <c r="J2781">
        <v>1</v>
      </c>
      <c r="K2781" t="s">
        <v>8862</v>
      </c>
      <c r="L2781">
        <v>0.90909090909090895</v>
      </c>
      <c r="M2781">
        <v>0.90909090909090895</v>
      </c>
      <c r="N2781" t="s">
        <v>8862</v>
      </c>
      <c r="O2781">
        <v>0.91666666666666596</v>
      </c>
      <c r="P2781">
        <v>0.91666666666666596</v>
      </c>
      <c r="Q2781" t="s">
        <v>8862</v>
      </c>
      <c r="R2781">
        <v>0.61111111111111105</v>
      </c>
      <c r="S2781">
        <v>0.61111111111111105</v>
      </c>
      <c r="T2781" t="s">
        <v>8779</v>
      </c>
      <c r="U2781" t="s">
        <v>8780</v>
      </c>
      <c r="V2781">
        <v>1</v>
      </c>
      <c r="W2781">
        <v>1</v>
      </c>
      <c r="X2781">
        <v>1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693</v>
      </c>
    </row>
    <row r="2782" spans="1:36" x14ac:dyDescent="0.2">
      <c r="A2782">
        <v>2780</v>
      </c>
      <c r="B2782" t="s">
        <v>8863</v>
      </c>
      <c r="C2782" s="18">
        <f t="shared" si="179"/>
        <v>5</v>
      </c>
      <c r="D2782" t="s">
        <v>8864</v>
      </c>
      <c r="E2782" s="18">
        <f t="shared" si="180"/>
        <v>6</v>
      </c>
      <c r="F2782" s="18">
        <f t="shared" si="181"/>
        <v>-1</v>
      </c>
      <c r="G2782" s="18">
        <f t="shared" si="178"/>
        <v>0</v>
      </c>
      <c r="H2782" t="s">
        <v>8865</v>
      </c>
      <c r="I2782">
        <v>1</v>
      </c>
      <c r="J2782">
        <v>1</v>
      </c>
      <c r="K2782" t="s">
        <v>8864</v>
      </c>
      <c r="L2782">
        <v>0.83333333333333304</v>
      </c>
      <c r="M2782">
        <v>0.83333333333333304</v>
      </c>
      <c r="N2782" t="s">
        <v>8864</v>
      </c>
      <c r="O2782">
        <v>0.85714285714285698</v>
      </c>
      <c r="P2782">
        <v>0.85714285714285698</v>
      </c>
      <c r="Q2782" t="s">
        <v>8864</v>
      </c>
      <c r="R2782">
        <v>0.46153846153846101</v>
      </c>
      <c r="S2782">
        <v>0.46153846153846101</v>
      </c>
      <c r="T2782" t="s">
        <v>8866</v>
      </c>
      <c r="U2782" t="s">
        <v>8867</v>
      </c>
      <c r="V2782">
        <v>0</v>
      </c>
      <c r="W2782">
        <v>1</v>
      </c>
      <c r="X2782">
        <v>1</v>
      </c>
      <c r="Y2782">
        <v>1</v>
      </c>
      <c r="Z2782">
        <v>0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3</v>
      </c>
      <c r="AG2782">
        <v>5</v>
      </c>
      <c r="AH2782">
        <v>1</v>
      </c>
      <c r="AI2782">
        <v>1</v>
      </c>
      <c r="AJ2782">
        <v>42</v>
      </c>
    </row>
    <row r="2783" spans="1:36" x14ac:dyDescent="0.2">
      <c r="A2783">
        <v>2781</v>
      </c>
      <c r="B2783" t="s">
        <v>8868</v>
      </c>
      <c r="C2783" s="18">
        <f t="shared" si="179"/>
        <v>7</v>
      </c>
      <c r="D2783" t="s">
        <v>8869</v>
      </c>
      <c r="E2783" s="18">
        <f t="shared" si="180"/>
        <v>8</v>
      </c>
      <c r="F2783" s="18">
        <f t="shared" si="181"/>
        <v>-1</v>
      </c>
      <c r="G2783" s="18">
        <f t="shared" si="178"/>
        <v>0</v>
      </c>
      <c r="H2783" t="s">
        <v>8869</v>
      </c>
      <c r="I2783">
        <v>1</v>
      </c>
      <c r="J2783">
        <v>1</v>
      </c>
      <c r="K2783" t="s">
        <v>8870</v>
      </c>
      <c r="L2783">
        <v>1</v>
      </c>
      <c r="M2783">
        <v>0</v>
      </c>
      <c r="N2783" t="s">
        <v>8869</v>
      </c>
      <c r="O2783">
        <v>0.88888888888888795</v>
      </c>
      <c r="P2783">
        <v>0.88888888888888795</v>
      </c>
      <c r="Q2783" t="s">
        <v>8869</v>
      </c>
      <c r="R2783">
        <v>0.53333333333333299</v>
      </c>
      <c r="S2783">
        <v>0.53333333333333299</v>
      </c>
      <c r="T2783" t="s">
        <v>8645</v>
      </c>
      <c r="U2783" t="s">
        <v>8646</v>
      </c>
      <c r="V2783">
        <v>1</v>
      </c>
      <c r="W2783">
        <v>0</v>
      </c>
      <c r="X2783">
        <v>1</v>
      </c>
      <c r="Y2783">
        <v>1</v>
      </c>
      <c r="Z2783">
        <v>0</v>
      </c>
      <c r="AA2783">
        <v>1</v>
      </c>
      <c r="AB2783">
        <v>0</v>
      </c>
      <c r="AC2783">
        <v>1</v>
      </c>
      <c r="AD2783">
        <v>1</v>
      </c>
      <c r="AE2783">
        <v>1</v>
      </c>
      <c r="AF2783">
        <v>1</v>
      </c>
      <c r="AG2783">
        <v>2</v>
      </c>
      <c r="AH2783">
        <v>1</v>
      </c>
      <c r="AI2783">
        <v>1</v>
      </c>
      <c r="AJ2783">
        <v>201</v>
      </c>
    </row>
    <row r="2784" spans="1:36" x14ac:dyDescent="0.2">
      <c r="A2784">
        <v>2782</v>
      </c>
      <c r="B2784" t="s">
        <v>8871</v>
      </c>
      <c r="C2784" s="18">
        <f t="shared" si="179"/>
        <v>9</v>
      </c>
      <c r="D2784" t="s">
        <v>8872</v>
      </c>
      <c r="E2784" s="18">
        <f t="shared" si="180"/>
        <v>10</v>
      </c>
      <c r="F2784" s="18">
        <f t="shared" si="181"/>
        <v>-1</v>
      </c>
      <c r="G2784" s="18">
        <f t="shared" si="178"/>
        <v>0</v>
      </c>
      <c r="H2784" t="s">
        <v>8872</v>
      </c>
      <c r="I2784">
        <v>1</v>
      </c>
      <c r="J2784">
        <v>1</v>
      </c>
      <c r="K2784" t="s">
        <v>8872</v>
      </c>
      <c r="L2784">
        <v>0.9</v>
      </c>
      <c r="M2784">
        <v>0.9</v>
      </c>
      <c r="N2784" t="s">
        <v>8872</v>
      </c>
      <c r="O2784">
        <v>0.90909090909090895</v>
      </c>
      <c r="P2784">
        <v>0.90909090909090895</v>
      </c>
      <c r="Q2784" t="s">
        <v>8872</v>
      </c>
      <c r="R2784">
        <v>0.58823529411764697</v>
      </c>
      <c r="S2784">
        <v>0.58823529411764697</v>
      </c>
      <c r="T2784" t="s">
        <v>8645</v>
      </c>
      <c r="U2784" t="s">
        <v>8646</v>
      </c>
      <c r="V2784">
        <v>1</v>
      </c>
      <c r="W2784">
        <v>1</v>
      </c>
      <c r="X2784">
        <v>1</v>
      </c>
      <c r="Y2784">
        <v>1</v>
      </c>
      <c r="Z2784">
        <v>0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2</v>
      </c>
      <c r="AG2784">
        <v>1</v>
      </c>
      <c r="AH2784">
        <v>1</v>
      </c>
      <c r="AI2784">
        <v>1</v>
      </c>
      <c r="AJ2784">
        <v>201</v>
      </c>
    </row>
    <row r="2785" spans="1:36" x14ac:dyDescent="0.2">
      <c r="A2785">
        <v>2783</v>
      </c>
      <c r="B2785" t="s">
        <v>8873</v>
      </c>
      <c r="C2785" s="18">
        <f t="shared" si="179"/>
        <v>7</v>
      </c>
      <c r="D2785" t="s">
        <v>8874</v>
      </c>
      <c r="E2785" s="18">
        <f t="shared" si="180"/>
        <v>6</v>
      </c>
      <c r="F2785" s="18">
        <f t="shared" si="181"/>
        <v>1</v>
      </c>
      <c r="G2785" s="18">
        <f t="shared" si="178"/>
        <v>0</v>
      </c>
      <c r="H2785" t="s">
        <v>8874</v>
      </c>
      <c r="I2785">
        <v>1</v>
      </c>
      <c r="J2785">
        <v>1</v>
      </c>
      <c r="K2785" t="s">
        <v>8875</v>
      </c>
      <c r="L2785">
        <v>0.875</v>
      </c>
      <c r="M2785">
        <v>0.85714285714285698</v>
      </c>
      <c r="N2785" t="s">
        <v>8874</v>
      </c>
      <c r="O2785">
        <v>0.875</v>
      </c>
      <c r="P2785">
        <v>0.875</v>
      </c>
      <c r="Q2785" t="s">
        <v>8874</v>
      </c>
      <c r="R2785">
        <v>0.5</v>
      </c>
      <c r="S2785">
        <v>0.5</v>
      </c>
      <c r="T2785" t="s">
        <v>8876</v>
      </c>
      <c r="U2785" t="s">
        <v>8877</v>
      </c>
      <c r="V2785">
        <v>1</v>
      </c>
      <c r="W2785">
        <v>0</v>
      </c>
      <c r="X2785">
        <v>1</v>
      </c>
      <c r="Y2785">
        <v>1</v>
      </c>
      <c r="Z2785">
        <v>0</v>
      </c>
      <c r="AA2785">
        <v>1</v>
      </c>
      <c r="AB2785">
        <v>0</v>
      </c>
      <c r="AC2785">
        <v>1</v>
      </c>
      <c r="AD2785">
        <v>1</v>
      </c>
      <c r="AE2785">
        <v>1</v>
      </c>
      <c r="AF2785">
        <v>1</v>
      </c>
      <c r="AG2785">
        <v>3</v>
      </c>
      <c r="AH2785">
        <v>1</v>
      </c>
      <c r="AI2785">
        <v>1</v>
      </c>
      <c r="AJ2785">
        <v>4</v>
      </c>
    </row>
    <row r="2786" spans="1:36" x14ac:dyDescent="0.2">
      <c r="A2786">
        <v>2784</v>
      </c>
      <c r="B2786" t="s">
        <v>8878</v>
      </c>
      <c r="C2786" s="18">
        <f t="shared" si="179"/>
        <v>8</v>
      </c>
      <c r="D2786" t="s">
        <v>8879</v>
      </c>
      <c r="E2786" s="18">
        <f t="shared" si="180"/>
        <v>7</v>
      </c>
      <c r="F2786" s="18">
        <f t="shared" si="181"/>
        <v>1</v>
      </c>
      <c r="G2786" s="18">
        <f t="shared" si="178"/>
        <v>0</v>
      </c>
      <c r="H2786" t="s">
        <v>8879</v>
      </c>
      <c r="I2786">
        <v>1</v>
      </c>
      <c r="J2786">
        <v>1</v>
      </c>
      <c r="K2786" t="s">
        <v>8879</v>
      </c>
      <c r="L2786">
        <v>0.875</v>
      </c>
      <c r="M2786">
        <v>0.875</v>
      </c>
      <c r="N2786" t="s">
        <v>8879</v>
      </c>
      <c r="O2786">
        <v>0.88888888888888795</v>
      </c>
      <c r="P2786">
        <v>0.88888888888888795</v>
      </c>
      <c r="Q2786" t="s">
        <v>8879</v>
      </c>
      <c r="R2786">
        <v>0.53333333333333299</v>
      </c>
      <c r="S2786">
        <v>0.53333333333333299</v>
      </c>
      <c r="T2786" t="s">
        <v>8859</v>
      </c>
      <c r="U2786" t="s">
        <v>8860</v>
      </c>
      <c r="V2786">
        <v>1</v>
      </c>
      <c r="W2786">
        <v>1</v>
      </c>
      <c r="X2786">
        <v>1</v>
      </c>
      <c r="Y2786">
        <v>1</v>
      </c>
      <c r="Z2786">
        <v>0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41</v>
      </c>
    </row>
    <row r="2787" spans="1:36" x14ac:dyDescent="0.2">
      <c r="A2787">
        <v>2785</v>
      </c>
      <c r="B2787" t="s">
        <v>8880</v>
      </c>
      <c r="C2787" s="18">
        <f t="shared" si="179"/>
        <v>8</v>
      </c>
      <c r="D2787" t="s">
        <v>8857</v>
      </c>
      <c r="E2787" s="18">
        <f t="shared" si="180"/>
        <v>8</v>
      </c>
      <c r="F2787" s="18">
        <f t="shared" si="181"/>
        <v>0</v>
      </c>
      <c r="G2787" s="18">
        <f t="shared" si="178"/>
        <v>0</v>
      </c>
      <c r="H2787" t="s">
        <v>8857</v>
      </c>
      <c r="I2787">
        <v>1</v>
      </c>
      <c r="J2787">
        <v>1</v>
      </c>
      <c r="K2787" t="s">
        <v>8881</v>
      </c>
      <c r="L2787">
        <v>0.875</v>
      </c>
      <c r="M2787">
        <v>0</v>
      </c>
      <c r="N2787" t="s">
        <v>8857</v>
      </c>
      <c r="O2787">
        <v>0.63636363636363602</v>
      </c>
      <c r="P2787">
        <v>0.63636363636363602</v>
      </c>
      <c r="Q2787" t="s">
        <v>8857</v>
      </c>
      <c r="R2787">
        <v>0.41176470588235198</v>
      </c>
      <c r="S2787">
        <v>0.41176470588235198</v>
      </c>
      <c r="T2787" t="s">
        <v>8859</v>
      </c>
      <c r="U2787" t="s">
        <v>8860</v>
      </c>
      <c r="V2787">
        <v>1</v>
      </c>
      <c r="W2787">
        <v>0</v>
      </c>
      <c r="X2787">
        <v>1</v>
      </c>
      <c r="Y2787">
        <v>1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>
        <v>1</v>
      </c>
      <c r="AG2787">
        <v>2</v>
      </c>
      <c r="AH2787">
        <v>1</v>
      </c>
      <c r="AI2787">
        <v>1</v>
      </c>
      <c r="AJ2787">
        <v>41</v>
      </c>
    </row>
    <row r="2788" spans="1:36" x14ac:dyDescent="0.2">
      <c r="A2788">
        <v>2786</v>
      </c>
      <c r="B2788" t="s">
        <v>8882</v>
      </c>
      <c r="C2788" s="18">
        <f t="shared" si="179"/>
        <v>10</v>
      </c>
      <c r="D2788" t="s">
        <v>8857</v>
      </c>
      <c r="E2788" s="18">
        <f t="shared" si="180"/>
        <v>8</v>
      </c>
      <c r="F2788" s="18">
        <f t="shared" si="181"/>
        <v>2</v>
      </c>
      <c r="G2788" s="18">
        <f t="shared" si="178"/>
        <v>0</v>
      </c>
      <c r="H2788" t="s">
        <v>8857</v>
      </c>
      <c r="I2788">
        <v>2</v>
      </c>
      <c r="J2788">
        <v>2</v>
      </c>
      <c r="K2788" t="s">
        <v>8857</v>
      </c>
      <c r="L2788">
        <v>0.8</v>
      </c>
      <c r="M2788">
        <v>0.8</v>
      </c>
      <c r="N2788" t="s">
        <v>8857</v>
      </c>
      <c r="O2788">
        <v>0.81818181818181801</v>
      </c>
      <c r="P2788">
        <v>0.81818181818181801</v>
      </c>
      <c r="Q2788" t="s">
        <v>8857</v>
      </c>
      <c r="R2788">
        <v>0.625</v>
      </c>
      <c r="S2788">
        <v>0.625</v>
      </c>
      <c r="T2788" t="s">
        <v>8859</v>
      </c>
      <c r="U2788" t="s">
        <v>8860</v>
      </c>
      <c r="V2788">
        <v>1</v>
      </c>
      <c r="W2788">
        <v>1</v>
      </c>
      <c r="X2788">
        <v>1</v>
      </c>
      <c r="Y2788">
        <v>1</v>
      </c>
      <c r="Z2788">
        <v>0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41</v>
      </c>
    </row>
    <row r="2789" spans="1:36" x14ac:dyDescent="0.2">
      <c r="A2789">
        <v>2787</v>
      </c>
      <c r="B2789" t="s">
        <v>8883</v>
      </c>
      <c r="C2789" s="18">
        <f t="shared" si="179"/>
        <v>12</v>
      </c>
      <c r="D2789" t="s">
        <v>8872</v>
      </c>
      <c r="E2789" s="18">
        <f t="shared" si="180"/>
        <v>10</v>
      </c>
      <c r="F2789" s="18">
        <f t="shared" si="181"/>
        <v>2</v>
      </c>
      <c r="G2789" s="18">
        <f t="shared" si="178"/>
        <v>0</v>
      </c>
      <c r="H2789" t="s">
        <v>8872</v>
      </c>
      <c r="I2789">
        <v>2</v>
      </c>
      <c r="J2789">
        <v>2</v>
      </c>
      <c r="K2789" t="s">
        <v>8884</v>
      </c>
      <c r="L2789">
        <v>0.92307692307692302</v>
      </c>
      <c r="M2789">
        <v>0.83333333333333304</v>
      </c>
      <c r="N2789" t="s">
        <v>8872</v>
      </c>
      <c r="O2789">
        <v>0.84615384615384603</v>
      </c>
      <c r="P2789">
        <v>0.84615384615384603</v>
      </c>
      <c r="Q2789" t="s">
        <v>8872</v>
      </c>
      <c r="R2789">
        <v>0.76470588235294101</v>
      </c>
      <c r="S2789">
        <v>0.76470588235294101</v>
      </c>
      <c r="T2789" t="s">
        <v>8645</v>
      </c>
      <c r="U2789" t="s">
        <v>8646</v>
      </c>
      <c r="V2789">
        <v>1</v>
      </c>
      <c r="W2789">
        <v>0</v>
      </c>
      <c r="X2789">
        <v>1</v>
      </c>
      <c r="Y2789">
        <v>1</v>
      </c>
      <c r="Z2789">
        <v>0</v>
      </c>
      <c r="AA2789">
        <v>1</v>
      </c>
      <c r="AB2789">
        <v>0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201</v>
      </c>
    </row>
    <row r="2790" spans="1:36" x14ac:dyDescent="0.2">
      <c r="A2790">
        <v>2788</v>
      </c>
      <c r="B2790" t="s">
        <v>8885</v>
      </c>
      <c r="C2790" s="18">
        <f t="shared" si="179"/>
        <v>8</v>
      </c>
      <c r="D2790" t="s">
        <v>8886</v>
      </c>
      <c r="E2790" s="18">
        <f t="shared" si="180"/>
        <v>7</v>
      </c>
      <c r="F2790" s="18">
        <f t="shared" si="181"/>
        <v>1</v>
      </c>
      <c r="G2790" s="18">
        <f t="shared" si="178"/>
        <v>0</v>
      </c>
      <c r="H2790" t="s">
        <v>8886</v>
      </c>
      <c r="I2790">
        <v>1</v>
      </c>
      <c r="J2790">
        <v>1</v>
      </c>
      <c r="K2790" t="s">
        <v>8886</v>
      </c>
      <c r="L2790">
        <v>0.875</v>
      </c>
      <c r="M2790">
        <v>0.875</v>
      </c>
      <c r="N2790" t="s">
        <v>8886</v>
      </c>
      <c r="O2790">
        <v>0.88888888888888795</v>
      </c>
      <c r="P2790">
        <v>0.88888888888888795</v>
      </c>
      <c r="Q2790" t="s">
        <v>8886</v>
      </c>
      <c r="R2790">
        <v>0.53333333333333299</v>
      </c>
      <c r="S2790">
        <v>0.53333333333333299</v>
      </c>
      <c r="T2790" t="s">
        <v>8645</v>
      </c>
      <c r="U2790" t="s">
        <v>8646</v>
      </c>
      <c r="V2790">
        <v>1</v>
      </c>
      <c r="W2790">
        <v>1</v>
      </c>
      <c r="X2790">
        <v>1</v>
      </c>
      <c r="Y2790">
        <v>1</v>
      </c>
      <c r="Z2790">
        <v>0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2</v>
      </c>
      <c r="AH2790">
        <v>1</v>
      </c>
      <c r="AI2790">
        <v>1</v>
      </c>
      <c r="AJ2790">
        <v>201</v>
      </c>
    </row>
    <row r="2791" spans="1:36" x14ac:dyDescent="0.2">
      <c r="A2791">
        <v>2789</v>
      </c>
      <c r="B2791" t="s">
        <v>8887</v>
      </c>
      <c r="C2791" s="18">
        <f t="shared" si="179"/>
        <v>11</v>
      </c>
      <c r="D2791" t="s">
        <v>8862</v>
      </c>
      <c r="E2791" s="18">
        <f t="shared" si="180"/>
        <v>11</v>
      </c>
      <c r="F2791" s="18">
        <f t="shared" si="181"/>
        <v>0</v>
      </c>
      <c r="G2791" s="18">
        <f t="shared" si="178"/>
        <v>0</v>
      </c>
      <c r="H2791" t="s">
        <v>8862</v>
      </c>
      <c r="I2791">
        <v>2</v>
      </c>
      <c r="J2791">
        <v>2</v>
      </c>
      <c r="K2791" t="s">
        <v>8862</v>
      </c>
      <c r="L2791">
        <v>1</v>
      </c>
      <c r="M2791">
        <v>1</v>
      </c>
      <c r="N2791" t="s">
        <v>8862</v>
      </c>
      <c r="O2791">
        <v>0.6</v>
      </c>
      <c r="P2791">
        <v>0.6</v>
      </c>
      <c r="Q2791" t="s">
        <v>8862</v>
      </c>
      <c r="R2791">
        <v>0.42857142857142799</v>
      </c>
      <c r="S2791">
        <v>0.42857142857142799</v>
      </c>
      <c r="T2791" t="s">
        <v>8779</v>
      </c>
      <c r="U2791" t="s">
        <v>8780</v>
      </c>
      <c r="V2791">
        <v>1</v>
      </c>
      <c r="W2791">
        <v>1</v>
      </c>
      <c r="X2791">
        <v>1</v>
      </c>
      <c r="Y2791">
        <v>1</v>
      </c>
      <c r="Z2791">
        <v>0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693</v>
      </c>
    </row>
    <row r="2792" spans="1:36" x14ac:dyDescent="0.2">
      <c r="A2792">
        <v>2790</v>
      </c>
      <c r="B2792" t="s">
        <v>8888</v>
      </c>
      <c r="C2792" s="18">
        <f t="shared" si="179"/>
        <v>9</v>
      </c>
      <c r="D2792" t="s">
        <v>8889</v>
      </c>
      <c r="E2792" s="18">
        <f t="shared" si="180"/>
        <v>10</v>
      </c>
      <c r="F2792" s="18">
        <f t="shared" si="181"/>
        <v>-1</v>
      </c>
      <c r="G2792" s="18">
        <f t="shared" si="178"/>
        <v>0</v>
      </c>
      <c r="H2792" t="s">
        <v>8889</v>
      </c>
      <c r="I2792">
        <v>1</v>
      </c>
      <c r="J2792">
        <v>1</v>
      </c>
      <c r="K2792" t="s">
        <v>8890</v>
      </c>
      <c r="L2792">
        <v>1</v>
      </c>
      <c r="M2792">
        <v>0.9</v>
      </c>
      <c r="N2792" t="s">
        <v>8889</v>
      </c>
      <c r="O2792">
        <v>0.90909090909090895</v>
      </c>
      <c r="P2792">
        <v>0.90909090909090895</v>
      </c>
      <c r="Q2792" t="s">
        <v>8889</v>
      </c>
      <c r="R2792">
        <v>0.58823529411764697</v>
      </c>
      <c r="S2792">
        <v>0.58823529411764697</v>
      </c>
      <c r="T2792" t="s">
        <v>8891</v>
      </c>
      <c r="U2792" t="s">
        <v>8892</v>
      </c>
      <c r="V2792">
        <v>1</v>
      </c>
      <c r="W2792">
        <v>0</v>
      </c>
      <c r="X2792">
        <v>1</v>
      </c>
      <c r="Y2792">
        <v>1</v>
      </c>
      <c r="Z2792">
        <v>0</v>
      </c>
      <c r="AA2792">
        <v>1</v>
      </c>
      <c r="AB2792">
        <v>0</v>
      </c>
      <c r="AC2792">
        <v>1</v>
      </c>
      <c r="AD2792">
        <v>1</v>
      </c>
      <c r="AE2792">
        <v>1</v>
      </c>
      <c r="AF2792">
        <v>2</v>
      </c>
      <c r="AG2792">
        <v>1</v>
      </c>
      <c r="AH2792">
        <v>1</v>
      </c>
      <c r="AI2792">
        <v>1</v>
      </c>
      <c r="AJ2792">
        <v>1485</v>
      </c>
    </row>
    <row r="2793" spans="1:36" x14ac:dyDescent="0.2">
      <c r="A2793">
        <v>2791</v>
      </c>
      <c r="B2793" t="s">
        <v>8893</v>
      </c>
      <c r="C2793" s="18">
        <f t="shared" si="179"/>
        <v>9</v>
      </c>
      <c r="D2793" t="s">
        <v>8894</v>
      </c>
      <c r="E2793" s="18">
        <f t="shared" si="180"/>
        <v>10</v>
      </c>
      <c r="F2793" s="18">
        <f t="shared" si="181"/>
        <v>-1</v>
      </c>
      <c r="G2793" s="18">
        <f t="shared" si="178"/>
        <v>0</v>
      </c>
      <c r="H2793" t="s">
        <v>8894</v>
      </c>
      <c r="I2793">
        <v>1</v>
      </c>
      <c r="J2793">
        <v>1</v>
      </c>
      <c r="K2793" t="s">
        <v>8895</v>
      </c>
      <c r="L2793">
        <v>0.9</v>
      </c>
      <c r="M2793">
        <v>0.9</v>
      </c>
      <c r="N2793" t="s">
        <v>8894</v>
      </c>
      <c r="O2793">
        <v>0.90909090909090895</v>
      </c>
      <c r="P2793">
        <v>0.90909090909090895</v>
      </c>
      <c r="Q2793" t="s">
        <v>8894</v>
      </c>
      <c r="R2793">
        <v>0.58823529411764697</v>
      </c>
      <c r="S2793">
        <v>0.58823529411764697</v>
      </c>
      <c r="T2793" t="s">
        <v>8891</v>
      </c>
      <c r="U2793" t="s">
        <v>8892</v>
      </c>
      <c r="V2793">
        <v>1</v>
      </c>
      <c r="W2793">
        <v>0</v>
      </c>
      <c r="X2793">
        <v>1</v>
      </c>
      <c r="Y2793">
        <v>1</v>
      </c>
      <c r="Z2793">
        <v>0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2</v>
      </c>
      <c r="AG2793">
        <v>5</v>
      </c>
      <c r="AH2793">
        <v>1</v>
      </c>
      <c r="AI2793">
        <v>1</v>
      </c>
      <c r="AJ2793">
        <v>1485</v>
      </c>
    </row>
    <row r="2794" spans="1:36" x14ac:dyDescent="0.2">
      <c r="A2794">
        <v>2792</v>
      </c>
      <c r="B2794" t="s">
        <v>8896</v>
      </c>
      <c r="C2794" s="18">
        <f t="shared" si="179"/>
        <v>9</v>
      </c>
      <c r="D2794" t="s">
        <v>8897</v>
      </c>
      <c r="E2794" s="18">
        <f t="shared" si="180"/>
        <v>10</v>
      </c>
      <c r="F2794" s="18">
        <f t="shared" si="181"/>
        <v>-1</v>
      </c>
      <c r="G2794" s="18">
        <f t="shared" si="178"/>
        <v>1</v>
      </c>
      <c r="H2794" t="s">
        <v>8896</v>
      </c>
      <c r="I2794">
        <v>0</v>
      </c>
      <c r="J2794">
        <v>1</v>
      </c>
      <c r="K2794" t="s">
        <v>8896</v>
      </c>
      <c r="L2794">
        <v>1</v>
      </c>
      <c r="M2794">
        <v>0.9</v>
      </c>
      <c r="N2794" t="s">
        <v>8896</v>
      </c>
      <c r="O2794">
        <v>1</v>
      </c>
      <c r="P2794">
        <v>0.75</v>
      </c>
      <c r="Q2794" t="s">
        <v>8896</v>
      </c>
      <c r="R2794">
        <v>1</v>
      </c>
      <c r="S2794">
        <v>0.5</v>
      </c>
      <c r="T2794" t="s">
        <v>8898</v>
      </c>
      <c r="U2794" t="s">
        <v>8899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105</v>
      </c>
    </row>
    <row r="2795" spans="1:36" x14ac:dyDescent="0.2">
      <c r="A2795">
        <v>2793</v>
      </c>
      <c r="B2795" t="s">
        <v>8900</v>
      </c>
      <c r="C2795" s="18">
        <f t="shared" si="179"/>
        <v>14</v>
      </c>
      <c r="D2795" t="s">
        <v>8901</v>
      </c>
      <c r="E2795" s="18">
        <f t="shared" si="180"/>
        <v>15</v>
      </c>
      <c r="F2795" s="18">
        <f t="shared" si="181"/>
        <v>-1</v>
      </c>
      <c r="G2795" s="18">
        <f t="shared" si="178"/>
        <v>0</v>
      </c>
      <c r="H2795" t="s">
        <v>8901</v>
      </c>
      <c r="I2795">
        <v>1</v>
      </c>
      <c r="J2795">
        <v>1</v>
      </c>
      <c r="K2795" t="s">
        <v>8901</v>
      </c>
      <c r="L2795">
        <v>0.93333333333333302</v>
      </c>
      <c r="M2795">
        <v>0.93333333333333302</v>
      </c>
      <c r="N2795" t="s">
        <v>8901</v>
      </c>
      <c r="O2795">
        <v>0.82352941176470495</v>
      </c>
      <c r="P2795">
        <v>0.82352941176470495</v>
      </c>
      <c r="Q2795" t="s">
        <v>8901</v>
      </c>
      <c r="R2795">
        <v>0.60869565217391297</v>
      </c>
      <c r="S2795">
        <v>0.60869565217391297</v>
      </c>
      <c r="T2795" t="s">
        <v>8898</v>
      </c>
      <c r="U2795" t="s">
        <v>8899</v>
      </c>
      <c r="V2795">
        <v>1</v>
      </c>
      <c r="W2795">
        <v>1</v>
      </c>
      <c r="X2795">
        <v>1</v>
      </c>
      <c r="Y2795">
        <v>1</v>
      </c>
      <c r="Z2795">
        <v>0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105</v>
      </c>
    </row>
    <row r="2796" spans="1:36" x14ac:dyDescent="0.2">
      <c r="A2796">
        <v>2794</v>
      </c>
      <c r="B2796" t="s">
        <v>8902</v>
      </c>
      <c r="C2796" s="18">
        <f t="shared" si="179"/>
        <v>12</v>
      </c>
      <c r="D2796" t="s">
        <v>8903</v>
      </c>
      <c r="E2796" s="18">
        <f t="shared" si="180"/>
        <v>13</v>
      </c>
      <c r="F2796" s="18">
        <f t="shared" si="181"/>
        <v>-1</v>
      </c>
      <c r="G2796" s="18">
        <f t="shared" si="178"/>
        <v>1</v>
      </c>
      <c r="H2796" t="s">
        <v>8902</v>
      </c>
      <c r="I2796">
        <v>0</v>
      </c>
      <c r="J2796">
        <v>1</v>
      </c>
      <c r="K2796" t="s">
        <v>8902</v>
      </c>
      <c r="L2796">
        <v>1</v>
      </c>
      <c r="M2796">
        <v>0.92307692307692302</v>
      </c>
      <c r="N2796" t="s">
        <v>8902</v>
      </c>
      <c r="O2796">
        <v>1</v>
      </c>
      <c r="P2796">
        <v>0.8</v>
      </c>
      <c r="Q2796" t="s">
        <v>8902</v>
      </c>
      <c r="R2796">
        <v>1</v>
      </c>
      <c r="S2796">
        <v>0.57142857142857095</v>
      </c>
      <c r="T2796" t="s">
        <v>8898</v>
      </c>
      <c r="U2796" t="s">
        <v>8899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105</v>
      </c>
    </row>
    <row r="2797" spans="1:36" x14ac:dyDescent="0.2">
      <c r="A2797">
        <v>2795</v>
      </c>
      <c r="B2797" t="s">
        <v>8904</v>
      </c>
      <c r="C2797" s="18">
        <f t="shared" si="179"/>
        <v>13</v>
      </c>
      <c r="D2797" t="s">
        <v>8901</v>
      </c>
      <c r="E2797" s="18">
        <f t="shared" si="180"/>
        <v>15</v>
      </c>
      <c r="F2797" s="18">
        <f t="shared" si="181"/>
        <v>-2</v>
      </c>
      <c r="G2797" s="18">
        <f t="shared" si="178"/>
        <v>0</v>
      </c>
      <c r="H2797" t="s">
        <v>8901</v>
      </c>
      <c r="I2797">
        <v>2</v>
      </c>
      <c r="J2797">
        <v>2</v>
      </c>
      <c r="K2797" t="s">
        <v>8905</v>
      </c>
      <c r="L2797">
        <v>0.92307692307692302</v>
      </c>
      <c r="M2797">
        <v>0.86666666666666603</v>
      </c>
      <c r="N2797" t="s">
        <v>8901</v>
      </c>
      <c r="O2797">
        <v>0.66666666666666596</v>
      </c>
      <c r="P2797">
        <v>0.66666666666666596</v>
      </c>
      <c r="Q2797" t="s">
        <v>8906</v>
      </c>
      <c r="R2797">
        <v>0.476190476190476</v>
      </c>
      <c r="S2797">
        <v>0</v>
      </c>
      <c r="T2797" t="s">
        <v>8626</v>
      </c>
      <c r="U2797" t="s">
        <v>8627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1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1</v>
      </c>
      <c r="AH2797">
        <v>2</v>
      </c>
      <c r="AI2797">
        <v>1</v>
      </c>
      <c r="AJ2797">
        <v>124</v>
      </c>
    </row>
    <row r="2798" spans="1:36" x14ac:dyDescent="0.2">
      <c r="A2798">
        <v>2796</v>
      </c>
      <c r="B2798" t="s">
        <v>8907</v>
      </c>
      <c r="C2798" s="18">
        <f t="shared" si="179"/>
        <v>12</v>
      </c>
      <c r="D2798" t="s">
        <v>8908</v>
      </c>
      <c r="E2798" s="18">
        <f t="shared" si="180"/>
        <v>13</v>
      </c>
      <c r="F2798" s="18">
        <f t="shared" si="181"/>
        <v>-1</v>
      </c>
      <c r="G2798" s="18">
        <f t="shared" si="178"/>
        <v>0</v>
      </c>
      <c r="H2798" t="s">
        <v>8908</v>
      </c>
      <c r="I2798">
        <v>1</v>
      </c>
      <c r="J2798">
        <v>1</v>
      </c>
      <c r="K2798" t="s">
        <v>8908</v>
      </c>
      <c r="L2798">
        <v>0.92307692307692302</v>
      </c>
      <c r="M2798">
        <v>0.92307692307692302</v>
      </c>
      <c r="N2798" t="s">
        <v>8908</v>
      </c>
      <c r="O2798">
        <v>0.8</v>
      </c>
      <c r="P2798">
        <v>0.8</v>
      </c>
      <c r="Q2798" t="s">
        <v>8908</v>
      </c>
      <c r="R2798">
        <v>0.57142857142857095</v>
      </c>
      <c r="S2798">
        <v>0.57142857142857095</v>
      </c>
      <c r="T2798" t="s">
        <v>8626</v>
      </c>
      <c r="U2798" t="s">
        <v>8627</v>
      </c>
      <c r="V2798">
        <v>1</v>
      </c>
      <c r="W2798">
        <v>1</v>
      </c>
      <c r="X2798">
        <v>1</v>
      </c>
      <c r="Y2798">
        <v>1</v>
      </c>
      <c r="Z2798">
        <v>0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124</v>
      </c>
    </row>
    <row r="2799" spans="1:36" x14ac:dyDescent="0.2">
      <c r="A2799">
        <v>2797</v>
      </c>
      <c r="B2799" t="s">
        <v>8909</v>
      </c>
      <c r="C2799" s="18">
        <f t="shared" si="179"/>
        <v>8</v>
      </c>
      <c r="D2799" t="s">
        <v>8910</v>
      </c>
      <c r="E2799" s="18">
        <f t="shared" si="180"/>
        <v>8</v>
      </c>
      <c r="F2799" s="18">
        <f t="shared" si="181"/>
        <v>0</v>
      </c>
      <c r="G2799" s="18">
        <f t="shared" si="178"/>
        <v>0</v>
      </c>
      <c r="H2799" t="s">
        <v>8910</v>
      </c>
      <c r="I2799">
        <v>1</v>
      </c>
      <c r="J2799">
        <v>1</v>
      </c>
      <c r="K2799" t="s">
        <v>8911</v>
      </c>
      <c r="L2799">
        <v>0.8</v>
      </c>
      <c r="M2799">
        <v>0.77777777777777701</v>
      </c>
      <c r="N2799" t="s">
        <v>8910</v>
      </c>
      <c r="O2799">
        <v>0.63636363636363602</v>
      </c>
      <c r="P2799">
        <v>0.63636363636363602</v>
      </c>
      <c r="Q2799" t="s">
        <v>8910</v>
      </c>
      <c r="R2799">
        <v>0.41176470588235198</v>
      </c>
      <c r="S2799">
        <v>0.41176470588235198</v>
      </c>
      <c r="T2799" t="s">
        <v>8626</v>
      </c>
      <c r="U2799" t="s">
        <v>8627</v>
      </c>
      <c r="V2799">
        <v>1</v>
      </c>
      <c r="W2799">
        <v>0</v>
      </c>
      <c r="X2799">
        <v>1</v>
      </c>
      <c r="Y2799">
        <v>1</v>
      </c>
      <c r="Z2799">
        <v>0</v>
      </c>
      <c r="AA2799">
        <v>1</v>
      </c>
      <c r="AB2799">
        <v>0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124</v>
      </c>
    </row>
    <row r="2800" spans="1:36" x14ac:dyDescent="0.2">
      <c r="A2800">
        <v>2798</v>
      </c>
      <c r="B2800" t="s">
        <v>8912</v>
      </c>
      <c r="C2800" s="18">
        <f t="shared" si="179"/>
        <v>5</v>
      </c>
      <c r="D2800" t="s">
        <v>8913</v>
      </c>
      <c r="E2800" s="18">
        <f t="shared" si="180"/>
        <v>7</v>
      </c>
      <c r="F2800" s="18">
        <f t="shared" si="181"/>
        <v>-2</v>
      </c>
      <c r="G2800" s="18">
        <f t="shared" si="178"/>
        <v>0</v>
      </c>
      <c r="H2800" t="s">
        <v>8914</v>
      </c>
      <c r="I2800">
        <v>1</v>
      </c>
      <c r="J2800">
        <v>0</v>
      </c>
      <c r="K2800" t="s">
        <v>8915</v>
      </c>
      <c r="L2800">
        <v>1</v>
      </c>
      <c r="M2800">
        <v>0</v>
      </c>
      <c r="N2800" t="s">
        <v>8913</v>
      </c>
      <c r="O2800">
        <v>0.75</v>
      </c>
      <c r="P2800">
        <v>0.75</v>
      </c>
      <c r="Q2800" t="s">
        <v>8913</v>
      </c>
      <c r="R2800">
        <v>0.42857142857142799</v>
      </c>
      <c r="S2800">
        <v>0.42857142857142799</v>
      </c>
      <c r="T2800" t="s">
        <v>8916</v>
      </c>
      <c r="U2800" t="s">
        <v>8917</v>
      </c>
      <c r="V2800">
        <v>0</v>
      </c>
      <c r="W2800">
        <v>0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8</v>
      </c>
      <c r="AG2800">
        <v>1</v>
      </c>
      <c r="AH2800">
        <v>1</v>
      </c>
      <c r="AI2800">
        <v>1</v>
      </c>
      <c r="AJ2800">
        <v>66</v>
      </c>
    </row>
    <row r="2801" spans="1:36" x14ac:dyDescent="0.2">
      <c r="A2801">
        <v>2799</v>
      </c>
      <c r="B2801" t="s">
        <v>8918</v>
      </c>
      <c r="C2801" s="18">
        <f t="shared" si="179"/>
        <v>7</v>
      </c>
      <c r="D2801" t="s">
        <v>8919</v>
      </c>
      <c r="E2801" s="18">
        <f t="shared" si="180"/>
        <v>8</v>
      </c>
      <c r="F2801" s="18">
        <f t="shared" si="181"/>
        <v>-1</v>
      </c>
      <c r="G2801" s="18">
        <f t="shared" si="178"/>
        <v>0</v>
      </c>
      <c r="H2801" t="s">
        <v>8920</v>
      </c>
      <c r="I2801">
        <v>1</v>
      </c>
      <c r="J2801">
        <v>1</v>
      </c>
      <c r="K2801" t="s">
        <v>8921</v>
      </c>
      <c r="L2801">
        <v>1</v>
      </c>
      <c r="M2801">
        <v>0</v>
      </c>
      <c r="N2801" t="s">
        <v>8919</v>
      </c>
      <c r="O2801">
        <v>0.7</v>
      </c>
      <c r="P2801">
        <v>0.7</v>
      </c>
      <c r="Q2801" t="s">
        <v>8919</v>
      </c>
      <c r="R2801">
        <v>0.4375</v>
      </c>
      <c r="S2801">
        <v>0.4375</v>
      </c>
      <c r="T2801" t="s">
        <v>8922</v>
      </c>
      <c r="U2801" t="s">
        <v>8923</v>
      </c>
      <c r="V2801">
        <v>0</v>
      </c>
      <c r="W2801">
        <v>0</v>
      </c>
      <c r="X2801">
        <v>1</v>
      </c>
      <c r="Y2801">
        <v>1</v>
      </c>
      <c r="Z2801">
        <v>0</v>
      </c>
      <c r="AA2801">
        <v>1</v>
      </c>
      <c r="AB2801">
        <v>0</v>
      </c>
      <c r="AC2801">
        <v>1</v>
      </c>
      <c r="AD2801">
        <v>1</v>
      </c>
      <c r="AE2801">
        <v>1</v>
      </c>
      <c r="AF2801">
        <v>3</v>
      </c>
      <c r="AG2801">
        <v>3</v>
      </c>
      <c r="AH2801">
        <v>1</v>
      </c>
      <c r="AI2801">
        <v>1</v>
      </c>
      <c r="AJ2801">
        <v>244</v>
      </c>
    </row>
    <row r="2802" spans="1:36" x14ac:dyDescent="0.2">
      <c r="A2802">
        <v>2800</v>
      </c>
      <c r="B2802" t="s">
        <v>8924</v>
      </c>
      <c r="C2802" s="18">
        <f t="shared" si="179"/>
        <v>11</v>
      </c>
      <c r="D2802" t="s">
        <v>8925</v>
      </c>
      <c r="E2802" s="18">
        <f t="shared" si="180"/>
        <v>12</v>
      </c>
      <c r="F2802" s="18">
        <f t="shared" si="181"/>
        <v>-1</v>
      </c>
      <c r="G2802" s="18">
        <f t="shared" si="178"/>
        <v>0</v>
      </c>
      <c r="H2802" t="s">
        <v>8925</v>
      </c>
      <c r="I2802">
        <v>1</v>
      </c>
      <c r="J2802">
        <v>1</v>
      </c>
      <c r="K2802" t="s">
        <v>8925</v>
      </c>
      <c r="L2802">
        <v>0.91666666666666596</v>
      </c>
      <c r="M2802">
        <v>0.91666666666666596</v>
      </c>
      <c r="N2802" t="s">
        <v>8925</v>
      </c>
      <c r="O2802">
        <v>0.78571428571428503</v>
      </c>
      <c r="P2802">
        <v>0.78571428571428503</v>
      </c>
      <c r="Q2802" t="s">
        <v>8925</v>
      </c>
      <c r="R2802">
        <v>0.55000000000000004</v>
      </c>
      <c r="S2802">
        <v>0.55000000000000004</v>
      </c>
      <c r="T2802" t="s">
        <v>8922</v>
      </c>
      <c r="U2802" t="s">
        <v>8923</v>
      </c>
      <c r="V2802">
        <v>1</v>
      </c>
      <c r="W2802">
        <v>1</v>
      </c>
      <c r="X2802">
        <v>1</v>
      </c>
      <c r="Y2802">
        <v>1</v>
      </c>
      <c r="Z2802">
        <v>0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244</v>
      </c>
    </row>
    <row r="2803" spans="1:36" x14ac:dyDescent="0.2">
      <c r="A2803">
        <v>2801</v>
      </c>
      <c r="B2803" t="s">
        <v>8926</v>
      </c>
      <c r="C2803" s="18">
        <f t="shared" si="179"/>
        <v>11</v>
      </c>
      <c r="D2803" t="s">
        <v>8927</v>
      </c>
      <c r="E2803" s="18">
        <f t="shared" si="180"/>
        <v>12</v>
      </c>
      <c r="F2803" s="18">
        <f t="shared" si="181"/>
        <v>-1</v>
      </c>
      <c r="G2803" s="18">
        <f t="shared" si="178"/>
        <v>0</v>
      </c>
      <c r="H2803" t="s">
        <v>8927</v>
      </c>
      <c r="I2803">
        <v>1</v>
      </c>
      <c r="J2803">
        <v>1</v>
      </c>
      <c r="K2803" t="s">
        <v>8928</v>
      </c>
      <c r="L2803">
        <v>0.91666666666666596</v>
      </c>
      <c r="M2803">
        <v>0.91666666666666596</v>
      </c>
      <c r="N2803" t="s">
        <v>8927</v>
      </c>
      <c r="O2803">
        <v>0.78571428571428503</v>
      </c>
      <c r="P2803">
        <v>0.78571428571428503</v>
      </c>
      <c r="Q2803" t="s">
        <v>8927</v>
      </c>
      <c r="R2803">
        <v>0.55000000000000004</v>
      </c>
      <c r="S2803">
        <v>0.55000000000000004</v>
      </c>
      <c r="T2803" t="s">
        <v>8922</v>
      </c>
      <c r="U2803" t="s">
        <v>8923</v>
      </c>
      <c r="V2803">
        <v>1</v>
      </c>
      <c r="W2803">
        <v>0</v>
      </c>
      <c r="X2803">
        <v>1</v>
      </c>
      <c r="Y2803">
        <v>1</v>
      </c>
      <c r="Z2803">
        <v>0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2</v>
      </c>
      <c r="AH2803">
        <v>1</v>
      </c>
      <c r="AI2803">
        <v>1</v>
      </c>
      <c r="AJ2803">
        <v>244</v>
      </c>
    </row>
    <row r="2804" spans="1:36" x14ac:dyDescent="0.2">
      <c r="A2804">
        <v>2802</v>
      </c>
      <c r="B2804" t="s">
        <v>8929</v>
      </c>
      <c r="C2804" s="18">
        <f t="shared" si="179"/>
        <v>5</v>
      </c>
      <c r="D2804" t="s">
        <v>8930</v>
      </c>
      <c r="E2804" s="18">
        <f t="shared" si="180"/>
        <v>5</v>
      </c>
      <c r="F2804" s="18">
        <f t="shared" si="181"/>
        <v>0</v>
      </c>
      <c r="G2804" s="18">
        <f t="shared" si="178"/>
        <v>0</v>
      </c>
      <c r="H2804" t="s">
        <v>8931</v>
      </c>
      <c r="I2804">
        <v>1</v>
      </c>
      <c r="J2804">
        <v>1</v>
      </c>
      <c r="K2804" t="s">
        <v>8932</v>
      </c>
      <c r="L2804">
        <v>1</v>
      </c>
      <c r="M2804">
        <v>0</v>
      </c>
      <c r="N2804" t="s">
        <v>8933</v>
      </c>
      <c r="O2804">
        <v>0.625</v>
      </c>
      <c r="P2804">
        <v>0.5</v>
      </c>
      <c r="Q2804" t="s">
        <v>8933</v>
      </c>
      <c r="R2804">
        <v>0.35714285714285698</v>
      </c>
      <c r="S2804">
        <v>0.28571428571428498</v>
      </c>
      <c r="T2804" t="s">
        <v>8922</v>
      </c>
      <c r="U2804" t="s">
        <v>8923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1</v>
      </c>
      <c r="AF2804">
        <v>7</v>
      </c>
      <c r="AG2804">
        <v>3</v>
      </c>
      <c r="AH2804">
        <v>1</v>
      </c>
      <c r="AI2804">
        <v>1</v>
      </c>
      <c r="AJ2804">
        <v>244</v>
      </c>
    </row>
    <row r="2805" spans="1:36" x14ac:dyDescent="0.2">
      <c r="A2805">
        <v>2803</v>
      </c>
      <c r="B2805" t="s">
        <v>8929</v>
      </c>
      <c r="C2805" s="18">
        <f t="shared" si="179"/>
        <v>5</v>
      </c>
      <c r="D2805" t="s">
        <v>8933</v>
      </c>
      <c r="E2805" s="18">
        <f t="shared" si="180"/>
        <v>6</v>
      </c>
      <c r="F2805" s="18">
        <f t="shared" si="181"/>
        <v>-1</v>
      </c>
      <c r="G2805" s="18">
        <f t="shared" si="178"/>
        <v>0</v>
      </c>
      <c r="H2805" t="s">
        <v>8931</v>
      </c>
      <c r="I2805">
        <v>1</v>
      </c>
      <c r="J2805">
        <v>1</v>
      </c>
      <c r="K2805" t="s">
        <v>8932</v>
      </c>
      <c r="L2805">
        <v>1</v>
      </c>
      <c r="M2805">
        <v>0</v>
      </c>
      <c r="N2805" t="s">
        <v>8933</v>
      </c>
      <c r="O2805">
        <v>0.625</v>
      </c>
      <c r="P2805">
        <v>0.625</v>
      </c>
      <c r="Q2805" t="s">
        <v>8933</v>
      </c>
      <c r="R2805">
        <v>0.35714285714285698</v>
      </c>
      <c r="S2805">
        <v>0.35714285714285698</v>
      </c>
      <c r="T2805" t="s">
        <v>8922</v>
      </c>
      <c r="U2805" t="s">
        <v>8923</v>
      </c>
      <c r="V2805">
        <v>0</v>
      </c>
      <c r="W2805">
        <v>0</v>
      </c>
      <c r="X2805">
        <v>1</v>
      </c>
      <c r="Y2805">
        <v>1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1</v>
      </c>
      <c r="AF2805">
        <v>7</v>
      </c>
      <c r="AG2805">
        <v>3</v>
      </c>
      <c r="AH2805">
        <v>1</v>
      </c>
      <c r="AI2805">
        <v>1</v>
      </c>
      <c r="AJ2805">
        <v>244</v>
      </c>
    </row>
    <row r="2806" spans="1:36" x14ac:dyDescent="0.2">
      <c r="A2806">
        <v>2804</v>
      </c>
      <c r="B2806" t="s">
        <v>8934</v>
      </c>
      <c r="C2806" s="18">
        <f t="shared" si="179"/>
        <v>7</v>
      </c>
      <c r="D2806" t="s">
        <v>8935</v>
      </c>
      <c r="E2806" s="18">
        <f t="shared" si="180"/>
        <v>8</v>
      </c>
      <c r="F2806" s="18">
        <f t="shared" si="181"/>
        <v>-1</v>
      </c>
      <c r="G2806" s="18">
        <f t="shared" si="178"/>
        <v>0</v>
      </c>
      <c r="H2806" t="s">
        <v>8936</v>
      </c>
      <c r="I2806">
        <v>1</v>
      </c>
      <c r="J2806">
        <v>1</v>
      </c>
      <c r="K2806" t="s">
        <v>8937</v>
      </c>
      <c r="L2806">
        <v>1</v>
      </c>
      <c r="M2806">
        <v>0</v>
      </c>
      <c r="N2806" t="s">
        <v>8935</v>
      </c>
      <c r="O2806">
        <v>0.7</v>
      </c>
      <c r="P2806">
        <v>0.7</v>
      </c>
      <c r="Q2806" t="s">
        <v>8935</v>
      </c>
      <c r="R2806">
        <v>0.4375</v>
      </c>
      <c r="S2806">
        <v>0.4375</v>
      </c>
      <c r="T2806" t="s">
        <v>8922</v>
      </c>
      <c r="U2806" t="s">
        <v>8923</v>
      </c>
      <c r="V2806">
        <v>0</v>
      </c>
      <c r="W2806">
        <v>0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1</v>
      </c>
      <c r="AE2806">
        <v>1</v>
      </c>
      <c r="AF2806">
        <v>3</v>
      </c>
      <c r="AG2806">
        <v>2</v>
      </c>
      <c r="AH2806">
        <v>1</v>
      </c>
      <c r="AI2806">
        <v>1</v>
      </c>
      <c r="AJ2806">
        <v>244</v>
      </c>
    </row>
    <row r="2807" spans="1:36" x14ac:dyDescent="0.2">
      <c r="A2807">
        <v>2805</v>
      </c>
      <c r="B2807" t="s">
        <v>8938</v>
      </c>
      <c r="C2807" s="18">
        <f t="shared" si="179"/>
        <v>9</v>
      </c>
      <c r="D2807" t="s">
        <v>8939</v>
      </c>
      <c r="E2807" s="18">
        <f t="shared" si="180"/>
        <v>10</v>
      </c>
      <c r="F2807" s="18">
        <f t="shared" si="181"/>
        <v>-1</v>
      </c>
      <c r="G2807" s="18">
        <f t="shared" si="178"/>
        <v>0</v>
      </c>
      <c r="H2807" t="s">
        <v>8940</v>
      </c>
      <c r="I2807">
        <v>1</v>
      </c>
      <c r="J2807">
        <v>1</v>
      </c>
      <c r="K2807" t="s">
        <v>8941</v>
      </c>
      <c r="L2807">
        <v>0.9</v>
      </c>
      <c r="M2807">
        <v>0.9</v>
      </c>
      <c r="N2807" t="s">
        <v>8939</v>
      </c>
      <c r="O2807">
        <v>0.75</v>
      </c>
      <c r="P2807">
        <v>0.75</v>
      </c>
      <c r="Q2807" t="s">
        <v>8939</v>
      </c>
      <c r="R2807">
        <v>0.5</v>
      </c>
      <c r="S2807">
        <v>0.5</v>
      </c>
      <c r="T2807" t="s">
        <v>8922</v>
      </c>
      <c r="U2807" t="s">
        <v>8923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2</v>
      </c>
      <c r="AG2807">
        <v>4</v>
      </c>
      <c r="AH2807">
        <v>1</v>
      </c>
      <c r="AI2807">
        <v>1</v>
      </c>
      <c r="AJ2807">
        <v>244</v>
      </c>
    </row>
    <row r="2808" spans="1:36" x14ac:dyDescent="0.2">
      <c r="A2808">
        <v>2806</v>
      </c>
      <c r="B2808" t="s">
        <v>8942</v>
      </c>
      <c r="C2808" s="18">
        <f t="shared" si="179"/>
        <v>8</v>
      </c>
      <c r="D2808" t="s">
        <v>8943</v>
      </c>
      <c r="E2808" s="18">
        <f t="shared" si="180"/>
        <v>8</v>
      </c>
      <c r="F2808" s="18">
        <f t="shared" si="181"/>
        <v>0</v>
      </c>
      <c r="G2808" s="18">
        <f t="shared" si="178"/>
        <v>0</v>
      </c>
      <c r="H2808" t="s">
        <v>8944</v>
      </c>
      <c r="I2808">
        <v>1</v>
      </c>
      <c r="J2808">
        <v>2</v>
      </c>
      <c r="K2808" t="s">
        <v>8945</v>
      </c>
      <c r="L2808">
        <v>0.88888888888888795</v>
      </c>
      <c r="M2808">
        <v>0</v>
      </c>
      <c r="N2808" t="s">
        <v>8944</v>
      </c>
      <c r="O2808">
        <v>0.63636363636363602</v>
      </c>
      <c r="P2808">
        <v>0</v>
      </c>
      <c r="Q2808" t="s">
        <v>8944</v>
      </c>
      <c r="R2808">
        <v>0.41176470588235198</v>
      </c>
      <c r="S2808">
        <v>0</v>
      </c>
      <c r="T2808" t="s">
        <v>8922</v>
      </c>
      <c r="U2808" t="s">
        <v>8923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4</v>
      </c>
      <c r="AH2808">
        <v>1</v>
      </c>
      <c r="AI2808">
        <v>1</v>
      </c>
      <c r="AJ2808">
        <v>244</v>
      </c>
    </row>
    <row r="2809" spans="1:36" x14ac:dyDescent="0.2">
      <c r="A2809">
        <v>2807</v>
      </c>
      <c r="B2809" t="s">
        <v>8946</v>
      </c>
      <c r="C2809" s="18">
        <f t="shared" si="179"/>
        <v>11</v>
      </c>
      <c r="D2809" t="s">
        <v>8947</v>
      </c>
      <c r="E2809" s="18">
        <f t="shared" si="180"/>
        <v>10</v>
      </c>
      <c r="F2809" s="18">
        <f t="shared" si="181"/>
        <v>1</v>
      </c>
      <c r="G2809" s="18">
        <f t="shared" si="178"/>
        <v>0</v>
      </c>
      <c r="H2809" t="s">
        <v>8947</v>
      </c>
      <c r="I2809">
        <v>1</v>
      </c>
      <c r="J2809">
        <v>1</v>
      </c>
      <c r="K2809" t="s">
        <v>8947</v>
      </c>
      <c r="L2809">
        <v>0.90909090909090895</v>
      </c>
      <c r="M2809">
        <v>0.90909090909090895</v>
      </c>
      <c r="N2809" t="s">
        <v>8947</v>
      </c>
      <c r="O2809">
        <v>0.76923076923076905</v>
      </c>
      <c r="P2809">
        <v>0.76923076923076905</v>
      </c>
      <c r="Q2809" t="s">
        <v>8947</v>
      </c>
      <c r="R2809">
        <v>0.52631578947368396</v>
      </c>
      <c r="S2809">
        <v>0.52631578947368396</v>
      </c>
      <c r="T2809" t="s">
        <v>8948</v>
      </c>
      <c r="U2809" t="s">
        <v>8949</v>
      </c>
      <c r="V2809">
        <v>1</v>
      </c>
      <c r="W2809">
        <v>1</v>
      </c>
      <c r="X2809">
        <v>1</v>
      </c>
      <c r="Y2809">
        <v>1</v>
      </c>
      <c r="Z2809">
        <v>0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2</v>
      </c>
      <c r="AG2809">
        <v>1</v>
      </c>
      <c r="AH2809">
        <v>1</v>
      </c>
      <c r="AI2809">
        <v>1</v>
      </c>
      <c r="AJ2809">
        <v>79</v>
      </c>
    </row>
    <row r="2810" spans="1:36" x14ac:dyDescent="0.2">
      <c r="A2810">
        <v>2808</v>
      </c>
      <c r="B2810" t="s">
        <v>8950</v>
      </c>
      <c r="C2810" s="18">
        <f t="shared" si="179"/>
        <v>9</v>
      </c>
      <c r="D2810" t="s">
        <v>8939</v>
      </c>
      <c r="E2810" s="18">
        <f t="shared" si="180"/>
        <v>10</v>
      </c>
      <c r="F2810" s="18">
        <f t="shared" si="181"/>
        <v>-1</v>
      </c>
      <c r="G2810" s="18">
        <f t="shared" si="178"/>
        <v>0</v>
      </c>
      <c r="H2810" t="s">
        <v>8951</v>
      </c>
      <c r="I2810">
        <v>2</v>
      </c>
      <c r="J2810">
        <v>2</v>
      </c>
      <c r="K2810" t="s">
        <v>8952</v>
      </c>
      <c r="L2810">
        <v>0.9</v>
      </c>
      <c r="M2810">
        <v>0</v>
      </c>
      <c r="N2810" t="s">
        <v>8939</v>
      </c>
      <c r="O2810">
        <v>0.61538461538461497</v>
      </c>
      <c r="P2810">
        <v>0.61538461538461497</v>
      </c>
      <c r="Q2810" t="s">
        <v>8953</v>
      </c>
      <c r="R2810">
        <v>0.35294117647058798</v>
      </c>
      <c r="S2810">
        <v>0</v>
      </c>
      <c r="T2810" t="s">
        <v>8922</v>
      </c>
      <c r="U2810" t="s">
        <v>8923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1</v>
      </c>
      <c r="AB2810">
        <v>0</v>
      </c>
      <c r="AC2810">
        <v>1</v>
      </c>
      <c r="AD2810">
        <v>0</v>
      </c>
      <c r="AE2810">
        <v>1</v>
      </c>
      <c r="AF2810">
        <v>6</v>
      </c>
      <c r="AG2810">
        <v>1</v>
      </c>
      <c r="AH2810">
        <v>1</v>
      </c>
      <c r="AI2810">
        <v>1</v>
      </c>
      <c r="AJ2810">
        <v>244</v>
      </c>
    </row>
    <row r="2811" spans="1:36" x14ac:dyDescent="0.2">
      <c r="A2811">
        <v>2809</v>
      </c>
      <c r="B2811" t="s">
        <v>8954</v>
      </c>
      <c r="C2811" s="18">
        <f t="shared" si="179"/>
        <v>9</v>
      </c>
      <c r="D2811" t="s">
        <v>8935</v>
      </c>
      <c r="E2811" s="18">
        <f t="shared" si="180"/>
        <v>8</v>
      </c>
      <c r="F2811" s="18">
        <f t="shared" si="181"/>
        <v>1</v>
      </c>
      <c r="G2811" s="18">
        <f t="shared" si="178"/>
        <v>0</v>
      </c>
      <c r="H2811" t="s">
        <v>8935</v>
      </c>
      <c r="I2811">
        <v>1</v>
      </c>
      <c r="J2811">
        <v>1</v>
      </c>
      <c r="K2811" t="s">
        <v>8955</v>
      </c>
      <c r="L2811">
        <v>1</v>
      </c>
      <c r="M2811">
        <v>0</v>
      </c>
      <c r="N2811" t="s">
        <v>8935</v>
      </c>
      <c r="O2811">
        <v>0.9</v>
      </c>
      <c r="P2811">
        <v>0.9</v>
      </c>
      <c r="Q2811" t="s">
        <v>8935</v>
      </c>
      <c r="R2811">
        <v>0.5625</v>
      </c>
      <c r="S2811">
        <v>0.5625</v>
      </c>
      <c r="T2811" t="s">
        <v>8922</v>
      </c>
      <c r="U2811" t="s">
        <v>8923</v>
      </c>
      <c r="V2811">
        <v>1</v>
      </c>
      <c r="W2811">
        <v>0</v>
      </c>
      <c r="X2811">
        <v>1</v>
      </c>
      <c r="Y2811">
        <v>1</v>
      </c>
      <c r="Z2811">
        <v>0</v>
      </c>
      <c r="AA2811">
        <v>1</v>
      </c>
      <c r="AB2811">
        <v>0</v>
      </c>
      <c r="AC2811">
        <v>1</v>
      </c>
      <c r="AD2811">
        <v>1</v>
      </c>
      <c r="AE2811">
        <v>1</v>
      </c>
      <c r="AF2811">
        <v>3</v>
      </c>
      <c r="AG2811">
        <v>1</v>
      </c>
      <c r="AH2811">
        <v>1</v>
      </c>
      <c r="AI2811">
        <v>1</v>
      </c>
      <c r="AJ2811">
        <v>244</v>
      </c>
    </row>
    <row r="2812" spans="1:36" x14ac:dyDescent="0.2">
      <c r="A2812">
        <v>2810</v>
      </c>
      <c r="B2812" t="s">
        <v>8954</v>
      </c>
      <c r="C2812" s="18">
        <f t="shared" si="179"/>
        <v>9</v>
      </c>
      <c r="D2812" t="s">
        <v>8939</v>
      </c>
      <c r="E2812" s="18">
        <f t="shared" si="180"/>
        <v>10</v>
      </c>
      <c r="F2812" s="18">
        <f t="shared" si="181"/>
        <v>-1</v>
      </c>
      <c r="G2812" s="18">
        <f t="shared" si="178"/>
        <v>0</v>
      </c>
      <c r="H2812" t="s">
        <v>8935</v>
      </c>
      <c r="I2812">
        <v>1</v>
      </c>
      <c r="J2812">
        <v>1</v>
      </c>
      <c r="K2812" t="s">
        <v>8955</v>
      </c>
      <c r="L2812">
        <v>1</v>
      </c>
      <c r="M2812">
        <v>0</v>
      </c>
      <c r="N2812" t="s">
        <v>8935</v>
      </c>
      <c r="O2812">
        <v>0.9</v>
      </c>
      <c r="P2812">
        <v>0</v>
      </c>
      <c r="Q2812" t="s">
        <v>8935</v>
      </c>
      <c r="R2812">
        <v>0.5625</v>
      </c>
      <c r="S2812">
        <v>0</v>
      </c>
      <c r="T2812" t="s">
        <v>8922</v>
      </c>
      <c r="U2812" t="s">
        <v>8923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3</v>
      </c>
      <c r="AG2812">
        <v>1</v>
      </c>
      <c r="AH2812">
        <v>1</v>
      </c>
      <c r="AI2812">
        <v>1</v>
      </c>
      <c r="AJ2812">
        <v>244</v>
      </c>
    </row>
    <row r="2813" spans="1:36" x14ac:dyDescent="0.2">
      <c r="A2813">
        <v>2811</v>
      </c>
      <c r="B2813" t="s">
        <v>8956</v>
      </c>
      <c r="C2813" s="18">
        <f t="shared" si="179"/>
        <v>9</v>
      </c>
      <c r="D2813" t="s">
        <v>8939</v>
      </c>
      <c r="E2813" s="18">
        <f t="shared" si="180"/>
        <v>10</v>
      </c>
      <c r="F2813" s="18">
        <f t="shared" si="181"/>
        <v>-1</v>
      </c>
      <c r="G2813" s="18">
        <f t="shared" si="178"/>
        <v>0</v>
      </c>
      <c r="H2813" t="s">
        <v>8935</v>
      </c>
      <c r="I2813">
        <v>1</v>
      </c>
      <c r="J2813">
        <v>1</v>
      </c>
      <c r="K2813" t="s">
        <v>8939</v>
      </c>
      <c r="L2813">
        <v>0.9</v>
      </c>
      <c r="M2813">
        <v>0.9</v>
      </c>
      <c r="N2813" t="s">
        <v>8939</v>
      </c>
      <c r="O2813">
        <v>0.90909090909090895</v>
      </c>
      <c r="P2813">
        <v>0.90909090909090895</v>
      </c>
      <c r="Q2813" t="s">
        <v>8939</v>
      </c>
      <c r="R2813">
        <v>0.58823529411764697</v>
      </c>
      <c r="S2813">
        <v>0.58823529411764697</v>
      </c>
      <c r="T2813" t="s">
        <v>8922</v>
      </c>
      <c r="U2813" t="s">
        <v>8923</v>
      </c>
      <c r="V2813">
        <v>0</v>
      </c>
      <c r="W2813">
        <v>1</v>
      </c>
      <c r="X2813">
        <v>1</v>
      </c>
      <c r="Y2813">
        <v>1</v>
      </c>
      <c r="Z2813">
        <v>0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4</v>
      </c>
      <c r="AG2813">
        <v>3</v>
      </c>
      <c r="AH2813">
        <v>1</v>
      </c>
      <c r="AI2813">
        <v>1</v>
      </c>
      <c r="AJ2813">
        <v>244</v>
      </c>
    </row>
    <row r="2814" spans="1:36" x14ac:dyDescent="0.2">
      <c r="A2814">
        <v>2812</v>
      </c>
      <c r="B2814" t="s">
        <v>8957</v>
      </c>
      <c r="C2814" s="18">
        <f t="shared" si="179"/>
        <v>11</v>
      </c>
      <c r="D2814" t="s">
        <v>8939</v>
      </c>
      <c r="E2814" s="18">
        <f t="shared" si="180"/>
        <v>10</v>
      </c>
      <c r="F2814" s="18">
        <f t="shared" si="181"/>
        <v>1</v>
      </c>
      <c r="G2814" s="18">
        <f t="shared" si="178"/>
        <v>0</v>
      </c>
      <c r="H2814" t="s">
        <v>8939</v>
      </c>
      <c r="I2814">
        <v>1</v>
      </c>
      <c r="J2814">
        <v>1</v>
      </c>
      <c r="K2814" t="s">
        <v>8939</v>
      </c>
      <c r="L2814">
        <v>0.90909090909090895</v>
      </c>
      <c r="M2814">
        <v>0.90909090909090895</v>
      </c>
      <c r="N2814" t="s">
        <v>8939</v>
      </c>
      <c r="O2814">
        <v>0.76923076923076905</v>
      </c>
      <c r="P2814">
        <v>0.76923076923076905</v>
      </c>
      <c r="Q2814" t="s">
        <v>8939</v>
      </c>
      <c r="R2814">
        <v>0.52631578947368396</v>
      </c>
      <c r="S2814">
        <v>0.52631578947368396</v>
      </c>
      <c r="T2814" t="s">
        <v>8922</v>
      </c>
      <c r="U2814" t="s">
        <v>8923</v>
      </c>
      <c r="V2814">
        <v>1</v>
      </c>
      <c r="W2814">
        <v>1</v>
      </c>
      <c r="X2814">
        <v>1</v>
      </c>
      <c r="Y2814">
        <v>1</v>
      </c>
      <c r="Z2814">
        <v>0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244</v>
      </c>
    </row>
    <row r="2815" spans="1:36" x14ac:dyDescent="0.2">
      <c r="A2815">
        <v>2813</v>
      </c>
      <c r="B2815" t="s">
        <v>8958</v>
      </c>
      <c r="C2815" s="18">
        <f t="shared" si="179"/>
        <v>11</v>
      </c>
      <c r="D2815" t="s">
        <v>8939</v>
      </c>
      <c r="E2815" s="18">
        <f t="shared" si="180"/>
        <v>10</v>
      </c>
      <c r="F2815" s="18">
        <f t="shared" si="181"/>
        <v>1</v>
      </c>
      <c r="G2815" s="18">
        <f t="shared" si="178"/>
        <v>0</v>
      </c>
      <c r="H2815" t="s">
        <v>8939</v>
      </c>
      <c r="I2815">
        <v>1</v>
      </c>
      <c r="J2815">
        <v>1</v>
      </c>
      <c r="K2815" t="s">
        <v>8959</v>
      </c>
      <c r="L2815">
        <v>0.91666666666666596</v>
      </c>
      <c r="M2815">
        <v>0.90909090909090895</v>
      </c>
      <c r="N2815" t="s">
        <v>8939</v>
      </c>
      <c r="O2815">
        <v>0.91666666666666596</v>
      </c>
      <c r="P2815">
        <v>0.91666666666666596</v>
      </c>
      <c r="Q2815" t="s">
        <v>8939</v>
      </c>
      <c r="R2815">
        <v>0.61111111111111105</v>
      </c>
      <c r="S2815">
        <v>0.61111111111111105</v>
      </c>
      <c r="T2815" t="s">
        <v>8922</v>
      </c>
      <c r="U2815" t="s">
        <v>8923</v>
      </c>
      <c r="V2815">
        <v>1</v>
      </c>
      <c r="W2815">
        <v>0</v>
      </c>
      <c r="X2815">
        <v>1</v>
      </c>
      <c r="Y2815">
        <v>1</v>
      </c>
      <c r="Z2815">
        <v>0</v>
      </c>
      <c r="AA2815">
        <v>1</v>
      </c>
      <c r="AB2815">
        <v>0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244</v>
      </c>
    </row>
    <row r="2816" spans="1:36" x14ac:dyDescent="0.2">
      <c r="A2816">
        <v>2814</v>
      </c>
      <c r="B2816" t="s">
        <v>8960</v>
      </c>
      <c r="C2816" s="18">
        <f t="shared" si="179"/>
        <v>9</v>
      </c>
      <c r="D2816" t="s">
        <v>8935</v>
      </c>
      <c r="E2816" s="18">
        <f t="shared" si="180"/>
        <v>8</v>
      </c>
      <c r="F2816" s="18">
        <f t="shared" si="181"/>
        <v>1</v>
      </c>
      <c r="G2816" s="18">
        <f t="shared" si="178"/>
        <v>0</v>
      </c>
      <c r="H2816" t="s">
        <v>8935</v>
      </c>
      <c r="I2816">
        <v>1</v>
      </c>
      <c r="J2816">
        <v>1</v>
      </c>
      <c r="K2816" t="s">
        <v>8961</v>
      </c>
      <c r="L2816">
        <v>0.9</v>
      </c>
      <c r="M2816">
        <v>0</v>
      </c>
      <c r="N2816" t="s">
        <v>8935</v>
      </c>
      <c r="O2816">
        <v>0.72727272727272696</v>
      </c>
      <c r="P2816">
        <v>0.72727272727272696</v>
      </c>
      <c r="Q2816" t="s">
        <v>8935</v>
      </c>
      <c r="R2816">
        <v>0.47058823529411697</v>
      </c>
      <c r="S2816">
        <v>0.47058823529411697</v>
      </c>
      <c r="T2816" t="s">
        <v>8922</v>
      </c>
      <c r="U2816" t="s">
        <v>8923</v>
      </c>
      <c r="V2816">
        <v>1</v>
      </c>
      <c r="W2816">
        <v>0</v>
      </c>
      <c r="X2816">
        <v>1</v>
      </c>
      <c r="Y2816">
        <v>1</v>
      </c>
      <c r="Z2816">
        <v>0</v>
      </c>
      <c r="AA2816">
        <v>1</v>
      </c>
      <c r="AB2816">
        <v>0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244</v>
      </c>
    </row>
    <row r="2817" spans="1:36" x14ac:dyDescent="0.2">
      <c r="A2817">
        <v>2815</v>
      </c>
      <c r="B2817" t="s">
        <v>8962</v>
      </c>
      <c r="C2817" s="18">
        <f t="shared" si="179"/>
        <v>9</v>
      </c>
      <c r="D2817" t="s">
        <v>8939</v>
      </c>
      <c r="E2817" s="18">
        <f t="shared" si="180"/>
        <v>10</v>
      </c>
      <c r="F2817" s="18">
        <f t="shared" si="181"/>
        <v>-1</v>
      </c>
      <c r="G2817" s="18">
        <f t="shared" si="178"/>
        <v>0</v>
      </c>
      <c r="H2817" t="s">
        <v>8939</v>
      </c>
      <c r="I2817">
        <v>1</v>
      </c>
      <c r="J2817">
        <v>1</v>
      </c>
      <c r="K2817" t="s">
        <v>8941</v>
      </c>
      <c r="L2817">
        <v>0.9</v>
      </c>
      <c r="M2817">
        <v>0.9</v>
      </c>
      <c r="N2817" t="s">
        <v>8939</v>
      </c>
      <c r="O2817">
        <v>0.75</v>
      </c>
      <c r="P2817">
        <v>0.75</v>
      </c>
      <c r="Q2817" t="s">
        <v>8939</v>
      </c>
      <c r="R2817">
        <v>0.5</v>
      </c>
      <c r="S2817">
        <v>0.5</v>
      </c>
      <c r="T2817" t="s">
        <v>8922</v>
      </c>
      <c r="U2817" t="s">
        <v>8923</v>
      </c>
      <c r="V2817">
        <v>1</v>
      </c>
      <c r="W2817">
        <v>0</v>
      </c>
      <c r="X2817">
        <v>1</v>
      </c>
      <c r="Y2817">
        <v>1</v>
      </c>
      <c r="Z2817">
        <v>0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4</v>
      </c>
      <c r="AH2817">
        <v>1</v>
      </c>
      <c r="AI2817">
        <v>1</v>
      </c>
      <c r="AJ2817">
        <v>244</v>
      </c>
    </row>
    <row r="2818" spans="1:36" x14ac:dyDescent="0.2">
      <c r="A2818">
        <v>2816</v>
      </c>
      <c r="B2818" t="s">
        <v>8963</v>
      </c>
      <c r="C2818" s="18">
        <f t="shared" si="179"/>
        <v>10</v>
      </c>
      <c r="D2818" t="s">
        <v>8939</v>
      </c>
      <c r="E2818" s="18">
        <f t="shared" si="180"/>
        <v>10</v>
      </c>
      <c r="F2818" s="18">
        <f t="shared" si="181"/>
        <v>0</v>
      </c>
      <c r="G2818" s="18">
        <f t="shared" ref="G2818:G2881" si="182">IF(H2818=B2818,1,0)</f>
        <v>0</v>
      </c>
      <c r="H2818" t="s">
        <v>8964</v>
      </c>
      <c r="I2818">
        <v>2</v>
      </c>
      <c r="J2818">
        <v>2</v>
      </c>
      <c r="K2818" t="s">
        <v>8939</v>
      </c>
      <c r="L2818">
        <v>1</v>
      </c>
      <c r="M2818">
        <v>1</v>
      </c>
      <c r="N2818" t="s">
        <v>8939</v>
      </c>
      <c r="O2818">
        <v>0.57142857142857095</v>
      </c>
      <c r="P2818">
        <v>0.57142857142857095</v>
      </c>
      <c r="Q2818" t="s">
        <v>8939</v>
      </c>
      <c r="R2818">
        <v>0.4</v>
      </c>
      <c r="S2818">
        <v>0.4</v>
      </c>
      <c r="T2818" t="s">
        <v>8922</v>
      </c>
      <c r="U2818" t="s">
        <v>8923</v>
      </c>
      <c r="V2818">
        <v>0</v>
      </c>
      <c r="W2818">
        <v>1</v>
      </c>
      <c r="X2818">
        <v>1</v>
      </c>
      <c r="Y2818">
        <v>1</v>
      </c>
      <c r="Z2818">
        <v>0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2</v>
      </c>
      <c r="AG2818">
        <v>1</v>
      </c>
      <c r="AH2818">
        <v>1</v>
      </c>
      <c r="AI2818">
        <v>1</v>
      </c>
      <c r="AJ2818">
        <v>244</v>
      </c>
    </row>
    <row r="2819" spans="1:36" x14ac:dyDescent="0.2">
      <c r="A2819">
        <v>2817</v>
      </c>
      <c r="B2819" t="s">
        <v>8965</v>
      </c>
      <c r="C2819" s="18">
        <f t="shared" ref="C2819:C2882" si="183">LEN(B2819)</f>
        <v>5</v>
      </c>
      <c r="D2819" t="s">
        <v>8791</v>
      </c>
      <c r="E2819" s="18">
        <f t="shared" ref="E2819:E2882" si="184">LEN(D2819)</f>
        <v>5</v>
      </c>
      <c r="F2819" s="18">
        <f t="shared" ref="F2819:F2882" si="185">C2819-E2819</f>
        <v>0</v>
      </c>
      <c r="G2819" s="18">
        <f t="shared" si="182"/>
        <v>0</v>
      </c>
      <c r="H2819" t="s">
        <v>8966</v>
      </c>
      <c r="I2819">
        <v>2</v>
      </c>
      <c r="J2819">
        <v>2</v>
      </c>
      <c r="K2819" t="s">
        <v>8791</v>
      </c>
      <c r="L2819">
        <v>1</v>
      </c>
      <c r="M2819">
        <v>1</v>
      </c>
      <c r="N2819" t="s">
        <v>8967</v>
      </c>
      <c r="O2819">
        <v>0.5</v>
      </c>
      <c r="P2819">
        <v>0</v>
      </c>
      <c r="Q2819" t="s">
        <v>8968</v>
      </c>
      <c r="R2819">
        <v>0.214285714285714</v>
      </c>
      <c r="S2819">
        <v>0</v>
      </c>
      <c r="T2819" t="s">
        <v>8969</v>
      </c>
      <c r="U2819" t="s">
        <v>8970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1</v>
      </c>
      <c r="AC2819">
        <v>0</v>
      </c>
      <c r="AD2819">
        <v>0</v>
      </c>
      <c r="AE2819">
        <v>1</v>
      </c>
      <c r="AF2819">
        <v>38</v>
      </c>
      <c r="AG2819">
        <v>5</v>
      </c>
      <c r="AH2819">
        <v>1</v>
      </c>
      <c r="AI2819">
        <v>1</v>
      </c>
      <c r="AJ2819">
        <v>41</v>
      </c>
    </row>
    <row r="2820" spans="1:36" x14ac:dyDescent="0.2">
      <c r="A2820">
        <v>2818</v>
      </c>
      <c r="B2820" t="s">
        <v>8971</v>
      </c>
      <c r="C2820" s="18">
        <f t="shared" si="183"/>
        <v>9</v>
      </c>
      <c r="D2820" t="s">
        <v>8972</v>
      </c>
      <c r="E2820" s="18">
        <f t="shared" si="184"/>
        <v>9</v>
      </c>
      <c r="F2820" s="18">
        <f t="shared" si="185"/>
        <v>0</v>
      </c>
      <c r="G2820" s="18">
        <f t="shared" si="182"/>
        <v>0</v>
      </c>
      <c r="H2820" t="s">
        <v>8972</v>
      </c>
      <c r="I2820">
        <v>1</v>
      </c>
      <c r="J2820">
        <v>1</v>
      </c>
      <c r="K2820" t="s">
        <v>8973</v>
      </c>
      <c r="L2820">
        <v>0.88888888888888795</v>
      </c>
      <c r="M2820">
        <v>0</v>
      </c>
      <c r="N2820" t="s">
        <v>8972</v>
      </c>
      <c r="O2820">
        <v>0.66666666666666596</v>
      </c>
      <c r="P2820">
        <v>0.66666666666666596</v>
      </c>
      <c r="Q2820" t="s">
        <v>8972</v>
      </c>
      <c r="R2820">
        <v>0.44444444444444398</v>
      </c>
      <c r="S2820">
        <v>0.44444444444444398</v>
      </c>
      <c r="T2820" t="s">
        <v>8974</v>
      </c>
      <c r="U2820" t="s">
        <v>8975</v>
      </c>
      <c r="V2820">
        <v>1</v>
      </c>
      <c r="W2820">
        <v>0</v>
      </c>
      <c r="X2820">
        <v>1</v>
      </c>
      <c r="Y2820">
        <v>1</v>
      </c>
      <c r="Z2820">
        <v>0</v>
      </c>
      <c r="AA2820">
        <v>1</v>
      </c>
      <c r="AB2820">
        <v>0</v>
      </c>
      <c r="AC2820">
        <v>1</v>
      </c>
      <c r="AD2820">
        <v>1</v>
      </c>
      <c r="AE2820">
        <v>0</v>
      </c>
      <c r="AF2820">
        <v>1</v>
      </c>
      <c r="AG2820">
        <v>1</v>
      </c>
      <c r="AH2820">
        <v>1</v>
      </c>
      <c r="AI2820">
        <v>1</v>
      </c>
      <c r="AJ2820">
        <v>134</v>
      </c>
    </row>
    <row r="2821" spans="1:36" x14ac:dyDescent="0.2">
      <c r="A2821">
        <v>2819</v>
      </c>
      <c r="B2821" t="s">
        <v>8976</v>
      </c>
      <c r="C2821" s="18">
        <f t="shared" si="183"/>
        <v>6</v>
      </c>
      <c r="D2821" t="s">
        <v>8977</v>
      </c>
      <c r="E2821" s="18">
        <f t="shared" si="184"/>
        <v>6</v>
      </c>
      <c r="F2821" s="18">
        <f t="shared" si="185"/>
        <v>0</v>
      </c>
      <c r="G2821" s="18">
        <f t="shared" si="182"/>
        <v>0</v>
      </c>
      <c r="H2821" t="s">
        <v>8978</v>
      </c>
      <c r="I2821">
        <v>1</v>
      </c>
      <c r="J2821">
        <v>2</v>
      </c>
      <c r="K2821" t="s">
        <v>8977</v>
      </c>
      <c r="L2821">
        <v>1</v>
      </c>
      <c r="M2821">
        <v>1</v>
      </c>
      <c r="N2821" t="s">
        <v>8978</v>
      </c>
      <c r="O2821">
        <v>0.625</v>
      </c>
      <c r="P2821">
        <v>0.4</v>
      </c>
      <c r="Q2821" t="s">
        <v>8978</v>
      </c>
      <c r="R2821">
        <v>0.35714285714285698</v>
      </c>
      <c r="S2821">
        <v>0.25</v>
      </c>
      <c r="T2821" t="s">
        <v>8979</v>
      </c>
      <c r="U2821" t="s">
        <v>8980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18</v>
      </c>
    </row>
    <row r="2822" spans="1:36" x14ac:dyDescent="0.2">
      <c r="A2822">
        <v>2820</v>
      </c>
      <c r="B2822" t="s">
        <v>8981</v>
      </c>
      <c r="C2822" s="18">
        <f t="shared" si="183"/>
        <v>10</v>
      </c>
      <c r="D2822" t="s">
        <v>8982</v>
      </c>
      <c r="E2822" s="18">
        <f t="shared" si="184"/>
        <v>11</v>
      </c>
      <c r="F2822" s="18">
        <f t="shared" si="185"/>
        <v>-1</v>
      </c>
      <c r="G2822" s="18">
        <f t="shared" si="182"/>
        <v>0</v>
      </c>
      <c r="H2822" t="s">
        <v>8983</v>
      </c>
      <c r="I2822">
        <v>1</v>
      </c>
      <c r="J2822">
        <v>1</v>
      </c>
      <c r="K2822" t="s">
        <v>8984</v>
      </c>
      <c r="L2822">
        <v>1</v>
      </c>
      <c r="M2822">
        <v>0</v>
      </c>
      <c r="N2822" t="s">
        <v>8982</v>
      </c>
      <c r="O2822">
        <v>0.76923076923076905</v>
      </c>
      <c r="P2822">
        <v>0.76923076923076905</v>
      </c>
      <c r="Q2822" t="s">
        <v>8982</v>
      </c>
      <c r="R2822">
        <v>0.52631578947368396</v>
      </c>
      <c r="S2822">
        <v>0.52631578947368396</v>
      </c>
      <c r="T2822" t="s">
        <v>8698</v>
      </c>
      <c r="U2822" t="s">
        <v>8699</v>
      </c>
      <c r="V2822">
        <v>0</v>
      </c>
      <c r="W2822">
        <v>0</v>
      </c>
      <c r="X2822">
        <v>1</v>
      </c>
      <c r="Y2822">
        <v>1</v>
      </c>
      <c r="Z2822">
        <v>0</v>
      </c>
      <c r="AA2822">
        <v>1</v>
      </c>
      <c r="AB2822">
        <v>0</v>
      </c>
      <c r="AC2822">
        <v>1</v>
      </c>
      <c r="AD2822">
        <v>1</v>
      </c>
      <c r="AE2822">
        <v>0</v>
      </c>
      <c r="AF2822">
        <v>2</v>
      </c>
      <c r="AG2822">
        <v>1</v>
      </c>
      <c r="AH2822">
        <v>1</v>
      </c>
      <c r="AI2822">
        <v>1</v>
      </c>
      <c r="AJ2822">
        <v>139</v>
      </c>
    </row>
    <row r="2823" spans="1:36" x14ac:dyDescent="0.2">
      <c r="A2823">
        <v>2821</v>
      </c>
      <c r="B2823" t="s">
        <v>8985</v>
      </c>
      <c r="C2823" s="18">
        <f t="shared" si="183"/>
        <v>13</v>
      </c>
      <c r="D2823" t="s">
        <v>8986</v>
      </c>
      <c r="E2823" s="18">
        <f t="shared" si="184"/>
        <v>12</v>
      </c>
      <c r="F2823" s="18">
        <f t="shared" si="185"/>
        <v>1</v>
      </c>
      <c r="G2823" s="18">
        <f t="shared" si="182"/>
        <v>0</v>
      </c>
      <c r="H2823" t="s">
        <v>8986</v>
      </c>
      <c r="I2823">
        <v>1</v>
      </c>
      <c r="J2823">
        <v>1</v>
      </c>
      <c r="K2823" t="s">
        <v>8986</v>
      </c>
      <c r="L2823">
        <v>0.92307692307692302</v>
      </c>
      <c r="M2823">
        <v>0.92307692307692302</v>
      </c>
      <c r="N2823" t="s">
        <v>8986</v>
      </c>
      <c r="O2823">
        <v>0.92857142857142805</v>
      </c>
      <c r="P2823">
        <v>0.92857142857142805</v>
      </c>
      <c r="Q2823" t="s">
        <v>8986</v>
      </c>
      <c r="R2823">
        <v>0.65</v>
      </c>
      <c r="S2823">
        <v>0.65</v>
      </c>
      <c r="T2823" t="s">
        <v>8891</v>
      </c>
      <c r="U2823" t="s">
        <v>8892</v>
      </c>
      <c r="V2823">
        <v>1</v>
      </c>
      <c r="W2823">
        <v>1</v>
      </c>
      <c r="X2823">
        <v>1</v>
      </c>
      <c r="Y2823">
        <v>1</v>
      </c>
      <c r="Z2823">
        <v>0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1485</v>
      </c>
    </row>
    <row r="2824" spans="1:36" x14ac:dyDescent="0.2">
      <c r="A2824">
        <v>2822</v>
      </c>
      <c r="B2824" t="s">
        <v>8987</v>
      </c>
      <c r="C2824" s="18">
        <f t="shared" si="183"/>
        <v>11</v>
      </c>
      <c r="D2824" t="s">
        <v>8988</v>
      </c>
      <c r="E2824" s="18">
        <f t="shared" si="184"/>
        <v>12</v>
      </c>
      <c r="F2824" s="18">
        <f t="shared" si="185"/>
        <v>-1</v>
      </c>
      <c r="G2824" s="18">
        <f t="shared" si="182"/>
        <v>0</v>
      </c>
      <c r="H2824" t="s">
        <v>8988</v>
      </c>
      <c r="I2824">
        <v>1</v>
      </c>
      <c r="J2824">
        <v>1</v>
      </c>
      <c r="K2824" t="s">
        <v>8988</v>
      </c>
      <c r="L2824">
        <v>0.91666666666666596</v>
      </c>
      <c r="M2824">
        <v>0.91666666666666596</v>
      </c>
      <c r="N2824" t="s">
        <v>8988</v>
      </c>
      <c r="O2824">
        <v>0.78571428571428503</v>
      </c>
      <c r="P2824">
        <v>0.78571428571428503</v>
      </c>
      <c r="Q2824" t="s">
        <v>8988</v>
      </c>
      <c r="R2824">
        <v>0.55000000000000004</v>
      </c>
      <c r="S2824">
        <v>0.55000000000000004</v>
      </c>
      <c r="T2824" t="s">
        <v>8989</v>
      </c>
      <c r="U2824" t="s">
        <v>8990</v>
      </c>
      <c r="V2824">
        <v>1</v>
      </c>
      <c r="W2824">
        <v>1</v>
      </c>
      <c r="X2824">
        <v>1</v>
      </c>
      <c r="Y2824">
        <v>1</v>
      </c>
      <c r="Z2824">
        <v>0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296</v>
      </c>
    </row>
    <row r="2825" spans="1:36" x14ac:dyDescent="0.2">
      <c r="A2825">
        <v>2823</v>
      </c>
      <c r="B2825" t="s">
        <v>8991</v>
      </c>
      <c r="C2825" s="18">
        <f t="shared" si="183"/>
        <v>13</v>
      </c>
      <c r="D2825" t="s">
        <v>8988</v>
      </c>
      <c r="E2825" s="18">
        <f t="shared" si="184"/>
        <v>12</v>
      </c>
      <c r="F2825" s="18">
        <f t="shared" si="185"/>
        <v>1</v>
      </c>
      <c r="G2825" s="18">
        <f t="shared" si="182"/>
        <v>0</v>
      </c>
      <c r="H2825" t="s">
        <v>8988</v>
      </c>
      <c r="I2825">
        <v>1</v>
      </c>
      <c r="J2825">
        <v>1</v>
      </c>
      <c r="K2825" t="s">
        <v>8988</v>
      </c>
      <c r="L2825">
        <v>0.92307692307692302</v>
      </c>
      <c r="M2825">
        <v>0.92307692307692302</v>
      </c>
      <c r="N2825" t="s">
        <v>8988</v>
      </c>
      <c r="O2825">
        <v>0.8</v>
      </c>
      <c r="P2825">
        <v>0.8</v>
      </c>
      <c r="Q2825" t="s">
        <v>8988</v>
      </c>
      <c r="R2825">
        <v>0.57142857142857095</v>
      </c>
      <c r="S2825">
        <v>0.57142857142857095</v>
      </c>
      <c r="T2825" t="s">
        <v>8989</v>
      </c>
      <c r="U2825" t="s">
        <v>8990</v>
      </c>
      <c r="V2825">
        <v>1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296</v>
      </c>
    </row>
    <row r="2826" spans="1:36" x14ac:dyDescent="0.2">
      <c r="A2826">
        <v>2824</v>
      </c>
      <c r="B2826" t="s">
        <v>8992</v>
      </c>
      <c r="C2826" s="18">
        <f t="shared" si="183"/>
        <v>4</v>
      </c>
      <c r="D2826" t="s">
        <v>8993</v>
      </c>
      <c r="E2826" s="18">
        <f t="shared" si="184"/>
        <v>4</v>
      </c>
      <c r="F2826" s="18">
        <f t="shared" si="185"/>
        <v>0</v>
      </c>
      <c r="G2826" s="18">
        <f t="shared" si="182"/>
        <v>0</v>
      </c>
      <c r="H2826" t="s">
        <v>8994</v>
      </c>
      <c r="I2826">
        <v>1</v>
      </c>
      <c r="J2826">
        <v>0</v>
      </c>
      <c r="K2826" t="s">
        <v>8993</v>
      </c>
      <c r="L2826">
        <v>1</v>
      </c>
      <c r="M2826">
        <v>1</v>
      </c>
      <c r="N2826" t="s">
        <v>8994</v>
      </c>
      <c r="O2826">
        <v>0.5</v>
      </c>
      <c r="P2826">
        <v>0</v>
      </c>
      <c r="Q2826" t="s">
        <v>8994</v>
      </c>
      <c r="R2826">
        <v>0.25</v>
      </c>
      <c r="S2826">
        <v>0</v>
      </c>
      <c r="T2826" t="s">
        <v>8995</v>
      </c>
      <c r="U2826" t="s">
        <v>8996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1</v>
      </c>
      <c r="AG2826">
        <v>1</v>
      </c>
      <c r="AH2826">
        <v>1</v>
      </c>
      <c r="AI2826">
        <v>1</v>
      </c>
      <c r="AJ2826">
        <v>30</v>
      </c>
    </row>
    <row r="2827" spans="1:36" x14ac:dyDescent="0.2">
      <c r="A2827">
        <v>2825</v>
      </c>
      <c r="B2827" t="s">
        <v>8997</v>
      </c>
      <c r="C2827" s="18">
        <f t="shared" si="183"/>
        <v>5</v>
      </c>
      <c r="D2827" t="s">
        <v>8998</v>
      </c>
      <c r="E2827" s="18">
        <f t="shared" si="184"/>
        <v>5</v>
      </c>
      <c r="F2827" s="18">
        <f t="shared" si="185"/>
        <v>0</v>
      </c>
      <c r="G2827" s="18">
        <f t="shared" si="182"/>
        <v>0</v>
      </c>
      <c r="H2827" t="s">
        <v>8999</v>
      </c>
      <c r="I2827">
        <v>2</v>
      </c>
      <c r="J2827">
        <v>0</v>
      </c>
      <c r="K2827" t="s">
        <v>8998</v>
      </c>
      <c r="L2827">
        <v>1</v>
      </c>
      <c r="M2827">
        <v>1</v>
      </c>
      <c r="N2827" t="s">
        <v>9000</v>
      </c>
      <c r="O2827">
        <v>0.42857142857142799</v>
      </c>
      <c r="P2827">
        <v>0</v>
      </c>
      <c r="Q2827" t="s">
        <v>9000</v>
      </c>
      <c r="R2827">
        <v>0.23076923076923</v>
      </c>
      <c r="S2827">
        <v>0</v>
      </c>
      <c r="T2827" t="s">
        <v>9001</v>
      </c>
      <c r="U2827" t="s">
        <v>9002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8</v>
      </c>
      <c r="AG2827">
        <v>1</v>
      </c>
      <c r="AH2827">
        <v>1</v>
      </c>
      <c r="AI2827">
        <v>1</v>
      </c>
      <c r="AJ2827">
        <v>26</v>
      </c>
    </row>
    <row r="2828" spans="1:36" x14ac:dyDescent="0.2">
      <c r="A2828">
        <v>2826</v>
      </c>
      <c r="B2828" t="s">
        <v>9003</v>
      </c>
      <c r="C2828" s="18">
        <f t="shared" si="183"/>
        <v>6</v>
      </c>
      <c r="D2828" t="s">
        <v>9004</v>
      </c>
      <c r="E2828" s="18">
        <f t="shared" si="184"/>
        <v>6</v>
      </c>
      <c r="F2828" s="18">
        <f t="shared" si="185"/>
        <v>0</v>
      </c>
      <c r="G2828" s="18">
        <f t="shared" si="182"/>
        <v>0</v>
      </c>
      <c r="H2828" t="s">
        <v>9004</v>
      </c>
      <c r="I2828">
        <v>1</v>
      </c>
      <c r="J2828">
        <v>1</v>
      </c>
      <c r="K2828" t="s">
        <v>9005</v>
      </c>
      <c r="L2828">
        <v>0.83333333333333304</v>
      </c>
      <c r="M2828">
        <v>0</v>
      </c>
      <c r="N2828" t="s">
        <v>9004</v>
      </c>
      <c r="O2828">
        <v>0.55555555555555503</v>
      </c>
      <c r="P2828">
        <v>0.55555555555555503</v>
      </c>
      <c r="Q2828" t="s">
        <v>9004</v>
      </c>
      <c r="R2828">
        <v>0.33333333333333298</v>
      </c>
      <c r="S2828">
        <v>0.33333333333333298</v>
      </c>
      <c r="T2828" t="s">
        <v>8656</v>
      </c>
      <c r="U2828" t="s">
        <v>8657</v>
      </c>
      <c r="V2828">
        <v>1</v>
      </c>
      <c r="W2828">
        <v>0</v>
      </c>
      <c r="X2828">
        <v>1</v>
      </c>
      <c r="Y2828">
        <v>1</v>
      </c>
      <c r="Z2828">
        <v>0</v>
      </c>
      <c r="AA2828">
        <v>1</v>
      </c>
      <c r="AB2828">
        <v>0</v>
      </c>
      <c r="AC2828">
        <v>1</v>
      </c>
      <c r="AD2828">
        <v>1</v>
      </c>
      <c r="AE2828">
        <v>1</v>
      </c>
      <c r="AF2828">
        <v>1</v>
      </c>
      <c r="AG2828">
        <v>3</v>
      </c>
      <c r="AH2828">
        <v>1</v>
      </c>
      <c r="AI2828">
        <v>1</v>
      </c>
      <c r="AJ2828">
        <v>67</v>
      </c>
    </row>
    <row r="2829" spans="1:36" x14ac:dyDescent="0.2">
      <c r="A2829">
        <v>2827</v>
      </c>
      <c r="B2829" t="s">
        <v>9006</v>
      </c>
      <c r="C2829" s="18">
        <f t="shared" si="183"/>
        <v>8</v>
      </c>
      <c r="D2829" t="s">
        <v>9007</v>
      </c>
      <c r="E2829" s="18">
        <f t="shared" si="184"/>
        <v>8</v>
      </c>
      <c r="F2829" s="18">
        <f t="shared" si="185"/>
        <v>0</v>
      </c>
      <c r="G2829" s="18">
        <f t="shared" si="182"/>
        <v>0</v>
      </c>
      <c r="H2829" t="s">
        <v>9007</v>
      </c>
      <c r="I2829">
        <v>1</v>
      </c>
      <c r="J2829">
        <v>1</v>
      </c>
      <c r="K2829" t="s">
        <v>9008</v>
      </c>
      <c r="L2829">
        <v>0.8</v>
      </c>
      <c r="M2829">
        <v>0.77777777777777701</v>
      </c>
      <c r="N2829" t="s">
        <v>9007</v>
      </c>
      <c r="O2829">
        <v>0.63636363636363602</v>
      </c>
      <c r="P2829">
        <v>0.63636363636363602</v>
      </c>
      <c r="Q2829" t="s">
        <v>9007</v>
      </c>
      <c r="R2829">
        <v>0.41176470588235198</v>
      </c>
      <c r="S2829">
        <v>0.41176470588235198</v>
      </c>
      <c r="T2829" t="s">
        <v>9009</v>
      </c>
      <c r="U2829" t="s">
        <v>9010</v>
      </c>
      <c r="V2829">
        <v>1</v>
      </c>
      <c r="W2829">
        <v>0</v>
      </c>
      <c r="X2829">
        <v>1</v>
      </c>
      <c r="Y2829">
        <v>1</v>
      </c>
      <c r="Z2829">
        <v>0</v>
      </c>
      <c r="AA2829">
        <v>1</v>
      </c>
      <c r="AB2829">
        <v>0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20</v>
      </c>
    </row>
    <row r="2830" spans="1:36" x14ac:dyDescent="0.2">
      <c r="A2830">
        <v>2828</v>
      </c>
      <c r="B2830" t="s">
        <v>9011</v>
      </c>
      <c r="C2830" s="18">
        <f t="shared" si="183"/>
        <v>5</v>
      </c>
      <c r="D2830" t="s">
        <v>9012</v>
      </c>
      <c r="E2830" s="18">
        <f t="shared" si="184"/>
        <v>4</v>
      </c>
      <c r="F2830" s="18">
        <f t="shared" si="185"/>
        <v>1</v>
      </c>
      <c r="G2830" s="18">
        <f t="shared" si="182"/>
        <v>0</v>
      </c>
      <c r="H2830" t="s">
        <v>3908</v>
      </c>
      <c r="I2830">
        <v>1</v>
      </c>
      <c r="J2830">
        <v>1</v>
      </c>
      <c r="K2830" t="s">
        <v>1027</v>
      </c>
      <c r="L2830">
        <v>0.83333333333333304</v>
      </c>
      <c r="M2830">
        <v>0</v>
      </c>
      <c r="N2830" t="s">
        <v>9013</v>
      </c>
      <c r="O2830">
        <v>0.625</v>
      </c>
      <c r="P2830">
        <v>0.57142857142857095</v>
      </c>
      <c r="Q2830" t="s">
        <v>9013</v>
      </c>
      <c r="R2830">
        <v>0.35714285714285698</v>
      </c>
      <c r="S2830">
        <v>0.30769230769230699</v>
      </c>
      <c r="T2830" t="s">
        <v>9014</v>
      </c>
      <c r="U2830" t="s">
        <v>9015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1</v>
      </c>
      <c r="AF2830">
        <v>7</v>
      </c>
      <c r="AG2830">
        <v>22</v>
      </c>
      <c r="AH2830">
        <v>1</v>
      </c>
      <c r="AI2830">
        <v>1</v>
      </c>
      <c r="AJ2830">
        <v>131</v>
      </c>
    </row>
    <row r="2831" spans="1:36" x14ac:dyDescent="0.2">
      <c r="A2831">
        <v>2829</v>
      </c>
      <c r="B2831" t="s">
        <v>9016</v>
      </c>
      <c r="C2831" s="18">
        <f t="shared" si="183"/>
        <v>9</v>
      </c>
      <c r="D2831" t="s">
        <v>9017</v>
      </c>
      <c r="E2831" s="18">
        <f t="shared" si="184"/>
        <v>8</v>
      </c>
      <c r="F2831" s="18">
        <f t="shared" si="185"/>
        <v>1</v>
      </c>
      <c r="G2831" s="18">
        <f t="shared" si="182"/>
        <v>0</v>
      </c>
      <c r="H2831" t="s">
        <v>9017</v>
      </c>
      <c r="I2831">
        <v>1</v>
      </c>
      <c r="J2831">
        <v>1</v>
      </c>
      <c r="K2831" t="s">
        <v>9018</v>
      </c>
      <c r="L2831">
        <v>0.9</v>
      </c>
      <c r="M2831">
        <v>0</v>
      </c>
      <c r="N2831" t="s">
        <v>9017</v>
      </c>
      <c r="O2831">
        <v>0.72727272727272696</v>
      </c>
      <c r="P2831">
        <v>0.72727272727272696</v>
      </c>
      <c r="Q2831" t="s">
        <v>9017</v>
      </c>
      <c r="R2831">
        <v>0.47058823529411697</v>
      </c>
      <c r="S2831">
        <v>0.47058823529411697</v>
      </c>
      <c r="T2831" t="s">
        <v>9019</v>
      </c>
      <c r="U2831" t="s">
        <v>9020</v>
      </c>
      <c r="V2831">
        <v>1</v>
      </c>
      <c r="W2831">
        <v>0</v>
      </c>
      <c r="X2831">
        <v>1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1</v>
      </c>
      <c r="AF2831">
        <v>1</v>
      </c>
      <c r="AG2831">
        <v>3</v>
      </c>
      <c r="AH2831">
        <v>1</v>
      </c>
      <c r="AI2831">
        <v>1</v>
      </c>
      <c r="AJ2831">
        <v>171</v>
      </c>
    </row>
    <row r="2832" spans="1:36" x14ac:dyDescent="0.2">
      <c r="A2832">
        <v>2830</v>
      </c>
      <c r="B2832" t="s">
        <v>9021</v>
      </c>
      <c r="C2832" s="18">
        <f t="shared" si="183"/>
        <v>5</v>
      </c>
      <c r="D2832" t="s">
        <v>9022</v>
      </c>
      <c r="E2832" s="18">
        <f t="shared" si="184"/>
        <v>6</v>
      </c>
      <c r="F2832" s="18">
        <f t="shared" si="185"/>
        <v>-1</v>
      </c>
      <c r="G2832" s="18">
        <f t="shared" si="182"/>
        <v>0</v>
      </c>
      <c r="H2832" t="s">
        <v>9023</v>
      </c>
      <c r="I2832">
        <v>1</v>
      </c>
      <c r="J2832">
        <v>1</v>
      </c>
      <c r="K2832" t="s">
        <v>9024</v>
      </c>
      <c r="L2832">
        <v>1</v>
      </c>
      <c r="M2832">
        <v>0</v>
      </c>
      <c r="N2832" t="s">
        <v>9022</v>
      </c>
      <c r="O2832">
        <v>0.625</v>
      </c>
      <c r="P2832">
        <v>0.625</v>
      </c>
      <c r="Q2832" t="s">
        <v>9022</v>
      </c>
      <c r="R2832">
        <v>0.35714285714285698</v>
      </c>
      <c r="S2832">
        <v>0.35714285714285698</v>
      </c>
      <c r="T2832" t="s">
        <v>9025</v>
      </c>
      <c r="U2832" t="s">
        <v>9026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1</v>
      </c>
      <c r="AB2832">
        <v>0</v>
      </c>
      <c r="AC2832">
        <v>1</v>
      </c>
      <c r="AD2832">
        <v>1</v>
      </c>
      <c r="AE2832">
        <v>1</v>
      </c>
      <c r="AF2832">
        <v>5</v>
      </c>
      <c r="AG2832">
        <v>3</v>
      </c>
      <c r="AH2832">
        <v>1</v>
      </c>
      <c r="AI2832">
        <v>1</v>
      </c>
      <c r="AJ2832">
        <v>212</v>
      </c>
    </row>
    <row r="2833" spans="1:36" x14ac:dyDescent="0.2">
      <c r="A2833">
        <v>2831</v>
      </c>
      <c r="B2833" t="s">
        <v>9021</v>
      </c>
      <c r="C2833" s="18">
        <f t="shared" si="183"/>
        <v>5</v>
      </c>
      <c r="D2833" t="s">
        <v>9027</v>
      </c>
      <c r="E2833" s="18">
        <f t="shared" si="184"/>
        <v>5</v>
      </c>
      <c r="F2833" s="18">
        <f t="shared" si="185"/>
        <v>0</v>
      </c>
      <c r="G2833" s="18">
        <f t="shared" si="182"/>
        <v>0</v>
      </c>
      <c r="H2833" t="s">
        <v>9023</v>
      </c>
      <c r="I2833">
        <v>1</v>
      </c>
      <c r="J2833">
        <v>0</v>
      </c>
      <c r="K2833" t="s">
        <v>9024</v>
      </c>
      <c r="L2833">
        <v>1</v>
      </c>
      <c r="M2833">
        <v>1</v>
      </c>
      <c r="N2833" t="s">
        <v>9022</v>
      </c>
      <c r="O2833">
        <v>0.625</v>
      </c>
      <c r="P2833">
        <v>0</v>
      </c>
      <c r="Q2833" t="s">
        <v>9022</v>
      </c>
      <c r="R2833">
        <v>0.35714285714285698</v>
      </c>
      <c r="S2833">
        <v>0</v>
      </c>
      <c r="T2833" t="s">
        <v>9025</v>
      </c>
      <c r="U2833" t="s">
        <v>9026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1</v>
      </c>
      <c r="AF2833">
        <v>5</v>
      </c>
      <c r="AG2833">
        <v>3</v>
      </c>
      <c r="AH2833">
        <v>1</v>
      </c>
      <c r="AI2833">
        <v>1</v>
      </c>
      <c r="AJ2833">
        <v>212</v>
      </c>
    </row>
    <row r="2834" spans="1:36" x14ac:dyDescent="0.2">
      <c r="A2834">
        <v>2832</v>
      </c>
      <c r="B2834" t="s">
        <v>9028</v>
      </c>
      <c r="C2834" s="18">
        <f t="shared" si="183"/>
        <v>10</v>
      </c>
      <c r="D2834" t="s">
        <v>9029</v>
      </c>
      <c r="E2834" s="18">
        <f t="shared" si="184"/>
        <v>11</v>
      </c>
      <c r="F2834" s="18">
        <f t="shared" si="185"/>
        <v>-1</v>
      </c>
      <c r="G2834" s="18">
        <f t="shared" si="182"/>
        <v>0</v>
      </c>
      <c r="H2834" t="s">
        <v>9029</v>
      </c>
      <c r="I2834">
        <v>1</v>
      </c>
      <c r="J2834">
        <v>1</v>
      </c>
      <c r="K2834" t="s">
        <v>9030</v>
      </c>
      <c r="L2834">
        <v>0.90909090909090895</v>
      </c>
      <c r="M2834">
        <v>0.90909090909090895</v>
      </c>
      <c r="N2834" t="s">
        <v>9029</v>
      </c>
      <c r="O2834">
        <v>0.76923076923076905</v>
      </c>
      <c r="P2834">
        <v>0.76923076923076905</v>
      </c>
      <c r="Q2834" t="s">
        <v>9029</v>
      </c>
      <c r="R2834">
        <v>0.52631578947368396</v>
      </c>
      <c r="S2834">
        <v>0.52631578947368396</v>
      </c>
      <c r="T2834" t="s">
        <v>9031</v>
      </c>
      <c r="U2834" t="s">
        <v>9032</v>
      </c>
      <c r="V2834">
        <v>1</v>
      </c>
      <c r="W2834">
        <v>0</v>
      </c>
      <c r="X2834">
        <v>1</v>
      </c>
      <c r="Y2834">
        <v>1</v>
      </c>
      <c r="Z2834">
        <v>0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5</v>
      </c>
      <c r="AH2834">
        <v>1</v>
      </c>
      <c r="AI2834">
        <v>1</v>
      </c>
      <c r="AJ2834">
        <v>32</v>
      </c>
    </row>
    <row r="2835" spans="1:36" x14ac:dyDescent="0.2">
      <c r="A2835">
        <v>2833</v>
      </c>
      <c r="B2835" t="s">
        <v>9033</v>
      </c>
      <c r="C2835" s="18">
        <f t="shared" si="183"/>
        <v>14</v>
      </c>
      <c r="D2835" t="s">
        <v>9034</v>
      </c>
      <c r="E2835" s="18">
        <f t="shared" si="184"/>
        <v>15</v>
      </c>
      <c r="F2835" s="18">
        <f t="shared" si="185"/>
        <v>-1</v>
      </c>
      <c r="G2835" s="18">
        <f t="shared" si="182"/>
        <v>0</v>
      </c>
      <c r="H2835" t="s">
        <v>9034</v>
      </c>
      <c r="I2835">
        <v>1</v>
      </c>
      <c r="J2835">
        <v>1</v>
      </c>
      <c r="K2835" t="s">
        <v>9034</v>
      </c>
      <c r="L2835">
        <v>0.93333333333333302</v>
      </c>
      <c r="M2835">
        <v>0.93333333333333302</v>
      </c>
      <c r="N2835" t="s">
        <v>9034</v>
      </c>
      <c r="O2835">
        <v>0.82352941176470495</v>
      </c>
      <c r="P2835">
        <v>0.82352941176470495</v>
      </c>
      <c r="Q2835" t="s">
        <v>9034</v>
      </c>
      <c r="R2835">
        <v>0.60869565217391297</v>
      </c>
      <c r="S2835">
        <v>0.60869565217391297</v>
      </c>
      <c r="T2835" t="s">
        <v>9035</v>
      </c>
      <c r="U2835" t="s">
        <v>9036</v>
      </c>
      <c r="V2835">
        <v>1</v>
      </c>
      <c r="W2835">
        <v>1</v>
      </c>
      <c r="X2835">
        <v>1</v>
      </c>
      <c r="Y2835">
        <v>1</v>
      </c>
      <c r="Z2835">
        <v>0</v>
      </c>
      <c r="AA2835">
        <v>1</v>
      </c>
      <c r="AB2835">
        <v>1</v>
      </c>
      <c r="AC2835">
        <v>1</v>
      </c>
      <c r="AD2835">
        <v>1</v>
      </c>
      <c r="AE2835">
        <v>0</v>
      </c>
      <c r="AF2835">
        <v>1</v>
      </c>
      <c r="AG2835">
        <v>1</v>
      </c>
      <c r="AH2835">
        <v>1</v>
      </c>
      <c r="AI2835">
        <v>1</v>
      </c>
      <c r="AJ2835">
        <v>128</v>
      </c>
    </row>
    <row r="2836" spans="1:36" x14ac:dyDescent="0.2">
      <c r="A2836">
        <v>2834</v>
      </c>
      <c r="B2836" t="s">
        <v>9037</v>
      </c>
      <c r="C2836" s="18">
        <f t="shared" si="183"/>
        <v>9</v>
      </c>
      <c r="D2836" t="s">
        <v>9038</v>
      </c>
      <c r="E2836" s="18">
        <f t="shared" si="184"/>
        <v>11</v>
      </c>
      <c r="F2836" s="18">
        <f t="shared" si="185"/>
        <v>-2</v>
      </c>
      <c r="G2836" s="18">
        <f t="shared" si="182"/>
        <v>0</v>
      </c>
      <c r="H2836" t="s">
        <v>9039</v>
      </c>
      <c r="I2836">
        <v>2</v>
      </c>
      <c r="J2836">
        <v>0</v>
      </c>
      <c r="K2836" t="s">
        <v>9040</v>
      </c>
      <c r="L2836">
        <v>0.9</v>
      </c>
      <c r="M2836">
        <v>0</v>
      </c>
      <c r="N2836" t="s">
        <v>9041</v>
      </c>
      <c r="O2836">
        <v>0.61538461538461497</v>
      </c>
      <c r="P2836">
        <v>0</v>
      </c>
      <c r="Q2836" t="s">
        <v>9042</v>
      </c>
      <c r="R2836">
        <v>0.42105263157894701</v>
      </c>
      <c r="S2836">
        <v>0</v>
      </c>
      <c r="T2836" t="s">
        <v>9043</v>
      </c>
      <c r="U2836" t="s">
        <v>9044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6</v>
      </c>
      <c r="AG2836">
        <v>5</v>
      </c>
      <c r="AH2836">
        <v>2</v>
      </c>
      <c r="AI2836">
        <v>1</v>
      </c>
      <c r="AJ2836">
        <v>474</v>
      </c>
    </row>
    <row r="2837" spans="1:36" x14ac:dyDescent="0.2">
      <c r="A2837">
        <v>2835</v>
      </c>
      <c r="B2837" t="s">
        <v>9045</v>
      </c>
      <c r="C2837" s="18">
        <f t="shared" si="183"/>
        <v>11</v>
      </c>
      <c r="D2837" t="s">
        <v>9038</v>
      </c>
      <c r="E2837" s="18">
        <f t="shared" si="184"/>
        <v>11</v>
      </c>
      <c r="F2837" s="18">
        <f t="shared" si="185"/>
        <v>0</v>
      </c>
      <c r="G2837" s="18">
        <f t="shared" si="182"/>
        <v>0</v>
      </c>
      <c r="H2837" t="s">
        <v>9038</v>
      </c>
      <c r="I2837">
        <v>1</v>
      </c>
      <c r="J2837">
        <v>1</v>
      </c>
      <c r="K2837" t="s">
        <v>9046</v>
      </c>
      <c r="L2837">
        <v>0.84615384615384603</v>
      </c>
      <c r="M2837">
        <v>0</v>
      </c>
      <c r="N2837" t="s">
        <v>9038</v>
      </c>
      <c r="O2837">
        <v>0.71428571428571397</v>
      </c>
      <c r="P2837">
        <v>0.71428571428571397</v>
      </c>
      <c r="Q2837" t="s">
        <v>9038</v>
      </c>
      <c r="R2837">
        <v>0.5</v>
      </c>
      <c r="S2837">
        <v>0.5</v>
      </c>
      <c r="T2837" t="s">
        <v>9043</v>
      </c>
      <c r="U2837" t="s">
        <v>9044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1</v>
      </c>
      <c r="AB2837">
        <v>0</v>
      </c>
      <c r="AC2837">
        <v>1</v>
      </c>
      <c r="AD2837">
        <v>1</v>
      </c>
      <c r="AE2837">
        <v>1</v>
      </c>
      <c r="AF2837">
        <v>1</v>
      </c>
      <c r="AG2837">
        <v>2</v>
      </c>
      <c r="AH2837">
        <v>1</v>
      </c>
      <c r="AI2837">
        <v>1</v>
      </c>
      <c r="AJ2837">
        <v>474</v>
      </c>
    </row>
    <row r="2838" spans="1:36" x14ac:dyDescent="0.2">
      <c r="A2838">
        <v>2836</v>
      </c>
      <c r="B2838" t="s">
        <v>9047</v>
      </c>
      <c r="C2838" s="18">
        <f t="shared" si="183"/>
        <v>12</v>
      </c>
      <c r="D2838" t="s">
        <v>9048</v>
      </c>
      <c r="E2838" s="18">
        <f t="shared" si="184"/>
        <v>12</v>
      </c>
      <c r="F2838" s="18">
        <f t="shared" si="185"/>
        <v>0</v>
      </c>
      <c r="G2838" s="18">
        <f t="shared" si="182"/>
        <v>0</v>
      </c>
      <c r="H2838" t="s">
        <v>9048</v>
      </c>
      <c r="I2838">
        <v>1</v>
      </c>
      <c r="J2838">
        <v>1</v>
      </c>
      <c r="K2838" t="s">
        <v>9048</v>
      </c>
      <c r="L2838">
        <v>0.84615384615384603</v>
      </c>
      <c r="M2838">
        <v>0.84615384615384603</v>
      </c>
      <c r="N2838" t="s">
        <v>9048</v>
      </c>
      <c r="O2838">
        <v>0.73333333333333295</v>
      </c>
      <c r="P2838">
        <v>0.73333333333333295</v>
      </c>
      <c r="Q2838" t="s">
        <v>9048</v>
      </c>
      <c r="R2838">
        <v>0.52380952380952295</v>
      </c>
      <c r="S2838">
        <v>0.52380952380952295</v>
      </c>
      <c r="T2838" t="s">
        <v>9043</v>
      </c>
      <c r="U2838" t="s">
        <v>9044</v>
      </c>
      <c r="V2838">
        <v>1</v>
      </c>
      <c r="W2838">
        <v>1</v>
      </c>
      <c r="X2838">
        <v>1</v>
      </c>
      <c r="Y2838">
        <v>1</v>
      </c>
      <c r="Z2838">
        <v>0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474</v>
      </c>
    </row>
    <row r="2839" spans="1:36" x14ac:dyDescent="0.2">
      <c r="A2839">
        <v>2837</v>
      </c>
      <c r="B2839" t="s">
        <v>9049</v>
      </c>
      <c r="C2839" s="18">
        <f t="shared" si="183"/>
        <v>7</v>
      </c>
      <c r="D2839" t="s">
        <v>9050</v>
      </c>
      <c r="E2839" s="18">
        <f t="shared" si="184"/>
        <v>7</v>
      </c>
      <c r="F2839" s="18">
        <f t="shared" si="185"/>
        <v>0</v>
      </c>
      <c r="G2839" s="18">
        <f t="shared" si="182"/>
        <v>0</v>
      </c>
      <c r="H2839" t="s">
        <v>9051</v>
      </c>
      <c r="I2839">
        <v>1</v>
      </c>
      <c r="J2839">
        <v>2</v>
      </c>
      <c r="K2839" t="s">
        <v>9052</v>
      </c>
      <c r="L2839">
        <v>1</v>
      </c>
      <c r="M2839">
        <v>0</v>
      </c>
      <c r="N2839" t="s">
        <v>9053</v>
      </c>
      <c r="O2839">
        <v>0.88888888888888795</v>
      </c>
      <c r="P2839">
        <v>0.77777777777777701</v>
      </c>
      <c r="Q2839" t="s">
        <v>9053</v>
      </c>
      <c r="R2839">
        <v>0.53333333333333299</v>
      </c>
      <c r="S2839">
        <v>0</v>
      </c>
      <c r="T2839" t="s">
        <v>9054</v>
      </c>
      <c r="U2839" t="s">
        <v>9055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3</v>
      </c>
      <c r="AG2839">
        <v>1</v>
      </c>
      <c r="AH2839">
        <v>1</v>
      </c>
      <c r="AI2839">
        <v>1</v>
      </c>
      <c r="AJ2839">
        <v>131</v>
      </c>
    </row>
    <row r="2840" spans="1:36" x14ac:dyDescent="0.2">
      <c r="A2840">
        <v>2838</v>
      </c>
      <c r="B2840" t="s">
        <v>9056</v>
      </c>
      <c r="C2840" s="18">
        <f t="shared" si="183"/>
        <v>7</v>
      </c>
      <c r="D2840" t="s">
        <v>9057</v>
      </c>
      <c r="E2840" s="18">
        <f t="shared" si="184"/>
        <v>8</v>
      </c>
      <c r="F2840" s="18">
        <f t="shared" si="185"/>
        <v>-1</v>
      </c>
      <c r="G2840" s="18">
        <f t="shared" si="182"/>
        <v>0</v>
      </c>
      <c r="H2840" t="s">
        <v>9058</v>
      </c>
      <c r="I2840">
        <v>2</v>
      </c>
      <c r="J2840">
        <v>2</v>
      </c>
      <c r="K2840" t="s">
        <v>9059</v>
      </c>
      <c r="L2840">
        <v>0.75</v>
      </c>
      <c r="M2840">
        <v>0</v>
      </c>
      <c r="N2840" t="s">
        <v>9060</v>
      </c>
      <c r="O2840">
        <v>0.55555555555555503</v>
      </c>
      <c r="P2840">
        <v>0</v>
      </c>
      <c r="Q2840" t="s">
        <v>9057</v>
      </c>
      <c r="R2840">
        <v>0.35294117647058798</v>
      </c>
      <c r="S2840">
        <v>0.35294117647058798</v>
      </c>
      <c r="T2840" t="s">
        <v>9061</v>
      </c>
      <c r="U2840" t="s">
        <v>9062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>
        <v>0</v>
      </c>
      <c r="AC2840">
        <v>0</v>
      </c>
      <c r="AD2840">
        <v>1</v>
      </c>
      <c r="AE2840">
        <v>1</v>
      </c>
      <c r="AF2840">
        <v>17</v>
      </c>
      <c r="AG2840">
        <v>18</v>
      </c>
      <c r="AH2840">
        <v>1</v>
      </c>
      <c r="AI2840">
        <v>1</v>
      </c>
      <c r="AJ2840">
        <v>92</v>
      </c>
    </row>
    <row r="2841" spans="1:36" x14ac:dyDescent="0.2">
      <c r="A2841">
        <v>2839</v>
      </c>
      <c r="B2841" t="s">
        <v>9063</v>
      </c>
      <c r="C2841" s="18">
        <f t="shared" si="183"/>
        <v>7</v>
      </c>
      <c r="D2841" t="s">
        <v>9057</v>
      </c>
      <c r="E2841" s="18">
        <f t="shared" si="184"/>
        <v>8</v>
      </c>
      <c r="F2841" s="18">
        <f t="shared" si="185"/>
        <v>-1</v>
      </c>
      <c r="G2841" s="18">
        <f t="shared" si="182"/>
        <v>0</v>
      </c>
      <c r="H2841" t="s">
        <v>9064</v>
      </c>
      <c r="I2841">
        <v>1</v>
      </c>
      <c r="J2841">
        <v>1</v>
      </c>
      <c r="K2841" t="s">
        <v>9057</v>
      </c>
      <c r="L2841">
        <v>0.875</v>
      </c>
      <c r="M2841">
        <v>0.875</v>
      </c>
      <c r="N2841" t="s">
        <v>9057</v>
      </c>
      <c r="O2841">
        <v>0.7</v>
      </c>
      <c r="P2841">
        <v>0.7</v>
      </c>
      <c r="Q2841" t="s">
        <v>9057</v>
      </c>
      <c r="R2841">
        <v>0.4375</v>
      </c>
      <c r="S2841">
        <v>0.4375</v>
      </c>
      <c r="T2841" t="s">
        <v>9061</v>
      </c>
      <c r="U2841" t="s">
        <v>9062</v>
      </c>
      <c r="V2841">
        <v>0</v>
      </c>
      <c r="W2841">
        <v>1</v>
      </c>
      <c r="X2841">
        <v>1</v>
      </c>
      <c r="Y2841">
        <v>1</v>
      </c>
      <c r="Z2841">
        <v>0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2</v>
      </c>
      <c r="AG2841">
        <v>1</v>
      </c>
      <c r="AH2841">
        <v>1</v>
      </c>
      <c r="AI2841">
        <v>1</v>
      </c>
      <c r="AJ2841">
        <v>92</v>
      </c>
    </row>
    <row r="2842" spans="1:36" x14ac:dyDescent="0.2">
      <c r="A2842">
        <v>2840</v>
      </c>
      <c r="B2842" t="s">
        <v>9065</v>
      </c>
      <c r="C2842" s="18">
        <f t="shared" si="183"/>
        <v>9</v>
      </c>
      <c r="D2842" t="s">
        <v>9066</v>
      </c>
      <c r="E2842" s="18">
        <f t="shared" si="184"/>
        <v>9</v>
      </c>
      <c r="F2842" s="18">
        <f t="shared" si="185"/>
        <v>0</v>
      </c>
      <c r="G2842" s="18">
        <f t="shared" si="182"/>
        <v>0</v>
      </c>
      <c r="H2842" t="s">
        <v>9066</v>
      </c>
      <c r="I2842">
        <v>1</v>
      </c>
      <c r="J2842">
        <v>1</v>
      </c>
      <c r="K2842" t="s">
        <v>9067</v>
      </c>
      <c r="L2842">
        <v>0.9</v>
      </c>
      <c r="M2842">
        <v>0</v>
      </c>
      <c r="N2842" t="s">
        <v>9066</v>
      </c>
      <c r="O2842">
        <v>0.66666666666666596</v>
      </c>
      <c r="P2842">
        <v>0.66666666666666596</v>
      </c>
      <c r="Q2842" t="s">
        <v>9066</v>
      </c>
      <c r="R2842">
        <v>0.44444444444444398</v>
      </c>
      <c r="S2842">
        <v>0.44444444444444398</v>
      </c>
      <c r="T2842" t="s">
        <v>9068</v>
      </c>
      <c r="U2842" t="s">
        <v>9069</v>
      </c>
      <c r="V2842">
        <v>1</v>
      </c>
      <c r="W2842">
        <v>0</v>
      </c>
      <c r="X2842">
        <v>1</v>
      </c>
      <c r="Y2842">
        <v>1</v>
      </c>
      <c r="Z2842">
        <v>0</v>
      </c>
      <c r="AA2842">
        <v>1</v>
      </c>
      <c r="AB2842">
        <v>0</v>
      </c>
      <c r="AC2842">
        <v>1</v>
      </c>
      <c r="AD2842">
        <v>1</v>
      </c>
      <c r="AE2842">
        <v>1</v>
      </c>
      <c r="AF2842">
        <v>1</v>
      </c>
      <c r="AG2842">
        <v>2</v>
      </c>
      <c r="AH2842">
        <v>1</v>
      </c>
      <c r="AI2842">
        <v>1</v>
      </c>
      <c r="AJ2842">
        <v>220</v>
      </c>
    </row>
    <row r="2843" spans="1:36" x14ac:dyDescent="0.2">
      <c r="A2843">
        <v>2841</v>
      </c>
      <c r="B2843" t="s">
        <v>9070</v>
      </c>
      <c r="C2843" s="18">
        <f t="shared" si="183"/>
        <v>11</v>
      </c>
      <c r="D2843" t="s">
        <v>9071</v>
      </c>
      <c r="E2843" s="18">
        <f t="shared" si="184"/>
        <v>12</v>
      </c>
      <c r="F2843" s="18">
        <f t="shared" si="185"/>
        <v>-1</v>
      </c>
      <c r="G2843" s="18">
        <f t="shared" si="182"/>
        <v>0</v>
      </c>
      <c r="H2843" t="s">
        <v>9072</v>
      </c>
      <c r="I2843">
        <v>3</v>
      </c>
      <c r="J2843">
        <v>0</v>
      </c>
      <c r="K2843" t="s">
        <v>9073</v>
      </c>
      <c r="L2843">
        <v>0.76923076923076905</v>
      </c>
      <c r="M2843">
        <v>0</v>
      </c>
      <c r="N2843" t="s">
        <v>9074</v>
      </c>
      <c r="O2843">
        <v>0.53846153846153799</v>
      </c>
      <c r="P2843">
        <v>0</v>
      </c>
      <c r="Q2843" t="s">
        <v>9075</v>
      </c>
      <c r="R2843">
        <v>0.25</v>
      </c>
      <c r="S2843">
        <v>0</v>
      </c>
      <c r="T2843" t="s">
        <v>9076</v>
      </c>
      <c r="U2843" t="s">
        <v>9077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1</v>
      </c>
      <c r="AH2843">
        <v>1</v>
      </c>
      <c r="AI2843">
        <v>2</v>
      </c>
      <c r="AJ2843">
        <v>43</v>
      </c>
    </row>
    <row r="2844" spans="1:36" x14ac:dyDescent="0.2">
      <c r="A2844">
        <v>2842</v>
      </c>
      <c r="B2844" t="s">
        <v>9078</v>
      </c>
      <c r="C2844" s="18">
        <f t="shared" si="183"/>
        <v>7</v>
      </c>
      <c r="D2844" t="s">
        <v>9079</v>
      </c>
      <c r="E2844" s="18">
        <f t="shared" si="184"/>
        <v>8</v>
      </c>
      <c r="F2844" s="18">
        <f t="shared" si="185"/>
        <v>-1</v>
      </c>
      <c r="G2844" s="18">
        <f t="shared" si="182"/>
        <v>0</v>
      </c>
      <c r="H2844" t="s">
        <v>9080</v>
      </c>
      <c r="I2844">
        <v>1</v>
      </c>
      <c r="J2844">
        <v>1</v>
      </c>
      <c r="K2844" t="s">
        <v>9081</v>
      </c>
      <c r="L2844">
        <v>1</v>
      </c>
      <c r="M2844">
        <v>0.875</v>
      </c>
      <c r="N2844" t="s">
        <v>9079</v>
      </c>
      <c r="O2844">
        <v>0.88888888888888795</v>
      </c>
      <c r="P2844">
        <v>0.88888888888888795</v>
      </c>
      <c r="Q2844" t="s">
        <v>9079</v>
      </c>
      <c r="R2844">
        <v>0.53333333333333299</v>
      </c>
      <c r="S2844">
        <v>0.53333333333333299</v>
      </c>
      <c r="T2844" t="s">
        <v>9082</v>
      </c>
      <c r="U2844" t="s">
        <v>9083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1</v>
      </c>
      <c r="AF2844">
        <v>2</v>
      </c>
      <c r="AG2844">
        <v>1</v>
      </c>
      <c r="AH2844">
        <v>1</v>
      </c>
      <c r="AI2844">
        <v>1</v>
      </c>
      <c r="AJ2844">
        <v>53</v>
      </c>
    </row>
    <row r="2845" spans="1:36" x14ac:dyDescent="0.2">
      <c r="A2845">
        <v>2843</v>
      </c>
      <c r="B2845" t="s">
        <v>9084</v>
      </c>
      <c r="C2845" s="18">
        <f t="shared" si="183"/>
        <v>8</v>
      </c>
      <c r="D2845" t="s">
        <v>9079</v>
      </c>
      <c r="E2845" s="18">
        <f t="shared" si="184"/>
        <v>8</v>
      </c>
      <c r="F2845" s="18">
        <f t="shared" si="185"/>
        <v>0</v>
      </c>
      <c r="G2845" s="18">
        <f t="shared" si="182"/>
        <v>0</v>
      </c>
      <c r="H2845" t="s">
        <v>9080</v>
      </c>
      <c r="I2845">
        <v>2</v>
      </c>
      <c r="J2845">
        <v>2</v>
      </c>
      <c r="K2845" t="s">
        <v>9079</v>
      </c>
      <c r="L2845">
        <v>1</v>
      </c>
      <c r="M2845">
        <v>1</v>
      </c>
      <c r="N2845" t="s">
        <v>9079</v>
      </c>
      <c r="O2845">
        <v>1</v>
      </c>
      <c r="P2845">
        <v>1</v>
      </c>
      <c r="Q2845" t="s">
        <v>9085</v>
      </c>
      <c r="R2845">
        <v>0.38888888888888801</v>
      </c>
      <c r="S2845">
        <v>0</v>
      </c>
      <c r="T2845" t="s">
        <v>9082</v>
      </c>
      <c r="U2845" t="s">
        <v>9083</v>
      </c>
      <c r="V2845">
        <v>0</v>
      </c>
      <c r="W2845">
        <v>1</v>
      </c>
      <c r="X2845">
        <v>1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0</v>
      </c>
      <c r="AE2845">
        <v>1</v>
      </c>
      <c r="AF2845">
        <v>5</v>
      </c>
      <c r="AG2845">
        <v>1</v>
      </c>
      <c r="AH2845">
        <v>1</v>
      </c>
      <c r="AI2845">
        <v>1</v>
      </c>
      <c r="AJ2845">
        <v>53</v>
      </c>
    </row>
    <row r="2846" spans="1:36" x14ac:dyDescent="0.2">
      <c r="A2846">
        <v>2844</v>
      </c>
      <c r="B2846" t="s">
        <v>9086</v>
      </c>
      <c r="C2846" s="18">
        <f t="shared" si="183"/>
        <v>9</v>
      </c>
      <c r="D2846" t="s">
        <v>9087</v>
      </c>
      <c r="E2846" s="18">
        <f t="shared" si="184"/>
        <v>10</v>
      </c>
      <c r="F2846" s="18">
        <f t="shared" si="185"/>
        <v>-1</v>
      </c>
      <c r="G2846" s="18">
        <f t="shared" si="182"/>
        <v>0</v>
      </c>
      <c r="H2846" t="s">
        <v>9087</v>
      </c>
      <c r="I2846">
        <v>1</v>
      </c>
      <c r="J2846">
        <v>1</v>
      </c>
      <c r="K2846" t="s">
        <v>9088</v>
      </c>
      <c r="L2846">
        <v>0.9</v>
      </c>
      <c r="M2846">
        <v>0.9</v>
      </c>
      <c r="N2846" t="s">
        <v>9087</v>
      </c>
      <c r="O2846">
        <v>0.90909090909090895</v>
      </c>
      <c r="P2846">
        <v>0.90909090909090895</v>
      </c>
      <c r="Q2846" t="s">
        <v>9087</v>
      </c>
      <c r="R2846">
        <v>0.58823529411764697</v>
      </c>
      <c r="S2846">
        <v>0.58823529411764697</v>
      </c>
      <c r="T2846" t="s">
        <v>9082</v>
      </c>
      <c r="U2846" t="s">
        <v>9083</v>
      </c>
      <c r="V2846">
        <v>1</v>
      </c>
      <c r="W2846">
        <v>0</v>
      </c>
      <c r="X2846">
        <v>1</v>
      </c>
      <c r="Y2846">
        <v>1</v>
      </c>
      <c r="Z2846">
        <v>0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3</v>
      </c>
      <c r="AH2846">
        <v>1</v>
      </c>
      <c r="AI2846">
        <v>1</v>
      </c>
      <c r="AJ2846">
        <v>53</v>
      </c>
    </row>
    <row r="2847" spans="1:36" x14ac:dyDescent="0.2">
      <c r="A2847">
        <v>2845</v>
      </c>
      <c r="B2847" t="s">
        <v>9089</v>
      </c>
      <c r="C2847" s="18">
        <f t="shared" si="183"/>
        <v>8</v>
      </c>
      <c r="D2847" t="s">
        <v>9087</v>
      </c>
      <c r="E2847" s="18">
        <f t="shared" si="184"/>
        <v>10</v>
      </c>
      <c r="F2847" s="18">
        <f t="shared" si="185"/>
        <v>-2</v>
      </c>
      <c r="G2847" s="18">
        <f t="shared" si="182"/>
        <v>0</v>
      </c>
      <c r="H2847" t="s">
        <v>9090</v>
      </c>
      <c r="I2847">
        <v>2</v>
      </c>
      <c r="J2847">
        <v>2</v>
      </c>
      <c r="K2847" t="s">
        <v>9091</v>
      </c>
      <c r="L2847">
        <v>0.875</v>
      </c>
      <c r="M2847">
        <v>0</v>
      </c>
      <c r="N2847" t="s">
        <v>9087</v>
      </c>
      <c r="O2847">
        <v>0.81818181818181801</v>
      </c>
      <c r="P2847">
        <v>0.81818181818181801</v>
      </c>
      <c r="Q2847" t="s">
        <v>9092</v>
      </c>
      <c r="R2847">
        <v>0.46666666666666601</v>
      </c>
      <c r="S2847">
        <v>0</v>
      </c>
      <c r="T2847" t="s">
        <v>9082</v>
      </c>
      <c r="U2847" t="s">
        <v>9083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1</v>
      </c>
      <c r="AF2847">
        <v>13</v>
      </c>
      <c r="AG2847">
        <v>6</v>
      </c>
      <c r="AH2847">
        <v>1</v>
      </c>
      <c r="AI2847">
        <v>1</v>
      </c>
      <c r="AJ2847">
        <v>53</v>
      </c>
    </row>
    <row r="2848" spans="1:36" x14ac:dyDescent="0.2">
      <c r="A2848">
        <v>2846</v>
      </c>
      <c r="B2848" t="s">
        <v>9093</v>
      </c>
      <c r="C2848" s="18">
        <f t="shared" si="183"/>
        <v>9</v>
      </c>
      <c r="D2848" t="s">
        <v>9087</v>
      </c>
      <c r="E2848" s="18">
        <f t="shared" si="184"/>
        <v>10</v>
      </c>
      <c r="F2848" s="18">
        <f t="shared" si="185"/>
        <v>-1</v>
      </c>
      <c r="G2848" s="18">
        <f t="shared" si="182"/>
        <v>0</v>
      </c>
      <c r="H2848" t="s">
        <v>9079</v>
      </c>
      <c r="I2848">
        <v>1</v>
      </c>
      <c r="J2848">
        <v>1</v>
      </c>
      <c r="K2848" t="s">
        <v>9088</v>
      </c>
      <c r="L2848">
        <v>0.9</v>
      </c>
      <c r="M2848">
        <v>0.9</v>
      </c>
      <c r="N2848" t="s">
        <v>9087</v>
      </c>
      <c r="O2848">
        <v>0.90909090909090895</v>
      </c>
      <c r="P2848">
        <v>0.90909090909090895</v>
      </c>
      <c r="Q2848" t="s">
        <v>9087</v>
      </c>
      <c r="R2848">
        <v>0.58823529411764697</v>
      </c>
      <c r="S2848">
        <v>0.58823529411764697</v>
      </c>
      <c r="T2848" t="s">
        <v>9082</v>
      </c>
      <c r="U2848" t="s">
        <v>9083</v>
      </c>
      <c r="V2848">
        <v>0</v>
      </c>
      <c r="W2848">
        <v>0</v>
      </c>
      <c r="X2848">
        <v>1</v>
      </c>
      <c r="Y2848">
        <v>1</v>
      </c>
      <c r="Z2848">
        <v>0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3</v>
      </c>
      <c r="AG2848">
        <v>3</v>
      </c>
      <c r="AH2848">
        <v>1</v>
      </c>
      <c r="AI2848">
        <v>1</v>
      </c>
      <c r="AJ2848">
        <v>53</v>
      </c>
    </row>
    <row r="2849" spans="1:36" x14ac:dyDescent="0.2">
      <c r="A2849">
        <v>2847</v>
      </c>
      <c r="B2849" t="s">
        <v>9094</v>
      </c>
      <c r="C2849" s="18">
        <f t="shared" si="183"/>
        <v>11</v>
      </c>
      <c r="D2849" t="s">
        <v>9095</v>
      </c>
      <c r="E2849" s="18">
        <f t="shared" si="184"/>
        <v>11</v>
      </c>
      <c r="F2849" s="18">
        <f t="shared" si="185"/>
        <v>0</v>
      </c>
      <c r="G2849" s="18">
        <f t="shared" si="182"/>
        <v>0</v>
      </c>
      <c r="H2849" t="s">
        <v>9096</v>
      </c>
      <c r="I2849">
        <v>1</v>
      </c>
      <c r="J2849">
        <v>1</v>
      </c>
      <c r="K2849" t="s">
        <v>9097</v>
      </c>
      <c r="L2849">
        <v>1</v>
      </c>
      <c r="M2849">
        <v>0</v>
      </c>
      <c r="N2849" t="s">
        <v>9096</v>
      </c>
      <c r="O2849">
        <v>0.76923076923076905</v>
      </c>
      <c r="P2849">
        <v>0</v>
      </c>
      <c r="Q2849" t="s">
        <v>9096</v>
      </c>
      <c r="R2849">
        <v>0.52631578947368396</v>
      </c>
      <c r="S2849">
        <v>0</v>
      </c>
      <c r="T2849" t="s">
        <v>9098</v>
      </c>
      <c r="U2849" t="s">
        <v>9099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1</v>
      </c>
      <c r="AF2849">
        <v>2</v>
      </c>
      <c r="AG2849">
        <v>1</v>
      </c>
      <c r="AH2849">
        <v>1</v>
      </c>
      <c r="AI2849">
        <v>1</v>
      </c>
      <c r="AJ2849">
        <v>620</v>
      </c>
    </row>
    <row r="2850" spans="1:36" x14ac:dyDescent="0.2">
      <c r="A2850">
        <v>2848</v>
      </c>
      <c r="B2850" t="s">
        <v>9100</v>
      </c>
      <c r="C2850" s="18">
        <f t="shared" si="183"/>
        <v>12</v>
      </c>
      <c r="D2850" t="s">
        <v>9101</v>
      </c>
      <c r="E2850" s="18">
        <f t="shared" si="184"/>
        <v>13</v>
      </c>
      <c r="F2850" s="18">
        <f t="shared" si="185"/>
        <v>-1</v>
      </c>
      <c r="G2850" s="18">
        <f t="shared" si="182"/>
        <v>0</v>
      </c>
      <c r="H2850" t="s">
        <v>9101</v>
      </c>
      <c r="I2850">
        <v>1</v>
      </c>
      <c r="J2850">
        <v>1</v>
      </c>
      <c r="K2850" t="s">
        <v>9101</v>
      </c>
      <c r="L2850">
        <v>0.92307692307692302</v>
      </c>
      <c r="M2850">
        <v>0.92307692307692302</v>
      </c>
      <c r="N2850" t="s">
        <v>9101</v>
      </c>
      <c r="O2850">
        <v>0.8</v>
      </c>
      <c r="P2850">
        <v>0.8</v>
      </c>
      <c r="Q2850" t="s">
        <v>9101</v>
      </c>
      <c r="R2850">
        <v>0.57142857142857095</v>
      </c>
      <c r="S2850">
        <v>0.57142857142857095</v>
      </c>
      <c r="T2850" t="s">
        <v>9102</v>
      </c>
      <c r="U2850" t="s">
        <v>9103</v>
      </c>
      <c r="V2850">
        <v>1</v>
      </c>
      <c r="W2850">
        <v>1</v>
      </c>
      <c r="X2850">
        <v>1</v>
      </c>
      <c r="Y2850">
        <v>1</v>
      </c>
      <c r="Z2850">
        <v>0</v>
      </c>
      <c r="AA2850">
        <v>1</v>
      </c>
      <c r="AB2850">
        <v>1</v>
      </c>
      <c r="AC2850">
        <v>1</v>
      </c>
      <c r="AD2850">
        <v>1</v>
      </c>
      <c r="AE2850">
        <v>0</v>
      </c>
      <c r="AF2850">
        <v>1</v>
      </c>
      <c r="AG2850">
        <v>1</v>
      </c>
      <c r="AH2850">
        <v>1</v>
      </c>
      <c r="AI2850">
        <v>1</v>
      </c>
      <c r="AJ2850">
        <v>432</v>
      </c>
    </row>
    <row r="2851" spans="1:36" x14ac:dyDescent="0.2">
      <c r="A2851">
        <v>2849</v>
      </c>
      <c r="B2851" t="s">
        <v>9104</v>
      </c>
      <c r="C2851" s="18">
        <f t="shared" si="183"/>
        <v>9</v>
      </c>
      <c r="D2851" t="s">
        <v>9105</v>
      </c>
      <c r="E2851" s="18">
        <f t="shared" si="184"/>
        <v>9</v>
      </c>
      <c r="F2851" s="18">
        <f t="shared" si="185"/>
        <v>0</v>
      </c>
      <c r="G2851" s="18">
        <f t="shared" si="182"/>
        <v>0</v>
      </c>
      <c r="H2851" t="s">
        <v>9105</v>
      </c>
      <c r="I2851">
        <v>1</v>
      </c>
      <c r="J2851">
        <v>1</v>
      </c>
      <c r="K2851" t="s">
        <v>9106</v>
      </c>
      <c r="L2851">
        <v>0.81818181818181801</v>
      </c>
      <c r="M2851">
        <v>0</v>
      </c>
      <c r="N2851" t="s">
        <v>9105</v>
      </c>
      <c r="O2851">
        <v>0.66666666666666596</v>
      </c>
      <c r="P2851">
        <v>0.66666666666666596</v>
      </c>
      <c r="Q2851" t="s">
        <v>9105</v>
      </c>
      <c r="R2851">
        <v>0.44444444444444398</v>
      </c>
      <c r="S2851">
        <v>0.44444444444444398</v>
      </c>
      <c r="T2851" t="s">
        <v>9082</v>
      </c>
      <c r="U2851" t="s">
        <v>9083</v>
      </c>
      <c r="V2851">
        <v>1</v>
      </c>
      <c r="W2851">
        <v>0</v>
      </c>
      <c r="X2851">
        <v>1</v>
      </c>
      <c r="Y2851">
        <v>1</v>
      </c>
      <c r="Z2851">
        <v>0</v>
      </c>
      <c r="AA2851">
        <v>1</v>
      </c>
      <c r="AB2851">
        <v>0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53</v>
      </c>
    </row>
    <row r="2852" spans="1:36" x14ac:dyDescent="0.2">
      <c r="A2852">
        <v>2850</v>
      </c>
      <c r="B2852" t="s">
        <v>9107</v>
      </c>
      <c r="C2852" s="18">
        <f t="shared" si="183"/>
        <v>9</v>
      </c>
      <c r="D2852" t="s">
        <v>9108</v>
      </c>
      <c r="E2852" s="18">
        <f t="shared" si="184"/>
        <v>9</v>
      </c>
      <c r="F2852" s="18">
        <f t="shared" si="185"/>
        <v>0</v>
      </c>
      <c r="G2852" s="18">
        <f t="shared" si="182"/>
        <v>0</v>
      </c>
      <c r="H2852" t="s">
        <v>9108</v>
      </c>
      <c r="I2852">
        <v>1</v>
      </c>
      <c r="J2852">
        <v>1</v>
      </c>
      <c r="K2852" t="s">
        <v>9109</v>
      </c>
      <c r="L2852">
        <v>0.9</v>
      </c>
      <c r="M2852">
        <v>0</v>
      </c>
      <c r="N2852" t="s">
        <v>9108</v>
      </c>
      <c r="O2852">
        <v>0.66666666666666596</v>
      </c>
      <c r="P2852">
        <v>0.66666666666666596</v>
      </c>
      <c r="Q2852" t="s">
        <v>9108</v>
      </c>
      <c r="R2852">
        <v>0.44444444444444398</v>
      </c>
      <c r="S2852">
        <v>0.44444444444444398</v>
      </c>
      <c r="T2852" t="s">
        <v>9110</v>
      </c>
      <c r="U2852" t="s">
        <v>9111</v>
      </c>
      <c r="V2852">
        <v>1</v>
      </c>
      <c r="W2852">
        <v>0</v>
      </c>
      <c r="X2852">
        <v>1</v>
      </c>
      <c r="Y2852">
        <v>1</v>
      </c>
      <c r="Z2852">
        <v>0</v>
      </c>
      <c r="AA2852">
        <v>1</v>
      </c>
      <c r="AB2852">
        <v>0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972</v>
      </c>
    </row>
    <row r="2853" spans="1:36" x14ac:dyDescent="0.2">
      <c r="A2853">
        <v>2851</v>
      </c>
      <c r="B2853" t="s">
        <v>9112</v>
      </c>
      <c r="C2853" s="18">
        <f t="shared" si="183"/>
        <v>10</v>
      </c>
      <c r="D2853" t="s">
        <v>9113</v>
      </c>
      <c r="E2853" s="18">
        <f t="shared" si="184"/>
        <v>10</v>
      </c>
      <c r="F2853" s="18">
        <f t="shared" si="185"/>
        <v>0</v>
      </c>
      <c r="G2853" s="18">
        <f t="shared" si="182"/>
        <v>0</v>
      </c>
      <c r="H2853" t="s">
        <v>9114</v>
      </c>
      <c r="I2853">
        <v>3</v>
      </c>
      <c r="J2853">
        <v>3</v>
      </c>
      <c r="K2853" t="s">
        <v>9113</v>
      </c>
      <c r="L2853">
        <v>1</v>
      </c>
      <c r="M2853">
        <v>1</v>
      </c>
      <c r="N2853" t="s">
        <v>9115</v>
      </c>
      <c r="O2853">
        <v>0.46153846153846101</v>
      </c>
      <c r="P2853">
        <v>0</v>
      </c>
      <c r="Q2853" t="s">
        <v>9115</v>
      </c>
      <c r="R2853">
        <v>0.31578947368421001</v>
      </c>
      <c r="S2853">
        <v>0</v>
      </c>
      <c r="T2853" t="s">
        <v>9116</v>
      </c>
      <c r="U2853" t="s">
        <v>9117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1</v>
      </c>
      <c r="AB2853">
        <v>1</v>
      </c>
      <c r="AC2853">
        <v>0</v>
      </c>
      <c r="AD2853">
        <v>0</v>
      </c>
      <c r="AE2853">
        <v>1</v>
      </c>
      <c r="AF2853">
        <v>5</v>
      </c>
      <c r="AG2853">
        <v>1</v>
      </c>
      <c r="AH2853">
        <v>1</v>
      </c>
      <c r="AI2853">
        <v>1</v>
      </c>
      <c r="AJ2853">
        <v>1010</v>
      </c>
    </row>
    <row r="2854" spans="1:36" x14ac:dyDescent="0.2">
      <c r="A2854">
        <v>2852</v>
      </c>
      <c r="B2854" t="s">
        <v>9118</v>
      </c>
      <c r="C2854" s="18">
        <f t="shared" si="183"/>
        <v>9</v>
      </c>
      <c r="D2854" t="s">
        <v>9119</v>
      </c>
      <c r="E2854" s="18">
        <f t="shared" si="184"/>
        <v>10</v>
      </c>
      <c r="F2854" s="18">
        <f t="shared" si="185"/>
        <v>-1</v>
      </c>
      <c r="G2854" s="18">
        <f t="shared" si="182"/>
        <v>0</v>
      </c>
      <c r="H2854" t="s">
        <v>9120</v>
      </c>
      <c r="I2854">
        <v>1</v>
      </c>
      <c r="J2854">
        <v>1</v>
      </c>
      <c r="K2854" t="s">
        <v>9121</v>
      </c>
      <c r="L2854">
        <v>1</v>
      </c>
      <c r="M2854">
        <v>0</v>
      </c>
      <c r="N2854" t="s">
        <v>9119</v>
      </c>
      <c r="O2854">
        <v>0.75</v>
      </c>
      <c r="P2854">
        <v>0.75</v>
      </c>
      <c r="Q2854" t="s">
        <v>9119</v>
      </c>
      <c r="R2854">
        <v>0.5</v>
      </c>
      <c r="S2854">
        <v>0.5</v>
      </c>
      <c r="T2854" t="s">
        <v>9122</v>
      </c>
      <c r="U2854" t="s">
        <v>9123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1</v>
      </c>
      <c r="AF2854">
        <v>2</v>
      </c>
      <c r="AG2854">
        <v>2</v>
      </c>
      <c r="AH2854">
        <v>1</v>
      </c>
      <c r="AI2854">
        <v>1</v>
      </c>
      <c r="AJ2854">
        <v>164</v>
      </c>
    </row>
    <row r="2855" spans="1:36" x14ac:dyDescent="0.2">
      <c r="A2855">
        <v>2853</v>
      </c>
      <c r="B2855" t="s">
        <v>9124</v>
      </c>
      <c r="C2855" s="18">
        <f t="shared" si="183"/>
        <v>10</v>
      </c>
      <c r="D2855" t="s">
        <v>9125</v>
      </c>
      <c r="E2855" s="18">
        <f t="shared" si="184"/>
        <v>9</v>
      </c>
      <c r="F2855" s="18">
        <f t="shared" si="185"/>
        <v>1</v>
      </c>
      <c r="G2855" s="18">
        <f t="shared" si="182"/>
        <v>1</v>
      </c>
      <c r="H2855" t="s">
        <v>9124</v>
      </c>
      <c r="I2855">
        <v>0</v>
      </c>
      <c r="J2855">
        <v>1</v>
      </c>
      <c r="K2855" t="s">
        <v>9124</v>
      </c>
      <c r="L2855">
        <v>1</v>
      </c>
      <c r="M2855">
        <v>0</v>
      </c>
      <c r="N2855" t="s">
        <v>9124</v>
      </c>
      <c r="O2855">
        <v>1</v>
      </c>
      <c r="P2855">
        <v>0.90909090909090895</v>
      </c>
      <c r="Q2855" t="s">
        <v>9124</v>
      </c>
      <c r="R2855">
        <v>1</v>
      </c>
      <c r="S2855">
        <v>0.58823529411764697</v>
      </c>
      <c r="T2855" t="s">
        <v>9110</v>
      </c>
      <c r="U2855" t="s">
        <v>9111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972</v>
      </c>
    </row>
    <row r="2856" spans="1:36" x14ac:dyDescent="0.2">
      <c r="A2856">
        <v>2854</v>
      </c>
      <c r="B2856" t="s">
        <v>9126</v>
      </c>
      <c r="C2856" s="18">
        <f t="shared" si="183"/>
        <v>8</v>
      </c>
      <c r="D2856" t="s">
        <v>9079</v>
      </c>
      <c r="E2856" s="18">
        <f t="shared" si="184"/>
        <v>8</v>
      </c>
      <c r="F2856" s="18">
        <f t="shared" si="185"/>
        <v>0</v>
      </c>
      <c r="G2856" s="18">
        <f t="shared" si="182"/>
        <v>0</v>
      </c>
      <c r="H2856" t="s">
        <v>9127</v>
      </c>
      <c r="I2856">
        <v>1</v>
      </c>
      <c r="J2856">
        <v>2</v>
      </c>
      <c r="K2856" t="s">
        <v>9081</v>
      </c>
      <c r="L2856">
        <v>0.875</v>
      </c>
      <c r="M2856">
        <v>0</v>
      </c>
      <c r="N2856" t="s">
        <v>9079</v>
      </c>
      <c r="O2856">
        <v>0.8</v>
      </c>
      <c r="P2856">
        <v>0.8</v>
      </c>
      <c r="Q2856" t="s">
        <v>9128</v>
      </c>
      <c r="R2856">
        <v>0.46666666666666601</v>
      </c>
      <c r="S2856">
        <v>0.33333333333333298</v>
      </c>
      <c r="T2856" t="s">
        <v>9082</v>
      </c>
      <c r="U2856" t="s">
        <v>9083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1</v>
      </c>
      <c r="AF2856">
        <v>1</v>
      </c>
      <c r="AG2856">
        <v>2</v>
      </c>
      <c r="AH2856">
        <v>1</v>
      </c>
      <c r="AI2856">
        <v>1</v>
      </c>
      <c r="AJ2856">
        <v>53</v>
      </c>
    </row>
    <row r="2857" spans="1:36" x14ac:dyDescent="0.2">
      <c r="A2857">
        <v>2855</v>
      </c>
      <c r="B2857" t="s">
        <v>9129</v>
      </c>
      <c r="C2857" s="18">
        <f t="shared" si="183"/>
        <v>9</v>
      </c>
      <c r="D2857" t="s">
        <v>9079</v>
      </c>
      <c r="E2857" s="18">
        <f t="shared" si="184"/>
        <v>8</v>
      </c>
      <c r="F2857" s="18">
        <f t="shared" si="185"/>
        <v>1</v>
      </c>
      <c r="G2857" s="18">
        <f t="shared" si="182"/>
        <v>0</v>
      </c>
      <c r="H2857" t="s">
        <v>9079</v>
      </c>
      <c r="I2857">
        <v>1</v>
      </c>
      <c r="J2857">
        <v>1</v>
      </c>
      <c r="K2857" t="s">
        <v>9130</v>
      </c>
      <c r="L2857">
        <v>0.9</v>
      </c>
      <c r="M2857">
        <v>0.88888888888888795</v>
      </c>
      <c r="N2857" t="s">
        <v>9079</v>
      </c>
      <c r="O2857">
        <v>0.9</v>
      </c>
      <c r="P2857">
        <v>0.9</v>
      </c>
      <c r="Q2857" t="s">
        <v>9079</v>
      </c>
      <c r="R2857">
        <v>0.5625</v>
      </c>
      <c r="S2857">
        <v>0.5625</v>
      </c>
      <c r="T2857" t="s">
        <v>9082</v>
      </c>
      <c r="U2857" t="s">
        <v>9083</v>
      </c>
      <c r="V2857">
        <v>1</v>
      </c>
      <c r="W2857">
        <v>0</v>
      </c>
      <c r="X2857">
        <v>1</v>
      </c>
      <c r="Y2857">
        <v>1</v>
      </c>
      <c r="Z2857">
        <v>0</v>
      </c>
      <c r="AA2857">
        <v>1</v>
      </c>
      <c r="AB2857">
        <v>0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53</v>
      </c>
    </row>
    <row r="2858" spans="1:36" x14ac:dyDescent="0.2">
      <c r="A2858">
        <v>2856</v>
      </c>
      <c r="B2858" t="s">
        <v>9131</v>
      </c>
      <c r="C2858" s="18">
        <f t="shared" si="183"/>
        <v>10</v>
      </c>
      <c r="D2858" t="s">
        <v>9079</v>
      </c>
      <c r="E2858" s="18">
        <f t="shared" si="184"/>
        <v>8</v>
      </c>
      <c r="F2858" s="18">
        <f t="shared" si="185"/>
        <v>2</v>
      </c>
      <c r="G2858" s="18">
        <f t="shared" si="182"/>
        <v>0</v>
      </c>
      <c r="H2858" t="s">
        <v>9079</v>
      </c>
      <c r="I2858">
        <v>2</v>
      </c>
      <c r="J2858">
        <v>2</v>
      </c>
      <c r="K2858" t="s">
        <v>9130</v>
      </c>
      <c r="L2858">
        <v>0.81818181818181801</v>
      </c>
      <c r="M2858">
        <v>0.8</v>
      </c>
      <c r="N2858" t="s">
        <v>9079</v>
      </c>
      <c r="O2858">
        <v>0.81818181818181801</v>
      </c>
      <c r="P2858">
        <v>0.81818181818181801</v>
      </c>
      <c r="Q2858" t="s">
        <v>9127</v>
      </c>
      <c r="R2858">
        <v>0.5625</v>
      </c>
      <c r="S2858">
        <v>0.3</v>
      </c>
      <c r="T2858" t="s">
        <v>9082</v>
      </c>
      <c r="U2858" t="s">
        <v>9083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1</v>
      </c>
      <c r="AF2858">
        <v>3</v>
      </c>
      <c r="AG2858">
        <v>2</v>
      </c>
      <c r="AH2858">
        <v>1</v>
      </c>
      <c r="AI2858">
        <v>1</v>
      </c>
      <c r="AJ2858">
        <v>53</v>
      </c>
    </row>
    <row r="2859" spans="1:36" x14ac:dyDescent="0.2">
      <c r="A2859">
        <v>2857</v>
      </c>
      <c r="B2859" t="s">
        <v>9132</v>
      </c>
      <c r="C2859" s="18">
        <f t="shared" si="183"/>
        <v>11</v>
      </c>
      <c r="D2859" t="s">
        <v>9087</v>
      </c>
      <c r="E2859" s="18">
        <f t="shared" si="184"/>
        <v>10</v>
      </c>
      <c r="F2859" s="18">
        <f t="shared" si="185"/>
        <v>1</v>
      </c>
      <c r="G2859" s="18">
        <f t="shared" si="182"/>
        <v>0</v>
      </c>
      <c r="H2859" t="s">
        <v>9087</v>
      </c>
      <c r="I2859">
        <v>1</v>
      </c>
      <c r="J2859">
        <v>1</v>
      </c>
      <c r="K2859" t="s">
        <v>9087</v>
      </c>
      <c r="L2859">
        <v>0.90909090909090895</v>
      </c>
      <c r="M2859">
        <v>0.90909090909090895</v>
      </c>
      <c r="N2859" t="s">
        <v>9087</v>
      </c>
      <c r="O2859">
        <v>0.91666666666666596</v>
      </c>
      <c r="P2859">
        <v>0.91666666666666596</v>
      </c>
      <c r="Q2859" t="s">
        <v>9087</v>
      </c>
      <c r="R2859">
        <v>0.61111111111111105</v>
      </c>
      <c r="S2859">
        <v>0.61111111111111105</v>
      </c>
      <c r="T2859" t="s">
        <v>9082</v>
      </c>
      <c r="U2859" t="s">
        <v>9083</v>
      </c>
      <c r="V2859">
        <v>1</v>
      </c>
      <c r="W2859">
        <v>1</v>
      </c>
      <c r="X2859">
        <v>1</v>
      </c>
      <c r="Y2859">
        <v>1</v>
      </c>
      <c r="Z2859">
        <v>0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53</v>
      </c>
    </row>
    <row r="2860" spans="1:36" x14ac:dyDescent="0.2">
      <c r="A2860">
        <v>2858</v>
      </c>
      <c r="B2860" t="s">
        <v>9133</v>
      </c>
      <c r="C2860" s="18">
        <f t="shared" si="183"/>
        <v>10</v>
      </c>
      <c r="D2860" t="s">
        <v>9087</v>
      </c>
      <c r="E2860" s="18">
        <f t="shared" si="184"/>
        <v>10</v>
      </c>
      <c r="F2860" s="18">
        <f t="shared" si="185"/>
        <v>0</v>
      </c>
      <c r="G2860" s="18">
        <f t="shared" si="182"/>
        <v>0</v>
      </c>
      <c r="H2860" t="s">
        <v>9079</v>
      </c>
      <c r="I2860">
        <v>2</v>
      </c>
      <c r="J2860">
        <v>2</v>
      </c>
      <c r="K2860" t="s">
        <v>9088</v>
      </c>
      <c r="L2860">
        <v>0.81818181818181801</v>
      </c>
      <c r="M2860">
        <v>0.81818181818181801</v>
      </c>
      <c r="N2860" t="s">
        <v>9087</v>
      </c>
      <c r="O2860">
        <v>0.83333333333333304</v>
      </c>
      <c r="P2860">
        <v>0.83333333333333304</v>
      </c>
      <c r="Q2860" t="s">
        <v>9127</v>
      </c>
      <c r="R2860">
        <v>0.38888888888888801</v>
      </c>
      <c r="S2860">
        <v>0.33333333333333298</v>
      </c>
      <c r="T2860" t="s">
        <v>9082</v>
      </c>
      <c r="U2860" t="s">
        <v>9083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1</v>
      </c>
      <c r="AC2860">
        <v>1</v>
      </c>
      <c r="AD2860">
        <v>0</v>
      </c>
      <c r="AE2860">
        <v>1</v>
      </c>
      <c r="AF2860">
        <v>3</v>
      </c>
      <c r="AG2860">
        <v>6</v>
      </c>
      <c r="AH2860">
        <v>1</v>
      </c>
      <c r="AI2860">
        <v>1</v>
      </c>
      <c r="AJ2860">
        <v>53</v>
      </c>
    </row>
    <row r="2861" spans="1:36" x14ac:dyDescent="0.2">
      <c r="A2861">
        <v>2859</v>
      </c>
      <c r="B2861" t="s">
        <v>9134</v>
      </c>
      <c r="C2861" s="18">
        <f t="shared" si="183"/>
        <v>8</v>
      </c>
      <c r="D2861" t="s">
        <v>9135</v>
      </c>
      <c r="E2861" s="18">
        <f t="shared" si="184"/>
        <v>9</v>
      </c>
      <c r="F2861" s="18">
        <f t="shared" si="185"/>
        <v>-1</v>
      </c>
      <c r="G2861" s="18">
        <f t="shared" si="182"/>
        <v>0</v>
      </c>
      <c r="H2861" t="s">
        <v>9136</v>
      </c>
      <c r="I2861">
        <v>1</v>
      </c>
      <c r="J2861">
        <v>1</v>
      </c>
      <c r="K2861" t="s">
        <v>9137</v>
      </c>
      <c r="L2861">
        <v>0.88888888888888795</v>
      </c>
      <c r="M2861">
        <v>0.88888888888888795</v>
      </c>
      <c r="N2861" t="s">
        <v>9135</v>
      </c>
      <c r="O2861">
        <v>0.9</v>
      </c>
      <c r="P2861">
        <v>0.9</v>
      </c>
      <c r="Q2861" t="s">
        <v>9135</v>
      </c>
      <c r="R2861">
        <v>0.5625</v>
      </c>
      <c r="S2861">
        <v>0.5625</v>
      </c>
      <c r="T2861" t="s">
        <v>9138</v>
      </c>
      <c r="U2861" t="s">
        <v>9139</v>
      </c>
      <c r="V2861">
        <v>0</v>
      </c>
      <c r="W2861">
        <v>0</v>
      </c>
      <c r="X2861">
        <v>1</v>
      </c>
      <c r="Y2861">
        <v>1</v>
      </c>
      <c r="Z2861">
        <v>0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4</v>
      </c>
      <c r="AG2861">
        <v>5</v>
      </c>
      <c r="AH2861">
        <v>1</v>
      </c>
      <c r="AI2861">
        <v>1</v>
      </c>
      <c r="AJ2861">
        <v>225</v>
      </c>
    </row>
    <row r="2862" spans="1:36" x14ac:dyDescent="0.2">
      <c r="A2862">
        <v>2860</v>
      </c>
      <c r="B2862" t="s">
        <v>9140</v>
      </c>
      <c r="C2862" s="18">
        <f t="shared" si="183"/>
        <v>11</v>
      </c>
      <c r="D2862" t="s">
        <v>9141</v>
      </c>
      <c r="E2862" s="18">
        <f t="shared" si="184"/>
        <v>12</v>
      </c>
      <c r="F2862" s="18">
        <f t="shared" si="185"/>
        <v>-1</v>
      </c>
      <c r="G2862" s="18">
        <f t="shared" si="182"/>
        <v>0</v>
      </c>
      <c r="H2862" t="s">
        <v>9142</v>
      </c>
      <c r="I2862">
        <v>2</v>
      </c>
      <c r="J2862">
        <v>2</v>
      </c>
      <c r="K2862" t="s">
        <v>9143</v>
      </c>
      <c r="L2862">
        <v>1</v>
      </c>
      <c r="M2862">
        <v>0</v>
      </c>
      <c r="N2862" t="s">
        <v>9135</v>
      </c>
      <c r="O2862">
        <v>0.69230769230769196</v>
      </c>
      <c r="P2862">
        <v>0</v>
      </c>
      <c r="Q2862" t="s">
        <v>9135</v>
      </c>
      <c r="R2862">
        <v>0.47368421052631499</v>
      </c>
      <c r="S2862">
        <v>0</v>
      </c>
      <c r="T2862" t="s">
        <v>9116</v>
      </c>
      <c r="U2862" t="s">
        <v>9117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1</v>
      </c>
      <c r="AF2862">
        <v>3</v>
      </c>
      <c r="AG2862">
        <v>1</v>
      </c>
      <c r="AH2862">
        <v>1</v>
      </c>
      <c r="AI2862">
        <v>1</v>
      </c>
      <c r="AJ2862">
        <v>1010</v>
      </c>
    </row>
    <row r="2863" spans="1:36" x14ac:dyDescent="0.2">
      <c r="A2863">
        <v>2861</v>
      </c>
      <c r="B2863" t="s">
        <v>9144</v>
      </c>
      <c r="C2863" s="18">
        <f t="shared" si="183"/>
        <v>10</v>
      </c>
      <c r="D2863" t="s">
        <v>9113</v>
      </c>
      <c r="E2863" s="18">
        <f t="shared" si="184"/>
        <v>10</v>
      </c>
      <c r="F2863" s="18">
        <f t="shared" si="185"/>
        <v>0</v>
      </c>
      <c r="G2863" s="18">
        <f t="shared" si="182"/>
        <v>0</v>
      </c>
      <c r="H2863" t="s">
        <v>9113</v>
      </c>
      <c r="I2863">
        <v>2</v>
      </c>
      <c r="J2863">
        <v>2</v>
      </c>
      <c r="K2863" t="s">
        <v>9113</v>
      </c>
      <c r="L2863">
        <v>1</v>
      </c>
      <c r="M2863">
        <v>1</v>
      </c>
      <c r="N2863" t="s">
        <v>9113</v>
      </c>
      <c r="O2863">
        <v>0.57142857142857095</v>
      </c>
      <c r="P2863">
        <v>0.57142857142857095</v>
      </c>
      <c r="Q2863" t="s">
        <v>9113</v>
      </c>
      <c r="R2863">
        <v>0.4</v>
      </c>
      <c r="S2863">
        <v>0.4</v>
      </c>
      <c r="T2863" t="s">
        <v>9116</v>
      </c>
      <c r="U2863" t="s">
        <v>9117</v>
      </c>
      <c r="V2863">
        <v>1</v>
      </c>
      <c r="W2863">
        <v>1</v>
      </c>
      <c r="X2863">
        <v>1</v>
      </c>
      <c r="Y2863">
        <v>1</v>
      </c>
      <c r="Z2863">
        <v>0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2</v>
      </c>
      <c r="AG2863">
        <v>1</v>
      </c>
      <c r="AH2863">
        <v>1</v>
      </c>
      <c r="AI2863">
        <v>1</v>
      </c>
      <c r="AJ2863">
        <v>1010</v>
      </c>
    </row>
    <row r="2864" spans="1:36" x14ac:dyDescent="0.2">
      <c r="A2864">
        <v>2862</v>
      </c>
      <c r="B2864" t="s">
        <v>9145</v>
      </c>
      <c r="C2864" s="18">
        <f t="shared" si="183"/>
        <v>11</v>
      </c>
      <c r="D2864" t="s">
        <v>9141</v>
      </c>
      <c r="E2864" s="18">
        <f t="shared" si="184"/>
        <v>12</v>
      </c>
      <c r="F2864" s="18">
        <f t="shared" si="185"/>
        <v>-1</v>
      </c>
      <c r="G2864" s="18">
        <f t="shared" si="182"/>
        <v>0</v>
      </c>
      <c r="H2864" t="s">
        <v>9141</v>
      </c>
      <c r="I2864">
        <v>1</v>
      </c>
      <c r="J2864">
        <v>1</v>
      </c>
      <c r="K2864" t="s">
        <v>9146</v>
      </c>
      <c r="L2864">
        <v>1</v>
      </c>
      <c r="M2864">
        <v>0</v>
      </c>
      <c r="N2864" t="s">
        <v>9141</v>
      </c>
      <c r="O2864">
        <v>0.78571428571428503</v>
      </c>
      <c r="P2864">
        <v>0.78571428571428503</v>
      </c>
      <c r="Q2864" t="s">
        <v>9141</v>
      </c>
      <c r="R2864">
        <v>0.55000000000000004</v>
      </c>
      <c r="S2864">
        <v>0.55000000000000004</v>
      </c>
      <c r="T2864" t="s">
        <v>9116</v>
      </c>
      <c r="U2864" t="s">
        <v>9117</v>
      </c>
      <c r="V2864">
        <v>1</v>
      </c>
      <c r="W2864">
        <v>0</v>
      </c>
      <c r="X2864">
        <v>1</v>
      </c>
      <c r="Y2864">
        <v>1</v>
      </c>
      <c r="Z2864">
        <v>0</v>
      </c>
      <c r="AA2864">
        <v>1</v>
      </c>
      <c r="AB2864">
        <v>0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1010</v>
      </c>
    </row>
    <row r="2865" spans="1:36" x14ac:dyDescent="0.2">
      <c r="A2865">
        <v>2863</v>
      </c>
      <c r="B2865" t="s">
        <v>9147</v>
      </c>
      <c r="C2865" s="18">
        <f t="shared" si="183"/>
        <v>13</v>
      </c>
      <c r="D2865" t="s">
        <v>9141</v>
      </c>
      <c r="E2865" s="18">
        <f t="shared" si="184"/>
        <v>12</v>
      </c>
      <c r="F2865" s="18">
        <f t="shared" si="185"/>
        <v>1</v>
      </c>
      <c r="G2865" s="18">
        <f t="shared" si="182"/>
        <v>0</v>
      </c>
      <c r="H2865" t="s">
        <v>9148</v>
      </c>
      <c r="I2865">
        <v>1</v>
      </c>
      <c r="J2865">
        <v>1</v>
      </c>
      <c r="K2865" t="s">
        <v>9141</v>
      </c>
      <c r="L2865">
        <v>0.92307692307692302</v>
      </c>
      <c r="M2865">
        <v>0.92307692307692302</v>
      </c>
      <c r="N2865" t="s">
        <v>9141</v>
      </c>
      <c r="O2865">
        <v>0.8</v>
      </c>
      <c r="P2865">
        <v>0.8</v>
      </c>
      <c r="Q2865" t="s">
        <v>9141</v>
      </c>
      <c r="R2865">
        <v>0.57142857142857095</v>
      </c>
      <c r="S2865">
        <v>0.57142857142857095</v>
      </c>
      <c r="T2865" t="s">
        <v>9116</v>
      </c>
      <c r="U2865" t="s">
        <v>9117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2</v>
      </c>
      <c r="AG2865">
        <v>1</v>
      </c>
      <c r="AH2865">
        <v>1</v>
      </c>
      <c r="AI2865">
        <v>1</v>
      </c>
      <c r="AJ2865">
        <v>1010</v>
      </c>
    </row>
    <row r="2866" spans="1:36" x14ac:dyDescent="0.2">
      <c r="A2866">
        <v>2864</v>
      </c>
      <c r="B2866" t="s">
        <v>9149</v>
      </c>
      <c r="C2866" s="18">
        <f t="shared" si="183"/>
        <v>11</v>
      </c>
      <c r="D2866" t="s">
        <v>9141</v>
      </c>
      <c r="E2866" s="18">
        <f t="shared" si="184"/>
        <v>12</v>
      </c>
      <c r="F2866" s="18">
        <f t="shared" si="185"/>
        <v>-1</v>
      </c>
      <c r="G2866" s="18">
        <f t="shared" si="182"/>
        <v>0</v>
      </c>
      <c r="H2866" t="s">
        <v>9150</v>
      </c>
      <c r="I2866">
        <v>1</v>
      </c>
      <c r="J2866">
        <v>1</v>
      </c>
      <c r="K2866" t="s">
        <v>9146</v>
      </c>
      <c r="L2866">
        <v>1</v>
      </c>
      <c r="M2866">
        <v>0</v>
      </c>
      <c r="N2866" t="s">
        <v>9141</v>
      </c>
      <c r="O2866">
        <v>0.78571428571428503</v>
      </c>
      <c r="P2866">
        <v>0.78571428571428503</v>
      </c>
      <c r="Q2866" t="s">
        <v>9141</v>
      </c>
      <c r="R2866">
        <v>0.55000000000000004</v>
      </c>
      <c r="S2866">
        <v>0.55000000000000004</v>
      </c>
      <c r="T2866" t="s">
        <v>9116</v>
      </c>
      <c r="U2866" t="s">
        <v>9117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1</v>
      </c>
      <c r="AF2866">
        <v>4</v>
      </c>
      <c r="AG2866">
        <v>1</v>
      </c>
      <c r="AH2866">
        <v>1</v>
      </c>
      <c r="AI2866">
        <v>1</v>
      </c>
      <c r="AJ2866">
        <v>1010</v>
      </c>
    </row>
    <row r="2867" spans="1:36" x14ac:dyDescent="0.2">
      <c r="A2867">
        <v>2865</v>
      </c>
      <c r="B2867" t="s">
        <v>9151</v>
      </c>
      <c r="C2867" s="18">
        <f t="shared" si="183"/>
        <v>4</v>
      </c>
      <c r="D2867" t="s">
        <v>9152</v>
      </c>
      <c r="E2867" s="18">
        <f t="shared" si="184"/>
        <v>5</v>
      </c>
      <c r="F2867" s="18">
        <f t="shared" si="185"/>
        <v>-1</v>
      </c>
      <c r="G2867" s="18">
        <f t="shared" si="182"/>
        <v>0</v>
      </c>
      <c r="H2867" t="s">
        <v>9153</v>
      </c>
      <c r="I2867">
        <v>1</v>
      </c>
      <c r="J2867">
        <v>1</v>
      </c>
      <c r="K2867" t="s">
        <v>9154</v>
      </c>
      <c r="L2867">
        <v>1</v>
      </c>
      <c r="M2867">
        <v>0.8</v>
      </c>
      <c r="N2867" t="s">
        <v>9155</v>
      </c>
      <c r="O2867">
        <v>0.83333333333333304</v>
      </c>
      <c r="P2867">
        <v>0</v>
      </c>
      <c r="Q2867" t="s">
        <v>9156</v>
      </c>
      <c r="R2867">
        <v>0.42857142857142799</v>
      </c>
      <c r="S2867">
        <v>0</v>
      </c>
      <c r="T2867" t="s">
        <v>9157</v>
      </c>
      <c r="U2867" t="s">
        <v>9158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31</v>
      </c>
      <c r="AG2867">
        <v>1</v>
      </c>
      <c r="AH2867">
        <v>1</v>
      </c>
      <c r="AI2867">
        <v>1</v>
      </c>
      <c r="AJ2867">
        <v>109</v>
      </c>
    </row>
    <row r="2868" spans="1:36" x14ac:dyDescent="0.2">
      <c r="A2868">
        <v>2866</v>
      </c>
      <c r="B2868" t="s">
        <v>9159</v>
      </c>
      <c r="C2868" s="18">
        <f t="shared" si="183"/>
        <v>5</v>
      </c>
      <c r="D2868" t="s">
        <v>9160</v>
      </c>
      <c r="E2868" s="18">
        <f t="shared" si="184"/>
        <v>6</v>
      </c>
      <c r="F2868" s="18">
        <f t="shared" si="185"/>
        <v>-1</v>
      </c>
      <c r="G2868" s="18">
        <f t="shared" si="182"/>
        <v>0</v>
      </c>
      <c r="H2868" t="s">
        <v>9161</v>
      </c>
      <c r="I2868">
        <v>1</v>
      </c>
      <c r="J2868">
        <v>1</v>
      </c>
      <c r="K2868" t="s">
        <v>9162</v>
      </c>
      <c r="L2868">
        <v>1</v>
      </c>
      <c r="M2868">
        <v>0</v>
      </c>
      <c r="N2868" t="s">
        <v>9160</v>
      </c>
      <c r="O2868">
        <v>0.85714285714285698</v>
      </c>
      <c r="P2868">
        <v>0.85714285714285698</v>
      </c>
      <c r="Q2868" t="s">
        <v>9160</v>
      </c>
      <c r="R2868">
        <v>0.46153846153846101</v>
      </c>
      <c r="S2868">
        <v>0.46153846153846101</v>
      </c>
      <c r="T2868" t="s">
        <v>9163</v>
      </c>
      <c r="U2868" t="s">
        <v>9164</v>
      </c>
      <c r="V2868">
        <v>0</v>
      </c>
      <c r="W2868">
        <v>0</v>
      </c>
      <c r="X2868">
        <v>1</v>
      </c>
      <c r="Y2868">
        <v>1</v>
      </c>
      <c r="Z2868">
        <v>0</v>
      </c>
      <c r="AA2868">
        <v>1</v>
      </c>
      <c r="AB2868">
        <v>0</v>
      </c>
      <c r="AC2868">
        <v>1</v>
      </c>
      <c r="AD2868">
        <v>1</v>
      </c>
      <c r="AE2868">
        <v>1</v>
      </c>
      <c r="AF2868">
        <v>24</v>
      </c>
      <c r="AG2868">
        <v>5</v>
      </c>
      <c r="AH2868">
        <v>1</v>
      </c>
      <c r="AI2868">
        <v>1</v>
      </c>
      <c r="AJ2868">
        <v>174</v>
      </c>
    </row>
    <row r="2869" spans="1:36" x14ac:dyDescent="0.2">
      <c r="A2869">
        <v>2867</v>
      </c>
      <c r="B2869" t="s">
        <v>9165</v>
      </c>
      <c r="C2869" s="18">
        <f t="shared" si="183"/>
        <v>9</v>
      </c>
      <c r="D2869" t="s">
        <v>9166</v>
      </c>
      <c r="E2869" s="18">
        <f t="shared" si="184"/>
        <v>10</v>
      </c>
      <c r="F2869" s="18">
        <f t="shared" si="185"/>
        <v>-1</v>
      </c>
      <c r="G2869" s="18">
        <f t="shared" si="182"/>
        <v>0</v>
      </c>
      <c r="H2869" t="s">
        <v>9166</v>
      </c>
      <c r="I2869">
        <v>1</v>
      </c>
      <c r="J2869">
        <v>1</v>
      </c>
      <c r="K2869" t="s">
        <v>9167</v>
      </c>
      <c r="L2869">
        <v>1</v>
      </c>
      <c r="M2869">
        <v>0</v>
      </c>
      <c r="N2869" t="s">
        <v>9166</v>
      </c>
      <c r="O2869">
        <v>0.90909090909090895</v>
      </c>
      <c r="P2869">
        <v>0.90909090909090895</v>
      </c>
      <c r="Q2869" t="s">
        <v>9166</v>
      </c>
      <c r="R2869">
        <v>0.58823529411764697</v>
      </c>
      <c r="S2869">
        <v>0.58823529411764697</v>
      </c>
      <c r="T2869" t="s">
        <v>9168</v>
      </c>
      <c r="U2869" t="s">
        <v>9169</v>
      </c>
      <c r="V2869">
        <v>1</v>
      </c>
      <c r="W2869">
        <v>0</v>
      </c>
      <c r="X2869">
        <v>1</v>
      </c>
      <c r="Y2869">
        <v>1</v>
      </c>
      <c r="Z2869">
        <v>0</v>
      </c>
      <c r="AA2869">
        <v>1</v>
      </c>
      <c r="AB2869">
        <v>0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245</v>
      </c>
    </row>
    <row r="2870" spans="1:36" x14ac:dyDescent="0.2">
      <c r="A2870">
        <v>2868</v>
      </c>
      <c r="B2870" t="s">
        <v>9170</v>
      </c>
      <c r="C2870" s="18">
        <f t="shared" si="183"/>
        <v>9</v>
      </c>
      <c r="D2870" t="s">
        <v>9171</v>
      </c>
      <c r="E2870" s="18">
        <f t="shared" si="184"/>
        <v>9</v>
      </c>
      <c r="F2870" s="18">
        <f t="shared" si="185"/>
        <v>0</v>
      </c>
      <c r="G2870" s="18">
        <f t="shared" si="182"/>
        <v>0</v>
      </c>
      <c r="H2870" t="s">
        <v>9172</v>
      </c>
      <c r="I2870">
        <v>1</v>
      </c>
      <c r="J2870">
        <v>0</v>
      </c>
      <c r="K2870" t="s">
        <v>9171</v>
      </c>
      <c r="L2870">
        <v>1</v>
      </c>
      <c r="M2870">
        <v>1</v>
      </c>
      <c r="N2870" t="s">
        <v>9172</v>
      </c>
      <c r="O2870">
        <v>0.72727272727272696</v>
      </c>
      <c r="P2870">
        <v>0</v>
      </c>
      <c r="Q2870" t="s">
        <v>9172</v>
      </c>
      <c r="R2870">
        <v>0.47058823529411697</v>
      </c>
      <c r="S2870">
        <v>0</v>
      </c>
      <c r="T2870" t="s">
        <v>9173</v>
      </c>
      <c r="U2870" t="s">
        <v>9174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1</v>
      </c>
      <c r="AG2870">
        <v>1</v>
      </c>
      <c r="AH2870">
        <v>1</v>
      </c>
      <c r="AI2870">
        <v>1</v>
      </c>
      <c r="AJ2870">
        <v>12</v>
      </c>
    </row>
    <row r="2871" spans="1:36" x14ac:dyDescent="0.2">
      <c r="A2871">
        <v>2869</v>
      </c>
      <c r="B2871" t="s">
        <v>9175</v>
      </c>
      <c r="C2871" s="18">
        <f t="shared" si="183"/>
        <v>8</v>
      </c>
      <c r="D2871" t="s">
        <v>9176</v>
      </c>
      <c r="E2871" s="18">
        <f t="shared" si="184"/>
        <v>7</v>
      </c>
      <c r="F2871" s="18">
        <f t="shared" si="185"/>
        <v>1</v>
      </c>
      <c r="G2871" s="18">
        <f t="shared" si="182"/>
        <v>0</v>
      </c>
      <c r="H2871" t="s">
        <v>9176</v>
      </c>
      <c r="I2871">
        <v>1</v>
      </c>
      <c r="J2871">
        <v>1</v>
      </c>
      <c r="K2871" t="s">
        <v>9177</v>
      </c>
      <c r="L2871">
        <v>0.88888888888888795</v>
      </c>
      <c r="M2871">
        <v>0</v>
      </c>
      <c r="N2871" t="s">
        <v>9176</v>
      </c>
      <c r="O2871">
        <v>0.88888888888888795</v>
      </c>
      <c r="P2871">
        <v>0.88888888888888795</v>
      </c>
      <c r="Q2871" t="s">
        <v>9176</v>
      </c>
      <c r="R2871">
        <v>0.53333333333333299</v>
      </c>
      <c r="S2871">
        <v>0.53333333333333299</v>
      </c>
      <c r="T2871" t="s">
        <v>9178</v>
      </c>
      <c r="U2871" t="s">
        <v>9179</v>
      </c>
      <c r="V2871">
        <v>1</v>
      </c>
      <c r="W2871">
        <v>0</v>
      </c>
      <c r="X2871">
        <v>1</v>
      </c>
      <c r="Y2871">
        <v>1</v>
      </c>
      <c r="Z2871">
        <v>0</v>
      </c>
      <c r="AA2871">
        <v>1</v>
      </c>
      <c r="AB2871">
        <v>0</v>
      </c>
      <c r="AC2871">
        <v>1</v>
      </c>
      <c r="AD2871">
        <v>1</v>
      </c>
      <c r="AE2871">
        <v>1</v>
      </c>
      <c r="AF2871">
        <v>1</v>
      </c>
      <c r="AG2871">
        <v>3</v>
      </c>
      <c r="AH2871">
        <v>1</v>
      </c>
      <c r="AI2871">
        <v>1</v>
      </c>
      <c r="AJ2871">
        <v>434</v>
      </c>
    </row>
    <row r="2872" spans="1:36" x14ac:dyDescent="0.2">
      <c r="A2872">
        <v>2870</v>
      </c>
      <c r="B2872" t="s">
        <v>9180</v>
      </c>
      <c r="C2872" s="18">
        <f t="shared" si="183"/>
        <v>8</v>
      </c>
      <c r="D2872" t="s">
        <v>9181</v>
      </c>
      <c r="E2872" s="18">
        <f t="shared" si="184"/>
        <v>8</v>
      </c>
      <c r="F2872" s="18">
        <f t="shared" si="185"/>
        <v>0</v>
      </c>
      <c r="G2872" s="18">
        <f t="shared" si="182"/>
        <v>1</v>
      </c>
      <c r="H2872" t="s">
        <v>9180</v>
      </c>
      <c r="I2872">
        <v>0</v>
      </c>
      <c r="J2872">
        <v>1</v>
      </c>
      <c r="K2872" t="s">
        <v>9182</v>
      </c>
      <c r="L2872">
        <v>1</v>
      </c>
      <c r="M2872">
        <v>0</v>
      </c>
      <c r="N2872" t="s">
        <v>9180</v>
      </c>
      <c r="O2872">
        <v>1</v>
      </c>
      <c r="P2872">
        <v>0.63636363636363602</v>
      </c>
      <c r="Q2872" t="s">
        <v>9180</v>
      </c>
      <c r="R2872">
        <v>1</v>
      </c>
      <c r="S2872">
        <v>0.41176470588235198</v>
      </c>
      <c r="T2872" t="s">
        <v>9183</v>
      </c>
      <c r="U2872" t="s">
        <v>9184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1</v>
      </c>
      <c r="AG2872">
        <v>3</v>
      </c>
      <c r="AH2872">
        <v>1</v>
      </c>
      <c r="AI2872">
        <v>1</v>
      </c>
      <c r="AJ2872">
        <v>409</v>
      </c>
    </row>
    <row r="2873" spans="1:36" x14ac:dyDescent="0.2">
      <c r="A2873">
        <v>2871</v>
      </c>
      <c r="B2873" t="s">
        <v>9185</v>
      </c>
      <c r="C2873" s="18">
        <f t="shared" si="183"/>
        <v>9</v>
      </c>
      <c r="D2873" t="s">
        <v>9113</v>
      </c>
      <c r="E2873" s="18">
        <f t="shared" si="184"/>
        <v>10</v>
      </c>
      <c r="F2873" s="18">
        <f t="shared" si="185"/>
        <v>-1</v>
      </c>
      <c r="G2873" s="18">
        <f t="shared" si="182"/>
        <v>0</v>
      </c>
      <c r="H2873" t="s">
        <v>9113</v>
      </c>
      <c r="I2873">
        <v>1</v>
      </c>
      <c r="J2873">
        <v>1</v>
      </c>
      <c r="K2873" t="s">
        <v>9186</v>
      </c>
      <c r="L2873">
        <v>1</v>
      </c>
      <c r="M2873">
        <v>0</v>
      </c>
      <c r="N2873" t="s">
        <v>9113</v>
      </c>
      <c r="O2873">
        <v>0.75</v>
      </c>
      <c r="P2873">
        <v>0.75</v>
      </c>
      <c r="Q2873" t="s">
        <v>9113</v>
      </c>
      <c r="R2873">
        <v>0.5</v>
      </c>
      <c r="S2873">
        <v>0.5</v>
      </c>
      <c r="T2873" t="s">
        <v>9187</v>
      </c>
      <c r="U2873" t="s">
        <v>9188</v>
      </c>
      <c r="V2873">
        <v>1</v>
      </c>
      <c r="W2873">
        <v>0</v>
      </c>
      <c r="X2873">
        <v>1</v>
      </c>
      <c r="Y2873">
        <v>1</v>
      </c>
      <c r="Z2873">
        <v>0</v>
      </c>
      <c r="AA2873">
        <v>1</v>
      </c>
      <c r="AB2873">
        <v>0</v>
      </c>
      <c r="AC2873">
        <v>1</v>
      </c>
      <c r="AD2873">
        <v>1</v>
      </c>
      <c r="AE2873">
        <v>0</v>
      </c>
      <c r="AF2873">
        <v>1</v>
      </c>
      <c r="AG2873">
        <v>1</v>
      </c>
      <c r="AH2873">
        <v>1</v>
      </c>
      <c r="AI2873">
        <v>1</v>
      </c>
      <c r="AJ2873">
        <v>124</v>
      </c>
    </row>
    <row r="2874" spans="1:36" x14ac:dyDescent="0.2">
      <c r="A2874">
        <v>2872</v>
      </c>
      <c r="B2874" t="s">
        <v>9189</v>
      </c>
      <c r="C2874" s="18">
        <f t="shared" si="183"/>
        <v>9</v>
      </c>
      <c r="D2874" t="s">
        <v>9190</v>
      </c>
      <c r="E2874" s="18">
        <f t="shared" si="184"/>
        <v>8</v>
      </c>
      <c r="F2874" s="18">
        <f t="shared" si="185"/>
        <v>1</v>
      </c>
      <c r="G2874" s="18">
        <f t="shared" si="182"/>
        <v>0</v>
      </c>
      <c r="H2874" t="s">
        <v>9190</v>
      </c>
      <c r="I2874">
        <v>1</v>
      </c>
      <c r="J2874">
        <v>1</v>
      </c>
      <c r="K2874" t="s">
        <v>9190</v>
      </c>
      <c r="L2874">
        <v>0.88888888888888795</v>
      </c>
      <c r="M2874">
        <v>0.88888888888888795</v>
      </c>
      <c r="N2874" t="s">
        <v>9190</v>
      </c>
      <c r="O2874">
        <v>0.9</v>
      </c>
      <c r="P2874">
        <v>0.9</v>
      </c>
      <c r="Q2874" t="s">
        <v>9190</v>
      </c>
      <c r="R2874">
        <v>0.5625</v>
      </c>
      <c r="S2874">
        <v>0.5625</v>
      </c>
      <c r="T2874" t="s">
        <v>9191</v>
      </c>
      <c r="U2874" t="s">
        <v>9192</v>
      </c>
      <c r="V2874">
        <v>1</v>
      </c>
      <c r="W2874">
        <v>1</v>
      </c>
      <c r="X2874">
        <v>1</v>
      </c>
      <c r="Y2874">
        <v>1</v>
      </c>
      <c r="Z2874">
        <v>0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2</v>
      </c>
      <c r="AG2874">
        <v>2</v>
      </c>
      <c r="AH2874">
        <v>1</v>
      </c>
      <c r="AI2874">
        <v>1</v>
      </c>
      <c r="AJ2874">
        <v>148</v>
      </c>
    </row>
    <row r="2875" spans="1:36" x14ac:dyDescent="0.2">
      <c r="A2875">
        <v>2873</v>
      </c>
      <c r="B2875" t="s">
        <v>9193</v>
      </c>
      <c r="C2875" s="18">
        <f t="shared" si="183"/>
        <v>9</v>
      </c>
      <c r="D2875" t="s">
        <v>9194</v>
      </c>
      <c r="E2875" s="18">
        <f t="shared" si="184"/>
        <v>8</v>
      </c>
      <c r="F2875" s="18">
        <f t="shared" si="185"/>
        <v>1</v>
      </c>
      <c r="G2875" s="18">
        <f t="shared" si="182"/>
        <v>0</v>
      </c>
      <c r="H2875" t="s">
        <v>9194</v>
      </c>
      <c r="I2875">
        <v>1</v>
      </c>
      <c r="J2875">
        <v>1</v>
      </c>
      <c r="K2875" t="s">
        <v>9194</v>
      </c>
      <c r="L2875">
        <v>0.88888888888888795</v>
      </c>
      <c r="M2875">
        <v>0.88888888888888795</v>
      </c>
      <c r="N2875" t="s">
        <v>9194</v>
      </c>
      <c r="O2875">
        <v>0.9</v>
      </c>
      <c r="P2875">
        <v>0.9</v>
      </c>
      <c r="Q2875" t="s">
        <v>9194</v>
      </c>
      <c r="R2875">
        <v>0.5625</v>
      </c>
      <c r="S2875">
        <v>0.5625</v>
      </c>
      <c r="T2875" t="s">
        <v>9195</v>
      </c>
      <c r="U2875" t="s">
        <v>9196</v>
      </c>
      <c r="V2875">
        <v>1</v>
      </c>
      <c r="W2875">
        <v>1</v>
      </c>
      <c r="X2875">
        <v>1</v>
      </c>
      <c r="Y2875">
        <v>1</v>
      </c>
      <c r="Z2875">
        <v>0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2</v>
      </c>
      <c r="AG2875">
        <v>3</v>
      </c>
      <c r="AH2875">
        <v>1</v>
      </c>
      <c r="AI2875">
        <v>1</v>
      </c>
      <c r="AJ2875">
        <v>61</v>
      </c>
    </row>
    <row r="2876" spans="1:36" x14ac:dyDescent="0.2">
      <c r="A2876">
        <v>2874</v>
      </c>
      <c r="B2876" t="s">
        <v>9197</v>
      </c>
      <c r="C2876" s="18">
        <f t="shared" si="183"/>
        <v>5</v>
      </c>
      <c r="D2876" t="s">
        <v>9012</v>
      </c>
      <c r="E2876" s="18">
        <f t="shared" si="184"/>
        <v>4</v>
      </c>
      <c r="F2876" s="18">
        <f t="shared" si="185"/>
        <v>1</v>
      </c>
      <c r="G2876" s="18">
        <f t="shared" si="182"/>
        <v>1</v>
      </c>
      <c r="H2876" t="s">
        <v>9197</v>
      </c>
      <c r="I2876">
        <v>0</v>
      </c>
      <c r="J2876">
        <v>0</v>
      </c>
      <c r="K2876" t="s">
        <v>9197</v>
      </c>
      <c r="L2876">
        <v>1</v>
      </c>
      <c r="M2876">
        <v>0</v>
      </c>
      <c r="N2876" t="s">
        <v>9197</v>
      </c>
      <c r="O2876">
        <v>1</v>
      </c>
      <c r="P2876">
        <v>0</v>
      </c>
      <c r="Q2876" t="s">
        <v>9197</v>
      </c>
      <c r="R2876">
        <v>1</v>
      </c>
      <c r="S2876">
        <v>0</v>
      </c>
      <c r="T2876" t="s">
        <v>9014</v>
      </c>
      <c r="U2876" t="s">
        <v>9015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131</v>
      </c>
    </row>
    <row r="2877" spans="1:36" x14ac:dyDescent="0.2">
      <c r="A2877">
        <v>2875</v>
      </c>
      <c r="B2877" t="s">
        <v>9198</v>
      </c>
      <c r="C2877" s="18">
        <f t="shared" si="183"/>
        <v>8</v>
      </c>
      <c r="D2877" t="s">
        <v>8972</v>
      </c>
      <c r="E2877" s="18">
        <f t="shared" si="184"/>
        <v>9</v>
      </c>
      <c r="F2877" s="18">
        <f t="shared" si="185"/>
        <v>-1</v>
      </c>
      <c r="G2877" s="18">
        <f t="shared" si="182"/>
        <v>0</v>
      </c>
      <c r="H2877" t="s">
        <v>9199</v>
      </c>
      <c r="I2877">
        <v>1</v>
      </c>
      <c r="J2877">
        <v>1</v>
      </c>
      <c r="K2877" t="s">
        <v>8972</v>
      </c>
      <c r="L2877">
        <v>0.88888888888888795</v>
      </c>
      <c r="M2877">
        <v>0.88888888888888795</v>
      </c>
      <c r="N2877" t="s">
        <v>8972</v>
      </c>
      <c r="O2877">
        <v>0.72727272727272696</v>
      </c>
      <c r="P2877">
        <v>0.72727272727272696</v>
      </c>
      <c r="Q2877" t="s">
        <v>8972</v>
      </c>
      <c r="R2877">
        <v>0.47058823529411697</v>
      </c>
      <c r="S2877">
        <v>0.47058823529411697</v>
      </c>
      <c r="T2877" t="s">
        <v>9200</v>
      </c>
      <c r="U2877" t="s">
        <v>9201</v>
      </c>
      <c r="V2877">
        <v>0</v>
      </c>
      <c r="W2877">
        <v>1</v>
      </c>
      <c r="X2877">
        <v>1</v>
      </c>
      <c r="Y2877">
        <v>1</v>
      </c>
      <c r="Z2877">
        <v>0</v>
      </c>
      <c r="AA2877">
        <v>1</v>
      </c>
      <c r="AB2877">
        <v>1</v>
      </c>
      <c r="AC2877">
        <v>1</v>
      </c>
      <c r="AD2877">
        <v>1</v>
      </c>
      <c r="AE2877">
        <v>0</v>
      </c>
      <c r="AF2877">
        <v>2</v>
      </c>
      <c r="AG2877">
        <v>2</v>
      </c>
      <c r="AH2877">
        <v>1</v>
      </c>
      <c r="AI2877">
        <v>1</v>
      </c>
      <c r="AJ2877">
        <v>311</v>
      </c>
    </row>
    <row r="2878" spans="1:36" x14ac:dyDescent="0.2">
      <c r="A2878">
        <v>2876</v>
      </c>
      <c r="B2878" t="s">
        <v>9202</v>
      </c>
      <c r="C2878" s="18">
        <f t="shared" si="183"/>
        <v>9</v>
      </c>
      <c r="D2878" t="s">
        <v>8972</v>
      </c>
      <c r="E2878" s="18">
        <f t="shared" si="184"/>
        <v>9</v>
      </c>
      <c r="F2878" s="18">
        <f t="shared" si="185"/>
        <v>0</v>
      </c>
      <c r="G2878" s="18">
        <f t="shared" si="182"/>
        <v>0</v>
      </c>
      <c r="H2878" t="s">
        <v>9203</v>
      </c>
      <c r="I2878">
        <v>2</v>
      </c>
      <c r="J2878">
        <v>2</v>
      </c>
      <c r="K2878" t="s">
        <v>8972</v>
      </c>
      <c r="L2878">
        <v>1</v>
      </c>
      <c r="M2878">
        <v>1</v>
      </c>
      <c r="N2878" t="s">
        <v>9199</v>
      </c>
      <c r="O2878">
        <v>0.58333333333333304</v>
      </c>
      <c r="P2878">
        <v>0</v>
      </c>
      <c r="Q2878" t="s">
        <v>9199</v>
      </c>
      <c r="R2878">
        <v>0.38888888888888801</v>
      </c>
      <c r="S2878">
        <v>0</v>
      </c>
      <c r="T2878" t="s">
        <v>9200</v>
      </c>
      <c r="U2878" t="s">
        <v>9201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1</v>
      </c>
      <c r="AB2878">
        <v>1</v>
      </c>
      <c r="AC2878">
        <v>0</v>
      </c>
      <c r="AD2878">
        <v>0</v>
      </c>
      <c r="AE2878">
        <v>0</v>
      </c>
      <c r="AF2878">
        <v>4</v>
      </c>
      <c r="AG2878">
        <v>2</v>
      </c>
      <c r="AH2878">
        <v>1</v>
      </c>
      <c r="AI2878">
        <v>1</v>
      </c>
      <c r="AJ2878">
        <v>311</v>
      </c>
    </row>
    <row r="2879" spans="1:36" x14ac:dyDescent="0.2">
      <c r="A2879">
        <v>2877</v>
      </c>
      <c r="B2879" t="s">
        <v>9204</v>
      </c>
      <c r="C2879" s="18">
        <f t="shared" si="183"/>
        <v>8</v>
      </c>
      <c r="D2879" t="s">
        <v>9205</v>
      </c>
      <c r="E2879" s="18">
        <f t="shared" si="184"/>
        <v>7</v>
      </c>
      <c r="F2879" s="18">
        <f t="shared" si="185"/>
        <v>1</v>
      </c>
      <c r="G2879" s="18">
        <f t="shared" si="182"/>
        <v>0</v>
      </c>
      <c r="H2879" t="s">
        <v>9205</v>
      </c>
      <c r="I2879">
        <v>1</v>
      </c>
      <c r="J2879">
        <v>1</v>
      </c>
      <c r="K2879" t="s">
        <v>9206</v>
      </c>
      <c r="L2879">
        <v>0.88888888888888795</v>
      </c>
      <c r="M2879">
        <v>0.875</v>
      </c>
      <c r="N2879" t="s">
        <v>9205</v>
      </c>
      <c r="O2879">
        <v>0.7</v>
      </c>
      <c r="P2879">
        <v>0.7</v>
      </c>
      <c r="Q2879" t="s">
        <v>9205</v>
      </c>
      <c r="R2879">
        <v>0.4375</v>
      </c>
      <c r="S2879">
        <v>0.4375</v>
      </c>
      <c r="T2879" t="s">
        <v>9207</v>
      </c>
      <c r="U2879" t="s">
        <v>9208</v>
      </c>
      <c r="V2879">
        <v>1</v>
      </c>
      <c r="W2879">
        <v>0</v>
      </c>
      <c r="X2879">
        <v>1</v>
      </c>
      <c r="Y2879">
        <v>1</v>
      </c>
      <c r="Z2879">
        <v>0</v>
      </c>
      <c r="AA2879">
        <v>1</v>
      </c>
      <c r="AB2879">
        <v>0</v>
      </c>
      <c r="AC2879">
        <v>1</v>
      </c>
      <c r="AD2879">
        <v>1</v>
      </c>
      <c r="AE2879">
        <v>1</v>
      </c>
      <c r="AF2879">
        <v>1</v>
      </c>
      <c r="AG2879">
        <v>2</v>
      </c>
      <c r="AH2879">
        <v>1</v>
      </c>
      <c r="AI2879">
        <v>1</v>
      </c>
      <c r="AJ2879">
        <v>162</v>
      </c>
    </row>
    <row r="2880" spans="1:36" x14ac:dyDescent="0.2">
      <c r="A2880">
        <v>2878</v>
      </c>
      <c r="B2880" t="s">
        <v>9209</v>
      </c>
      <c r="C2880" s="18">
        <f t="shared" si="183"/>
        <v>6</v>
      </c>
      <c r="D2880" t="s">
        <v>9210</v>
      </c>
      <c r="E2880" s="18">
        <f t="shared" si="184"/>
        <v>6</v>
      </c>
      <c r="F2880" s="18">
        <f t="shared" si="185"/>
        <v>0</v>
      </c>
      <c r="G2880" s="18">
        <f t="shared" si="182"/>
        <v>0</v>
      </c>
      <c r="H2880" t="s">
        <v>9210</v>
      </c>
      <c r="I2880">
        <v>1</v>
      </c>
      <c r="J2880">
        <v>1</v>
      </c>
      <c r="K2880" t="s">
        <v>9211</v>
      </c>
      <c r="L2880">
        <v>0.85714285714285698</v>
      </c>
      <c r="M2880">
        <v>0</v>
      </c>
      <c r="N2880" t="s">
        <v>9210</v>
      </c>
      <c r="O2880">
        <v>0.55555555555555503</v>
      </c>
      <c r="P2880">
        <v>0.55555555555555503</v>
      </c>
      <c r="Q2880" t="s">
        <v>9210</v>
      </c>
      <c r="R2880">
        <v>0.33333333333333298</v>
      </c>
      <c r="S2880">
        <v>0.33333333333333298</v>
      </c>
      <c r="T2880" t="s">
        <v>9212</v>
      </c>
      <c r="U2880" t="s">
        <v>9213</v>
      </c>
      <c r="V2880">
        <v>1</v>
      </c>
      <c r="W2880">
        <v>0</v>
      </c>
      <c r="X2880">
        <v>1</v>
      </c>
      <c r="Y2880">
        <v>1</v>
      </c>
      <c r="Z2880">
        <v>0</v>
      </c>
      <c r="AA2880">
        <v>1</v>
      </c>
      <c r="AB2880">
        <v>0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2</v>
      </c>
      <c r="AI2880">
        <v>1</v>
      </c>
      <c r="AJ2880">
        <v>55</v>
      </c>
    </row>
    <row r="2881" spans="1:36" x14ac:dyDescent="0.2">
      <c r="A2881">
        <v>2879</v>
      </c>
      <c r="B2881" t="s">
        <v>9214</v>
      </c>
      <c r="C2881" s="18">
        <f t="shared" si="183"/>
        <v>7</v>
      </c>
      <c r="D2881" t="s">
        <v>9215</v>
      </c>
      <c r="E2881" s="18">
        <f t="shared" si="184"/>
        <v>7</v>
      </c>
      <c r="F2881" s="18">
        <f t="shared" si="185"/>
        <v>0</v>
      </c>
      <c r="G2881" s="18">
        <f t="shared" si="182"/>
        <v>0</v>
      </c>
      <c r="H2881" t="s">
        <v>9215</v>
      </c>
      <c r="I2881">
        <v>1</v>
      </c>
      <c r="J2881">
        <v>1</v>
      </c>
      <c r="K2881" t="s">
        <v>9216</v>
      </c>
      <c r="L2881">
        <v>0.875</v>
      </c>
      <c r="M2881">
        <v>0</v>
      </c>
      <c r="N2881" t="s">
        <v>9217</v>
      </c>
      <c r="O2881">
        <v>0.6</v>
      </c>
      <c r="P2881">
        <v>0.6</v>
      </c>
      <c r="Q2881" t="s">
        <v>9215</v>
      </c>
      <c r="R2881">
        <v>0.375</v>
      </c>
      <c r="S2881">
        <v>0.375</v>
      </c>
      <c r="T2881" t="s">
        <v>9218</v>
      </c>
      <c r="U2881" t="s">
        <v>9219</v>
      </c>
      <c r="V2881">
        <v>1</v>
      </c>
      <c r="W2881">
        <v>0</v>
      </c>
      <c r="X2881">
        <v>0</v>
      </c>
      <c r="Y2881">
        <v>1</v>
      </c>
      <c r="Z2881">
        <v>0</v>
      </c>
      <c r="AA2881">
        <v>1</v>
      </c>
      <c r="AB2881">
        <v>0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4</v>
      </c>
      <c r="AI2881">
        <v>1</v>
      </c>
      <c r="AJ2881">
        <v>128</v>
      </c>
    </row>
    <row r="2882" spans="1:36" x14ac:dyDescent="0.2">
      <c r="A2882">
        <v>2880</v>
      </c>
      <c r="B2882" t="s">
        <v>9220</v>
      </c>
      <c r="C2882" s="18">
        <f t="shared" si="183"/>
        <v>8</v>
      </c>
      <c r="D2882" t="s">
        <v>9221</v>
      </c>
      <c r="E2882" s="18">
        <f t="shared" si="184"/>
        <v>8</v>
      </c>
      <c r="F2882" s="18">
        <f t="shared" si="185"/>
        <v>0</v>
      </c>
      <c r="G2882" s="18">
        <f t="shared" ref="G2882:G2945" si="186">IF(H2882=B2882,1,0)</f>
        <v>0</v>
      </c>
      <c r="H2882" t="s">
        <v>9222</v>
      </c>
      <c r="I2882">
        <v>2</v>
      </c>
      <c r="J2882">
        <v>0</v>
      </c>
      <c r="K2882" t="s">
        <v>9223</v>
      </c>
      <c r="L2882">
        <v>0.88888888888888795</v>
      </c>
      <c r="M2882">
        <v>0</v>
      </c>
      <c r="N2882" t="s">
        <v>9224</v>
      </c>
      <c r="O2882">
        <v>0.6</v>
      </c>
      <c r="P2882">
        <v>0</v>
      </c>
      <c r="Q2882" t="s">
        <v>9224</v>
      </c>
      <c r="R2882">
        <v>0.375</v>
      </c>
      <c r="S2882">
        <v>0</v>
      </c>
      <c r="T2882" t="s">
        <v>9225</v>
      </c>
      <c r="U2882" t="s">
        <v>9226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4</v>
      </c>
      <c r="AG2882">
        <v>1</v>
      </c>
      <c r="AH2882">
        <v>1</v>
      </c>
      <c r="AI2882">
        <v>1</v>
      </c>
      <c r="AJ2882">
        <v>34</v>
      </c>
    </row>
    <row r="2883" spans="1:36" x14ac:dyDescent="0.2">
      <c r="A2883">
        <v>2881</v>
      </c>
      <c r="B2883" t="s">
        <v>9227</v>
      </c>
      <c r="C2883" s="18">
        <f t="shared" ref="C2883:C2946" si="187">LEN(B2883)</f>
        <v>10</v>
      </c>
      <c r="D2883" t="s">
        <v>9228</v>
      </c>
      <c r="E2883" s="18">
        <f t="shared" ref="E2883:E2946" si="188">LEN(D2883)</f>
        <v>10</v>
      </c>
      <c r="F2883" s="18">
        <f t="shared" ref="F2883:F2946" si="189">C2883-E2883</f>
        <v>0</v>
      </c>
      <c r="G2883" s="18">
        <f t="shared" si="186"/>
        <v>0</v>
      </c>
      <c r="H2883" t="s">
        <v>9229</v>
      </c>
      <c r="I2883">
        <v>2</v>
      </c>
      <c r="J2883">
        <v>2</v>
      </c>
      <c r="K2883" t="s">
        <v>9230</v>
      </c>
      <c r="L2883">
        <v>1</v>
      </c>
      <c r="M2883">
        <v>1</v>
      </c>
      <c r="N2883" t="s">
        <v>9231</v>
      </c>
      <c r="O2883">
        <v>0.61538461538461497</v>
      </c>
      <c r="P2883">
        <v>0.57142857142857095</v>
      </c>
      <c r="Q2883" t="s">
        <v>9231</v>
      </c>
      <c r="R2883">
        <v>0.42105263157894701</v>
      </c>
      <c r="S2883">
        <v>0.4</v>
      </c>
      <c r="T2883" t="s">
        <v>9232</v>
      </c>
      <c r="U2883" t="s">
        <v>9233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1</v>
      </c>
      <c r="AC2883">
        <v>0</v>
      </c>
      <c r="AD2883">
        <v>0</v>
      </c>
      <c r="AE2883">
        <v>1</v>
      </c>
      <c r="AF2883">
        <v>5</v>
      </c>
      <c r="AG2883">
        <v>2</v>
      </c>
      <c r="AH2883">
        <v>1</v>
      </c>
      <c r="AI2883">
        <v>1</v>
      </c>
      <c r="AJ2883">
        <v>150</v>
      </c>
    </row>
    <row r="2884" spans="1:36" x14ac:dyDescent="0.2">
      <c r="A2884">
        <v>2882</v>
      </c>
      <c r="B2884" t="s">
        <v>9234</v>
      </c>
      <c r="C2884" s="18">
        <f t="shared" si="187"/>
        <v>8</v>
      </c>
      <c r="D2884" t="s">
        <v>9235</v>
      </c>
      <c r="E2884" s="18">
        <f t="shared" si="188"/>
        <v>9</v>
      </c>
      <c r="F2884" s="18">
        <f t="shared" si="189"/>
        <v>-1</v>
      </c>
      <c r="G2884" s="18">
        <f t="shared" si="186"/>
        <v>0</v>
      </c>
      <c r="H2884" t="s">
        <v>9236</v>
      </c>
      <c r="I2884">
        <v>1</v>
      </c>
      <c r="J2884">
        <v>1</v>
      </c>
      <c r="K2884" t="s">
        <v>9235</v>
      </c>
      <c r="L2884">
        <v>0.88888888888888795</v>
      </c>
      <c r="M2884">
        <v>0.88888888888888795</v>
      </c>
      <c r="N2884" t="s">
        <v>9235</v>
      </c>
      <c r="O2884">
        <v>0.72727272727272696</v>
      </c>
      <c r="P2884">
        <v>0.72727272727272696</v>
      </c>
      <c r="Q2884" t="s">
        <v>9235</v>
      </c>
      <c r="R2884">
        <v>0.47058823529411697</v>
      </c>
      <c r="S2884">
        <v>0.47058823529411697</v>
      </c>
      <c r="T2884" t="s">
        <v>9237</v>
      </c>
      <c r="U2884" t="s">
        <v>9238</v>
      </c>
      <c r="V2884">
        <v>0</v>
      </c>
      <c r="W2884">
        <v>1</v>
      </c>
      <c r="X2884">
        <v>1</v>
      </c>
      <c r="Y2884">
        <v>1</v>
      </c>
      <c r="Z2884">
        <v>0</v>
      </c>
      <c r="AA2884">
        <v>1</v>
      </c>
      <c r="AB2884">
        <v>1</v>
      </c>
      <c r="AC2884">
        <v>1</v>
      </c>
      <c r="AD2884">
        <v>1</v>
      </c>
      <c r="AE2884">
        <v>0</v>
      </c>
      <c r="AF2884">
        <v>4</v>
      </c>
      <c r="AG2884">
        <v>2</v>
      </c>
      <c r="AH2884">
        <v>2</v>
      </c>
      <c r="AI2884">
        <v>2</v>
      </c>
      <c r="AJ2884">
        <v>39</v>
      </c>
    </row>
    <row r="2885" spans="1:36" x14ac:dyDescent="0.2">
      <c r="A2885">
        <v>2883</v>
      </c>
      <c r="B2885" t="s">
        <v>9239</v>
      </c>
      <c r="C2885" s="18">
        <f t="shared" si="187"/>
        <v>5</v>
      </c>
      <c r="D2885" t="s">
        <v>9240</v>
      </c>
      <c r="E2885" s="18">
        <f t="shared" si="188"/>
        <v>5</v>
      </c>
      <c r="F2885" s="18">
        <f t="shared" si="189"/>
        <v>0</v>
      </c>
      <c r="G2885" s="18">
        <f t="shared" si="186"/>
        <v>0</v>
      </c>
      <c r="H2885" t="s">
        <v>8419</v>
      </c>
      <c r="I2885">
        <v>1</v>
      </c>
      <c r="J2885">
        <v>0</v>
      </c>
      <c r="K2885" t="s">
        <v>9240</v>
      </c>
      <c r="L2885">
        <v>1</v>
      </c>
      <c r="M2885">
        <v>1</v>
      </c>
      <c r="N2885" t="s">
        <v>9241</v>
      </c>
      <c r="O2885">
        <v>0.57142857142857095</v>
      </c>
      <c r="P2885">
        <v>0</v>
      </c>
      <c r="Q2885" t="s">
        <v>9242</v>
      </c>
      <c r="R2885">
        <v>0.33333333333333298</v>
      </c>
      <c r="S2885">
        <v>0</v>
      </c>
      <c r="T2885" t="s">
        <v>9243</v>
      </c>
      <c r="U2885" t="s">
        <v>9244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10</v>
      </c>
      <c r="AG2885">
        <v>1</v>
      </c>
      <c r="AH2885">
        <v>1</v>
      </c>
      <c r="AI2885">
        <v>1</v>
      </c>
      <c r="AJ2885">
        <v>287</v>
      </c>
    </row>
    <row r="2886" spans="1:36" x14ac:dyDescent="0.2">
      <c r="A2886">
        <v>2884</v>
      </c>
      <c r="B2886" t="s">
        <v>9245</v>
      </c>
      <c r="C2886" s="18">
        <f t="shared" si="187"/>
        <v>10</v>
      </c>
      <c r="D2886" t="s">
        <v>9246</v>
      </c>
      <c r="E2886" s="18">
        <f t="shared" si="188"/>
        <v>12</v>
      </c>
      <c r="F2886" s="18">
        <f t="shared" si="189"/>
        <v>-2</v>
      </c>
      <c r="G2886" s="18">
        <f t="shared" si="186"/>
        <v>0</v>
      </c>
      <c r="H2886" t="s">
        <v>9247</v>
      </c>
      <c r="I2886">
        <v>3</v>
      </c>
      <c r="J2886">
        <v>0</v>
      </c>
      <c r="K2886" t="s">
        <v>9248</v>
      </c>
      <c r="L2886">
        <v>0.81818181818181801</v>
      </c>
      <c r="M2886">
        <v>0</v>
      </c>
      <c r="N2886" t="s">
        <v>9247</v>
      </c>
      <c r="O2886">
        <v>0.66666666666666596</v>
      </c>
      <c r="P2886">
        <v>0</v>
      </c>
      <c r="Q2886" t="s">
        <v>9247</v>
      </c>
      <c r="R2886">
        <v>0.476190476190476</v>
      </c>
      <c r="S2886">
        <v>0</v>
      </c>
      <c r="T2886" t="s">
        <v>9249</v>
      </c>
      <c r="U2886" t="s">
        <v>9250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2</v>
      </c>
      <c r="AG2886">
        <v>1</v>
      </c>
      <c r="AH2886">
        <v>1</v>
      </c>
      <c r="AI2886">
        <v>1</v>
      </c>
      <c r="AJ2886">
        <v>107</v>
      </c>
    </row>
    <row r="2887" spans="1:36" x14ac:dyDescent="0.2">
      <c r="A2887">
        <v>2885</v>
      </c>
      <c r="B2887" t="s">
        <v>9251</v>
      </c>
      <c r="C2887" s="18">
        <f t="shared" si="187"/>
        <v>7</v>
      </c>
      <c r="D2887" t="s">
        <v>9252</v>
      </c>
      <c r="E2887" s="18">
        <f t="shared" si="188"/>
        <v>7</v>
      </c>
      <c r="F2887" s="18">
        <f t="shared" si="189"/>
        <v>0</v>
      </c>
      <c r="G2887" s="18">
        <f t="shared" si="186"/>
        <v>0</v>
      </c>
      <c r="H2887" t="s">
        <v>9253</v>
      </c>
      <c r="I2887">
        <v>1</v>
      </c>
      <c r="J2887">
        <v>0</v>
      </c>
      <c r="K2887" t="s">
        <v>9254</v>
      </c>
      <c r="L2887">
        <v>1</v>
      </c>
      <c r="M2887">
        <v>1</v>
      </c>
      <c r="N2887" t="s">
        <v>9253</v>
      </c>
      <c r="O2887">
        <v>0.6</v>
      </c>
      <c r="P2887">
        <v>0</v>
      </c>
      <c r="Q2887" t="s">
        <v>9253</v>
      </c>
      <c r="R2887">
        <v>0.375</v>
      </c>
      <c r="S2887">
        <v>0</v>
      </c>
      <c r="T2887" t="s">
        <v>9255</v>
      </c>
      <c r="U2887" t="s">
        <v>9256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1</v>
      </c>
      <c r="AG2887">
        <v>2</v>
      </c>
      <c r="AH2887">
        <v>1</v>
      </c>
      <c r="AI2887">
        <v>1</v>
      </c>
      <c r="AJ2887">
        <v>145</v>
      </c>
    </row>
    <row r="2888" spans="1:36" x14ac:dyDescent="0.2">
      <c r="A2888">
        <v>2886</v>
      </c>
      <c r="B2888" t="s">
        <v>9257</v>
      </c>
      <c r="C2888" s="18">
        <f t="shared" si="187"/>
        <v>9</v>
      </c>
      <c r="D2888" t="s">
        <v>9258</v>
      </c>
      <c r="E2888" s="18">
        <f t="shared" si="188"/>
        <v>10</v>
      </c>
      <c r="F2888" s="18">
        <f t="shared" si="189"/>
        <v>-1</v>
      </c>
      <c r="G2888" s="18">
        <f t="shared" si="186"/>
        <v>0</v>
      </c>
      <c r="H2888" t="s">
        <v>9259</v>
      </c>
      <c r="I2888">
        <v>1</v>
      </c>
      <c r="J2888">
        <v>1</v>
      </c>
      <c r="K2888" t="s">
        <v>9260</v>
      </c>
      <c r="L2888">
        <v>0.9</v>
      </c>
      <c r="M2888">
        <v>0.9</v>
      </c>
      <c r="N2888" t="s">
        <v>9258</v>
      </c>
      <c r="O2888">
        <v>0.75</v>
      </c>
      <c r="P2888">
        <v>0.75</v>
      </c>
      <c r="Q2888" t="s">
        <v>9258</v>
      </c>
      <c r="R2888">
        <v>0.5</v>
      </c>
      <c r="S2888">
        <v>0.5</v>
      </c>
      <c r="T2888" t="s">
        <v>9261</v>
      </c>
      <c r="U2888" t="s">
        <v>9262</v>
      </c>
      <c r="V2888">
        <v>0</v>
      </c>
      <c r="W2888">
        <v>0</v>
      </c>
      <c r="X2888">
        <v>1</v>
      </c>
      <c r="Y2888">
        <v>1</v>
      </c>
      <c r="Z2888">
        <v>0</v>
      </c>
      <c r="AA2888">
        <v>1</v>
      </c>
      <c r="AB2888">
        <v>1</v>
      </c>
      <c r="AC2888">
        <v>1</v>
      </c>
      <c r="AD2888">
        <v>1</v>
      </c>
      <c r="AE2888">
        <v>0</v>
      </c>
      <c r="AF2888">
        <v>3</v>
      </c>
      <c r="AG2888">
        <v>4</v>
      </c>
      <c r="AH2888">
        <v>1</v>
      </c>
      <c r="AI2888">
        <v>1</v>
      </c>
      <c r="AJ2888">
        <v>32</v>
      </c>
    </row>
    <row r="2889" spans="1:36" x14ac:dyDescent="0.2">
      <c r="A2889">
        <v>2887</v>
      </c>
      <c r="B2889" t="s">
        <v>9263</v>
      </c>
      <c r="C2889" s="18">
        <f t="shared" si="187"/>
        <v>8</v>
      </c>
      <c r="D2889" t="s">
        <v>9264</v>
      </c>
      <c r="E2889" s="18">
        <f t="shared" si="188"/>
        <v>9</v>
      </c>
      <c r="F2889" s="18">
        <f t="shared" si="189"/>
        <v>-1</v>
      </c>
      <c r="G2889" s="18">
        <f t="shared" si="186"/>
        <v>0</v>
      </c>
      <c r="H2889" t="s">
        <v>9264</v>
      </c>
      <c r="I2889">
        <v>1</v>
      </c>
      <c r="J2889">
        <v>1</v>
      </c>
      <c r="K2889" t="s">
        <v>9265</v>
      </c>
      <c r="L2889">
        <v>1</v>
      </c>
      <c r="M2889">
        <v>0.88888888888888795</v>
      </c>
      <c r="N2889" t="s">
        <v>9264</v>
      </c>
      <c r="O2889">
        <v>0.72727272727272696</v>
      </c>
      <c r="P2889">
        <v>0.72727272727272696</v>
      </c>
      <c r="Q2889" t="s">
        <v>9264</v>
      </c>
      <c r="R2889">
        <v>0.47058823529411697</v>
      </c>
      <c r="S2889">
        <v>0.47058823529411697</v>
      </c>
      <c r="T2889" t="s">
        <v>9266</v>
      </c>
      <c r="U2889" t="s">
        <v>9267</v>
      </c>
      <c r="V2889">
        <v>1</v>
      </c>
      <c r="W2889">
        <v>0</v>
      </c>
      <c r="X2889">
        <v>1</v>
      </c>
      <c r="Y2889">
        <v>1</v>
      </c>
      <c r="Z2889">
        <v>0</v>
      </c>
      <c r="AA2889">
        <v>1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1</v>
      </c>
      <c r="AH2889">
        <v>1</v>
      </c>
      <c r="AI2889">
        <v>1</v>
      </c>
      <c r="AJ2889">
        <v>126</v>
      </c>
    </row>
    <row r="2890" spans="1:36" x14ac:dyDescent="0.2">
      <c r="A2890">
        <v>2888</v>
      </c>
      <c r="B2890" t="s">
        <v>9268</v>
      </c>
      <c r="C2890" s="18">
        <f t="shared" si="187"/>
        <v>9</v>
      </c>
      <c r="D2890" t="s">
        <v>9269</v>
      </c>
      <c r="E2890" s="18">
        <f t="shared" si="188"/>
        <v>10</v>
      </c>
      <c r="F2890" s="18">
        <f t="shared" si="189"/>
        <v>-1</v>
      </c>
      <c r="G2890" s="18">
        <f t="shared" si="186"/>
        <v>0</v>
      </c>
      <c r="H2890" t="s">
        <v>9269</v>
      </c>
      <c r="I2890">
        <v>1</v>
      </c>
      <c r="J2890">
        <v>1</v>
      </c>
      <c r="K2890" t="s">
        <v>9270</v>
      </c>
      <c r="L2890">
        <v>1</v>
      </c>
      <c r="M2890">
        <v>0.9</v>
      </c>
      <c r="N2890" t="s">
        <v>9269</v>
      </c>
      <c r="O2890">
        <v>0.75</v>
      </c>
      <c r="P2890">
        <v>0.75</v>
      </c>
      <c r="Q2890" t="s">
        <v>9269</v>
      </c>
      <c r="R2890">
        <v>0.5</v>
      </c>
      <c r="S2890">
        <v>0.5</v>
      </c>
      <c r="T2890" t="s">
        <v>9266</v>
      </c>
      <c r="U2890" t="s">
        <v>9267</v>
      </c>
      <c r="V2890">
        <v>1</v>
      </c>
      <c r="W2890">
        <v>0</v>
      </c>
      <c r="X2890">
        <v>1</v>
      </c>
      <c r="Y2890">
        <v>1</v>
      </c>
      <c r="Z2890">
        <v>0</v>
      </c>
      <c r="AA2890">
        <v>1</v>
      </c>
      <c r="AB2890">
        <v>0</v>
      </c>
      <c r="AC2890">
        <v>1</v>
      </c>
      <c r="AD2890">
        <v>1</v>
      </c>
      <c r="AE2890">
        <v>0</v>
      </c>
      <c r="AF2890">
        <v>1</v>
      </c>
      <c r="AG2890">
        <v>2</v>
      </c>
      <c r="AH2890">
        <v>1</v>
      </c>
      <c r="AI2890">
        <v>1</v>
      </c>
      <c r="AJ2890">
        <v>126</v>
      </c>
    </row>
    <row r="2891" spans="1:36" x14ac:dyDescent="0.2">
      <c r="A2891">
        <v>2889</v>
      </c>
      <c r="B2891" t="s">
        <v>9271</v>
      </c>
      <c r="C2891" s="18">
        <f t="shared" si="187"/>
        <v>10</v>
      </c>
      <c r="D2891" t="s">
        <v>9264</v>
      </c>
      <c r="E2891" s="18">
        <f t="shared" si="188"/>
        <v>9</v>
      </c>
      <c r="F2891" s="18">
        <f t="shared" si="189"/>
        <v>1</v>
      </c>
      <c r="G2891" s="18">
        <f t="shared" si="186"/>
        <v>0</v>
      </c>
      <c r="H2891" t="s">
        <v>9264</v>
      </c>
      <c r="I2891">
        <v>1</v>
      </c>
      <c r="J2891">
        <v>1</v>
      </c>
      <c r="K2891" t="s">
        <v>9272</v>
      </c>
      <c r="L2891">
        <v>0.90909090909090895</v>
      </c>
      <c r="M2891">
        <v>0.9</v>
      </c>
      <c r="N2891" t="s">
        <v>9264</v>
      </c>
      <c r="O2891">
        <v>0.90909090909090895</v>
      </c>
      <c r="P2891">
        <v>0.90909090909090895</v>
      </c>
      <c r="Q2891" t="s">
        <v>9264</v>
      </c>
      <c r="R2891">
        <v>0.58823529411764697</v>
      </c>
      <c r="S2891">
        <v>0.58823529411764697</v>
      </c>
      <c r="T2891" t="s">
        <v>9273</v>
      </c>
      <c r="U2891" t="s">
        <v>9274</v>
      </c>
      <c r="V2891">
        <v>1</v>
      </c>
      <c r="W2891">
        <v>0</v>
      </c>
      <c r="X2891">
        <v>1</v>
      </c>
      <c r="Y2891">
        <v>1</v>
      </c>
      <c r="Z2891">
        <v>0</v>
      </c>
      <c r="AA2891">
        <v>1</v>
      </c>
      <c r="AB2891">
        <v>0</v>
      </c>
      <c r="AC2891">
        <v>1</v>
      </c>
      <c r="AD2891">
        <v>1</v>
      </c>
      <c r="AE2891">
        <v>1</v>
      </c>
      <c r="AF2891">
        <v>1</v>
      </c>
      <c r="AG2891">
        <v>2</v>
      </c>
      <c r="AH2891">
        <v>1</v>
      </c>
      <c r="AI2891">
        <v>1</v>
      </c>
      <c r="AJ2891">
        <v>97</v>
      </c>
    </row>
    <row r="2892" spans="1:36" x14ac:dyDescent="0.2">
      <c r="A2892">
        <v>2890</v>
      </c>
      <c r="B2892" t="s">
        <v>9275</v>
      </c>
      <c r="C2892" s="18">
        <f t="shared" si="187"/>
        <v>11</v>
      </c>
      <c r="D2892" t="s">
        <v>9269</v>
      </c>
      <c r="E2892" s="18">
        <f t="shared" si="188"/>
        <v>10</v>
      </c>
      <c r="F2892" s="18">
        <f t="shared" si="189"/>
        <v>1</v>
      </c>
      <c r="G2892" s="18">
        <f t="shared" si="186"/>
        <v>0</v>
      </c>
      <c r="H2892" t="s">
        <v>9269</v>
      </c>
      <c r="I2892">
        <v>1</v>
      </c>
      <c r="J2892">
        <v>1</v>
      </c>
      <c r="K2892" t="s">
        <v>9269</v>
      </c>
      <c r="L2892">
        <v>0.90909090909090895</v>
      </c>
      <c r="M2892">
        <v>0.90909090909090895</v>
      </c>
      <c r="N2892" t="s">
        <v>9269</v>
      </c>
      <c r="O2892">
        <v>0.91666666666666596</v>
      </c>
      <c r="P2892">
        <v>0.91666666666666596</v>
      </c>
      <c r="Q2892" t="s">
        <v>9269</v>
      </c>
      <c r="R2892">
        <v>0.61111111111111105</v>
      </c>
      <c r="S2892">
        <v>0.61111111111111105</v>
      </c>
      <c r="T2892" t="s">
        <v>9273</v>
      </c>
      <c r="U2892" t="s">
        <v>9274</v>
      </c>
      <c r="V2892">
        <v>1</v>
      </c>
      <c r="W2892">
        <v>1</v>
      </c>
      <c r="X2892">
        <v>1</v>
      </c>
      <c r="Y2892">
        <v>1</v>
      </c>
      <c r="Z2892">
        <v>0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97</v>
      </c>
    </row>
    <row r="2893" spans="1:36" x14ac:dyDescent="0.2">
      <c r="A2893">
        <v>2891</v>
      </c>
      <c r="B2893" t="s">
        <v>9276</v>
      </c>
      <c r="C2893" s="18">
        <f t="shared" si="187"/>
        <v>9</v>
      </c>
      <c r="D2893" t="s">
        <v>9264</v>
      </c>
      <c r="E2893" s="18">
        <f t="shared" si="188"/>
        <v>9</v>
      </c>
      <c r="F2893" s="18">
        <f t="shared" si="189"/>
        <v>0</v>
      </c>
      <c r="G2893" s="18">
        <f t="shared" si="186"/>
        <v>0</v>
      </c>
      <c r="H2893" t="s">
        <v>9264</v>
      </c>
      <c r="I2893">
        <v>2</v>
      </c>
      <c r="J2893">
        <v>2</v>
      </c>
      <c r="K2893" t="s">
        <v>9264</v>
      </c>
      <c r="L2893">
        <v>1</v>
      </c>
      <c r="M2893">
        <v>1</v>
      </c>
      <c r="N2893" t="s">
        <v>9264</v>
      </c>
      <c r="O2893">
        <v>0.66666666666666596</v>
      </c>
      <c r="P2893">
        <v>0.66666666666666596</v>
      </c>
      <c r="Q2893" t="s">
        <v>9264</v>
      </c>
      <c r="R2893">
        <v>0.36842105263157798</v>
      </c>
      <c r="S2893">
        <v>0.36842105263157798</v>
      </c>
      <c r="T2893" t="s">
        <v>9266</v>
      </c>
      <c r="U2893" t="s">
        <v>9267</v>
      </c>
      <c r="V2893">
        <v>1</v>
      </c>
      <c r="W2893">
        <v>1</v>
      </c>
      <c r="X2893">
        <v>1</v>
      </c>
      <c r="Y2893">
        <v>1</v>
      </c>
      <c r="Z2893">
        <v>0</v>
      </c>
      <c r="AA2893">
        <v>1</v>
      </c>
      <c r="AB2893">
        <v>1</v>
      </c>
      <c r="AC2893">
        <v>1</v>
      </c>
      <c r="AD2893">
        <v>1</v>
      </c>
      <c r="AE2893">
        <v>0</v>
      </c>
      <c r="AF2893">
        <v>2</v>
      </c>
      <c r="AG2893">
        <v>1</v>
      </c>
      <c r="AH2893">
        <v>1</v>
      </c>
      <c r="AI2893">
        <v>2</v>
      </c>
      <c r="AJ2893">
        <v>126</v>
      </c>
    </row>
    <row r="2894" spans="1:36" x14ac:dyDescent="0.2">
      <c r="A2894">
        <v>2892</v>
      </c>
      <c r="B2894" t="s">
        <v>9277</v>
      </c>
      <c r="C2894" s="18">
        <f t="shared" si="187"/>
        <v>12</v>
      </c>
      <c r="D2894" t="s">
        <v>9278</v>
      </c>
      <c r="E2894" s="18">
        <f t="shared" si="188"/>
        <v>12</v>
      </c>
      <c r="F2894" s="18">
        <f t="shared" si="189"/>
        <v>0</v>
      </c>
      <c r="G2894" s="18">
        <f t="shared" si="186"/>
        <v>0</v>
      </c>
      <c r="H2894" t="s">
        <v>9278</v>
      </c>
      <c r="I2894">
        <v>2</v>
      </c>
      <c r="J2894">
        <v>2</v>
      </c>
      <c r="K2894" t="s">
        <v>9278</v>
      </c>
      <c r="L2894">
        <v>1</v>
      </c>
      <c r="M2894">
        <v>1</v>
      </c>
      <c r="N2894" t="s">
        <v>9278</v>
      </c>
      <c r="O2894">
        <v>0.625</v>
      </c>
      <c r="P2894">
        <v>0.625</v>
      </c>
      <c r="Q2894" t="s">
        <v>9278</v>
      </c>
      <c r="R2894">
        <v>0.45454545454545398</v>
      </c>
      <c r="S2894">
        <v>0.45454545454545398</v>
      </c>
      <c r="T2894" t="s">
        <v>9266</v>
      </c>
      <c r="U2894" t="s">
        <v>9267</v>
      </c>
      <c r="V2894">
        <v>1</v>
      </c>
      <c r="W2894">
        <v>1</v>
      </c>
      <c r="X2894">
        <v>1</v>
      </c>
      <c r="Y2894">
        <v>1</v>
      </c>
      <c r="Z2894">
        <v>0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126</v>
      </c>
    </row>
    <row r="2895" spans="1:36" x14ac:dyDescent="0.2">
      <c r="A2895">
        <v>2893</v>
      </c>
      <c r="B2895" t="s">
        <v>9279</v>
      </c>
      <c r="C2895" s="18">
        <f t="shared" si="187"/>
        <v>9</v>
      </c>
      <c r="D2895" t="s">
        <v>9264</v>
      </c>
      <c r="E2895" s="18">
        <f t="shared" si="188"/>
        <v>9</v>
      </c>
      <c r="F2895" s="18">
        <f t="shared" si="189"/>
        <v>0</v>
      </c>
      <c r="G2895" s="18">
        <f t="shared" si="186"/>
        <v>0</v>
      </c>
      <c r="H2895" t="s">
        <v>9264</v>
      </c>
      <c r="I2895">
        <v>2</v>
      </c>
      <c r="J2895">
        <v>2</v>
      </c>
      <c r="K2895" t="s">
        <v>9264</v>
      </c>
      <c r="L2895">
        <v>1</v>
      </c>
      <c r="M2895">
        <v>1</v>
      </c>
      <c r="N2895" t="s">
        <v>9264</v>
      </c>
      <c r="O2895">
        <v>0.66666666666666596</v>
      </c>
      <c r="P2895">
        <v>0.66666666666666596</v>
      </c>
      <c r="Q2895" t="s">
        <v>9264</v>
      </c>
      <c r="R2895">
        <v>0.3</v>
      </c>
      <c r="S2895">
        <v>0.3</v>
      </c>
      <c r="T2895" t="s">
        <v>9280</v>
      </c>
      <c r="U2895" t="s">
        <v>9281</v>
      </c>
      <c r="V2895">
        <v>1</v>
      </c>
      <c r="W2895">
        <v>1</v>
      </c>
      <c r="X2895">
        <v>1</v>
      </c>
      <c r="Y2895">
        <v>1</v>
      </c>
      <c r="Z2895">
        <v>0</v>
      </c>
      <c r="AA2895">
        <v>1</v>
      </c>
      <c r="AB2895">
        <v>1</v>
      </c>
      <c r="AC2895">
        <v>1</v>
      </c>
      <c r="AD2895">
        <v>1</v>
      </c>
      <c r="AE2895">
        <v>0</v>
      </c>
      <c r="AF2895">
        <v>1</v>
      </c>
      <c r="AG2895">
        <v>1</v>
      </c>
      <c r="AH2895">
        <v>1</v>
      </c>
      <c r="AI2895">
        <v>3</v>
      </c>
      <c r="AJ2895">
        <v>173</v>
      </c>
    </row>
    <row r="2896" spans="1:36" x14ac:dyDescent="0.2">
      <c r="A2896">
        <v>2894</v>
      </c>
      <c r="B2896" t="s">
        <v>9282</v>
      </c>
      <c r="C2896" s="18">
        <f t="shared" si="187"/>
        <v>6</v>
      </c>
      <c r="D2896" t="s">
        <v>9283</v>
      </c>
      <c r="E2896" s="18">
        <f t="shared" si="188"/>
        <v>6</v>
      </c>
      <c r="F2896" s="18">
        <f t="shared" si="189"/>
        <v>0</v>
      </c>
      <c r="G2896" s="18">
        <f t="shared" si="186"/>
        <v>0</v>
      </c>
      <c r="H2896" t="s">
        <v>9284</v>
      </c>
      <c r="I2896">
        <v>1</v>
      </c>
      <c r="J2896">
        <v>0</v>
      </c>
      <c r="K2896" t="s">
        <v>9285</v>
      </c>
      <c r="L2896">
        <v>1</v>
      </c>
      <c r="M2896">
        <v>0</v>
      </c>
      <c r="N2896" t="s">
        <v>9286</v>
      </c>
      <c r="O2896">
        <v>0.66666666666666596</v>
      </c>
      <c r="P2896">
        <v>0</v>
      </c>
      <c r="Q2896" t="s">
        <v>9286</v>
      </c>
      <c r="R2896">
        <v>0.4</v>
      </c>
      <c r="S2896">
        <v>0</v>
      </c>
      <c r="T2896" t="s">
        <v>9266</v>
      </c>
      <c r="U2896" t="s">
        <v>9267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5</v>
      </c>
      <c r="AG2896">
        <v>1</v>
      </c>
      <c r="AH2896">
        <v>1</v>
      </c>
      <c r="AI2896">
        <v>1</v>
      </c>
      <c r="AJ2896">
        <v>126</v>
      </c>
    </row>
    <row r="2897" spans="1:36" x14ac:dyDescent="0.2">
      <c r="A2897">
        <v>2895</v>
      </c>
      <c r="B2897" t="s">
        <v>9287</v>
      </c>
      <c r="C2897" s="18">
        <f t="shared" si="187"/>
        <v>4</v>
      </c>
      <c r="D2897" t="s">
        <v>9288</v>
      </c>
      <c r="E2897" s="18">
        <f t="shared" si="188"/>
        <v>4</v>
      </c>
      <c r="F2897" s="18">
        <f t="shared" si="189"/>
        <v>0</v>
      </c>
      <c r="G2897" s="18">
        <f t="shared" si="186"/>
        <v>0</v>
      </c>
      <c r="H2897" t="s">
        <v>9289</v>
      </c>
      <c r="I2897">
        <v>1</v>
      </c>
      <c r="J2897">
        <v>0</v>
      </c>
      <c r="K2897" t="s">
        <v>9290</v>
      </c>
      <c r="L2897">
        <v>1</v>
      </c>
      <c r="M2897">
        <v>1</v>
      </c>
      <c r="N2897" t="s">
        <v>9289</v>
      </c>
      <c r="O2897">
        <v>0.5</v>
      </c>
      <c r="P2897">
        <v>0</v>
      </c>
      <c r="Q2897" t="s">
        <v>9291</v>
      </c>
      <c r="R2897">
        <v>0.3125</v>
      </c>
      <c r="S2897">
        <v>0</v>
      </c>
      <c r="T2897" t="s">
        <v>9292</v>
      </c>
      <c r="U2897" t="s">
        <v>9293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1</v>
      </c>
      <c r="AF2897">
        <v>7</v>
      </c>
      <c r="AG2897">
        <v>3</v>
      </c>
      <c r="AH2897">
        <v>6</v>
      </c>
      <c r="AI2897">
        <v>1</v>
      </c>
      <c r="AJ2897">
        <v>100</v>
      </c>
    </row>
    <row r="2898" spans="1:36" x14ac:dyDescent="0.2">
      <c r="A2898">
        <v>2896</v>
      </c>
      <c r="B2898" t="s">
        <v>9294</v>
      </c>
      <c r="C2898" s="18">
        <f t="shared" si="187"/>
        <v>5</v>
      </c>
      <c r="D2898" t="s">
        <v>9295</v>
      </c>
      <c r="E2898" s="18">
        <f t="shared" si="188"/>
        <v>5</v>
      </c>
      <c r="F2898" s="18">
        <f t="shared" si="189"/>
        <v>0</v>
      </c>
      <c r="G2898" s="18">
        <f t="shared" si="186"/>
        <v>0</v>
      </c>
      <c r="H2898" t="s">
        <v>9296</v>
      </c>
      <c r="I2898">
        <v>1</v>
      </c>
      <c r="J2898">
        <v>0</v>
      </c>
      <c r="K2898" t="s">
        <v>9297</v>
      </c>
      <c r="L2898">
        <v>1</v>
      </c>
      <c r="M2898">
        <v>1</v>
      </c>
      <c r="N2898" t="s">
        <v>9298</v>
      </c>
      <c r="O2898">
        <v>0.5</v>
      </c>
      <c r="P2898">
        <v>0</v>
      </c>
      <c r="Q2898" t="s">
        <v>9298</v>
      </c>
      <c r="R2898">
        <v>0.3125</v>
      </c>
      <c r="S2898">
        <v>0</v>
      </c>
      <c r="T2898" t="s">
        <v>9299</v>
      </c>
      <c r="U2898" t="s">
        <v>9300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1</v>
      </c>
      <c r="AF2898">
        <v>3</v>
      </c>
      <c r="AG2898">
        <v>4</v>
      </c>
      <c r="AH2898">
        <v>5</v>
      </c>
      <c r="AI2898">
        <v>1</v>
      </c>
      <c r="AJ2898">
        <v>233</v>
      </c>
    </row>
    <row r="2899" spans="1:36" x14ac:dyDescent="0.2">
      <c r="A2899">
        <v>2897</v>
      </c>
      <c r="B2899" t="s">
        <v>9301</v>
      </c>
      <c r="C2899" s="18">
        <f t="shared" si="187"/>
        <v>6</v>
      </c>
      <c r="D2899" t="s">
        <v>9210</v>
      </c>
      <c r="E2899" s="18">
        <f t="shared" si="188"/>
        <v>6</v>
      </c>
      <c r="F2899" s="18">
        <f t="shared" si="189"/>
        <v>0</v>
      </c>
      <c r="G2899" s="18">
        <f t="shared" si="186"/>
        <v>0</v>
      </c>
      <c r="H2899" t="s">
        <v>9302</v>
      </c>
      <c r="I2899">
        <v>1</v>
      </c>
      <c r="J2899">
        <v>2</v>
      </c>
      <c r="K2899" t="s">
        <v>9210</v>
      </c>
      <c r="L2899">
        <v>1</v>
      </c>
      <c r="M2899">
        <v>1</v>
      </c>
      <c r="N2899" t="s">
        <v>9303</v>
      </c>
      <c r="O2899">
        <v>0.55555555555555503</v>
      </c>
      <c r="P2899">
        <v>0</v>
      </c>
      <c r="Q2899" t="s">
        <v>9302</v>
      </c>
      <c r="R2899">
        <v>0.33333333333333298</v>
      </c>
      <c r="S2899">
        <v>0</v>
      </c>
      <c r="T2899" t="s">
        <v>9212</v>
      </c>
      <c r="U2899" t="s">
        <v>9213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1</v>
      </c>
      <c r="AG2899">
        <v>1</v>
      </c>
      <c r="AH2899">
        <v>2</v>
      </c>
      <c r="AI2899">
        <v>1</v>
      </c>
      <c r="AJ2899">
        <v>55</v>
      </c>
    </row>
    <row r="2900" spans="1:36" x14ac:dyDescent="0.2">
      <c r="A2900">
        <v>2898</v>
      </c>
      <c r="B2900" t="s">
        <v>9304</v>
      </c>
      <c r="C2900" s="18">
        <f t="shared" si="187"/>
        <v>7</v>
      </c>
      <c r="D2900" t="s">
        <v>9215</v>
      </c>
      <c r="E2900" s="18">
        <f t="shared" si="188"/>
        <v>7</v>
      </c>
      <c r="F2900" s="18">
        <f t="shared" si="189"/>
        <v>0</v>
      </c>
      <c r="G2900" s="18">
        <f t="shared" si="186"/>
        <v>0</v>
      </c>
      <c r="H2900" t="s">
        <v>9305</v>
      </c>
      <c r="I2900">
        <v>1</v>
      </c>
      <c r="J2900">
        <v>2</v>
      </c>
      <c r="K2900" t="s">
        <v>9215</v>
      </c>
      <c r="L2900">
        <v>1</v>
      </c>
      <c r="M2900">
        <v>1</v>
      </c>
      <c r="N2900" t="s">
        <v>9305</v>
      </c>
      <c r="O2900">
        <v>0.6</v>
      </c>
      <c r="P2900">
        <v>0</v>
      </c>
      <c r="Q2900" t="s">
        <v>9305</v>
      </c>
      <c r="R2900">
        <v>0.375</v>
      </c>
      <c r="S2900">
        <v>0</v>
      </c>
      <c r="T2900" t="s">
        <v>9218</v>
      </c>
      <c r="U2900" t="s">
        <v>9219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128</v>
      </c>
    </row>
    <row r="2901" spans="1:36" x14ac:dyDescent="0.2">
      <c r="A2901">
        <v>2899</v>
      </c>
      <c r="B2901" t="s">
        <v>9306</v>
      </c>
      <c r="C2901" s="18">
        <f t="shared" si="187"/>
        <v>6</v>
      </c>
      <c r="D2901" t="s">
        <v>9307</v>
      </c>
      <c r="E2901" s="18">
        <f t="shared" si="188"/>
        <v>6</v>
      </c>
      <c r="F2901" s="18">
        <f t="shared" si="189"/>
        <v>0</v>
      </c>
      <c r="G2901" s="18">
        <f t="shared" si="186"/>
        <v>0</v>
      </c>
      <c r="H2901" t="s">
        <v>9308</v>
      </c>
      <c r="I2901">
        <v>1</v>
      </c>
      <c r="J2901">
        <v>0</v>
      </c>
      <c r="K2901" t="s">
        <v>9307</v>
      </c>
      <c r="L2901">
        <v>1</v>
      </c>
      <c r="M2901">
        <v>1</v>
      </c>
      <c r="N2901" t="s">
        <v>9308</v>
      </c>
      <c r="O2901">
        <v>0.55555555555555503</v>
      </c>
      <c r="P2901">
        <v>0</v>
      </c>
      <c r="Q2901" t="s">
        <v>9308</v>
      </c>
      <c r="R2901">
        <v>0.33333333333333298</v>
      </c>
      <c r="S2901">
        <v>0</v>
      </c>
      <c r="T2901" t="s">
        <v>9309</v>
      </c>
      <c r="U2901" t="s">
        <v>9310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77</v>
      </c>
    </row>
    <row r="2902" spans="1:36" x14ac:dyDescent="0.2">
      <c r="A2902">
        <v>2900</v>
      </c>
      <c r="B2902" t="s">
        <v>9311</v>
      </c>
      <c r="C2902" s="18">
        <f t="shared" si="187"/>
        <v>6</v>
      </c>
      <c r="D2902" t="s">
        <v>9312</v>
      </c>
      <c r="E2902" s="18">
        <f t="shared" si="188"/>
        <v>6</v>
      </c>
      <c r="F2902" s="18">
        <f t="shared" si="189"/>
        <v>0</v>
      </c>
      <c r="G2902" s="18">
        <f t="shared" si="186"/>
        <v>0</v>
      </c>
      <c r="H2902" t="s">
        <v>9313</v>
      </c>
      <c r="I2902">
        <v>1</v>
      </c>
      <c r="J2902">
        <v>1</v>
      </c>
      <c r="K2902" t="s">
        <v>9314</v>
      </c>
      <c r="L2902">
        <v>1</v>
      </c>
      <c r="M2902">
        <v>0</v>
      </c>
      <c r="N2902" t="s">
        <v>9315</v>
      </c>
      <c r="O2902">
        <v>0.66666666666666596</v>
      </c>
      <c r="P2902">
        <v>0</v>
      </c>
      <c r="Q2902" t="s">
        <v>9315</v>
      </c>
      <c r="R2902">
        <v>0.4</v>
      </c>
      <c r="S2902">
        <v>0</v>
      </c>
      <c r="T2902" t="s">
        <v>9316</v>
      </c>
      <c r="U2902" t="s">
        <v>9317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1</v>
      </c>
      <c r="AF2902">
        <v>5</v>
      </c>
      <c r="AG2902">
        <v>2</v>
      </c>
      <c r="AH2902">
        <v>1</v>
      </c>
      <c r="AI2902">
        <v>1</v>
      </c>
      <c r="AJ2902">
        <v>139</v>
      </c>
    </row>
    <row r="2903" spans="1:36" x14ac:dyDescent="0.2">
      <c r="A2903">
        <v>2901</v>
      </c>
      <c r="B2903" t="s">
        <v>9318</v>
      </c>
      <c r="C2903" s="18">
        <f t="shared" si="187"/>
        <v>9</v>
      </c>
      <c r="D2903" t="s">
        <v>9319</v>
      </c>
      <c r="E2903" s="18">
        <f t="shared" si="188"/>
        <v>9</v>
      </c>
      <c r="F2903" s="18">
        <f t="shared" si="189"/>
        <v>0</v>
      </c>
      <c r="G2903" s="18">
        <f t="shared" si="186"/>
        <v>0</v>
      </c>
      <c r="H2903" t="s">
        <v>5044</v>
      </c>
      <c r="I2903">
        <v>2</v>
      </c>
      <c r="J2903">
        <v>2</v>
      </c>
      <c r="K2903" t="s">
        <v>9320</v>
      </c>
      <c r="L2903">
        <v>0.81818181818181801</v>
      </c>
      <c r="M2903">
        <v>0</v>
      </c>
      <c r="N2903" t="s">
        <v>9321</v>
      </c>
      <c r="O2903">
        <v>0.63636363636363602</v>
      </c>
      <c r="P2903">
        <v>0</v>
      </c>
      <c r="Q2903" t="s">
        <v>9321</v>
      </c>
      <c r="R2903">
        <v>0.41176470588235198</v>
      </c>
      <c r="S2903">
        <v>0</v>
      </c>
      <c r="T2903" t="s">
        <v>9322</v>
      </c>
      <c r="U2903" t="s">
        <v>9323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  <c r="AF2903">
        <v>9</v>
      </c>
      <c r="AG2903">
        <v>1</v>
      </c>
      <c r="AH2903">
        <v>1</v>
      </c>
      <c r="AI2903">
        <v>1</v>
      </c>
      <c r="AJ2903">
        <v>655</v>
      </c>
    </row>
    <row r="2904" spans="1:36" x14ac:dyDescent="0.2">
      <c r="A2904">
        <v>2902</v>
      </c>
      <c r="B2904" t="s">
        <v>9324</v>
      </c>
      <c r="C2904" s="18">
        <f t="shared" si="187"/>
        <v>8</v>
      </c>
      <c r="D2904" t="s">
        <v>9325</v>
      </c>
      <c r="E2904" s="18">
        <f t="shared" si="188"/>
        <v>8</v>
      </c>
      <c r="F2904" s="18">
        <f t="shared" si="189"/>
        <v>0</v>
      </c>
      <c r="G2904" s="18">
        <f t="shared" si="186"/>
        <v>0</v>
      </c>
      <c r="H2904" t="s">
        <v>9325</v>
      </c>
      <c r="I2904">
        <v>2</v>
      </c>
      <c r="J2904">
        <v>2</v>
      </c>
      <c r="K2904" t="s">
        <v>9325</v>
      </c>
      <c r="L2904">
        <v>1</v>
      </c>
      <c r="M2904">
        <v>1</v>
      </c>
      <c r="N2904" t="s">
        <v>9326</v>
      </c>
      <c r="O2904">
        <v>0.5</v>
      </c>
      <c r="P2904">
        <v>0.5</v>
      </c>
      <c r="Q2904" t="s">
        <v>9325</v>
      </c>
      <c r="R2904">
        <v>0.33333333333333298</v>
      </c>
      <c r="S2904">
        <v>0.33333333333333298</v>
      </c>
      <c r="T2904" t="s">
        <v>9322</v>
      </c>
      <c r="U2904" t="s">
        <v>9323</v>
      </c>
      <c r="V2904">
        <v>1</v>
      </c>
      <c r="W2904">
        <v>1</v>
      </c>
      <c r="X2904">
        <v>0</v>
      </c>
      <c r="Y2904">
        <v>1</v>
      </c>
      <c r="Z2904">
        <v>0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2</v>
      </c>
      <c r="AG2904">
        <v>1</v>
      </c>
      <c r="AH2904">
        <v>4</v>
      </c>
      <c r="AI2904">
        <v>2</v>
      </c>
      <c r="AJ2904">
        <v>655</v>
      </c>
    </row>
    <row r="2905" spans="1:36" x14ac:dyDescent="0.2">
      <c r="A2905">
        <v>2903</v>
      </c>
      <c r="B2905" t="s">
        <v>9327</v>
      </c>
      <c r="C2905" s="18">
        <f t="shared" si="187"/>
        <v>9</v>
      </c>
      <c r="D2905" t="s">
        <v>9319</v>
      </c>
      <c r="E2905" s="18">
        <f t="shared" si="188"/>
        <v>9</v>
      </c>
      <c r="F2905" s="18">
        <f t="shared" si="189"/>
        <v>0</v>
      </c>
      <c r="G2905" s="18">
        <f t="shared" si="186"/>
        <v>0</v>
      </c>
      <c r="H2905" t="s">
        <v>9319</v>
      </c>
      <c r="I2905">
        <v>2</v>
      </c>
      <c r="J2905">
        <v>2</v>
      </c>
      <c r="K2905" t="s">
        <v>9319</v>
      </c>
      <c r="L2905">
        <v>1</v>
      </c>
      <c r="M2905">
        <v>1</v>
      </c>
      <c r="N2905" t="s">
        <v>9328</v>
      </c>
      <c r="O2905">
        <v>0.54545454545454497</v>
      </c>
      <c r="P2905">
        <v>0</v>
      </c>
      <c r="Q2905" t="s">
        <v>9319</v>
      </c>
      <c r="R2905">
        <v>0.36842105263157798</v>
      </c>
      <c r="S2905">
        <v>0.36842105263157798</v>
      </c>
      <c r="T2905" t="s">
        <v>9322</v>
      </c>
      <c r="U2905" t="s">
        <v>9323</v>
      </c>
      <c r="V2905">
        <v>1</v>
      </c>
      <c r="W2905">
        <v>1</v>
      </c>
      <c r="X2905">
        <v>0</v>
      </c>
      <c r="Y2905">
        <v>1</v>
      </c>
      <c r="Z2905">
        <v>0</v>
      </c>
      <c r="AA2905">
        <v>1</v>
      </c>
      <c r="AB2905">
        <v>1</v>
      </c>
      <c r="AC2905">
        <v>0</v>
      </c>
      <c r="AD2905">
        <v>1</v>
      </c>
      <c r="AE2905">
        <v>1</v>
      </c>
      <c r="AF2905">
        <v>1</v>
      </c>
      <c r="AG2905">
        <v>1</v>
      </c>
      <c r="AH2905">
        <v>2</v>
      </c>
      <c r="AI2905">
        <v>1</v>
      </c>
      <c r="AJ2905">
        <v>655</v>
      </c>
    </row>
    <row r="2906" spans="1:36" x14ac:dyDescent="0.2">
      <c r="A2906">
        <v>2904</v>
      </c>
      <c r="B2906" t="s">
        <v>9329</v>
      </c>
      <c r="C2906" s="18">
        <f t="shared" si="187"/>
        <v>10</v>
      </c>
      <c r="D2906" t="s">
        <v>9330</v>
      </c>
      <c r="E2906" s="18">
        <f t="shared" si="188"/>
        <v>11</v>
      </c>
      <c r="F2906" s="18">
        <f t="shared" si="189"/>
        <v>-1</v>
      </c>
      <c r="G2906" s="18">
        <f t="shared" si="186"/>
        <v>0</v>
      </c>
      <c r="H2906" t="s">
        <v>9330</v>
      </c>
      <c r="I2906">
        <v>1</v>
      </c>
      <c r="J2906">
        <v>1</v>
      </c>
      <c r="K2906" t="s">
        <v>9330</v>
      </c>
      <c r="L2906">
        <v>0.90909090909090895</v>
      </c>
      <c r="M2906">
        <v>0.90909090909090895</v>
      </c>
      <c r="N2906" t="s">
        <v>9330</v>
      </c>
      <c r="O2906">
        <v>0.91666666666666596</v>
      </c>
      <c r="P2906">
        <v>0.91666666666666596</v>
      </c>
      <c r="Q2906" t="s">
        <v>9330</v>
      </c>
      <c r="R2906">
        <v>0.61111111111111105</v>
      </c>
      <c r="S2906">
        <v>0.61111111111111105</v>
      </c>
      <c r="T2906" t="s">
        <v>9331</v>
      </c>
      <c r="U2906" t="s">
        <v>9332</v>
      </c>
      <c r="V2906">
        <v>1</v>
      </c>
      <c r="W2906">
        <v>1</v>
      </c>
      <c r="X2906">
        <v>1</v>
      </c>
      <c r="Y2906">
        <v>1</v>
      </c>
      <c r="Z2906">
        <v>0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140</v>
      </c>
    </row>
    <row r="2907" spans="1:36" x14ac:dyDescent="0.2">
      <c r="A2907">
        <v>2905</v>
      </c>
      <c r="B2907" t="s">
        <v>9333</v>
      </c>
      <c r="C2907" s="18">
        <f t="shared" si="187"/>
        <v>10</v>
      </c>
      <c r="D2907" t="s">
        <v>9334</v>
      </c>
      <c r="E2907" s="18">
        <f t="shared" si="188"/>
        <v>11</v>
      </c>
      <c r="F2907" s="18">
        <f t="shared" si="189"/>
        <v>-1</v>
      </c>
      <c r="G2907" s="18">
        <f t="shared" si="186"/>
        <v>0</v>
      </c>
      <c r="H2907" t="s">
        <v>9258</v>
      </c>
      <c r="I2907">
        <v>1</v>
      </c>
      <c r="J2907">
        <v>1</v>
      </c>
      <c r="K2907" t="s">
        <v>9334</v>
      </c>
      <c r="L2907">
        <v>0.90909090909090895</v>
      </c>
      <c r="M2907">
        <v>0.90909090909090895</v>
      </c>
      <c r="N2907" t="s">
        <v>9334</v>
      </c>
      <c r="O2907">
        <v>0.76923076923076905</v>
      </c>
      <c r="P2907">
        <v>0.76923076923076905</v>
      </c>
      <c r="Q2907" t="s">
        <v>9334</v>
      </c>
      <c r="R2907">
        <v>0.52631578947368396</v>
      </c>
      <c r="S2907">
        <v>0.52631578947368396</v>
      </c>
      <c r="T2907" t="s">
        <v>9335</v>
      </c>
      <c r="U2907" t="s">
        <v>9336</v>
      </c>
      <c r="V2907">
        <v>0</v>
      </c>
      <c r="W2907">
        <v>1</v>
      </c>
      <c r="X2907">
        <v>1</v>
      </c>
      <c r="Y2907">
        <v>1</v>
      </c>
      <c r="Z2907">
        <v>0</v>
      </c>
      <c r="AA2907">
        <v>1</v>
      </c>
      <c r="AB2907">
        <v>1</v>
      </c>
      <c r="AC2907">
        <v>1</v>
      </c>
      <c r="AD2907">
        <v>1</v>
      </c>
      <c r="AE2907">
        <v>0</v>
      </c>
      <c r="AF2907">
        <v>2</v>
      </c>
      <c r="AG2907">
        <v>1</v>
      </c>
      <c r="AH2907">
        <v>1</v>
      </c>
      <c r="AI2907">
        <v>1</v>
      </c>
      <c r="AJ2907">
        <v>516</v>
      </c>
    </row>
    <row r="2908" spans="1:36" x14ac:dyDescent="0.2">
      <c r="A2908">
        <v>2906</v>
      </c>
      <c r="B2908" t="s">
        <v>9337</v>
      </c>
      <c r="C2908" s="18">
        <f t="shared" si="187"/>
        <v>10</v>
      </c>
      <c r="D2908" t="s">
        <v>9338</v>
      </c>
      <c r="E2908" s="18">
        <f t="shared" si="188"/>
        <v>11</v>
      </c>
      <c r="F2908" s="18">
        <f t="shared" si="189"/>
        <v>-1</v>
      </c>
      <c r="G2908" s="18">
        <f t="shared" si="186"/>
        <v>0</v>
      </c>
      <c r="H2908" t="s">
        <v>9338</v>
      </c>
      <c r="I2908">
        <v>1</v>
      </c>
      <c r="J2908">
        <v>1</v>
      </c>
      <c r="K2908" t="s">
        <v>9338</v>
      </c>
      <c r="L2908">
        <v>0.90909090909090895</v>
      </c>
      <c r="M2908">
        <v>0.90909090909090895</v>
      </c>
      <c r="N2908" t="s">
        <v>9338</v>
      </c>
      <c r="O2908">
        <v>0.76923076923076905</v>
      </c>
      <c r="P2908">
        <v>0.76923076923076905</v>
      </c>
      <c r="Q2908" t="s">
        <v>9338</v>
      </c>
      <c r="R2908">
        <v>0.52631578947368396</v>
      </c>
      <c r="S2908">
        <v>0.52631578947368396</v>
      </c>
      <c r="T2908" t="s">
        <v>9102</v>
      </c>
      <c r="U2908" t="s">
        <v>9103</v>
      </c>
      <c r="V2908">
        <v>1</v>
      </c>
      <c r="W2908">
        <v>1</v>
      </c>
      <c r="X2908">
        <v>1</v>
      </c>
      <c r="Y2908">
        <v>1</v>
      </c>
      <c r="Z2908">
        <v>0</v>
      </c>
      <c r="AA2908">
        <v>1</v>
      </c>
      <c r="AB2908">
        <v>1</v>
      </c>
      <c r="AC2908">
        <v>1</v>
      </c>
      <c r="AD2908">
        <v>1</v>
      </c>
      <c r="AE2908">
        <v>0</v>
      </c>
      <c r="AF2908">
        <v>1</v>
      </c>
      <c r="AG2908">
        <v>1</v>
      </c>
      <c r="AH2908">
        <v>1</v>
      </c>
      <c r="AI2908">
        <v>1</v>
      </c>
      <c r="AJ2908">
        <v>432</v>
      </c>
    </row>
    <row r="2909" spans="1:36" x14ac:dyDescent="0.2">
      <c r="A2909">
        <v>2907</v>
      </c>
      <c r="B2909" t="s">
        <v>9339</v>
      </c>
      <c r="C2909" s="18">
        <f t="shared" si="187"/>
        <v>9</v>
      </c>
      <c r="D2909" t="s">
        <v>9340</v>
      </c>
      <c r="E2909" s="18">
        <f t="shared" si="188"/>
        <v>10</v>
      </c>
      <c r="F2909" s="18">
        <f t="shared" si="189"/>
        <v>-1</v>
      </c>
      <c r="G2909" s="18">
        <f t="shared" si="186"/>
        <v>0</v>
      </c>
      <c r="H2909" t="s">
        <v>9340</v>
      </c>
      <c r="I2909">
        <v>1</v>
      </c>
      <c r="J2909">
        <v>1</v>
      </c>
      <c r="K2909" t="s">
        <v>9340</v>
      </c>
      <c r="L2909">
        <v>0.9</v>
      </c>
      <c r="M2909">
        <v>0.9</v>
      </c>
      <c r="N2909" t="s">
        <v>9340</v>
      </c>
      <c r="O2909">
        <v>0.75</v>
      </c>
      <c r="P2909">
        <v>0.75</v>
      </c>
      <c r="Q2909" t="s">
        <v>9340</v>
      </c>
      <c r="R2909">
        <v>0.5</v>
      </c>
      <c r="S2909">
        <v>0.5</v>
      </c>
      <c r="T2909" t="s">
        <v>9102</v>
      </c>
      <c r="U2909" t="s">
        <v>9103</v>
      </c>
      <c r="V2909">
        <v>1</v>
      </c>
      <c r="W2909">
        <v>1</v>
      </c>
      <c r="X2909">
        <v>1</v>
      </c>
      <c r="Y2909">
        <v>1</v>
      </c>
      <c r="Z2909">
        <v>0</v>
      </c>
      <c r="AA2909">
        <v>1</v>
      </c>
      <c r="AB2909">
        <v>1</v>
      </c>
      <c r="AC2909">
        <v>1</v>
      </c>
      <c r="AD2909">
        <v>1</v>
      </c>
      <c r="AE2909">
        <v>0</v>
      </c>
      <c r="AF2909">
        <v>2</v>
      </c>
      <c r="AG2909">
        <v>1</v>
      </c>
      <c r="AH2909">
        <v>1</v>
      </c>
      <c r="AI2909">
        <v>1</v>
      </c>
      <c r="AJ2909">
        <v>432</v>
      </c>
    </row>
    <row r="2910" spans="1:36" x14ac:dyDescent="0.2">
      <c r="A2910">
        <v>2908</v>
      </c>
      <c r="B2910" t="s">
        <v>9341</v>
      </c>
      <c r="C2910" s="18">
        <f t="shared" si="187"/>
        <v>11</v>
      </c>
      <c r="D2910" t="s">
        <v>9338</v>
      </c>
      <c r="E2910" s="18">
        <f t="shared" si="188"/>
        <v>11</v>
      </c>
      <c r="F2910" s="18">
        <f t="shared" si="189"/>
        <v>0</v>
      </c>
      <c r="G2910" s="18">
        <f t="shared" si="186"/>
        <v>0</v>
      </c>
      <c r="H2910" t="s">
        <v>9338</v>
      </c>
      <c r="I2910">
        <v>1</v>
      </c>
      <c r="J2910">
        <v>1</v>
      </c>
      <c r="K2910" t="s">
        <v>9342</v>
      </c>
      <c r="L2910">
        <v>0.90909090909090895</v>
      </c>
      <c r="M2910">
        <v>0.83333333333333304</v>
      </c>
      <c r="N2910" t="s">
        <v>9338</v>
      </c>
      <c r="O2910">
        <v>0.71428571428571397</v>
      </c>
      <c r="P2910">
        <v>0.71428571428571397</v>
      </c>
      <c r="Q2910" t="s">
        <v>9338</v>
      </c>
      <c r="R2910">
        <v>0.5</v>
      </c>
      <c r="S2910">
        <v>0.5</v>
      </c>
      <c r="T2910" t="s">
        <v>9343</v>
      </c>
      <c r="U2910" t="s">
        <v>9344</v>
      </c>
      <c r="V2910">
        <v>1</v>
      </c>
      <c r="W2910">
        <v>0</v>
      </c>
      <c r="X2910">
        <v>1</v>
      </c>
      <c r="Y2910">
        <v>1</v>
      </c>
      <c r="Z2910">
        <v>0</v>
      </c>
      <c r="AA2910">
        <v>1</v>
      </c>
      <c r="AB2910">
        <v>0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724</v>
      </c>
    </row>
    <row r="2911" spans="1:36" x14ac:dyDescent="0.2">
      <c r="A2911">
        <v>2909</v>
      </c>
      <c r="B2911" t="s">
        <v>9345</v>
      </c>
      <c r="C2911" s="18">
        <f t="shared" si="187"/>
        <v>9</v>
      </c>
      <c r="D2911" t="s">
        <v>9235</v>
      </c>
      <c r="E2911" s="18">
        <f t="shared" si="188"/>
        <v>9</v>
      </c>
      <c r="F2911" s="18">
        <f t="shared" si="189"/>
        <v>0</v>
      </c>
      <c r="G2911" s="18">
        <f t="shared" si="186"/>
        <v>0</v>
      </c>
      <c r="H2911" t="s">
        <v>9235</v>
      </c>
      <c r="I2911">
        <v>1</v>
      </c>
      <c r="J2911">
        <v>1</v>
      </c>
      <c r="K2911" t="s">
        <v>9340</v>
      </c>
      <c r="L2911">
        <v>0.9</v>
      </c>
      <c r="M2911">
        <v>0</v>
      </c>
      <c r="N2911" t="s">
        <v>9340</v>
      </c>
      <c r="O2911">
        <v>0.75</v>
      </c>
      <c r="P2911">
        <v>0</v>
      </c>
      <c r="Q2911" t="s">
        <v>9340</v>
      </c>
      <c r="R2911">
        <v>0.5</v>
      </c>
      <c r="S2911">
        <v>0</v>
      </c>
      <c r="T2911" t="s">
        <v>9343</v>
      </c>
      <c r="U2911" t="s">
        <v>9344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4</v>
      </c>
      <c r="AG2911">
        <v>1</v>
      </c>
      <c r="AH2911">
        <v>1</v>
      </c>
      <c r="AI2911">
        <v>1</v>
      </c>
      <c r="AJ2911">
        <v>724</v>
      </c>
    </row>
    <row r="2912" spans="1:36" x14ac:dyDescent="0.2">
      <c r="A2912">
        <v>2910</v>
      </c>
      <c r="B2912" t="s">
        <v>9345</v>
      </c>
      <c r="C2912" s="18">
        <f t="shared" si="187"/>
        <v>9</v>
      </c>
      <c r="D2912" t="s">
        <v>9346</v>
      </c>
      <c r="E2912" s="18">
        <f t="shared" si="188"/>
        <v>8</v>
      </c>
      <c r="F2912" s="18">
        <f t="shared" si="189"/>
        <v>1</v>
      </c>
      <c r="G2912" s="18">
        <f t="shared" si="186"/>
        <v>0</v>
      </c>
      <c r="H2912" t="s">
        <v>9235</v>
      </c>
      <c r="I2912">
        <v>1</v>
      </c>
      <c r="J2912">
        <v>1</v>
      </c>
      <c r="K2912" t="s">
        <v>9340</v>
      </c>
      <c r="L2912">
        <v>0.9</v>
      </c>
      <c r="M2912">
        <v>0</v>
      </c>
      <c r="N2912" t="s">
        <v>9340</v>
      </c>
      <c r="O2912">
        <v>0.75</v>
      </c>
      <c r="P2912">
        <v>0</v>
      </c>
      <c r="Q2912" t="s">
        <v>9340</v>
      </c>
      <c r="R2912">
        <v>0.5</v>
      </c>
      <c r="S2912">
        <v>0</v>
      </c>
      <c r="T2912" t="s">
        <v>9343</v>
      </c>
      <c r="U2912" t="s">
        <v>9344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4</v>
      </c>
      <c r="AG2912">
        <v>1</v>
      </c>
      <c r="AH2912">
        <v>1</v>
      </c>
      <c r="AI2912">
        <v>1</v>
      </c>
      <c r="AJ2912">
        <v>724</v>
      </c>
    </row>
    <row r="2913" spans="1:36" x14ac:dyDescent="0.2">
      <c r="A2913">
        <v>2911</v>
      </c>
      <c r="B2913" t="s">
        <v>9347</v>
      </c>
      <c r="C2913" s="18">
        <f t="shared" si="187"/>
        <v>7</v>
      </c>
      <c r="D2913" t="s">
        <v>9348</v>
      </c>
      <c r="E2913" s="18">
        <f t="shared" si="188"/>
        <v>7</v>
      </c>
      <c r="F2913" s="18">
        <f t="shared" si="189"/>
        <v>0</v>
      </c>
      <c r="G2913" s="18">
        <f t="shared" si="186"/>
        <v>0</v>
      </c>
      <c r="H2913" t="s">
        <v>9349</v>
      </c>
      <c r="I2913">
        <v>2</v>
      </c>
      <c r="J2913">
        <v>2</v>
      </c>
      <c r="K2913" t="s">
        <v>9348</v>
      </c>
      <c r="L2913">
        <v>1</v>
      </c>
      <c r="M2913">
        <v>1</v>
      </c>
      <c r="N2913" t="s">
        <v>9348</v>
      </c>
      <c r="O2913">
        <v>0.45454545454545398</v>
      </c>
      <c r="P2913">
        <v>0.45454545454545398</v>
      </c>
      <c r="Q2913" t="s">
        <v>9348</v>
      </c>
      <c r="R2913">
        <v>0.29411764705882298</v>
      </c>
      <c r="S2913">
        <v>0.29411764705882298</v>
      </c>
      <c r="T2913" t="s">
        <v>9322</v>
      </c>
      <c r="U2913" t="s">
        <v>9323</v>
      </c>
      <c r="V2913">
        <v>0</v>
      </c>
      <c r="W2913">
        <v>1</v>
      </c>
      <c r="X2913">
        <v>1</v>
      </c>
      <c r="Y2913">
        <v>1</v>
      </c>
      <c r="Z2913">
        <v>0</v>
      </c>
      <c r="AA2913">
        <v>1</v>
      </c>
      <c r="AB2913">
        <v>1</v>
      </c>
      <c r="AC2913">
        <v>1</v>
      </c>
      <c r="AD2913">
        <v>1</v>
      </c>
      <c r="AE2913">
        <v>0</v>
      </c>
      <c r="AF2913">
        <v>2</v>
      </c>
      <c r="AG2913">
        <v>2</v>
      </c>
      <c r="AH2913">
        <v>1</v>
      </c>
      <c r="AI2913">
        <v>1</v>
      </c>
      <c r="AJ2913">
        <v>655</v>
      </c>
    </row>
    <row r="2914" spans="1:36" x14ac:dyDescent="0.2">
      <c r="A2914">
        <v>2912</v>
      </c>
      <c r="B2914" t="s">
        <v>9350</v>
      </c>
      <c r="C2914" s="18">
        <f t="shared" si="187"/>
        <v>8</v>
      </c>
      <c r="D2914" t="s">
        <v>9348</v>
      </c>
      <c r="E2914" s="18">
        <f t="shared" si="188"/>
        <v>7</v>
      </c>
      <c r="F2914" s="18">
        <f t="shared" si="189"/>
        <v>1</v>
      </c>
      <c r="G2914" s="18">
        <f t="shared" si="186"/>
        <v>0</v>
      </c>
      <c r="H2914" t="s">
        <v>9348</v>
      </c>
      <c r="I2914">
        <v>1</v>
      </c>
      <c r="J2914">
        <v>1</v>
      </c>
      <c r="K2914" t="s">
        <v>9351</v>
      </c>
      <c r="L2914">
        <v>1</v>
      </c>
      <c r="M2914">
        <v>0.875</v>
      </c>
      <c r="N2914" t="s">
        <v>9348</v>
      </c>
      <c r="O2914">
        <v>0.7</v>
      </c>
      <c r="P2914">
        <v>0.7</v>
      </c>
      <c r="Q2914" t="s">
        <v>9348</v>
      </c>
      <c r="R2914">
        <v>0.4375</v>
      </c>
      <c r="S2914">
        <v>0.4375</v>
      </c>
      <c r="T2914" t="s">
        <v>9352</v>
      </c>
      <c r="U2914" t="s">
        <v>9353</v>
      </c>
      <c r="V2914">
        <v>1</v>
      </c>
      <c r="W2914">
        <v>0</v>
      </c>
      <c r="X2914">
        <v>1</v>
      </c>
      <c r="Y2914">
        <v>1</v>
      </c>
      <c r="Z2914">
        <v>0</v>
      </c>
      <c r="AA2914">
        <v>1</v>
      </c>
      <c r="AB2914">
        <v>0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670</v>
      </c>
    </row>
    <row r="2915" spans="1:36" x14ac:dyDescent="0.2">
      <c r="A2915">
        <v>2913</v>
      </c>
      <c r="B2915" t="s">
        <v>9354</v>
      </c>
      <c r="C2915" s="18">
        <f t="shared" si="187"/>
        <v>7</v>
      </c>
      <c r="D2915" t="s">
        <v>9348</v>
      </c>
      <c r="E2915" s="18">
        <f t="shared" si="188"/>
        <v>7</v>
      </c>
      <c r="F2915" s="18">
        <f t="shared" si="189"/>
        <v>0</v>
      </c>
      <c r="G2915" s="18">
        <f t="shared" si="186"/>
        <v>0</v>
      </c>
      <c r="H2915" t="s">
        <v>9348</v>
      </c>
      <c r="I2915">
        <v>2</v>
      </c>
      <c r="J2915">
        <v>2</v>
      </c>
      <c r="K2915" t="s">
        <v>9348</v>
      </c>
      <c r="L2915">
        <v>1</v>
      </c>
      <c r="M2915">
        <v>1</v>
      </c>
      <c r="N2915" t="s">
        <v>9355</v>
      </c>
      <c r="O2915">
        <v>0.5</v>
      </c>
      <c r="P2915">
        <v>0</v>
      </c>
      <c r="Q2915" t="s">
        <v>9348</v>
      </c>
      <c r="R2915">
        <v>0.29411764705882298</v>
      </c>
      <c r="S2915">
        <v>0.29411764705882298</v>
      </c>
      <c r="T2915" t="s">
        <v>9352</v>
      </c>
      <c r="U2915" t="s">
        <v>9353</v>
      </c>
      <c r="V2915">
        <v>1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1</v>
      </c>
      <c r="AC2915">
        <v>0</v>
      </c>
      <c r="AD2915">
        <v>1</v>
      </c>
      <c r="AE2915">
        <v>1</v>
      </c>
      <c r="AF2915">
        <v>2</v>
      </c>
      <c r="AG2915">
        <v>2</v>
      </c>
      <c r="AH2915">
        <v>3</v>
      </c>
      <c r="AI2915">
        <v>1</v>
      </c>
      <c r="AJ2915">
        <v>670</v>
      </c>
    </row>
    <row r="2916" spans="1:36" x14ac:dyDescent="0.2">
      <c r="A2916">
        <v>2914</v>
      </c>
      <c r="B2916" t="s">
        <v>9356</v>
      </c>
      <c r="C2916" s="18">
        <f t="shared" si="187"/>
        <v>12</v>
      </c>
      <c r="D2916" t="s">
        <v>9357</v>
      </c>
      <c r="E2916" s="18">
        <f t="shared" si="188"/>
        <v>11</v>
      </c>
      <c r="F2916" s="18">
        <f t="shared" si="189"/>
        <v>1</v>
      </c>
      <c r="G2916" s="18">
        <f t="shared" si="186"/>
        <v>0</v>
      </c>
      <c r="H2916" t="s">
        <v>9357</v>
      </c>
      <c r="I2916">
        <v>1</v>
      </c>
      <c r="J2916">
        <v>1</v>
      </c>
      <c r="K2916" t="s">
        <v>9358</v>
      </c>
      <c r="L2916">
        <v>0.91666666666666596</v>
      </c>
      <c r="M2916">
        <v>0.91666666666666596</v>
      </c>
      <c r="N2916" t="s">
        <v>9357</v>
      </c>
      <c r="O2916">
        <v>0.78571428571428503</v>
      </c>
      <c r="P2916">
        <v>0.78571428571428503</v>
      </c>
      <c r="Q2916" t="s">
        <v>9357</v>
      </c>
      <c r="R2916">
        <v>0.55000000000000004</v>
      </c>
      <c r="S2916">
        <v>0.55000000000000004</v>
      </c>
      <c r="T2916" t="s">
        <v>9359</v>
      </c>
      <c r="U2916" t="s">
        <v>9360</v>
      </c>
      <c r="V2916">
        <v>1</v>
      </c>
      <c r="W2916">
        <v>0</v>
      </c>
      <c r="X2916">
        <v>1</v>
      </c>
      <c r="Y2916">
        <v>1</v>
      </c>
      <c r="Z2916">
        <v>0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3</v>
      </c>
      <c r="AH2916">
        <v>1</v>
      </c>
      <c r="AI2916">
        <v>1</v>
      </c>
      <c r="AJ2916">
        <v>434</v>
      </c>
    </row>
    <row r="2917" spans="1:36" x14ac:dyDescent="0.2">
      <c r="A2917">
        <v>2915</v>
      </c>
      <c r="B2917" t="s">
        <v>9361</v>
      </c>
      <c r="C2917" s="18">
        <f t="shared" si="187"/>
        <v>9</v>
      </c>
      <c r="D2917" t="s">
        <v>9362</v>
      </c>
      <c r="E2917" s="18">
        <f t="shared" si="188"/>
        <v>10</v>
      </c>
      <c r="F2917" s="18">
        <f t="shared" si="189"/>
        <v>-1</v>
      </c>
      <c r="G2917" s="18">
        <f t="shared" si="186"/>
        <v>0</v>
      </c>
      <c r="H2917" t="s">
        <v>9362</v>
      </c>
      <c r="I2917">
        <v>1</v>
      </c>
      <c r="J2917">
        <v>1</v>
      </c>
      <c r="K2917" t="s">
        <v>9363</v>
      </c>
      <c r="L2917">
        <v>1</v>
      </c>
      <c r="M2917">
        <v>0.9</v>
      </c>
      <c r="N2917" t="s">
        <v>9362</v>
      </c>
      <c r="O2917">
        <v>0.75</v>
      </c>
      <c r="P2917">
        <v>0.75</v>
      </c>
      <c r="Q2917" t="s">
        <v>9362</v>
      </c>
      <c r="R2917">
        <v>0.5</v>
      </c>
      <c r="S2917">
        <v>0.5</v>
      </c>
      <c r="T2917" t="s">
        <v>9110</v>
      </c>
      <c r="U2917" t="s">
        <v>9111</v>
      </c>
      <c r="V2917">
        <v>1</v>
      </c>
      <c r="W2917">
        <v>0</v>
      </c>
      <c r="X2917">
        <v>1</v>
      </c>
      <c r="Y2917">
        <v>1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1</v>
      </c>
      <c r="AG2917">
        <v>1</v>
      </c>
      <c r="AH2917">
        <v>1</v>
      </c>
      <c r="AI2917">
        <v>1</v>
      </c>
      <c r="AJ2917">
        <v>972</v>
      </c>
    </row>
    <row r="2918" spans="1:36" x14ac:dyDescent="0.2">
      <c r="A2918">
        <v>2916</v>
      </c>
      <c r="B2918" t="s">
        <v>9364</v>
      </c>
      <c r="C2918" s="18">
        <f t="shared" si="187"/>
        <v>7</v>
      </c>
      <c r="D2918" t="s">
        <v>9365</v>
      </c>
      <c r="E2918" s="18">
        <f t="shared" si="188"/>
        <v>7</v>
      </c>
      <c r="F2918" s="18">
        <f t="shared" si="189"/>
        <v>0</v>
      </c>
      <c r="G2918" s="18">
        <f t="shared" si="186"/>
        <v>0</v>
      </c>
      <c r="H2918" t="s">
        <v>9365</v>
      </c>
      <c r="I2918">
        <v>1</v>
      </c>
      <c r="J2918">
        <v>1</v>
      </c>
      <c r="K2918" t="s">
        <v>9366</v>
      </c>
      <c r="L2918">
        <v>0.875</v>
      </c>
      <c r="M2918">
        <v>0</v>
      </c>
      <c r="N2918" t="s">
        <v>9365</v>
      </c>
      <c r="O2918">
        <v>0.6</v>
      </c>
      <c r="P2918">
        <v>0.6</v>
      </c>
      <c r="Q2918" t="s">
        <v>9365</v>
      </c>
      <c r="R2918">
        <v>0.375</v>
      </c>
      <c r="S2918">
        <v>0.375</v>
      </c>
      <c r="T2918" t="s">
        <v>9367</v>
      </c>
      <c r="U2918" t="s">
        <v>9368</v>
      </c>
      <c r="V2918">
        <v>1</v>
      </c>
      <c r="W2918">
        <v>0</v>
      </c>
      <c r="X2918">
        <v>1</v>
      </c>
      <c r="Y2918">
        <v>1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705</v>
      </c>
    </row>
    <row r="2919" spans="1:36" x14ac:dyDescent="0.2">
      <c r="A2919">
        <v>2917</v>
      </c>
      <c r="B2919" t="s">
        <v>9369</v>
      </c>
      <c r="C2919" s="18">
        <f t="shared" si="187"/>
        <v>11</v>
      </c>
      <c r="D2919" t="s">
        <v>9370</v>
      </c>
      <c r="E2919" s="18">
        <f t="shared" si="188"/>
        <v>10</v>
      </c>
      <c r="F2919" s="18">
        <f t="shared" si="189"/>
        <v>1</v>
      </c>
      <c r="G2919" s="18">
        <f t="shared" si="186"/>
        <v>0</v>
      </c>
      <c r="H2919" t="s">
        <v>9370</v>
      </c>
      <c r="I2919">
        <v>1</v>
      </c>
      <c r="J2919">
        <v>1</v>
      </c>
      <c r="K2919" t="s">
        <v>9370</v>
      </c>
      <c r="L2919">
        <v>0.90909090909090895</v>
      </c>
      <c r="M2919">
        <v>0.90909090909090895</v>
      </c>
      <c r="N2919" t="s">
        <v>9370</v>
      </c>
      <c r="O2919">
        <v>0.76923076923076905</v>
      </c>
      <c r="P2919">
        <v>0.76923076923076905</v>
      </c>
      <c r="Q2919" t="s">
        <v>9370</v>
      </c>
      <c r="R2919">
        <v>0.52631578947368396</v>
      </c>
      <c r="S2919">
        <v>0.52631578947368396</v>
      </c>
      <c r="T2919" t="s">
        <v>9367</v>
      </c>
      <c r="U2919" t="s">
        <v>9368</v>
      </c>
      <c r="V2919">
        <v>1</v>
      </c>
      <c r="W2919">
        <v>1</v>
      </c>
      <c r="X2919">
        <v>1</v>
      </c>
      <c r="Y2919">
        <v>1</v>
      </c>
      <c r="Z2919">
        <v>0</v>
      </c>
      <c r="AA2919">
        <v>1</v>
      </c>
      <c r="AB2919">
        <v>1</v>
      </c>
      <c r="AC2919">
        <v>1</v>
      </c>
      <c r="AD2919">
        <v>1</v>
      </c>
      <c r="AE2919">
        <v>0</v>
      </c>
      <c r="AF2919">
        <v>3</v>
      </c>
      <c r="AG2919">
        <v>2</v>
      </c>
      <c r="AH2919">
        <v>2</v>
      </c>
      <c r="AI2919">
        <v>2</v>
      </c>
      <c r="AJ2919">
        <v>705</v>
      </c>
    </row>
    <row r="2920" spans="1:36" x14ac:dyDescent="0.2">
      <c r="A2920">
        <v>2918</v>
      </c>
      <c r="B2920" t="s">
        <v>9371</v>
      </c>
      <c r="C2920" s="18">
        <f t="shared" si="187"/>
        <v>9</v>
      </c>
      <c r="D2920" t="s">
        <v>9372</v>
      </c>
      <c r="E2920" s="18">
        <f t="shared" si="188"/>
        <v>9</v>
      </c>
      <c r="F2920" s="18">
        <f t="shared" si="189"/>
        <v>0</v>
      </c>
      <c r="G2920" s="18">
        <f t="shared" si="186"/>
        <v>0</v>
      </c>
      <c r="H2920" t="s">
        <v>9372</v>
      </c>
      <c r="I2920">
        <v>1</v>
      </c>
      <c r="J2920">
        <v>1</v>
      </c>
      <c r="K2920" t="s">
        <v>9373</v>
      </c>
      <c r="L2920">
        <v>0.9</v>
      </c>
      <c r="M2920">
        <v>0</v>
      </c>
      <c r="N2920" t="s">
        <v>9372</v>
      </c>
      <c r="O2920">
        <v>0.66666666666666596</v>
      </c>
      <c r="P2920">
        <v>0.66666666666666596</v>
      </c>
      <c r="Q2920" t="s">
        <v>9372</v>
      </c>
      <c r="R2920">
        <v>0.44444444444444398</v>
      </c>
      <c r="S2920">
        <v>0.44444444444444398</v>
      </c>
      <c r="T2920" t="s">
        <v>9374</v>
      </c>
      <c r="U2920" t="s">
        <v>9375</v>
      </c>
      <c r="V2920">
        <v>1</v>
      </c>
      <c r="W2920">
        <v>0</v>
      </c>
      <c r="X2920">
        <v>1</v>
      </c>
      <c r="Y2920">
        <v>1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306</v>
      </c>
    </row>
    <row r="2921" spans="1:36" x14ac:dyDescent="0.2">
      <c r="A2921">
        <v>2919</v>
      </c>
      <c r="B2921" t="s">
        <v>9376</v>
      </c>
      <c r="C2921" s="18">
        <f t="shared" si="187"/>
        <v>9</v>
      </c>
      <c r="D2921" t="s">
        <v>9372</v>
      </c>
      <c r="E2921" s="18">
        <f t="shared" si="188"/>
        <v>9</v>
      </c>
      <c r="F2921" s="18">
        <f t="shared" si="189"/>
        <v>0</v>
      </c>
      <c r="G2921" s="18">
        <f t="shared" si="186"/>
        <v>0</v>
      </c>
      <c r="H2921" t="s">
        <v>9377</v>
      </c>
      <c r="I2921">
        <v>1</v>
      </c>
      <c r="J2921">
        <v>2</v>
      </c>
      <c r="K2921" t="s">
        <v>9372</v>
      </c>
      <c r="L2921">
        <v>1</v>
      </c>
      <c r="M2921">
        <v>1</v>
      </c>
      <c r="N2921" t="s">
        <v>9377</v>
      </c>
      <c r="O2921">
        <v>0.72727272727272696</v>
      </c>
      <c r="P2921">
        <v>0.66666666666666596</v>
      </c>
      <c r="Q2921" t="s">
        <v>9377</v>
      </c>
      <c r="R2921">
        <v>0.47058823529411697</v>
      </c>
      <c r="S2921">
        <v>0</v>
      </c>
      <c r="T2921" t="s">
        <v>9374</v>
      </c>
      <c r="U2921" t="s">
        <v>9375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306</v>
      </c>
    </row>
    <row r="2922" spans="1:36" x14ac:dyDescent="0.2">
      <c r="A2922">
        <v>2920</v>
      </c>
      <c r="B2922" t="s">
        <v>9378</v>
      </c>
      <c r="C2922" s="18">
        <f t="shared" si="187"/>
        <v>11</v>
      </c>
      <c r="D2922" t="s">
        <v>9379</v>
      </c>
      <c r="E2922" s="18">
        <f t="shared" si="188"/>
        <v>11</v>
      </c>
      <c r="F2922" s="18">
        <f t="shared" si="189"/>
        <v>0</v>
      </c>
      <c r="G2922" s="18">
        <f t="shared" si="186"/>
        <v>0</v>
      </c>
      <c r="H2922" t="s">
        <v>9379</v>
      </c>
      <c r="I2922">
        <v>2</v>
      </c>
      <c r="J2922">
        <v>2</v>
      </c>
      <c r="K2922" t="s">
        <v>9379</v>
      </c>
      <c r="L2922">
        <v>1</v>
      </c>
      <c r="M2922">
        <v>1</v>
      </c>
      <c r="N2922" t="s">
        <v>9379</v>
      </c>
      <c r="O2922">
        <v>0.71428571428571397</v>
      </c>
      <c r="P2922">
        <v>0.71428571428571397</v>
      </c>
      <c r="Q2922" t="s">
        <v>9379</v>
      </c>
      <c r="R2922">
        <v>0.36363636363636298</v>
      </c>
      <c r="S2922">
        <v>0.36363636363636298</v>
      </c>
      <c r="T2922" t="s">
        <v>9374</v>
      </c>
      <c r="U2922" t="s">
        <v>9375</v>
      </c>
      <c r="V2922">
        <v>1</v>
      </c>
      <c r="W2922">
        <v>1</v>
      </c>
      <c r="X2922">
        <v>1</v>
      </c>
      <c r="Y2922">
        <v>1</v>
      </c>
      <c r="Z2922">
        <v>0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306</v>
      </c>
    </row>
    <row r="2923" spans="1:36" x14ac:dyDescent="0.2">
      <c r="A2923">
        <v>2921</v>
      </c>
      <c r="B2923" t="s">
        <v>9380</v>
      </c>
      <c r="C2923" s="18">
        <f t="shared" si="187"/>
        <v>11</v>
      </c>
      <c r="D2923" t="s">
        <v>9381</v>
      </c>
      <c r="E2923" s="18">
        <f t="shared" si="188"/>
        <v>11</v>
      </c>
      <c r="F2923" s="18">
        <f t="shared" si="189"/>
        <v>0</v>
      </c>
      <c r="G2923" s="18">
        <f t="shared" si="186"/>
        <v>1</v>
      </c>
      <c r="H2923" t="s">
        <v>9380</v>
      </c>
      <c r="I2923">
        <v>0</v>
      </c>
      <c r="J2923">
        <v>0</v>
      </c>
      <c r="K2923" t="s">
        <v>9382</v>
      </c>
      <c r="L2923">
        <v>1</v>
      </c>
      <c r="M2923">
        <v>0</v>
      </c>
      <c r="N2923" t="s">
        <v>9380</v>
      </c>
      <c r="O2923">
        <v>1</v>
      </c>
      <c r="P2923">
        <v>0</v>
      </c>
      <c r="Q2923" t="s">
        <v>9380</v>
      </c>
      <c r="R2923">
        <v>1</v>
      </c>
      <c r="S2923">
        <v>0</v>
      </c>
      <c r="T2923" t="s">
        <v>9383</v>
      </c>
      <c r="U2923" t="s">
        <v>9384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1</v>
      </c>
      <c r="AF2923">
        <v>1</v>
      </c>
      <c r="AG2923">
        <v>3</v>
      </c>
      <c r="AH2923">
        <v>1</v>
      </c>
      <c r="AI2923">
        <v>1</v>
      </c>
      <c r="AJ2923">
        <v>828</v>
      </c>
    </row>
    <row r="2924" spans="1:36" x14ac:dyDescent="0.2">
      <c r="A2924">
        <v>2922</v>
      </c>
      <c r="B2924" t="s">
        <v>9385</v>
      </c>
      <c r="C2924" s="18">
        <f t="shared" si="187"/>
        <v>10</v>
      </c>
      <c r="D2924" t="s">
        <v>9386</v>
      </c>
      <c r="E2924" s="18">
        <f t="shared" si="188"/>
        <v>11</v>
      </c>
      <c r="F2924" s="18">
        <f t="shared" si="189"/>
        <v>-1</v>
      </c>
      <c r="G2924" s="18">
        <f t="shared" si="186"/>
        <v>0</v>
      </c>
      <c r="H2924" t="s">
        <v>9387</v>
      </c>
      <c r="I2924">
        <v>1</v>
      </c>
      <c r="J2924">
        <v>1</v>
      </c>
      <c r="K2924" t="s">
        <v>9386</v>
      </c>
      <c r="L2924">
        <v>0.90909090909090895</v>
      </c>
      <c r="M2924">
        <v>0.90909090909090895</v>
      </c>
      <c r="N2924" t="s">
        <v>9386</v>
      </c>
      <c r="O2924">
        <v>0.76923076923076905</v>
      </c>
      <c r="P2924">
        <v>0.76923076923076905</v>
      </c>
      <c r="Q2924" t="s">
        <v>9386</v>
      </c>
      <c r="R2924">
        <v>0.52631578947368396</v>
      </c>
      <c r="S2924">
        <v>0.52631578947368396</v>
      </c>
      <c r="T2924" t="s">
        <v>9110</v>
      </c>
      <c r="U2924" t="s">
        <v>9111</v>
      </c>
      <c r="V2924">
        <v>0</v>
      </c>
      <c r="W2924">
        <v>1</v>
      </c>
      <c r="X2924">
        <v>1</v>
      </c>
      <c r="Y2924">
        <v>1</v>
      </c>
      <c r="Z2924">
        <v>0</v>
      </c>
      <c r="AA2924">
        <v>1</v>
      </c>
      <c r="AB2924">
        <v>1</v>
      </c>
      <c r="AC2924">
        <v>1</v>
      </c>
      <c r="AD2924">
        <v>1</v>
      </c>
      <c r="AE2924">
        <v>0</v>
      </c>
      <c r="AF2924">
        <v>3</v>
      </c>
      <c r="AG2924">
        <v>1</v>
      </c>
      <c r="AH2924">
        <v>1</v>
      </c>
      <c r="AI2924">
        <v>1</v>
      </c>
      <c r="AJ2924">
        <v>972</v>
      </c>
    </row>
    <row r="2925" spans="1:36" x14ac:dyDescent="0.2">
      <c r="A2925">
        <v>2923</v>
      </c>
      <c r="B2925" t="s">
        <v>9388</v>
      </c>
      <c r="C2925" s="18">
        <f t="shared" si="187"/>
        <v>7</v>
      </c>
      <c r="D2925" t="s">
        <v>9389</v>
      </c>
      <c r="E2925" s="18">
        <f t="shared" si="188"/>
        <v>8</v>
      </c>
      <c r="F2925" s="18">
        <f t="shared" si="189"/>
        <v>-1</v>
      </c>
      <c r="G2925" s="18">
        <f t="shared" si="186"/>
        <v>0</v>
      </c>
      <c r="H2925" t="s">
        <v>9390</v>
      </c>
      <c r="I2925">
        <v>1</v>
      </c>
      <c r="J2925">
        <v>1</v>
      </c>
      <c r="K2925" t="s">
        <v>9391</v>
      </c>
      <c r="L2925">
        <v>1</v>
      </c>
      <c r="M2925">
        <v>0</v>
      </c>
      <c r="N2925" t="s">
        <v>9392</v>
      </c>
      <c r="O2925">
        <v>0.8</v>
      </c>
      <c r="P2925">
        <v>0.7</v>
      </c>
      <c r="Q2925" t="s">
        <v>9392</v>
      </c>
      <c r="R2925">
        <v>0.5</v>
      </c>
      <c r="S2925">
        <v>0.4375</v>
      </c>
      <c r="T2925" t="s">
        <v>9331</v>
      </c>
      <c r="U2925" t="s">
        <v>9332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5</v>
      </c>
      <c r="AG2925">
        <v>2</v>
      </c>
      <c r="AH2925">
        <v>1</v>
      </c>
      <c r="AI2925">
        <v>1</v>
      </c>
      <c r="AJ2925">
        <v>140</v>
      </c>
    </row>
    <row r="2926" spans="1:36" x14ac:dyDescent="0.2">
      <c r="A2926">
        <v>2924</v>
      </c>
      <c r="B2926" t="s">
        <v>9393</v>
      </c>
      <c r="C2926" s="18">
        <f t="shared" si="187"/>
        <v>11</v>
      </c>
      <c r="D2926" t="s">
        <v>9394</v>
      </c>
      <c r="E2926" s="18">
        <f t="shared" si="188"/>
        <v>11</v>
      </c>
      <c r="F2926" s="18">
        <f t="shared" si="189"/>
        <v>0</v>
      </c>
      <c r="G2926" s="18">
        <f t="shared" si="186"/>
        <v>0</v>
      </c>
      <c r="H2926" t="s">
        <v>9394</v>
      </c>
      <c r="I2926">
        <v>2</v>
      </c>
      <c r="J2926">
        <v>2</v>
      </c>
      <c r="K2926" t="s">
        <v>9394</v>
      </c>
      <c r="L2926">
        <v>1</v>
      </c>
      <c r="M2926">
        <v>1</v>
      </c>
      <c r="N2926" t="s">
        <v>9395</v>
      </c>
      <c r="O2926">
        <v>0.61538461538461497</v>
      </c>
      <c r="P2926">
        <v>0</v>
      </c>
      <c r="Q2926" t="s">
        <v>9394</v>
      </c>
      <c r="R2926">
        <v>0.42857142857142799</v>
      </c>
      <c r="S2926">
        <v>0.42857142857142799</v>
      </c>
      <c r="T2926" t="s">
        <v>9396</v>
      </c>
      <c r="U2926" t="s">
        <v>9397</v>
      </c>
      <c r="V2926">
        <v>1</v>
      </c>
      <c r="W2926">
        <v>1</v>
      </c>
      <c r="X2926">
        <v>0</v>
      </c>
      <c r="Y2926">
        <v>1</v>
      </c>
      <c r="Z2926">
        <v>0</v>
      </c>
      <c r="AA2926">
        <v>1</v>
      </c>
      <c r="AB2926">
        <v>1</v>
      </c>
      <c r="AC2926">
        <v>0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1314</v>
      </c>
    </row>
    <row r="2927" spans="1:36" x14ac:dyDescent="0.2">
      <c r="A2927">
        <v>2925</v>
      </c>
      <c r="B2927" t="s">
        <v>9398</v>
      </c>
      <c r="C2927" s="18">
        <f t="shared" si="187"/>
        <v>12</v>
      </c>
      <c r="D2927" t="s">
        <v>9399</v>
      </c>
      <c r="E2927" s="18">
        <f t="shared" si="188"/>
        <v>11</v>
      </c>
      <c r="F2927" s="18">
        <f t="shared" si="189"/>
        <v>1</v>
      </c>
      <c r="G2927" s="18">
        <f t="shared" si="186"/>
        <v>0</v>
      </c>
      <c r="H2927" t="s">
        <v>9399</v>
      </c>
      <c r="I2927">
        <v>1</v>
      </c>
      <c r="J2927">
        <v>1</v>
      </c>
      <c r="K2927" t="s">
        <v>9399</v>
      </c>
      <c r="L2927">
        <v>0.91666666666666596</v>
      </c>
      <c r="M2927">
        <v>0.91666666666666596</v>
      </c>
      <c r="N2927" t="s">
        <v>9399</v>
      </c>
      <c r="O2927">
        <v>0.78571428571428503</v>
      </c>
      <c r="P2927">
        <v>0.78571428571428503</v>
      </c>
      <c r="Q2927" t="s">
        <v>9399</v>
      </c>
      <c r="R2927">
        <v>0.55000000000000004</v>
      </c>
      <c r="S2927">
        <v>0.55000000000000004</v>
      </c>
      <c r="T2927" t="s">
        <v>9343</v>
      </c>
      <c r="U2927" t="s">
        <v>9344</v>
      </c>
      <c r="V2927">
        <v>1</v>
      </c>
      <c r="W2927">
        <v>1</v>
      </c>
      <c r="X2927">
        <v>1</v>
      </c>
      <c r="Y2927">
        <v>1</v>
      </c>
      <c r="Z2927">
        <v>0</v>
      </c>
      <c r="AA2927">
        <v>1</v>
      </c>
      <c r="AB2927">
        <v>1</v>
      </c>
      <c r="AC2927">
        <v>1</v>
      </c>
      <c r="AD2927">
        <v>1</v>
      </c>
      <c r="AE2927">
        <v>0</v>
      </c>
      <c r="AF2927">
        <v>1</v>
      </c>
      <c r="AG2927">
        <v>1</v>
      </c>
      <c r="AH2927">
        <v>1</v>
      </c>
      <c r="AI2927">
        <v>1</v>
      </c>
      <c r="AJ2927">
        <v>724</v>
      </c>
    </row>
    <row r="2928" spans="1:36" x14ac:dyDescent="0.2">
      <c r="A2928">
        <v>2926</v>
      </c>
      <c r="B2928" t="s">
        <v>9400</v>
      </c>
      <c r="C2928" s="18">
        <f t="shared" si="187"/>
        <v>7</v>
      </c>
      <c r="D2928" t="s">
        <v>9348</v>
      </c>
      <c r="E2928" s="18">
        <f t="shared" si="188"/>
        <v>7</v>
      </c>
      <c r="F2928" s="18">
        <f t="shared" si="189"/>
        <v>0</v>
      </c>
      <c r="G2928" s="18">
        <f t="shared" si="186"/>
        <v>0</v>
      </c>
      <c r="H2928" t="s">
        <v>9401</v>
      </c>
      <c r="I2928">
        <v>2</v>
      </c>
      <c r="J2928">
        <v>2</v>
      </c>
      <c r="K2928" t="s">
        <v>9348</v>
      </c>
      <c r="L2928">
        <v>1</v>
      </c>
      <c r="M2928">
        <v>1</v>
      </c>
      <c r="N2928" t="s">
        <v>9402</v>
      </c>
      <c r="O2928">
        <v>0.6</v>
      </c>
      <c r="P2928">
        <v>0.45454545454545398</v>
      </c>
      <c r="Q2928" t="s">
        <v>9403</v>
      </c>
      <c r="R2928">
        <v>0.27777777777777701</v>
      </c>
      <c r="S2928">
        <v>0</v>
      </c>
      <c r="T2928" t="s">
        <v>9352</v>
      </c>
      <c r="U2928" t="s">
        <v>9353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1</v>
      </c>
      <c r="AB2928">
        <v>1</v>
      </c>
      <c r="AC2928">
        <v>0</v>
      </c>
      <c r="AD2928">
        <v>0</v>
      </c>
      <c r="AE2928">
        <v>1</v>
      </c>
      <c r="AF2928">
        <v>6</v>
      </c>
      <c r="AG2928">
        <v>2</v>
      </c>
      <c r="AH2928">
        <v>1</v>
      </c>
      <c r="AI2928">
        <v>5</v>
      </c>
      <c r="AJ2928">
        <v>670</v>
      </c>
    </row>
    <row r="2929" spans="1:36" x14ac:dyDescent="0.2">
      <c r="A2929">
        <v>2927</v>
      </c>
      <c r="B2929" t="s">
        <v>9404</v>
      </c>
      <c r="C2929" s="18">
        <f t="shared" si="187"/>
        <v>13</v>
      </c>
      <c r="D2929" t="s">
        <v>9405</v>
      </c>
      <c r="E2929" s="18">
        <f t="shared" si="188"/>
        <v>13</v>
      </c>
      <c r="F2929" s="18">
        <f t="shared" si="189"/>
        <v>0</v>
      </c>
      <c r="G2929" s="18">
        <f t="shared" si="186"/>
        <v>0</v>
      </c>
      <c r="H2929" t="s">
        <v>9405</v>
      </c>
      <c r="I2929">
        <v>1</v>
      </c>
      <c r="J2929">
        <v>1</v>
      </c>
      <c r="K2929" t="s">
        <v>9406</v>
      </c>
      <c r="L2929">
        <v>0.92857142857142805</v>
      </c>
      <c r="M2929">
        <v>0.85714285714285698</v>
      </c>
      <c r="N2929" t="s">
        <v>9405</v>
      </c>
      <c r="O2929">
        <v>0.75</v>
      </c>
      <c r="P2929">
        <v>0.75</v>
      </c>
      <c r="Q2929" t="s">
        <v>9405</v>
      </c>
      <c r="R2929">
        <v>0.54545454545454497</v>
      </c>
      <c r="S2929">
        <v>0.54545454545454497</v>
      </c>
      <c r="T2929" t="s">
        <v>9102</v>
      </c>
      <c r="U2929" t="s">
        <v>9103</v>
      </c>
      <c r="V2929">
        <v>1</v>
      </c>
      <c r="W2929">
        <v>0</v>
      </c>
      <c r="X2929">
        <v>1</v>
      </c>
      <c r="Y2929">
        <v>1</v>
      </c>
      <c r="Z2929">
        <v>0</v>
      </c>
      <c r="AA2929">
        <v>1</v>
      </c>
      <c r="AB2929">
        <v>0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432</v>
      </c>
    </row>
    <row r="2930" spans="1:36" x14ac:dyDescent="0.2">
      <c r="A2930">
        <v>2928</v>
      </c>
      <c r="B2930" t="s">
        <v>9407</v>
      </c>
      <c r="C2930" s="18">
        <f t="shared" si="187"/>
        <v>6</v>
      </c>
      <c r="D2930" t="s">
        <v>9408</v>
      </c>
      <c r="E2930" s="18">
        <f t="shared" si="188"/>
        <v>6</v>
      </c>
      <c r="F2930" s="18">
        <f t="shared" si="189"/>
        <v>0</v>
      </c>
      <c r="G2930" s="18">
        <f t="shared" si="186"/>
        <v>0</v>
      </c>
      <c r="H2930" t="s">
        <v>9409</v>
      </c>
      <c r="I2930">
        <v>1</v>
      </c>
      <c r="J2930">
        <v>1</v>
      </c>
      <c r="K2930" t="s">
        <v>9410</v>
      </c>
      <c r="L2930">
        <v>1</v>
      </c>
      <c r="M2930">
        <v>0</v>
      </c>
      <c r="N2930" t="s">
        <v>9411</v>
      </c>
      <c r="O2930">
        <v>0.66666666666666596</v>
      </c>
      <c r="P2930">
        <v>0</v>
      </c>
      <c r="Q2930" t="s">
        <v>9411</v>
      </c>
      <c r="R2930">
        <v>0.4</v>
      </c>
      <c r="S2930">
        <v>0</v>
      </c>
      <c r="T2930" t="s">
        <v>9396</v>
      </c>
      <c r="U2930" t="s">
        <v>9397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1</v>
      </c>
      <c r="AF2930">
        <v>4</v>
      </c>
      <c r="AG2930">
        <v>6</v>
      </c>
      <c r="AH2930">
        <v>1</v>
      </c>
      <c r="AI2930">
        <v>1</v>
      </c>
      <c r="AJ2930">
        <v>1314</v>
      </c>
    </row>
    <row r="2931" spans="1:36" x14ac:dyDescent="0.2">
      <c r="A2931">
        <v>2929</v>
      </c>
      <c r="B2931" t="s">
        <v>9412</v>
      </c>
      <c r="C2931" s="18">
        <f t="shared" si="187"/>
        <v>12</v>
      </c>
      <c r="D2931" t="s">
        <v>9413</v>
      </c>
      <c r="E2931" s="18">
        <f t="shared" si="188"/>
        <v>12</v>
      </c>
      <c r="F2931" s="18">
        <f t="shared" si="189"/>
        <v>0</v>
      </c>
      <c r="G2931" s="18">
        <f t="shared" si="186"/>
        <v>0</v>
      </c>
      <c r="H2931" t="s">
        <v>9413</v>
      </c>
      <c r="I2931">
        <v>1</v>
      </c>
      <c r="J2931">
        <v>1</v>
      </c>
      <c r="K2931" t="s">
        <v>9413</v>
      </c>
      <c r="L2931">
        <v>0.84615384615384603</v>
      </c>
      <c r="M2931">
        <v>0.84615384615384603</v>
      </c>
      <c r="N2931" t="s">
        <v>9414</v>
      </c>
      <c r="O2931">
        <v>0.76923076923076905</v>
      </c>
      <c r="P2931">
        <v>0.73333333333333295</v>
      </c>
      <c r="Q2931" t="s">
        <v>9414</v>
      </c>
      <c r="R2931">
        <v>0.52631578947368396</v>
      </c>
      <c r="S2931">
        <v>0.52380952380952295</v>
      </c>
      <c r="T2931" t="s">
        <v>9322</v>
      </c>
      <c r="U2931" t="s">
        <v>9323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1</v>
      </c>
      <c r="AC2931">
        <v>0</v>
      </c>
      <c r="AD2931">
        <v>0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655</v>
      </c>
    </row>
    <row r="2932" spans="1:36" x14ac:dyDescent="0.2">
      <c r="A2932">
        <v>2930</v>
      </c>
      <c r="B2932" t="s">
        <v>9415</v>
      </c>
      <c r="C2932" s="18">
        <f t="shared" si="187"/>
        <v>11</v>
      </c>
      <c r="D2932" t="s">
        <v>9416</v>
      </c>
      <c r="E2932" s="18">
        <f t="shared" si="188"/>
        <v>11</v>
      </c>
      <c r="F2932" s="18">
        <f t="shared" si="189"/>
        <v>0</v>
      </c>
      <c r="G2932" s="18">
        <f t="shared" si="186"/>
        <v>1</v>
      </c>
      <c r="H2932" t="s">
        <v>9415</v>
      </c>
      <c r="I2932">
        <v>0</v>
      </c>
      <c r="J2932">
        <v>0</v>
      </c>
      <c r="K2932" t="s">
        <v>9415</v>
      </c>
      <c r="L2932">
        <v>1</v>
      </c>
      <c r="M2932">
        <v>0</v>
      </c>
      <c r="N2932" t="s">
        <v>9415</v>
      </c>
      <c r="O2932">
        <v>1</v>
      </c>
      <c r="P2932">
        <v>0</v>
      </c>
      <c r="Q2932" t="s">
        <v>9415</v>
      </c>
      <c r="R2932">
        <v>1</v>
      </c>
      <c r="S2932">
        <v>0</v>
      </c>
      <c r="T2932" t="s">
        <v>9417</v>
      </c>
      <c r="U2932" t="s">
        <v>9418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1</v>
      </c>
      <c r="AG2932">
        <v>2</v>
      </c>
      <c r="AH2932">
        <v>1</v>
      </c>
      <c r="AI2932">
        <v>1</v>
      </c>
      <c r="AJ2932">
        <v>625</v>
      </c>
    </row>
    <row r="2933" spans="1:36" x14ac:dyDescent="0.2">
      <c r="A2933">
        <v>2931</v>
      </c>
      <c r="B2933" t="s">
        <v>9419</v>
      </c>
      <c r="C2933" s="18">
        <f t="shared" si="187"/>
        <v>10</v>
      </c>
      <c r="D2933" t="s">
        <v>9362</v>
      </c>
      <c r="E2933" s="18">
        <f t="shared" si="188"/>
        <v>10</v>
      </c>
      <c r="F2933" s="18">
        <f t="shared" si="189"/>
        <v>0</v>
      </c>
      <c r="G2933" s="18">
        <f t="shared" si="186"/>
        <v>0</v>
      </c>
      <c r="H2933" t="s">
        <v>9362</v>
      </c>
      <c r="I2933">
        <v>1</v>
      </c>
      <c r="J2933">
        <v>1</v>
      </c>
      <c r="K2933" t="s">
        <v>9420</v>
      </c>
      <c r="L2933">
        <v>0.90909090909090895</v>
      </c>
      <c r="M2933">
        <v>0</v>
      </c>
      <c r="N2933" t="s">
        <v>9421</v>
      </c>
      <c r="O2933">
        <v>0.72727272727272696</v>
      </c>
      <c r="P2933">
        <v>0</v>
      </c>
      <c r="Q2933" t="s">
        <v>9362</v>
      </c>
      <c r="R2933">
        <v>0.47368421052631499</v>
      </c>
      <c r="S2933">
        <v>0.47368421052631499</v>
      </c>
      <c r="T2933" t="s">
        <v>9417</v>
      </c>
      <c r="U2933" t="s">
        <v>9418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625</v>
      </c>
    </row>
    <row r="2934" spans="1:36" x14ac:dyDescent="0.2">
      <c r="A2934">
        <v>2932</v>
      </c>
      <c r="B2934" t="s">
        <v>9422</v>
      </c>
      <c r="C2934" s="18">
        <f t="shared" si="187"/>
        <v>8</v>
      </c>
      <c r="D2934" t="s">
        <v>9389</v>
      </c>
      <c r="E2934" s="18">
        <f t="shared" si="188"/>
        <v>8</v>
      </c>
      <c r="F2934" s="18">
        <f t="shared" si="189"/>
        <v>0</v>
      </c>
      <c r="G2934" s="18">
        <f t="shared" si="186"/>
        <v>0</v>
      </c>
      <c r="H2934" t="s">
        <v>9389</v>
      </c>
      <c r="I2934">
        <v>1</v>
      </c>
      <c r="J2934">
        <v>1</v>
      </c>
      <c r="K2934" t="s">
        <v>9423</v>
      </c>
      <c r="L2934">
        <v>0.88888888888888795</v>
      </c>
      <c r="M2934">
        <v>0</v>
      </c>
      <c r="N2934" t="s">
        <v>9423</v>
      </c>
      <c r="O2934">
        <v>0.9</v>
      </c>
      <c r="P2934">
        <v>0.63636363636363602</v>
      </c>
      <c r="Q2934" t="s">
        <v>9423</v>
      </c>
      <c r="R2934">
        <v>0.5625</v>
      </c>
      <c r="S2934">
        <v>0.41176470588235198</v>
      </c>
      <c r="T2934" t="s">
        <v>9396</v>
      </c>
      <c r="U2934" t="s">
        <v>9397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1</v>
      </c>
      <c r="AF2934">
        <v>3</v>
      </c>
      <c r="AG2934">
        <v>2</v>
      </c>
      <c r="AH2934">
        <v>1</v>
      </c>
      <c r="AI2934">
        <v>1</v>
      </c>
      <c r="AJ2934">
        <v>1314</v>
      </c>
    </row>
    <row r="2935" spans="1:36" x14ac:dyDescent="0.2">
      <c r="A2935">
        <v>2933</v>
      </c>
      <c r="B2935" t="s">
        <v>9422</v>
      </c>
      <c r="C2935" s="18">
        <f t="shared" si="187"/>
        <v>8</v>
      </c>
      <c r="D2935" t="s">
        <v>9423</v>
      </c>
      <c r="E2935" s="18">
        <f t="shared" si="188"/>
        <v>9</v>
      </c>
      <c r="F2935" s="18">
        <f t="shared" si="189"/>
        <v>-1</v>
      </c>
      <c r="G2935" s="18">
        <f t="shared" si="186"/>
        <v>0</v>
      </c>
      <c r="H2935" t="s">
        <v>9389</v>
      </c>
      <c r="I2935">
        <v>1</v>
      </c>
      <c r="J2935">
        <v>1</v>
      </c>
      <c r="K2935" t="s">
        <v>9423</v>
      </c>
      <c r="L2935">
        <v>0.88888888888888795</v>
      </c>
      <c r="M2935">
        <v>0.88888888888888795</v>
      </c>
      <c r="N2935" t="s">
        <v>9423</v>
      </c>
      <c r="O2935">
        <v>0.9</v>
      </c>
      <c r="P2935">
        <v>0.9</v>
      </c>
      <c r="Q2935" t="s">
        <v>9423</v>
      </c>
      <c r="R2935">
        <v>0.5625</v>
      </c>
      <c r="S2935">
        <v>0.5625</v>
      </c>
      <c r="T2935" t="s">
        <v>9396</v>
      </c>
      <c r="U2935" t="s">
        <v>9397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3</v>
      </c>
      <c r="AG2935">
        <v>2</v>
      </c>
      <c r="AH2935">
        <v>1</v>
      </c>
      <c r="AI2935">
        <v>1</v>
      </c>
      <c r="AJ2935">
        <v>1314</v>
      </c>
    </row>
    <row r="2936" spans="1:36" x14ac:dyDescent="0.2">
      <c r="A2936">
        <v>2934</v>
      </c>
      <c r="B2936" t="s">
        <v>9424</v>
      </c>
      <c r="C2936" s="18">
        <f t="shared" si="187"/>
        <v>9</v>
      </c>
      <c r="D2936" t="s">
        <v>9423</v>
      </c>
      <c r="E2936" s="18">
        <f t="shared" si="188"/>
        <v>9</v>
      </c>
      <c r="F2936" s="18">
        <f t="shared" si="189"/>
        <v>0</v>
      </c>
      <c r="G2936" s="18">
        <f t="shared" si="186"/>
        <v>0</v>
      </c>
      <c r="H2936" t="s">
        <v>9390</v>
      </c>
      <c r="I2936">
        <v>2</v>
      </c>
      <c r="J2936">
        <v>2</v>
      </c>
      <c r="K2936" t="s">
        <v>9425</v>
      </c>
      <c r="L2936">
        <v>0.88888888888888795</v>
      </c>
      <c r="M2936">
        <v>0</v>
      </c>
      <c r="N2936" t="s">
        <v>9423</v>
      </c>
      <c r="O2936">
        <v>0.81818181818181801</v>
      </c>
      <c r="P2936">
        <v>0.81818181818181801</v>
      </c>
      <c r="Q2936" t="s">
        <v>9389</v>
      </c>
      <c r="R2936">
        <v>0.38888888888888801</v>
      </c>
      <c r="S2936">
        <v>0</v>
      </c>
      <c r="T2936" t="s">
        <v>9396</v>
      </c>
      <c r="U2936" t="s">
        <v>9397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1</v>
      </c>
      <c r="AB2936">
        <v>0</v>
      </c>
      <c r="AC2936">
        <v>1</v>
      </c>
      <c r="AD2936">
        <v>0</v>
      </c>
      <c r="AE2936">
        <v>1</v>
      </c>
      <c r="AF2936">
        <v>6</v>
      </c>
      <c r="AG2936">
        <v>1</v>
      </c>
      <c r="AH2936">
        <v>1</v>
      </c>
      <c r="AI2936">
        <v>2</v>
      </c>
      <c r="AJ2936">
        <v>1314</v>
      </c>
    </row>
    <row r="2937" spans="1:36" x14ac:dyDescent="0.2">
      <c r="A2937">
        <v>2935</v>
      </c>
      <c r="B2937" t="s">
        <v>9426</v>
      </c>
      <c r="C2937" s="18">
        <f t="shared" si="187"/>
        <v>10</v>
      </c>
      <c r="D2937" t="s">
        <v>9423</v>
      </c>
      <c r="E2937" s="18">
        <f t="shared" si="188"/>
        <v>9</v>
      </c>
      <c r="F2937" s="18">
        <f t="shared" si="189"/>
        <v>1</v>
      </c>
      <c r="G2937" s="18">
        <f t="shared" si="186"/>
        <v>0</v>
      </c>
      <c r="H2937" t="s">
        <v>9423</v>
      </c>
      <c r="I2937">
        <v>1</v>
      </c>
      <c r="J2937">
        <v>1</v>
      </c>
      <c r="K2937" t="s">
        <v>9423</v>
      </c>
      <c r="L2937">
        <v>0.9</v>
      </c>
      <c r="M2937">
        <v>0.9</v>
      </c>
      <c r="N2937" t="s">
        <v>9423</v>
      </c>
      <c r="O2937">
        <v>0.90909090909090895</v>
      </c>
      <c r="P2937">
        <v>0.90909090909090895</v>
      </c>
      <c r="Q2937" t="s">
        <v>9423</v>
      </c>
      <c r="R2937">
        <v>0.58823529411764697</v>
      </c>
      <c r="S2937">
        <v>0.58823529411764697</v>
      </c>
      <c r="T2937" t="s">
        <v>9396</v>
      </c>
      <c r="U2937" t="s">
        <v>9397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1314</v>
      </c>
    </row>
    <row r="2938" spans="1:36" x14ac:dyDescent="0.2">
      <c r="A2938">
        <v>2936</v>
      </c>
      <c r="B2938" t="s">
        <v>9427</v>
      </c>
      <c r="C2938" s="18">
        <f t="shared" si="187"/>
        <v>8</v>
      </c>
      <c r="D2938" t="s">
        <v>9428</v>
      </c>
      <c r="E2938" s="18">
        <f t="shared" si="188"/>
        <v>9</v>
      </c>
      <c r="F2938" s="18">
        <f t="shared" si="189"/>
        <v>-1</v>
      </c>
      <c r="G2938" s="18">
        <f t="shared" si="186"/>
        <v>0</v>
      </c>
      <c r="H2938" t="s">
        <v>9428</v>
      </c>
      <c r="I2938">
        <v>1</v>
      </c>
      <c r="J2938">
        <v>1</v>
      </c>
      <c r="K2938" t="s">
        <v>9428</v>
      </c>
      <c r="L2938">
        <v>0.88888888888888795</v>
      </c>
      <c r="M2938">
        <v>0.88888888888888795</v>
      </c>
      <c r="N2938" t="s">
        <v>9428</v>
      </c>
      <c r="O2938">
        <v>0.72727272727272696</v>
      </c>
      <c r="P2938">
        <v>0.72727272727272696</v>
      </c>
      <c r="Q2938" t="s">
        <v>9428</v>
      </c>
      <c r="R2938">
        <v>0.47058823529411697</v>
      </c>
      <c r="S2938">
        <v>0.47058823529411697</v>
      </c>
      <c r="T2938" t="s">
        <v>9110</v>
      </c>
      <c r="U2938" t="s">
        <v>9111</v>
      </c>
      <c r="V2938">
        <v>1</v>
      </c>
      <c r="W2938">
        <v>1</v>
      </c>
      <c r="X2938">
        <v>1</v>
      </c>
      <c r="Y2938">
        <v>1</v>
      </c>
      <c r="Z2938">
        <v>0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972</v>
      </c>
    </row>
    <row r="2939" spans="1:36" x14ac:dyDescent="0.2">
      <c r="A2939">
        <v>2937</v>
      </c>
      <c r="B2939" t="s">
        <v>9429</v>
      </c>
      <c r="C2939" s="18">
        <f t="shared" si="187"/>
        <v>6</v>
      </c>
      <c r="D2939" t="s">
        <v>9430</v>
      </c>
      <c r="E2939" s="18">
        <f t="shared" si="188"/>
        <v>6</v>
      </c>
      <c r="F2939" s="18">
        <f t="shared" si="189"/>
        <v>0</v>
      </c>
      <c r="G2939" s="18">
        <f t="shared" si="186"/>
        <v>1</v>
      </c>
      <c r="H2939" t="s">
        <v>9429</v>
      </c>
      <c r="I2939">
        <v>0</v>
      </c>
      <c r="J2939">
        <v>0</v>
      </c>
      <c r="K2939" t="s">
        <v>9429</v>
      </c>
      <c r="L2939">
        <v>1</v>
      </c>
      <c r="M2939">
        <v>0</v>
      </c>
      <c r="N2939" t="s">
        <v>9429</v>
      </c>
      <c r="O2939">
        <v>1</v>
      </c>
      <c r="P2939">
        <v>0</v>
      </c>
      <c r="Q2939" t="s">
        <v>9429</v>
      </c>
      <c r="R2939">
        <v>1</v>
      </c>
      <c r="S2939">
        <v>0</v>
      </c>
      <c r="T2939" t="s">
        <v>9431</v>
      </c>
      <c r="U2939" t="s">
        <v>9432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1</v>
      </c>
      <c r="AF2939">
        <v>1</v>
      </c>
      <c r="AG2939">
        <v>5</v>
      </c>
      <c r="AH2939">
        <v>1</v>
      </c>
      <c r="AI2939">
        <v>1</v>
      </c>
      <c r="AJ2939">
        <v>233</v>
      </c>
    </row>
    <row r="2940" spans="1:36" x14ac:dyDescent="0.2">
      <c r="A2940">
        <v>2938</v>
      </c>
      <c r="B2940" t="s">
        <v>9433</v>
      </c>
      <c r="C2940" s="18">
        <f t="shared" si="187"/>
        <v>7</v>
      </c>
      <c r="D2940" t="s">
        <v>9434</v>
      </c>
      <c r="E2940" s="18">
        <f t="shared" si="188"/>
        <v>7</v>
      </c>
      <c r="F2940" s="18">
        <f t="shared" si="189"/>
        <v>0</v>
      </c>
      <c r="G2940" s="18">
        <f t="shared" si="186"/>
        <v>0</v>
      </c>
      <c r="H2940" t="s">
        <v>9429</v>
      </c>
      <c r="I2940">
        <v>1</v>
      </c>
      <c r="J2940">
        <v>1</v>
      </c>
      <c r="K2940" t="s">
        <v>9435</v>
      </c>
      <c r="L2940">
        <v>1</v>
      </c>
      <c r="M2940">
        <v>0</v>
      </c>
      <c r="N2940" t="s">
        <v>9429</v>
      </c>
      <c r="O2940">
        <v>0.66666666666666596</v>
      </c>
      <c r="P2940">
        <v>0</v>
      </c>
      <c r="Q2940" t="s">
        <v>9428</v>
      </c>
      <c r="R2940">
        <v>0.41176470588235198</v>
      </c>
      <c r="S2940">
        <v>0</v>
      </c>
      <c r="T2940" t="s">
        <v>9110</v>
      </c>
      <c r="U2940" t="s">
        <v>9111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3</v>
      </c>
      <c r="AH2940">
        <v>1</v>
      </c>
      <c r="AI2940">
        <v>1</v>
      </c>
      <c r="AJ2940">
        <v>972</v>
      </c>
    </row>
    <row r="2941" spans="1:36" x14ac:dyDescent="0.2">
      <c r="A2941">
        <v>2939</v>
      </c>
      <c r="B2941" t="s">
        <v>9436</v>
      </c>
      <c r="C2941" s="18">
        <f t="shared" si="187"/>
        <v>8</v>
      </c>
      <c r="D2941" t="s">
        <v>9396</v>
      </c>
      <c r="E2941" s="18">
        <f t="shared" si="188"/>
        <v>8</v>
      </c>
      <c r="F2941" s="18">
        <f t="shared" si="189"/>
        <v>0</v>
      </c>
      <c r="G2941" s="18">
        <f t="shared" si="186"/>
        <v>0</v>
      </c>
      <c r="H2941" t="s">
        <v>9396</v>
      </c>
      <c r="I2941">
        <v>1</v>
      </c>
      <c r="J2941">
        <v>1</v>
      </c>
      <c r="K2941" t="s">
        <v>9437</v>
      </c>
      <c r="L2941">
        <v>1</v>
      </c>
      <c r="M2941">
        <v>0</v>
      </c>
      <c r="N2941" t="s">
        <v>9438</v>
      </c>
      <c r="O2941">
        <v>0.66666666666666596</v>
      </c>
      <c r="P2941">
        <v>0</v>
      </c>
      <c r="Q2941" t="s">
        <v>9438</v>
      </c>
      <c r="R2941">
        <v>0.44444444444444398</v>
      </c>
      <c r="S2941">
        <v>0</v>
      </c>
      <c r="T2941" t="s">
        <v>9396</v>
      </c>
      <c r="U2941" t="s">
        <v>9397</v>
      </c>
      <c r="V2941">
        <v>1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>
        <v>2</v>
      </c>
      <c r="AH2941">
        <v>1</v>
      </c>
      <c r="AI2941">
        <v>1</v>
      </c>
      <c r="AJ2941">
        <v>1314</v>
      </c>
    </row>
    <row r="2942" spans="1:36" x14ac:dyDescent="0.2">
      <c r="A2942">
        <v>2940</v>
      </c>
      <c r="B2942" t="s">
        <v>9439</v>
      </c>
      <c r="C2942" s="18">
        <f t="shared" si="187"/>
        <v>7</v>
      </c>
      <c r="D2942" t="s">
        <v>9440</v>
      </c>
      <c r="E2942" s="18">
        <f t="shared" si="188"/>
        <v>7</v>
      </c>
      <c r="F2942" s="18">
        <f t="shared" si="189"/>
        <v>0</v>
      </c>
      <c r="G2942" s="18">
        <f t="shared" si="186"/>
        <v>0</v>
      </c>
      <c r="H2942" t="s">
        <v>9440</v>
      </c>
      <c r="I2942">
        <v>1</v>
      </c>
      <c r="J2942">
        <v>1</v>
      </c>
      <c r="K2942" t="s">
        <v>9441</v>
      </c>
      <c r="L2942">
        <v>0.875</v>
      </c>
      <c r="M2942">
        <v>0</v>
      </c>
      <c r="N2942" t="s">
        <v>9440</v>
      </c>
      <c r="O2942">
        <v>0.6</v>
      </c>
      <c r="P2942">
        <v>0.6</v>
      </c>
      <c r="Q2942" t="s">
        <v>9440</v>
      </c>
      <c r="R2942">
        <v>0.375</v>
      </c>
      <c r="S2942">
        <v>0.375</v>
      </c>
      <c r="T2942" t="s">
        <v>9110</v>
      </c>
      <c r="U2942" t="s">
        <v>9111</v>
      </c>
      <c r="V2942">
        <v>1</v>
      </c>
      <c r="W2942">
        <v>0</v>
      </c>
      <c r="X2942">
        <v>1</v>
      </c>
      <c r="Y2942">
        <v>1</v>
      </c>
      <c r="Z2942">
        <v>0</v>
      </c>
      <c r="AA2942">
        <v>1</v>
      </c>
      <c r="AB2942">
        <v>0</v>
      </c>
      <c r="AC2942">
        <v>1</v>
      </c>
      <c r="AD2942">
        <v>1</v>
      </c>
      <c r="AE2942">
        <v>1</v>
      </c>
      <c r="AF2942">
        <v>1</v>
      </c>
      <c r="AG2942">
        <v>23</v>
      </c>
      <c r="AH2942">
        <v>1</v>
      </c>
      <c r="AI2942">
        <v>1</v>
      </c>
      <c r="AJ2942">
        <v>972</v>
      </c>
    </row>
    <row r="2943" spans="1:36" x14ac:dyDescent="0.2">
      <c r="A2943">
        <v>2941</v>
      </c>
      <c r="B2943" t="s">
        <v>9442</v>
      </c>
      <c r="C2943" s="18">
        <f t="shared" si="187"/>
        <v>8</v>
      </c>
      <c r="D2943" t="s">
        <v>9110</v>
      </c>
      <c r="E2943" s="18">
        <f t="shared" si="188"/>
        <v>8</v>
      </c>
      <c r="F2943" s="18">
        <f t="shared" si="189"/>
        <v>0</v>
      </c>
      <c r="G2943" s="18">
        <f t="shared" si="186"/>
        <v>0</v>
      </c>
      <c r="H2943" t="s">
        <v>9110</v>
      </c>
      <c r="I2943">
        <v>1</v>
      </c>
      <c r="J2943">
        <v>1</v>
      </c>
      <c r="K2943" t="s">
        <v>9443</v>
      </c>
      <c r="L2943">
        <v>1</v>
      </c>
      <c r="M2943">
        <v>0</v>
      </c>
      <c r="N2943" t="s">
        <v>9110</v>
      </c>
      <c r="O2943">
        <v>0.63636363636363602</v>
      </c>
      <c r="P2943">
        <v>0.63636363636363602</v>
      </c>
      <c r="Q2943" t="s">
        <v>9110</v>
      </c>
      <c r="R2943">
        <v>0.41176470588235198</v>
      </c>
      <c r="S2943">
        <v>0.41176470588235198</v>
      </c>
      <c r="T2943" t="s">
        <v>9110</v>
      </c>
      <c r="U2943" t="s">
        <v>9111</v>
      </c>
      <c r="V2943">
        <v>1</v>
      </c>
      <c r="W2943">
        <v>0</v>
      </c>
      <c r="X2943">
        <v>1</v>
      </c>
      <c r="Y2943">
        <v>1</v>
      </c>
      <c r="Z2943">
        <v>1</v>
      </c>
      <c r="AA2943">
        <v>1</v>
      </c>
      <c r="AB2943">
        <v>0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972</v>
      </c>
    </row>
    <row r="2944" spans="1:36" x14ac:dyDescent="0.2">
      <c r="A2944">
        <v>2942</v>
      </c>
      <c r="B2944" t="s">
        <v>9444</v>
      </c>
      <c r="C2944" s="18">
        <f t="shared" si="187"/>
        <v>11</v>
      </c>
      <c r="D2944" t="s">
        <v>9445</v>
      </c>
      <c r="E2944" s="18">
        <f t="shared" si="188"/>
        <v>12</v>
      </c>
      <c r="F2944" s="18">
        <f t="shared" si="189"/>
        <v>-1</v>
      </c>
      <c r="G2944" s="18">
        <f t="shared" si="186"/>
        <v>0</v>
      </c>
      <c r="H2944" t="s">
        <v>9445</v>
      </c>
      <c r="I2944">
        <v>1</v>
      </c>
      <c r="J2944">
        <v>1</v>
      </c>
      <c r="K2944" t="s">
        <v>9445</v>
      </c>
      <c r="L2944">
        <v>0.91666666666666596</v>
      </c>
      <c r="M2944">
        <v>0.91666666666666596</v>
      </c>
      <c r="N2944" t="s">
        <v>9445</v>
      </c>
      <c r="O2944">
        <v>0.78571428571428503</v>
      </c>
      <c r="P2944">
        <v>0.78571428571428503</v>
      </c>
      <c r="Q2944" t="s">
        <v>9445</v>
      </c>
      <c r="R2944">
        <v>0.55000000000000004</v>
      </c>
      <c r="S2944">
        <v>0.55000000000000004</v>
      </c>
      <c r="T2944" t="s">
        <v>9446</v>
      </c>
      <c r="U2944" t="s">
        <v>9447</v>
      </c>
      <c r="V2944">
        <v>1</v>
      </c>
      <c r="W2944">
        <v>1</v>
      </c>
      <c r="X2944">
        <v>1</v>
      </c>
      <c r="Y2944">
        <v>1</v>
      </c>
      <c r="Z2944">
        <v>0</v>
      </c>
      <c r="AA2944">
        <v>1</v>
      </c>
      <c r="AB2944">
        <v>1</v>
      </c>
      <c r="AC2944">
        <v>1</v>
      </c>
      <c r="AD2944">
        <v>1</v>
      </c>
      <c r="AE2944">
        <v>0</v>
      </c>
      <c r="AF2944">
        <v>1</v>
      </c>
      <c r="AG2944">
        <v>1</v>
      </c>
      <c r="AH2944">
        <v>1</v>
      </c>
      <c r="AI2944">
        <v>1</v>
      </c>
      <c r="AJ2944">
        <v>312</v>
      </c>
    </row>
    <row r="2945" spans="1:36" x14ac:dyDescent="0.2">
      <c r="A2945">
        <v>2943</v>
      </c>
      <c r="B2945" t="s">
        <v>9448</v>
      </c>
      <c r="C2945" s="18">
        <f t="shared" si="187"/>
        <v>12</v>
      </c>
      <c r="D2945" t="s">
        <v>9449</v>
      </c>
      <c r="E2945" s="18">
        <f t="shared" si="188"/>
        <v>13</v>
      </c>
      <c r="F2945" s="18">
        <f t="shared" si="189"/>
        <v>-1</v>
      </c>
      <c r="G2945" s="18">
        <f t="shared" si="186"/>
        <v>0</v>
      </c>
      <c r="H2945" t="s">
        <v>9449</v>
      </c>
      <c r="I2945">
        <v>1</v>
      </c>
      <c r="J2945">
        <v>1</v>
      </c>
      <c r="K2945" t="s">
        <v>9449</v>
      </c>
      <c r="L2945">
        <v>0.92307692307692302</v>
      </c>
      <c r="M2945">
        <v>0.92307692307692302</v>
      </c>
      <c r="N2945" t="s">
        <v>9449</v>
      </c>
      <c r="O2945">
        <v>0.8</v>
      </c>
      <c r="P2945">
        <v>0.8</v>
      </c>
      <c r="Q2945" t="s">
        <v>9449</v>
      </c>
      <c r="R2945">
        <v>0.57142857142857095</v>
      </c>
      <c r="S2945">
        <v>0.57142857142857095</v>
      </c>
      <c r="T2945" t="s">
        <v>9446</v>
      </c>
      <c r="U2945" t="s">
        <v>9447</v>
      </c>
      <c r="V2945">
        <v>1</v>
      </c>
      <c r="W2945">
        <v>1</v>
      </c>
      <c r="X2945">
        <v>1</v>
      </c>
      <c r="Y2945">
        <v>1</v>
      </c>
      <c r="Z2945">
        <v>0</v>
      </c>
      <c r="AA2945">
        <v>1</v>
      </c>
      <c r="AB2945">
        <v>1</v>
      </c>
      <c r="AC2945">
        <v>1</v>
      </c>
      <c r="AD2945">
        <v>1</v>
      </c>
      <c r="AE2945">
        <v>0</v>
      </c>
      <c r="AF2945">
        <v>1</v>
      </c>
      <c r="AG2945">
        <v>1</v>
      </c>
      <c r="AH2945">
        <v>1</v>
      </c>
      <c r="AI2945">
        <v>1</v>
      </c>
      <c r="AJ2945">
        <v>312</v>
      </c>
    </row>
    <row r="2946" spans="1:36" x14ac:dyDescent="0.2">
      <c r="A2946">
        <v>2944</v>
      </c>
      <c r="B2946" t="s">
        <v>9450</v>
      </c>
      <c r="C2946" s="18">
        <f t="shared" si="187"/>
        <v>8</v>
      </c>
      <c r="D2946" t="s">
        <v>9451</v>
      </c>
      <c r="E2946" s="18">
        <f t="shared" si="188"/>
        <v>7</v>
      </c>
      <c r="F2946" s="18">
        <f t="shared" si="189"/>
        <v>1</v>
      </c>
      <c r="G2946" s="18">
        <f t="shared" ref="G2946:G3009" si="190">IF(H2946=B2946,1,0)</f>
        <v>0</v>
      </c>
      <c r="H2946" t="s">
        <v>9451</v>
      </c>
      <c r="I2946">
        <v>1</v>
      </c>
      <c r="J2946">
        <v>1</v>
      </c>
      <c r="K2946" t="s">
        <v>9452</v>
      </c>
      <c r="L2946">
        <v>0.88888888888888795</v>
      </c>
      <c r="M2946">
        <v>0.875</v>
      </c>
      <c r="N2946" t="s">
        <v>9451</v>
      </c>
      <c r="O2946">
        <v>0.7</v>
      </c>
      <c r="P2946">
        <v>0.7</v>
      </c>
      <c r="Q2946" t="s">
        <v>9451</v>
      </c>
      <c r="R2946">
        <v>0.4375</v>
      </c>
      <c r="S2946">
        <v>0.4375</v>
      </c>
      <c r="T2946" t="s">
        <v>9453</v>
      </c>
      <c r="U2946" t="s">
        <v>9454</v>
      </c>
      <c r="V2946">
        <v>1</v>
      </c>
      <c r="W2946">
        <v>0</v>
      </c>
      <c r="X2946">
        <v>1</v>
      </c>
      <c r="Y2946">
        <v>1</v>
      </c>
      <c r="Z2946">
        <v>0</v>
      </c>
      <c r="AA2946">
        <v>1</v>
      </c>
      <c r="AB2946">
        <v>0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94</v>
      </c>
    </row>
    <row r="2947" spans="1:36" x14ac:dyDescent="0.2">
      <c r="A2947">
        <v>2945</v>
      </c>
      <c r="B2947" t="s">
        <v>9455</v>
      </c>
      <c r="C2947" s="18">
        <f t="shared" ref="C2947:C3010" si="191">LEN(B2947)</f>
        <v>8</v>
      </c>
      <c r="D2947" t="s">
        <v>9456</v>
      </c>
      <c r="E2947" s="18">
        <f t="shared" ref="E2947:E3010" si="192">LEN(D2947)</f>
        <v>8</v>
      </c>
      <c r="F2947" s="18">
        <f t="shared" ref="F2947:F3010" si="193">C2947-E2947</f>
        <v>0</v>
      </c>
      <c r="G2947" s="18">
        <f t="shared" si="190"/>
        <v>0</v>
      </c>
      <c r="H2947" t="s">
        <v>9456</v>
      </c>
      <c r="I2947">
        <v>1</v>
      </c>
      <c r="J2947">
        <v>1</v>
      </c>
      <c r="K2947" t="s">
        <v>9457</v>
      </c>
      <c r="L2947">
        <v>0.88888888888888795</v>
      </c>
      <c r="M2947">
        <v>0</v>
      </c>
      <c r="N2947" t="s">
        <v>9456</v>
      </c>
      <c r="O2947">
        <v>0.63636363636363602</v>
      </c>
      <c r="P2947">
        <v>0.63636363636363602</v>
      </c>
      <c r="Q2947" t="s">
        <v>9456</v>
      </c>
      <c r="R2947">
        <v>0.41176470588235198</v>
      </c>
      <c r="S2947">
        <v>0.41176470588235198</v>
      </c>
      <c r="T2947" t="s">
        <v>9458</v>
      </c>
      <c r="U2947" t="s">
        <v>9459</v>
      </c>
      <c r="V2947">
        <v>1</v>
      </c>
      <c r="W2947">
        <v>0</v>
      </c>
      <c r="X2947">
        <v>1</v>
      </c>
      <c r="Y2947">
        <v>1</v>
      </c>
      <c r="Z2947">
        <v>0</v>
      </c>
      <c r="AA2947">
        <v>1</v>
      </c>
      <c r="AB2947">
        <v>0</v>
      </c>
      <c r="AC2947">
        <v>1</v>
      </c>
      <c r="AD2947">
        <v>1</v>
      </c>
      <c r="AE2947">
        <v>1</v>
      </c>
      <c r="AF2947">
        <v>1</v>
      </c>
      <c r="AG2947">
        <v>6</v>
      </c>
      <c r="AH2947">
        <v>1</v>
      </c>
      <c r="AI2947">
        <v>1</v>
      </c>
      <c r="AJ2947">
        <v>50</v>
      </c>
    </row>
    <row r="2948" spans="1:36" x14ac:dyDescent="0.2">
      <c r="A2948">
        <v>2946</v>
      </c>
      <c r="B2948" t="s">
        <v>9460</v>
      </c>
      <c r="C2948" s="18">
        <f t="shared" si="191"/>
        <v>7</v>
      </c>
      <c r="D2948" t="s">
        <v>9461</v>
      </c>
      <c r="E2948" s="18">
        <f t="shared" si="192"/>
        <v>7</v>
      </c>
      <c r="F2948" s="18">
        <f t="shared" si="193"/>
        <v>0</v>
      </c>
      <c r="G2948" s="18">
        <f t="shared" si="190"/>
        <v>0</v>
      </c>
      <c r="H2948" t="s">
        <v>9462</v>
      </c>
      <c r="I2948">
        <v>2</v>
      </c>
      <c r="J2948">
        <v>2</v>
      </c>
      <c r="K2948" t="s">
        <v>9461</v>
      </c>
      <c r="L2948">
        <v>1</v>
      </c>
      <c r="M2948">
        <v>1</v>
      </c>
      <c r="N2948" t="s">
        <v>9463</v>
      </c>
      <c r="O2948">
        <v>0.55555555555555503</v>
      </c>
      <c r="P2948">
        <v>0.45454545454545398</v>
      </c>
      <c r="Q2948" t="s">
        <v>9463</v>
      </c>
      <c r="R2948">
        <v>0.33333333333333298</v>
      </c>
      <c r="S2948">
        <v>0.29411764705882298</v>
      </c>
      <c r="T2948" t="s">
        <v>9157</v>
      </c>
      <c r="U2948" t="s">
        <v>9158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1</v>
      </c>
      <c r="AB2948">
        <v>1</v>
      </c>
      <c r="AC2948">
        <v>0</v>
      </c>
      <c r="AD2948">
        <v>0</v>
      </c>
      <c r="AE2948">
        <v>1</v>
      </c>
      <c r="AF2948">
        <v>11</v>
      </c>
      <c r="AG2948">
        <v>1</v>
      </c>
      <c r="AH2948">
        <v>1</v>
      </c>
      <c r="AI2948">
        <v>1</v>
      </c>
      <c r="AJ2948">
        <v>109</v>
      </c>
    </row>
    <row r="2949" spans="1:36" x14ac:dyDescent="0.2">
      <c r="A2949">
        <v>2947</v>
      </c>
      <c r="B2949" t="s">
        <v>9464</v>
      </c>
      <c r="C2949" s="18">
        <f t="shared" si="191"/>
        <v>10</v>
      </c>
      <c r="D2949" t="s">
        <v>9465</v>
      </c>
      <c r="E2949" s="18">
        <f t="shared" si="192"/>
        <v>10</v>
      </c>
      <c r="F2949" s="18">
        <f t="shared" si="193"/>
        <v>0</v>
      </c>
      <c r="G2949" s="18">
        <f t="shared" si="190"/>
        <v>0</v>
      </c>
      <c r="H2949" t="s">
        <v>9465</v>
      </c>
      <c r="I2949">
        <v>1</v>
      </c>
      <c r="J2949">
        <v>1</v>
      </c>
      <c r="K2949" t="s">
        <v>9466</v>
      </c>
      <c r="L2949">
        <v>0.81818181818181801</v>
      </c>
      <c r="M2949">
        <v>0.81818181818181801</v>
      </c>
      <c r="N2949" t="s">
        <v>9465</v>
      </c>
      <c r="O2949">
        <v>0.69230769230769196</v>
      </c>
      <c r="P2949">
        <v>0.69230769230769196</v>
      </c>
      <c r="Q2949" t="s">
        <v>9467</v>
      </c>
      <c r="R2949">
        <v>0.71428571428571397</v>
      </c>
      <c r="S2949">
        <v>0</v>
      </c>
      <c r="T2949" t="s">
        <v>9468</v>
      </c>
      <c r="U2949" t="s">
        <v>9469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0</v>
      </c>
      <c r="AE2949">
        <v>1</v>
      </c>
      <c r="AF2949">
        <v>1</v>
      </c>
      <c r="AG2949">
        <v>2</v>
      </c>
      <c r="AH2949">
        <v>1</v>
      </c>
      <c r="AI2949">
        <v>1</v>
      </c>
      <c r="AJ2949">
        <v>98</v>
      </c>
    </row>
    <row r="2950" spans="1:36" x14ac:dyDescent="0.2">
      <c r="A2950">
        <v>2948</v>
      </c>
      <c r="B2950" t="s">
        <v>9470</v>
      </c>
      <c r="C2950" s="18">
        <f t="shared" si="191"/>
        <v>12</v>
      </c>
      <c r="D2950" t="s">
        <v>9471</v>
      </c>
      <c r="E2950" s="18">
        <f t="shared" si="192"/>
        <v>10</v>
      </c>
      <c r="F2950" s="18">
        <f t="shared" si="193"/>
        <v>2</v>
      </c>
      <c r="G2950" s="18">
        <f t="shared" si="190"/>
        <v>0</v>
      </c>
      <c r="H2950" t="s">
        <v>9472</v>
      </c>
      <c r="I2950">
        <v>1</v>
      </c>
      <c r="J2950">
        <v>2</v>
      </c>
      <c r="K2950" t="s">
        <v>9473</v>
      </c>
      <c r="L2950">
        <v>0.92307692307692302</v>
      </c>
      <c r="M2950">
        <v>0</v>
      </c>
      <c r="N2950" t="s">
        <v>9471</v>
      </c>
      <c r="O2950">
        <v>0.84615384615384603</v>
      </c>
      <c r="P2950">
        <v>0.84615384615384603</v>
      </c>
      <c r="Q2950" t="s">
        <v>9471</v>
      </c>
      <c r="R2950">
        <v>0.57894736842105199</v>
      </c>
      <c r="S2950">
        <v>0.57894736842105199</v>
      </c>
      <c r="T2950" t="s">
        <v>9468</v>
      </c>
      <c r="U2950" t="s">
        <v>9469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98</v>
      </c>
    </row>
    <row r="2951" spans="1:36" x14ac:dyDescent="0.2">
      <c r="A2951">
        <v>2949</v>
      </c>
      <c r="B2951" t="s">
        <v>9474</v>
      </c>
      <c r="C2951" s="18">
        <f t="shared" si="191"/>
        <v>12</v>
      </c>
      <c r="D2951" t="s">
        <v>9475</v>
      </c>
      <c r="E2951" s="18">
        <f t="shared" si="192"/>
        <v>12</v>
      </c>
      <c r="F2951" s="18">
        <f t="shared" si="193"/>
        <v>0</v>
      </c>
      <c r="G2951" s="18">
        <f t="shared" si="190"/>
        <v>0</v>
      </c>
      <c r="H2951" t="s">
        <v>9475</v>
      </c>
      <c r="I2951">
        <v>2</v>
      </c>
      <c r="J2951">
        <v>2</v>
      </c>
      <c r="K2951" t="s">
        <v>9465</v>
      </c>
      <c r="L2951">
        <v>0.83333333333333304</v>
      </c>
      <c r="M2951">
        <v>0</v>
      </c>
      <c r="N2951" t="s">
        <v>9465</v>
      </c>
      <c r="O2951">
        <v>0.71428571428571397</v>
      </c>
      <c r="P2951">
        <v>0.625</v>
      </c>
      <c r="Q2951" t="s">
        <v>9465</v>
      </c>
      <c r="R2951">
        <v>0.5</v>
      </c>
      <c r="S2951">
        <v>0.45454545454545398</v>
      </c>
      <c r="T2951" t="s">
        <v>9468</v>
      </c>
      <c r="U2951" t="s">
        <v>9469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0</v>
      </c>
      <c r="AE2951">
        <v>1</v>
      </c>
      <c r="AF2951">
        <v>4</v>
      </c>
      <c r="AG2951">
        <v>1</v>
      </c>
      <c r="AH2951">
        <v>1</v>
      </c>
      <c r="AI2951">
        <v>1</v>
      </c>
      <c r="AJ2951">
        <v>98</v>
      </c>
    </row>
    <row r="2952" spans="1:36" x14ac:dyDescent="0.2">
      <c r="A2952">
        <v>2950</v>
      </c>
      <c r="B2952" t="s">
        <v>9476</v>
      </c>
      <c r="C2952" s="18">
        <f t="shared" si="191"/>
        <v>12</v>
      </c>
      <c r="D2952" t="s">
        <v>9465</v>
      </c>
      <c r="E2952" s="18">
        <f t="shared" si="192"/>
        <v>10</v>
      </c>
      <c r="F2952" s="18">
        <f t="shared" si="193"/>
        <v>2</v>
      </c>
      <c r="G2952" s="18">
        <f t="shared" si="190"/>
        <v>0</v>
      </c>
      <c r="H2952" t="s">
        <v>9465</v>
      </c>
      <c r="I2952">
        <v>2</v>
      </c>
      <c r="J2952">
        <v>2</v>
      </c>
      <c r="K2952" t="s">
        <v>9465</v>
      </c>
      <c r="L2952">
        <v>0.83333333333333304</v>
      </c>
      <c r="M2952">
        <v>0.83333333333333304</v>
      </c>
      <c r="N2952" t="s">
        <v>9465</v>
      </c>
      <c r="O2952">
        <v>0.71428571428571397</v>
      </c>
      <c r="P2952">
        <v>0.71428571428571397</v>
      </c>
      <c r="Q2952" t="s">
        <v>9465</v>
      </c>
      <c r="R2952">
        <v>0.5</v>
      </c>
      <c r="S2952">
        <v>0.5</v>
      </c>
      <c r="T2952" t="s">
        <v>9468</v>
      </c>
      <c r="U2952" t="s">
        <v>9469</v>
      </c>
      <c r="V2952">
        <v>1</v>
      </c>
      <c r="W2952">
        <v>1</v>
      </c>
      <c r="X2952">
        <v>1</v>
      </c>
      <c r="Y2952">
        <v>1</v>
      </c>
      <c r="Z2952">
        <v>0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98</v>
      </c>
    </row>
    <row r="2953" spans="1:36" x14ac:dyDescent="0.2">
      <c r="A2953">
        <v>2951</v>
      </c>
      <c r="B2953" t="s">
        <v>9477</v>
      </c>
      <c r="C2953" s="18">
        <f t="shared" si="191"/>
        <v>10</v>
      </c>
      <c r="D2953" t="s">
        <v>9465</v>
      </c>
      <c r="E2953" s="18">
        <f t="shared" si="192"/>
        <v>10</v>
      </c>
      <c r="F2953" s="18">
        <f t="shared" si="193"/>
        <v>0</v>
      </c>
      <c r="G2953" s="18">
        <f t="shared" si="190"/>
        <v>0</v>
      </c>
      <c r="H2953" t="s">
        <v>9465</v>
      </c>
      <c r="I2953">
        <v>1</v>
      </c>
      <c r="J2953">
        <v>1</v>
      </c>
      <c r="K2953" t="s">
        <v>9478</v>
      </c>
      <c r="L2953">
        <v>0.9</v>
      </c>
      <c r="M2953">
        <v>0</v>
      </c>
      <c r="N2953" t="s">
        <v>9465</v>
      </c>
      <c r="O2953">
        <v>0.69230769230769196</v>
      </c>
      <c r="P2953">
        <v>0.69230769230769196</v>
      </c>
      <c r="Q2953" t="s">
        <v>9465</v>
      </c>
      <c r="R2953">
        <v>0.47368421052631499</v>
      </c>
      <c r="S2953">
        <v>0.47368421052631499</v>
      </c>
      <c r="T2953" t="s">
        <v>9468</v>
      </c>
      <c r="U2953" t="s">
        <v>9469</v>
      </c>
      <c r="V2953">
        <v>1</v>
      </c>
      <c r="W2953">
        <v>0</v>
      </c>
      <c r="X2953">
        <v>1</v>
      </c>
      <c r="Y2953">
        <v>1</v>
      </c>
      <c r="Z2953">
        <v>0</v>
      </c>
      <c r="AA2953">
        <v>1</v>
      </c>
      <c r="AB2953">
        <v>0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98</v>
      </c>
    </row>
    <row r="2954" spans="1:36" x14ac:dyDescent="0.2">
      <c r="A2954">
        <v>2952</v>
      </c>
      <c r="B2954" t="s">
        <v>9479</v>
      </c>
      <c r="C2954" s="18">
        <f t="shared" si="191"/>
        <v>10</v>
      </c>
      <c r="D2954" t="s">
        <v>9480</v>
      </c>
      <c r="E2954" s="18">
        <f t="shared" si="192"/>
        <v>9</v>
      </c>
      <c r="F2954" s="18">
        <f t="shared" si="193"/>
        <v>1</v>
      </c>
      <c r="G2954" s="18">
        <f t="shared" si="190"/>
        <v>0</v>
      </c>
      <c r="H2954" t="s">
        <v>9480</v>
      </c>
      <c r="I2954">
        <v>1</v>
      </c>
      <c r="J2954">
        <v>1</v>
      </c>
      <c r="K2954" t="s">
        <v>9481</v>
      </c>
      <c r="L2954">
        <v>0.90909090909090895</v>
      </c>
      <c r="M2954">
        <v>0</v>
      </c>
      <c r="N2954" t="s">
        <v>9472</v>
      </c>
      <c r="O2954">
        <v>0.76923076923076905</v>
      </c>
      <c r="P2954">
        <v>0.75</v>
      </c>
      <c r="Q2954" t="s">
        <v>9480</v>
      </c>
      <c r="R2954">
        <v>0.5</v>
      </c>
      <c r="S2954">
        <v>0.5</v>
      </c>
      <c r="T2954" t="s">
        <v>9468</v>
      </c>
      <c r="U2954" t="s">
        <v>9469</v>
      </c>
      <c r="V2954">
        <v>1</v>
      </c>
      <c r="W2954">
        <v>0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2</v>
      </c>
      <c r="AH2954">
        <v>1</v>
      </c>
      <c r="AI2954">
        <v>1</v>
      </c>
      <c r="AJ2954">
        <v>98</v>
      </c>
    </row>
    <row r="2955" spans="1:36" x14ac:dyDescent="0.2">
      <c r="A2955">
        <v>2953</v>
      </c>
      <c r="B2955" t="s">
        <v>9482</v>
      </c>
      <c r="C2955" s="18">
        <f t="shared" si="191"/>
        <v>10</v>
      </c>
      <c r="D2955" t="s">
        <v>9483</v>
      </c>
      <c r="E2955" s="18">
        <f t="shared" si="192"/>
        <v>11</v>
      </c>
      <c r="F2955" s="18">
        <f t="shared" si="193"/>
        <v>-1</v>
      </c>
      <c r="G2955" s="18">
        <f t="shared" si="190"/>
        <v>0</v>
      </c>
      <c r="H2955" t="s">
        <v>9483</v>
      </c>
      <c r="I2955">
        <v>1</v>
      </c>
      <c r="J2955">
        <v>1</v>
      </c>
      <c r="K2955" t="s">
        <v>9483</v>
      </c>
      <c r="L2955">
        <v>0.90909090909090895</v>
      </c>
      <c r="M2955">
        <v>0.90909090909090895</v>
      </c>
      <c r="N2955" t="s">
        <v>9483</v>
      </c>
      <c r="O2955">
        <v>0.91666666666666596</v>
      </c>
      <c r="P2955">
        <v>0.91666666666666596</v>
      </c>
      <c r="Q2955" t="s">
        <v>9483</v>
      </c>
      <c r="R2955">
        <v>0.61111111111111105</v>
      </c>
      <c r="S2955">
        <v>0.61111111111111105</v>
      </c>
      <c r="T2955" t="s">
        <v>9249</v>
      </c>
      <c r="U2955" t="s">
        <v>9250</v>
      </c>
      <c r="V2955">
        <v>1</v>
      </c>
      <c r="W2955">
        <v>1</v>
      </c>
      <c r="X2955">
        <v>1</v>
      </c>
      <c r="Y2955">
        <v>1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2</v>
      </c>
      <c r="AH2955">
        <v>1</v>
      </c>
      <c r="AI2955">
        <v>1</v>
      </c>
      <c r="AJ2955">
        <v>107</v>
      </c>
    </row>
    <row r="2956" spans="1:36" x14ac:dyDescent="0.2">
      <c r="A2956">
        <v>2954</v>
      </c>
      <c r="B2956" t="s">
        <v>9484</v>
      </c>
      <c r="C2956" s="18">
        <f t="shared" si="191"/>
        <v>11</v>
      </c>
      <c r="D2956" t="s">
        <v>9485</v>
      </c>
      <c r="E2956" s="18">
        <f t="shared" si="192"/>
        <v>11</v>
      </c>
      <c r="F2956" s="18">
        <f t="shared" si="193"/>
        <v>0</v>
      </c>
      <c r="G2956" s="18">
        <f t="shared" si="190"/>
        <v>0</v>
      </c>
      <c r="H2956" t="s">
        <v>9485</v>
      </c>
      <c r="I2956">
        <v>1</v>
      </c>
      <c r="J2956">
        <v>1</v>
      </c>
      <c r="K2956" t="s">
        <v>9486</v>
      </c>
      <c r="L2956">
        <v>0.84615384615384603</v>
      </c>
      <c r="M2956">
        <v>0.83333333333333304</v>
      </c>
      <c r="N2956" t="s">
        <v>9485</v>
      </c>
      <c r="O2956">
        <v>0.71428571428571397</v>
      </c>
      <c r="P2956">
        <v>0.71428571428571397</v>
      </c>
      <c r="Q2956" t="s">
        <v>9485</v>
      </c>
      <c r="R2956">
        <v>0.5</v>
      </c>
      <c r="S2956">
        <v>0.5</v>
      </c>
      <c r="T2956" t="s">
        <v>9487</v>
      </c>
      <c r="U2956" t="s">
        <v>9488</v>
      </c>
      <c r="V2956">
        <v>1</v>
      </c>
      <c r="W2956">
        <v>0</v>
      </c>
      <c r="X2956">
        <v>1</v>
      </c>
      <c r="Y2956">
        <v>1</v>
      </c>
      <c r="Z2956">
        <v>0</v>
      </c>
      <c r="AA2956">
        <v>1</v>
      </c>
      <c r="AB2956">
        <v>0</v>
      </c>
      <c r="AC2956">
        <v>1</v>
      </c>
      <c r="AD2956">
        <v>1</v>
      </c>
      <c r="AE2956">
        <v>1</v>
      </c>
      <c r="AF2956">
        <v>1</v>
      </c>
      <c r="AG2956">
        <v>2</v>
      </c>
      <c r="AH2956">
        <v>1</v>
      </c>
      <c r="AI2956">
        <v>1</v>
      </c>
      <c r="AJ2956">
        <v>157</v>
      </c>
    </row>
    <row r="2957" spans="1:36" x14ac:dyDescent="0.2">
      <c r="A2957">
        <v>2955</v>
      </c>
      <c r="B2957" t="s">
        <v>9489</v>
      </c>
      <c r="C2957" s="18">
        <f t="shared" si="191"/>
        <v>13</v>
      </c>
      <c r="D2957" t="s">
        <v>9490</v>
      </c>
      <c r="E2957" s="18">
        <f t="shared" si="192"/>
        <v>13</v>
      </c>
      <c r="F2957" s="18">
        <f t="shared" si="193"/>
        <v>0</v>
      </c>
      <c r="G2957" s="18">
        <f t="shared" si="190"/>
        <v>0</v>
      </c>
      <c r="H2957" t="s">
        <v>9490</v>
      </c>
      <c r="I2957">
        <v>1</v>
      </c>
      <c r="J2957">
        <v>1</v>
      </c>
      <c r="K2957" t="s">
        <v>9490</v>
      </c>
      <c r="L2957">
        <v>0.85714285714285698</v>
      </c>
      <c r="M2957">
        <v>0.85714285714285698</v>
      </c>
      <c r="N2957" t="s">
        <v>9490</v>
      </c>
      <c r="O2957">
        <v>0.75</v>
      </c>
      <c r="P2957">
        <v>0.75</v>
      </c>
      <c r="Q2957" t="s">
        <v>9490</v>
      </c>
      <c r="R2957">
        <v>0.54545454545454497</v>
      </c>
      <c r="S2957">
        <v>0.54545454545454497</v>
      </c>
      <c r="T2957" t="s">
        <v>9487</v>
      </c>
      <c r="U2957" t="s">
        <v>9488</v>
      </c>
      <c r="V2957">
        <v>1</v>
      </c>
      <c r="W2957">
        <v>1</v>
      </c>
      <c r="X2957">
        <v>1</v>
      </c>
      <c r="Y2957">
        <v>1</v>
      </c>
      <c r="Z2957">
        <v>0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157</v>
      </c>
    </row>
    <row r="2958" spans="1:36" x14ac:dyDescent="0.2">
      <c r="A2958">
        <v>2956</v>
      </c>
      <c r="B2958" t="s">
        <v>9491</v>
      </c>
      <c r="C2958" s="18">
        <f t="shared" si="191"/>
        <v>10</v>
      </c>
      <c r="D2958" t="s">
        <v>9492</v>
      </c>
      <c r="E2958" s="18">
        <f t="shared" si="192"/>
        <v>10</v>
      </c>
      <c r="F2958" s="18">
        <f t="shared" si="193"/>
        <v>0</v>
      </c>
      <c r="G2958" s="18">
        <f t="shared" si="190"/>
        <v>0</v>
      </c>
      <c r="H2958" t="s">
        <v>9492</v>
      </c>
      <c r="I2958">
        <v>1</v>
      </c>
      <c r="J2958">
        <v>1</v>
      </c>
      <c r="K2958" t="s">
        <v>9492</v>
      </c>
      <c r="L2958">
        <v>0.81818181818181801</v>
      </c>
      <c r="M2958">
        <v>0.81818181818181801</v>
      </c>
      <c r="N2958" t="s">
        <v>9492</v>
      </c>
      <c r="O2958">
        <v>0.69230769230769196</v>
      </c>
      <c r="P2958">
        <v>0.69230769230769196</v>
      </c>
      <c r="Q2958" t="s">
        <v>9492</v>
      </c>
      <c r="R2958">
        <v>0.47368421052631499</v>
      </c>
      <c r="S2958">
        <v>0.47368421052631499</v>
      </c>
      <c r="T2958" t="s">
        <v>9487</v>
      </c>
      <c r="U2958" t="s">
        <v>9488</v>
      </c>
      <c r="V2958">
        <v>1</v>
      </c>
      <c r="W2958">
        <v>1</v>
      </c>
      <c r="X2958">
        <v>1</v>
      </c>
      <c r="Y2958">
        <v>1</v>
      </c>
      <c r="Z2958">
        <v>0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157</v>
      </c>
    </row>
    <row r="2959" spans="1:36" x14ac:dyDescent="0.2">
      <c r="A2959">
        <v>2957</v>
      </c>
      <c r="B2959" t="s">
        <v>9493</v>
      </c>
      <c r="C2959" s="18">
        <f t="shared" si="191"/>
        <v>10</v>
      </c>
      <c r="D2959" t="s">
        <v>9494</v>
      </c>
      <c r="E2959" s="18">
        <f t="shared" si="192"/>
        <v>10</v>
      </c>
      <c r="F2959" s="18">
        <f t="shared" si="193"/>
        <v>0</v>
      </c>
      <c r="G2959" s="18">
        <f t="shared" si="190"/>
        <v>0</v>
      </c>
      <c r="H2959" t="s">
        <v>9495</v>
      </c>
      <c r="I2959">
        <v>1</v>
      </c>
      <c r="J2959">
        <v>2</v>
      </c>
      <c r="K2959" t="s">
        <v>9495</v>
      </c>
      <c r="L2959">
        <v>0.90909090909090895</v>
      </c>
      <c r="M2959">
        <v>0.81818181818181801</v>
      </c>
      <c r="N2959" t="s">
        <v>9494</v>
      </c>
      <c r="O2959">
        <v>0.83333333333333304</v>
      </c>
      <c r="P2959">
        <v>0.83333333333333304</v>
      </c>
      <c r="Q2959" t="s">
        <v>9495</v>
      </c>
      <c r="R2959">
        <v>0.52631578947368396</v>
      </c>
      <c r="S2959">
        <v>0.4</v>
      </c>
      <c r="T2959" t="s">
        <v>9249</v>
      </c>
      <c r="U2959" t="s">
        <v>9250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107</v>
      </c>
    </row>
    <row r="2960" spans="1:36" x14ac:dyDescent="0.2">
      <c r="A2960">
        <v>2958</v>
      </c>
      <c r="B2960" t="s">
        <v>9496</v>
      </c>
      <c r="C2960" s="18">
        <f t="shared" si="191"/>
        <v>11</v>
      </c>
      <c r="D2960" t="s">
        <v>9483</v>
      </c>
      <c r="E2960" s="18">
        <f t="shared" si="192"/>
        <v>11</v>
      </c>
      <c r="F2960" s="18">
        <f t="shared" si="193"/>
        <v>0</v>
      </c>
      <c r="G2960" s="18">
        <f t="shared" si="190"/>
        <v>0</v>
      </c>
      <c r="H2960" t="s">
        <v>9483</v>
      </c>
      <c r="I2960">
        <v>2</v>
      </c>
      <c r="J2960">
        <v>2</v>
      </c>
      <c r="K2960" t="s">
        <v>9495</v>
      </c>
      <c r="L2960">
        <v>1</v>
      </c>
      <c r="M2960">
        <v>0.83333333333333304</v>
      </c>
      <c r="N2960" t="s">
        <v>9483</v>
      </c>
      <c r="O2960">
        <v>0.84615384615384603</v>
      </c>
      <c r="P2960">
        <v>0.84615384615384603</v>
      </c>
      <c r="Q2960" t="s">
        <v>9483</v>
      </c>
      <c r="R2960">
        <v>0.42857142857142799</v>
      </c>
      <c r="S2960">
        <v>0.42857142857142799</v>
      </c>
      <c r="T2960" t="s">
        <v>9249</v>
      </c>
      <c r="U2960" t="s">
        <v>9250</v>
      </c>
      <c r="V2960">
        <v>1</v>
      </c>
      <c r="W2960">
        <v>0</v>
      </c>
      <c r="X2960">
        <v>1</v>
      </c>
      <c r="Y2960">
        <v>1</v>
      </c>
      <c r="Z2960">
        <v>0</v>
      </c>
      <c r="AA2960">
        <v>1</v>
      </c>
      <c r="AB2960">
        <v>0</v>
      </c>
      <c r="AC2960">
        <v>1</v>
      </c>
      <c r="AD2960">
        <v>1</v>
      </c>
      <c r="AE2960">
        <v>1</v>
      </c>
      <c r="AF2960">
        <v>2</v>
      </c>
      <c r="AG2960">
        <v>1</v>
      </c>
      <c r="AH2960">
        <v>1</v>
      </c>
      <c r="AI2960">
        <v>1</v>
      </c>
      <c r="AJ2960">
        <v>107</v>
      </c>
    </row>
    <row r="2961" spans="1:36" x14ac:dyDescent="0.2">
      <c r="A2961">
        <v>2959</v>
      </c>
      <c r="B2961" t="s">
        <v>9497</v>
      </c>
      <c r="C2961" s="18">
        <f t="shared" si="191"/>
        <v>12</v>
      </c>
      <c r="D2961" t="s">
        <v>9483</v>
      </c>
      <c r="E2961" s="18">
        <f t="shared" si="192"/>
        <v>11</v>
      </c>
      <c r="F2961" s="18">
        <f t="shared" si="193"/>
        <v>1</v>
      </c>
      <c r="G2961" s="18">
        <f t="shared" si="190"/>
        <v>0</v>
      </c>
      <c r="H2961" t="s">
        <v>9483</v>
      </c>
      <c r="I2961">
        <v>1</v>
      </c>
      <c r="J2961">
        <v>1</v>
      </c>
      <c r="K2961" t="s">
        <v>9483</v>
      </c>
      <c r="L2961">
        <v>0.91666666666666596</v>
      </c>
      <c r="M2961">
        <v>0.91666666666666596</v>
      </c>
      <c r="N2961" t="s">
        <v>9483</v>
      </c>
      <c r="O2961">
        <v>0.92307692307692302</v>
      </c>
      <c r="P2961">
        <v>0.92307692307692302</v>
      </c>
      <c r="Q2961" t="s">
        <v>9483</v>
      </c>
      <c r="R2961">
        <v>0.63157894736842102</v>
      </c>
      <c r="S2961">
        <v>0.63157894736842102</v>
      </c>
      <c r="T2961" t="s">
        <v>9249</v>
      </c>
      <c r="U2961" t="s">
        <v>9250</v>
      </c>
      <c r="V2961">
        <v>1</v>
      </c>
      <c r="W2961">
        <v>1</v>
      </c>
      <c r="X2961">
        <v>1</v>
      </c>
      <c r="Y2961">
        <v>1</v>
      </c>
      <c r="Z2961">
        <v>0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2</v>
      </c>
      <c r="AH2961">
        <v>1</v>
      </c>
      <c r="AI2961">
        <v>1</v>
      </c>
      <c r="AJ2961">
        <v>107</v>
      </c>
    </row>
    <row r="2962" spans="1:36" x14ac:dyDescent="0.2">
      <c r="A2962">
        <v>2960</v>
      </c>
      <c r="B2962" t="s">
        <v>9498</v>
      </c>
      <c r="C2962" s="18">
        <f t="shared" si="191"/>
        <v>16</v>
      </c>
      <c r="D2962" t="s">
        <v>9499</v>
      </c>
      <c r="E2962" s="18">
        <f t="shared" si="192"/>
        <v>15</v>
      </c>
      <c r="F2962" s="18">
        <f t="shared" si="193"/>
        <v>1</v>
      </c>
      <c r="G2962" s="18">
        <f t="shared" si="190"/>
        <v>0</v>
      </c>
      <c r="H2962" t="s">
        <v>9499</v>
      </c>
      <c r="I2962">
        <v>1</v>
      </c>
      <c r="J2962">
        <v>1</v>
      </c>
      <c r="K2962" t="s">
        <v>9499</v>
      </c>
      <c r="L2962">
        <v>0.9375</v>
      </c>
      <c r="M2962">
        <v>0.9375</v>
      </c>
      <c r="N2962" t="s">
        <v>9499</v>
      </c>
      <c r="O2962">
        <v>0.94117647058823495</v>
      </c>
      <c r="P2962">
        <v>0.94117647058823495</v>
      </c>
      <c r="Q2962" t="s">
        <v>9499</v>
      </c>
      <c r="R2962">
        <v>0.69565217391304301</v>
      </c>
      <c r="S2962">
        <v>0.69565217391304301</v>
      </c>
      <c r="T2962" t="s">
        <v>9487</v>
      </c>
      <c r="U2962" t="s">
        <v>9488</v>
      </c>
      <c r="V2962">
        <v>1</v>
      </c>
      <c r="W2962">
        <v>1</v>
      </c>
      <c r="X2962">
        <v>1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157</v>
      </c>
    </row>
    <row r="2963" spans="1:36" x14ac:dyDescent="0.2">
      <c r="A2963">
        <v>2961</v>
      </c>
      <c r="B2963" t="s">
        <v>9500</v>
      </c>
      <c r="C2963" s="18">
        <f t="shared" si="191"/>
        <v>10</v>
      </c>
      <c r="D2963" t="s">
        <v>9485</v>
      </c>
      <c r="E2963" s="18">
        <f t="shared" si="192"/>
        <v>11</v>
      </c>
      <c r="F2963" s="18">
        <f t="shared" si="193"/>
        <v>-1</v>
      </c>
      <c r="G2963" s="18">
        <f t="shared" si="190"/>
        <v>0</v>
      </c>
      <c r="H2963" t="s">
        <v>9485</v>
      </c>
      <c r="I2963">
        <v>1</v>
      </c>
      <c r="J2963">
        <v>1</v>
      </c>
      <c r="K2963" t="s">
        <v>9485</v>
      </c>
      <c r="L2963">
        <v>0.90909090909090895</v>
      </c>
      <c r="M2963">
        <v>0.90909090909090895</v>
      </c>
      <c r="N2963" t="s">
        <v>9485</v>
      </c>
      <c r="O2963">
        <v>0.76923076923076905</v>
      </c>
      <c r="P2963">
        <v>0.76923076923076905</v>
      </c>
      <c r="Q2963" t="s">
        <v>9485</v>
      </c>
      <c r="R2963">
        <v>0.52631578947368396</v>
      </c>
      <c r="S2963">
        <v>0.52631578947368396</v>
      </c>
      <c r="T2963" t="s">
        <v>9487</v>
      </c>
      <c r="U2963" t="s">
        <v>9488</v>
      </c>
      <c r="V2963">
        <v>1</v>
      </c>
      <c r="W2963">
        <v>1</v>
      </c>
      <c r="X2963">
        <v>1</v>
      </c>
      <c r="Y2963">
        <v>1</v>
      </c>
      <c r="Z2963">
        <v>0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157</v>
      </c>
    </row>
    <row r="2964" spans="1:36" x14ac:dyDescent="0.2">
      <c r="A2964">
        <v>2962</v>
      </c>
      <c r="B2964" t="s">
        <v>9501</v>
      </c>
      <c r="C2964" s="18">
        <f t="shared" si="191"/>
        <v>11</v>
      </c>
      <c r="D2964" t="s">
        <v>9502</v>
      </c>
      <c r="E2964" s="18">
        <f t="shared" si="192"/>
        <v>12</v>
      </c>
      <c r="F2964" s="18">
        <f t="shared" si="193"/>
        <v>-1</v>
      </c>
      <c r="G2964" s="18">
        <f t="shared" si="190"/>
        <v>0</v>
      </c>
      <c r="H2964" t="s">
        <v>9502</v>
      </c>
      <c r="I2964">
        <v>1</v>
      </c>
      <c r="J2964">
        <v>1</v>
      </c>
      <c r="K2964" t="s">
        <v>9502</v>
      </c>
      <c r="L2964">
        <v>0.91666666666666596</v>
      </c>
      <c r="M2964">
        <v>0.91666666666666596</v>
      </c>
      <c r="N2964" t="s">
        <v>9502</v>
      </c>
      <c r="O2964">
        <v>0.78571428571428503</v>
      </c>
      <c r="P2964">
        <v>0.78571428571428503</v>
      </c>
      <c r="Q2964" t="s">
        <v>9502</v>
      </c>
      <c r="R2964">
        <v>0.55000000000000004</v>
      </c>
      <c r="S2964">
        <v>0.55000000000000004</v>
      </c>
      <c r="T2964" t="s">
        <v>9487</v>
      </c>
      <c r="U2964" t="s">
        <v>9488</v>
      </c>
      <c r="V2964">
        <v>1</v>
      </c>
      <c r="W2964">
        <v>1</v>
      </c>
      <c r="X2964">
        <v>1</v>
      </c>
      <c r="Y2964">
        <v>1</v>
      </c>
      <c r="Z2964">
        <v>0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2</v>
      </c>
      <c r="AH2964">
        <v>1</v>
      </c>
      <c r="AI2964">
        <v>1</v>
      </c>
      <c r="AJ2964">
        <v>157</v>
      </c>
    </row>
    <row r="2965" spans="1:36" x14ac:dyDescent="0.2">
      <c r="A2965">
        <v>2963</v>
      </c>
      <c r="B2965" t="s">
        <v>9503</v>
      </c>
      <c r="C2965" s="18">
        <f t="shared" si="191"/>
        <v>9</v>
      </c>
      <c r="D2965" t="s">
        <v>9492</v>
      </c>
      <c r="E2965" s="18">
        <f t="shared" si="192"/>
        <v>10</v>
      </c>
      <c r="F2965" s="18">
        <f t="shared" si="193"/>
        <v>-1</v>
      </c>
      <c r="G2965" s="18">
        <f t="shared" si="190"/>
        <v>0</v>
      </c>
      <c r="H2965" t="s">
        <v>9492</v>
      </c>
      <c r="I2965">
        <v>1</v>
      </c>
      <c r="J2965">
        <v>1</v>
      </c>
      <c r="K2965" t="s">
        <v>9492</v>
      </c>
      <c r="L2965">
        <v>0.9</v>
      </c>
      <c r="M2965">
        <v>0.9</v>
      </c>
      <c r="N2965" t="s">
        <v>9492</v>
      </c>
      <c r="O2965">
        <v>0.75</v>
      </c>
      <c r="P2965">
        <v>0.75</v>
      </c>
      <c r="Q2965" t="s">
        <v>9492</v>
      </c>
      <c r="R2965">
        <v>0.5</v>
      </c>
      <c r="S2965">
        <v>0.5</v>
      </c>
      <c r="T2965" t="s">
        <v>9487</v>
      </c>
      <c r="U2965" t="s">
        <v>9488</v>
      </c>
      <c r="V2965">
        <v>1</v>
      </c>
      <c r="W2965">
        <v>1</v>
      </c>
      <c r="X2965">
        <v>1</v>
      </c>
      <c r="Y2965">
        <v>1</v>
      </c>
      <c r="Z2965">
        <v>0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157</v>
      </c>
    </row>
    <row r="2966" spans="1:36" x14ac:dyDescent="0.2">
      <c r="A2966">
        <v>2964</v>
      </c>
      <c r="B2966" t="s">
        <v>9504</v>
      </c>
      <c r="C2966" s="18">
        <f t="shared" si="191"/>
        <v>9</v>
      </c>
      <c r="D2966" t="s">
        <v>9505</v>
      </c>
      <c r="E2966" s="18">
        <f t="shared" si="192"/>
        <v>10</v>
      </c>
      <c r="F2966" s="18">
        <f t="shared" si="193"/>
        <v>-1</v>
      </c>
      <c r="G2966" s="18">
        <f t="shared" si="190"/>
        <v>0</v>
      </c>
      <c r="H2966" t="s">
        <v>9506</v>
      </c>
      <c r="I2966">
        <v>2</v>
      </c>
      <c r="J2966">
        <v>0</v>
      </c>
      <c r="K2966" t="s">
        <v>9507</v>
      </c>
      <c r="L2966">
        <v>1</v>
      </c>
      <c r="M2966">
        <v>0</v>
      </c>
      <c r="N2966" t="s">
        <v>9508</v>
      </c>
      <c r="O2966">
        <v>0.69230769230769196</v>
      </c>
      <c r="P2966">
        <v>0</v>
      </c>
      <c r="Q2966" t="s">
        <v>9508</v>
      </c>
      <c r="R2966">
        <v>0.47368421052631499</v>
      </c>
      <c r="S2966">
        <v>0</v>
      </c>
      <c r="T2966" t="s">
        <v>9280</v>
      </c>
      <c r="U2966" t="s">
        <v>9281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4</v>
      </c>
      <c r="AG2966">
        <v>2</v>
      </c>
      <c r="AH2966">
        <v>1</v>
      </c>
      <c r="AI2966">
        <v>1</v>
      </c>
      <c r="AJ2966">
        <v>173</v>
      </c>
    </row>
    <row r="2967" spans="1:36" x14ac:dyDescent="0.2">
      <c r="A2967">
        <v>2965</v>
      </c>
      <c r="B2967" t="s">
        <v>9509</v>
      </c>
      <c r="C2967" s="18">
        <f t="shared" si="191"/>
        <v>9</v>
      </c>
      <c r="D2967" t="s">
        <v>9510</v>
      </c>
      <c r="E2967" s="18">
        <f t="shared" si="192"/>
        <v>10</v>
      </c>
      <c r="F2967" s="18">
        <f t="shared" si="193"/>
        <v>-1</v>
      </c>
      <c r="G2967" s="18">
        <f t="shared" si="190"/>
        <v>0</v>
      </c>
      <c r="H2967" t="s">
        <v>9510</v>
      </c>
      <c r="I2967">
        <v>1</v>
      </c>
      <c r="J2967">
        <v>1</v>
      </c>
      <c r="K2967" t="s">
        <v>9511</v>
      </c>
      <c r="L2967">
        <v>0.9</v>
      </c>
      <c r="M2967">
        <v>0.9</v>
      </c>
      <c r="N2967" t="s">
        <v>9510</v>
      </c>
      <c r="O2967">
        <v>0.75</v>
      </c>
      <c r="P2967">
        <v>0.75</v>
      </c>
      <c r="Q2967" t="s">
        <v>9510</v>
      </c>
      <c r="R2967">
        <v>0.5</v>
      </c>
      <c r="S2967">
        <v>0.5</v>
      </c>
      <c r="T2967" t="s">
        <v>9512</v>
      </c>
      <c r="U2967" t="s">
        <v>9513</v>
      </c>
      <c r="V2967">
        <v>1</v>
      </c>
      <c r="W2967">
        <v>0</v>
      </c>
      <c r="X2967">
        <v>1</v>
      </c>
      <c r="Y2967">
        <v>1</v>
      </c>
      <c r="Z2967">
        <v>0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3</v>
      </c>
      <c r="AH2967">
        <v>1</v>
      </c>
      <c r="AI2967">
        <v>1</v>
      </c>
      <c r="AJ2967">
        <v>161</v>
      </c>
    </row>
    <row r="2968" spans="1:36" x14ac:dyDescent="0.2">
      <c r="A2968">
        <v>2966</v>
      </c>
      <c r="B2968" t="s">
        <v>9514</v>
      </c>
      <c r="C2968" s="18">
        <f t="shared" si="191"/>
        <v>13</v>
      </c>
      <c r="D2968" t="s">
        <v>9490</v>
      </c>
      <c r="E2968" s="18">
        <f t="shared" si="192"/>
        <v>13</v>
      </c>
      <c r="F2968" s="18">
        <f t="shared" si="193"/>
        <v>0</v>
      </c>
      <c r="G2968" s="18">
        <f t="shared" si="190"/>
        <v>0</v>
      </c>
      <c r="H2968" t="s">
        <v>9490</v>
      </c>
      <c r="I2968">
        <v>1</v>
      </c>
      <c r="J2968">
        <v>1</v>
      </c>
      <c r="K2968" t="s">
        <v>9499</v>
      </c>
      <c r="L2968">
        <v>0.86666666666666603</v>
      </c>
      <c r="M2968">
        <v>0.85714285714285698</v>
      </c>
      <c r="N2968" t="s">
        <v>9490</v>
      </c>
      <c r="O2968">
        <v>0.75</v>
      </c>
      <c r="P2968">
        <v>0.75</v>
      </c>
      <c r="Q2968" t="s">
        <v>9490</v>
      </c>
      <c r="R2968">
        <v>0.54545454545454497</v>
      </c>
      <c r="S2968">
        <v>0.54545454545454497</v>
      </c>
      <c r="T2968" t="s">
        <v>9487</v>
      </c>
      <c r="U2968" t="s">
        <v>9488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1</v>
      </c>
      <c r="AB2968">
        <v>0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157</v>
      </c>
    </row>
    <row r="2969" spans="1:36" x14ac:dyDescent="0.2">
      <c r="A2969">
        <v>2967</v>
      </c>
      <c r="B2969" t="s">
        <v>9515</v>
      </c>
      <c r="C2969" s="18">
        <f t="shared" si="191"/>
        <v>9</v>
      </c>
      <c r="D2969" t="s">
        <v>9516</v>
      </c>
      <c r="E2969" s="18">
        <f t="shared" si="192"/>
        <v>10</v>
      </c>
      <c r="F2969" s="18">
        <f t="shared" si="193"/>
        <v>-1</v>
      </c>
      <c r="G2969" s="18">
        <f t="shared" si="190"/>
        <v>0</v>
      </c>
      <c r="H2969" t="s">
        <v>9517</v>
      </c>
      <c r="I2969">
        <v>1</v>
      </c>
      <c r="J2969">
        <v>1</v>
      </c>
      <c r="K2969" t="s">
        <v>9516</v>
      </c>
      <c r="L2969">
        <v>0.9</v>
      </c>
      <c r="M2969">
        <v>0.9</v>
      </c>
      <c r="N2969" t="s">
        <v>9516</v>
      </c>
      <c r="O2969">
        <v>0.90909090909090895</v>
      </c>
      <c r="P2969">
        <v>0.90909090909090895</v>
      </c>
      <c r="Q2969" t="s">
        <v>9516</v>
      </c>
      <c r="R2969">
        <v>0.58823529411764697</v>
      </c>
      <c r="S2969">
        <v>0.58823529411764697</v>
      </c>
      <c r="T2969" t="s">
        <v>9518</v>
      </c>
      <c r="U2969" t="s">
        <v>9519</v>
      </c>
      <c r="V2969">
        <v>0</v>
      </c>
      <c r="W2969">
        <v>1</v>
      </c>
      <c r="X2969">
        <v>1</v>
      </c>
      <c r="Y2969">
        <v>1</v>
      </c>
      <c r="Z2969">
        <v>0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3</v>
      </c>
      <c r="AG2969">
        <v>1</v>
      </c>
      <c r="AH2969">
        <v>1</v>
      </c>
      <c r="AI2969">
        <v>1</v>
      </c>
      <c r="AJ2969">
        <v>71</v>
      </c>
    </row>
    <row r="2970" spans="1:36" x14ac:dyDescent="0.2">
      <c r="A2970">
        <v>2968</v>
      </c>
      <c r="B2970" t="s">
        <v>9520</v>
      </c>
      <c r="C2970" s="18">
        <f t="shared" si="191"/>
        <v>9</v>
      </c>
      <c r="D2970" t="s">
        <v>8972</v>
      </c>
      <c r="E2970" s="18">
        <f t="shared" si="192"/>
        <v>9</v>
      </c>
      <c r="F2970" s="18">
        <f t="shared" si="193"/>
        <v>0</v>
      </c>
      <c r="G2970" s="18">
        <f t="shared" si="190"/>
        <v>0</v>
      </c>
      <c r="H2970" t="s">
        <v>8972</v>
      </c>
      <c r="I2970">
        <v>1</v>
      </c>
      <c r="J2970">
        <v>1</v>
      </c>
      <c r="K2970" t="s">
        <v>9521</v>
      </c>
      <c r="L2970">
        <v>0.81818181818181801</v>
      </c>
      <c r="M2970">
        <v>0</v>
      </c>
      <c r="N2970" t="s">
        <v>8972</v>
      </c>
      <c r="O2970">
        <v>0.66666666666666596</v>
      </c>
      <c r="P2970">
        <v>0.66666666666666596</v>
      </c>
      <c r="Q2970" t="s">
        <v>8972</v>
      </c>
      <c r="R2970">
        <v>0.44444444444444398</v>
      </c>
      <c r="S2970">
        <v>0.44444444444444398</v>
      </c>
      <c r="T2970" t="s">
        <v>9218</v>
      </c>
      <c r="U2970" t="s">
        <v>9219</v>
      </c>
      <c r="V2970">
        <v>1</v>
      </c>
      <c r="W2970">
        <v>0</v>
      </c>
      <c r="X2970">
        <v>1</v>
      </c>
      <c r="Y2970">
        <v>1</v>
      </c>
      <c r="Z2970">
        <v>0</v>
      </c>
      <c r="AA2970">
        <v>1</v>
      </c>
      <c r="AB2970">
        <v>0</v>
      </c>
      <c r="AC2970">
        <v>1</v>
      </c>
      <c r="AD2970">
        <v>1</v>
      </c>
      <c r="AE2970">
        <v>1</v>
      </c>
      <c r="AF2970">
        <v>1</v>
      </c>
      <c r="AG2970">
        <v>2</v>
      </c>
      <c r="AH2970">
        <v>1</v>
      </c>
      <c r="AI2970">
        <v>1</v>
      </c>
      <c r="AJ2970">
        <v>128</v>
      </c>
    </row>
    <row r="2971" spans="1:36" x14ac:dyDescent="0.2">
      <c r="A2971">
        <v>2969</v>
      </c>
      <c r="B2971" t="s">
        <v>9522</v>
      </c>
      <c r="C2971" s="18">
        <f t="shared" si="191"/>
        <v>4</v>
      </c>
      <c r="D2971" t="s">
        <v>9523</v>
      </c>
      <c r="E2971" s="18">
        <f t="shared" si="192"/>
        <v>5</v>
      </c>
      <c r="F2971" s="18">
        <f t="shared" si="193"/>
        <v>-1</v>
      </c>
      <c r="G2971" s="18">
        <f t="shared" si="190"/>
        <v>1</v>
      </c>
      <c r="H2971" t="s">
        <v>9522</v>
      </c>
      <c r="I2971">
        <v>0</v>
      </c>
      <c r="J2971">
        <v>0</v>
      </c>
      <c r="K2971" t="s">
        <v>9524</v>
      </c>
      <c r="L2971">
        <v>1</v>
      </c>
      <c r="M2971">
        <v>0</v>
      </c>
      <c r="N2971" t="s">
        <v>9522</v>
      </c>
      <c r="O2971">
        <v>1</v>
      </c>
      <c r="P2971">
        <v>0</v>
      </c>
      <c r="Q2971" t="s">
        <v>9522</v>
      </c>
      <c r="R2971">
        <v>1</v>
      </c>
      <c r="S2971">
        <v>0</v>
      </c>
      <c r="T2971" t="s">
        <v>9243</v>
      </c>
      <c r="U2971" t="s">
        <v>9244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2</v>
      </c>
      <c r="AH2971">
        <v>1</v>
      </c>
      <c r="AI2971">
        <v>1</v>
      </c>
      <c r="AJ2971">
        <v>287</v>
      </c>
    </row>
    <row r="2972" spans="1:36" x14ac:dyDescent="0.2">
      <c r="A2972">
        <v>2970</v>
      </c>
      <c r="B2972" t="s">
        <v>9525</v>
      </c>
      <c r="C2972" s="18">
        <f t="shared" si="191"/>
        <v>11</v>
      </c>
      <c r="D2972" t="s">
        <v>9526</v>
      </c>
      <c r="E2972" s="18">
        <f t="shared" si="192"/>
        <v>10</v>
      </c>
      <c r="F2972" s="18">
        <f t="shared" si="193"/>
        <v>1</v>
      </c>
      <c r="G2972" s="18">
        <f t="shared" si="190"/>
        <v>0</v>
      </c>
      <c r="H2972" t="s">
        <v>9526</v>
      </c>
      <c r="I2972">
        <v>1</v>
      </c>
      <c r="J2972">
        <v>1</v>
      </c>
      <c r="K2972" t="s">
        <v>9526</v>
      </c>
      <c r="L2972">
        <v>0.90909090909090895</v>
      </c>
      <c r="M2972">
        <v>0.90909090909090895</v>
      </c>
      <c r="N2972" t="s">
        <v>9526</v>
      </c>
      <c r="O2972">
        <v>0.91666666666666596</v>
      </c>
      <c r="P2972">
        <v>0.91666666666666596</v>
      </c>
      <c r="Q2972" t="s">
        <v>9526</v>
      </c>
      <c r="R2972">
        <v>0.61111111111111105</v>
      </c>
      <c r="S2972">
        <v>0.61111111111111105</v>
      </c>
      <c r="T2972" t="s">
        <v>9200</v>
      </c>
      <c r="U2972" t="s">
        <v>9201</v>
      </c>
      <c r="V2972">
        <v>1</v>
      </c>
      <c r="W2972">
        <v>1</v>
      </c>
      <c r="X2972">
        <v>1</v>
      </c>
      <c r="Y2972">
        <v>1</v>
      </c>
      <c r="Z2972">
        <v>0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311</v>
      </c>
    </row>
    <row r="2973" spans="1:36" x14ac:dyDescent="0.2">
      <c r="A2973">
        <v>2971</v>
      </c>
      <c r="B2973" t="s">
        <v>9527</v>
      </c>
      <c r="C2973" s="18">
        <f t="shared" si="191"/>
        <v>12</v>
      </c>
      <c r="D2973" t="s">
        <v>9528</v>
      </c>
      <c r="E2973" s="18">
        <f t="shared" si="192"/>
        <v>11</v>
      </c>
      <c r="F2973" s="18">
        <f t="shared" si="193"/>
        <v>1</v>
      </c>
      <c r="G2973" s="18">
        <f t="shared" si="190"/>
        <v>0</v>
      </c>
      <c r="H2973" t="s">
        <v>9528</v>
      </c>
      <c r="I2973">
        <v>1</v>
      </c>
      <c r="J2973">
        <v>1</v>
      </c>
      <c r="K2973" t="s">
        <v>9528</v>
      </c>
      <c r="L2973">
        <v>0.91666666666666596</v>
      </c>
      <c r="M2973">
        <v>0.91666666666666596</v>
      </c>
      <c r="N2973" t="s">
        <v>9528</v>
      </c>
      <c r="O2973">
        <v>0.92307692307692302</v>
      </c>
      <c r="P2973">
        <v>0.92307692307692302</v>
      </c>
      <c r="Q2973" t="s">
        <v>9528</v>
      </c>
      <c r="R2973">
        <v>0.63157894736842102</v>
      </c>
      <c r="S2973">
        <v>0.63157894736842102</v>
      </c>
      <c r="T2973" t="s">
        <v>9200</v>
      </c>
      <c r="U2973" t="s">
        <v>9201</v>
      </c>
      <c r="V2973">
        <v>1</v>
      </c>
      <c r="W2973">
        <v>1</v>
      </c>
      <c r="X2973">
        <v>1</v>
      </c>
      <c r="Y2973">
        <v>1</v>
      </c>
      <c r="Z2973">
        <v>0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311</v>
      </c>
    </row>
    <row r="2974" spans="1:36" x14ac:dyDescent="0.2">
      <c r="A2974">
        <v>2972</v>
      </c>
      <c r="B2974" t="s">
        <v>9529</v>
      </c>
      <c r="C2974" s="18">
        <f t="shared" si="191"/>
        <v>8</v>
      </c>
      <c r="D2974" t="s">
        <v>9530</v>
      </c>
      <c r="E2974" s="18">
        <f t="shared" si="192"/>
        <v>9</v>
      </c>
      <c r="F2974" s="18">
        <f t="shared" si="193"/>
        <v>-1</v>
      </c>
      <c r="G2974" s="18">
        <f t="shared" si="190"/>
        <v>0</v>
      </c>
      <c r="H2974" t="s">
        <v>9530</v>
      </c>
      <c r="I2974">
        <v>1</v>
      </c>
      <c r="J2974">
        <v>1</v>
      </c>
      <c r="K2974" t="s">
        <v>9530</v>
      </c>
      <c r="L2974">
        <v>0.88888888888888795</v>
      </c>
      <c r="M2974">
        <v>0.88888888888888795</v>
      </c>
      <c r="N2974" t="s">
        <v>9530</v>
      </c>
      <c r="O2974">
        <v>0.72727272727272696</v>
      </c>
      <c r="P2974">
        <v>0.72727272727272696</v>
      </c>
      <c r="Q2974" t="s">
        <v>9530</v>
      </c>
      <c r="R2974">
        <v>0.47058823529411697</v>
      </c>
      <c r="S2974">
        <v>0.47058823529411697</v>
      </c>
      <c r="T2974" t="s">
        <v>9061</v>
      </c>
      <c r="U2974" t="s">
        <v>9062</v>
      </c>
      <c r="V2974">
        <v>1</v>
      </c>
      <c r="W2974">
        <v>1</v>
      </c>
      <c r="X2974">
        <v>1</v>
      </c>
      <c r="Y2974">
        <v>1</v>
      </c>
      <c r="Z2974">
        <v>0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92</v>
      </c>
    </row>
    <row r="2975" spans="1:36" x14ac:dyDescent="0.2">
      <c r="A2975">
        <v>2973</v>
      </c>
      <c r="B2975" t="s">
        <v>9531</v>
      </c>
      <c r="C2975" s="18">
        <f t="shared" si="191"/>
        <v>8</v>
      </c>
      <c r="D2975" t="s">
        <v>9530</v>
      </c>
      <c r="E2975" s="18">
        <f t="shared" si="192"/>
        <v>9</v>
      </c>
      <c r="F2975" s="18">
        <f t="shared" si="193"/>
        <v>-1</v>
      </c>
      <c r="G2975" s="18">
        <f t="shared" si="190"/>
        <v>0</v>
      </c>
      <c r="H2975" t="s">
        <v>9532</v>
      </c>
      <c r="I2975">
        <v>1</v>
      </c>
      <c r="J2975">
        <v>2</v>
      </c>
      <c r="K2975" t="s">
        <v>9533</v>
      </c>
      <c r="L2975">
        <v>0.88888888888888795</v>
      </c>
      <c r="M2975">
        <v>0</v>
      </c>
      <c r="N2975" t="s">
        <v>9532</v>
      </c>
      <c r="O2975">
        <v>0.63636363636363602</v>
      </c>
      <c r="P2975">
        <v>0.58333333333333304</v>
      </c>
      <c r="Q2975" t="s">
        <v>9532</v>
      </c>
      <c r="R2975">
        <v>0.41176470588235198</v>
      </c>
      <c r="S2975">
        <v>0.31578947368421001</v>
      </c>
      <c r="T2975" t="s">
        <v>9061</v>
      </c>
      <c r="U2975" t="s">
        <v>9062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92</v>
      </c>
    </row>
    <row r="2976" spans="1:36" x14ac:dyDescent="0.2">
      <c r="A2976">
        <v>2974</v>
      </c>
      <c r="B2976" t="s">
        <v>9534</v>
      </c>
      <c r="C2976" s="18">
        <f t="shared" si="191"/>
        <v>10</v>
      </c>
      <c r="D2976" t="s">
        <v>9535</v>
      </c>
      <c r="E2976" s="18">
        <f t="shared" si="192"/>
        <v>9</v>
      </c>
      <c r="F2976" s="18">
        <f t="shared" si="193"/>
        <v>1</v>
      </c>
      <c r="G2976" s="18">
        <f t="shared" si="190"/>
        <v>0</v>
      </c>
      <c r="H2976" t="s">
        <v>9535</v>
      </c>
      <c r="I2976">
        <v>1</v>
      </c>
      <c r="J2976">
        <v>1</v>
      </c>
      <c r="K2976" t="s">
        <v>9536</v>
      </c>
      <c r="L2976">
        <v>0.90909090909090895</v>
      </c>
      <c r="M2976">
        <v>0</v>
      </c>
      <c r="N2976" t="s">
        <v>9535</v>
      </c>
      <c r="O2976">
        <v>0.75</v>
      </c>
      <c r="P2976">
        <v>0.75</v>
      </c>
      <c r="Q2976" t="s">
        <v>9535</v>
      </c>
      <c r="R2976">
        <v>0.5</v>
      </c>
      <c r="S2976">
        <v>0.5</v>
      </c>
      <c r="T2976" t="s">
        <v>9537</v>
      </c>
      <c r="U2976" t="s">
        <v>9538</v>
      </c>
      <c r="V2976">
        <v>1</v>
      </c>
      <c r="W2976">
        <v>0</v>
      </c>
      <c r="X2976">
        <v>1</v>
      </c>
      <c r="Y2976">
        <v>1</v>
      </c>
      <c r="Z2976">
        <v>0</v>
      </c>
      <c r="AA2976">
        <v>1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2</v>
      </c>
      <c r="AH2976">
        <v>1</v>
      </c>
      <c r="AI2976">
        <v>1</v>
      </c>
      <c r="AJ2976">
        <v>10</v>
      </c>
    </row>
    <row r="2977" spans="1:36" x14ac:dyDescent="0.2">
      <c r="A2977">
        <v>2975</v>
      </c>
      <c r="B2977" t="s">
        <v>9539</v>
      </c>
      <c r="C2977" s="18">
        <f t="shared" si="191"/>
        <v>9</v>
      </c>
      <c r="D2977" t="s">
        <v>9540</v>
      </c>
      <c r="E2977" s="18">
        <f t="shared" si="192"/>
        <v>10</v>
      </c>
      <c r="F2977" s="18">
        <f t="shared" si="193"/>
        <v>-1</v>
      </c>
      <c r="G2977" s="18">
        <f t="shared" si="190"/>
        <v>0</v>
      </c>
      <c r="H2977" t="s">
        <v>9540</v>
      </c>
      <c r="I2977">
        <v>1</v>
      </c>
      <c r="J2977">
        <v>1</v>
      </c>
      <c r="K2977" t="s">
        <v>9541</v>
      </c>
      <c r="L2977">
        <v>0.9</v>
      </c>
      <c r="M2977">
        <v>0.9</v>
      </c>
      <c r="N2977" t="s">
        <v>9540</v>
      </c>
      <c r="O2977">
        <v>0.75</v>
      </c>
      <c r="P2977">
        <v>0.75</v>
      </c>
      <c r="Q2977" t="s">
        <v>9540</v>
      </c>
      <c r="R2977">
        <v>0.5</v>
      </c>
      <c r="S2977">
        <v>0.5</v>
      </c>
      <c r="T2977" t="s">
        <v>9200</v>
      </c>
      <c r="U2977" t="s">
        <v>9201</v>
      </c>
      <c r="V2977">
        <v>1</v>
      </c>
      <c r="W2977">
        <v>0</v>
      </c>
      <c r="X2977">
        <v>1</v>
      </c>
      <c r="Y2977">
        <v>1</v>
      </c>
      <c r="Z2977">
        <v>0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2</v>
      </c>
      <c r="AH2977">
        <v>1</v>
      </c>
      <c r="AI2977">
        <v>1</v>
      </c>
      <c r="AJ2977">
        <v>311</v>
      </c>
    </row>
    <row r="2978" spans="1:36" x14ac:dyDescent="0.2">
      <c r="A2978">
        <v>2976</v>
      </c>
      <c r="B2978" t="s">
        <v>9542</v>
      </c>
      <c r="C2978" s="18">
        <f t="shared" si="191"/>
        <v>9</v>
      </c>
      <c r="D2978" t="s">
        <v>9543</v>
      </c>
      <c r="E2978" s="18">
        <f t="shared" si="192"/>
        <v>10</v>
      </c>
      <c r="F2978" s="18">
        <f t="shared" si="193"/>
        <v>-1</v>
      </c>
      <c r="G2978" s="18">
        <f t="shared" si="190"/>
        <v>1</v>
      </c>
      <c r="H2978" t="s">
        <v>9542</v>
      </c>
      <c r="I2978">
        <v>0</v>
      </c>
      <c r="J2978">
        <v>0</v>
      </c>
      <c r="K2978" t="s">
        <v>9542</v>
      </c>
      <c r="L2978">
        <v>1</v>
      </c>
      <c r="M2978">
        <v>0</v>
      </c>
      <c r="N2978" t="s">
        <v>9542</v>
      </c>
      <c r="O2978">
        <v>1</v>
      </c>
      <c r="P2978">
        <v>0</v>
      </c>
      <c r="Q2978" t="s">
        <v>9542</v>
      </c>
      <c r="R2978">
        <v>1</v>
      </c>
      <c r="S2978">
        <v>0</v>
      </c>
      <c r="T2978" t="s">
        <v>9544</v>
      </c>
      <c r="U2978" t="s">
        <v>9545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1</v>
      </c>
      <c r="AF2978">
        <v>1</v>
      </c>
      <c r="AG2978">
        <v>2</v>
      </c>
      <c r="AH2978">
        <v>1</v>
      </c>
      <c r="AI2978">
        <v>1</v>
      </c>
      <c r="AJ2978">
        <v>412</v>
      </c>
    </row>
    <row r="2979" spans="1:36" x14ac:dyDescent="0.2">
      <c r="A2979">
        <v>2977</v>
      </c>
      <c r="B2979" t="s">
        <v>9546</v>
      </c>
      <c r="C2979" s="18">
        <f t="shared" si="191"/>
        <v>6</v>
      </c>
      <c r="D2979" t="s">
        <v>9547</v>
      </c>
      <c r="E2979" s="18">
        <f t="shared" si="192"/>
        <v>7</v>
      </c>
      <c r="F2979" s="18">
        <f t="shared" si="193"/>
        <v>-1</v>
      </c>
      <c r="G2979" s="18">
        <f t="shared" si="190"/>
        <v>1</v>
      </c>
      <c r="H2979" t="s">
        <v>9546</v>
      </c>
      <c r="I2979">
        <v>0</v>
      </c>
      <c r="J2979">
        <v>0</v>
      </c>
      <c r="K2979" t="s">
        <v>9548</v>
      </c>
      <c r="L2979">
        <v>1</v>
      </c>
      <c r="M2979">
        <v>0</v>
      </c>
      <c r="N2979" t="s">
        <v>9546</v>
      </c>
      <c r="O2979">
        <v>1</v>
      </c>
      <c r="P2979">
        <v>0</v>
      </c>
      <c r="Q2979" t="s">
        <v>9546</v>
      </c>
      <c r="R2979">
        <v>1</v>
      </c>
      <c r="S2979">
        <v>0</v>
      </c>
      <c r="T2979" t="s">
        <v>9544</v>
      </c>
      <c r="U2979" t="s">
        <v>9545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1</v>
      </c>
      <c r="AF2979">
        <v>1</v>
      </c>
      <c r="AG2979">
        <v>2</v>
      </c>
      <c r="AH2979">
        <v>1</v>
      </c>
      <c r="AI2979">
        <v>1</v>
      </c>
      <c r="AJ2979">
        <v>412</v>
      </c>
    </row>
    <row r="2980" spans="1:36" x14ac:dyDescent="0.2">
      <c r="A2980">
        <v>2978</v>
      </c>
      <c r="B2980" t="s">
        <v>9549</v>
      </c>
      <c r="C2980" s="18">
        <f t="shared" si="191"/>
        <v>8</v>
      </c>
      <c r="D2980" t="s">
        <v>9550</v>
      </c>
      <c r="E2980" s="18">
        <f t="shared" si="192"/>
        <v>9</v>
      </c>
      <c r="F2980" s="18">
        <f t="shared" si="193"/>
        <v>-1</v>
      </c>
      <c r="G2980" s="18">
        <f t="shared" si="190"/>
        <v>0</v>
      </c>
      <c r="H2980" t="s">
        <v>9550</v>
      </c>
      <c r="I2980">
        <v>1</v>
      </c>
      <c r="J2980">
        <v>1</v>
      </c>
      <c r="K2980" t="s">
        <v>9550</v>
      </c>
      <c r="L2980">
        <v>0.88888888888888795</v>
      </c>
      <c r="M2980">
        <v>0.88888888888888795</v>
      </c>
      <c r="N2980" t="s">
        <v>9550</v>
      </c>
      <c r="O2980">
        <v>0.72727272727272696</v>
      </c>
      <c r="P2980">
        <v>0.72727272727272696</v>
      </c>
      <c r="Q2980" t="s">
        <v>9550</v>
      </c>
      <c r="R2980">
        <v>0.47058823529411697</v>
      </c>
      <c r="S2980">
        <v>0.47058823529411697</v>
      </c>
      <c r="T2980" t="s">
        <v>9544</v>
      </c>
      <c r="U2980" t="s">
        <v>9545</v>
      </c>
      <c r="V2980">
        <v>1</v>
      </c>
      <c r="W2980">
        <v>1</v>
      </c>
      <c r="X2980">
        <v>1</v>
      </c>
      <c r="Y2980">
        <v>1</v>
      </c>
      <c r="Z2980">
        <v>0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412</v>
      </c>
    </row>
    <row r="2981" spans="1:36" x14ac:dyDescent="0.2">
      <c r="A2981">
        <v>2979</v>
      </c>
      <c r="B2981" t="s">
        <v>9551</v>
      </c>
      <c r="C2981" s="18">
        <f t="shared" si="191"/>
        <v>6</v>
      </c>
      <c r="D2981" t="s">
        <v>9552</v>
      </c>
      <c r="E2981" s="18">
        <f t="shared" si="192"/>
        <v>7</v>
      </c>
      <c r="F2981" s="18">
        <f t="shared" si="193"/>
        <v>-1</v>
      </c>
      <c r="G2981" s="18">
        <f t="shared" si="190"/>
        <v>0</v>
      </c>
      <c r="H2981" t="s">
        <v>9553</v>
      </c>
      <c r="I2981">
        <v>1</v>
      </c>
      <c r="J2981">
        <v>1</v>
      </c>
      <c r="K2981" t="s">
        <v>9554</v>
      </c>
      <c r="L2981">
        <v>1</v>
      </c>
      <c r="M2981">
        <v>0.85714285714285698</v>
      </c>
      <c r="N2981" t="s">
        <v>9552</v>
      </c>
      <c r="O2981">
        <v>0.66666666666666596</v>
      </c>
      <c r="P2981">
        <v>0.66666666666666596</v>
      </c>
      <c r="Q2981" t="s">
        <v>9552</v>
      </c>
      <c r="R2981">
        <v>0.4</v>
      </c>
      <c r="S2981">
        <v>0.4</v>
      </c>
      <c r="T2981" t="s">
        <v>9054</v>
      </c>
      <c r="U2981" t="s">
        <v>9055</v>
      </c>
      <c r="V2981">
        <v>0</v>
      </c>
      <c r="W2981">
        <v>0</v>
      </c>
      <c r="X2981">
        <v>1</v>
      </c>
      <c r="Y2981">
        <v>1</v>
      </c>
      <c r="Z2981">
        <v>0</v>
      </c>
      <c r="AA2981">
        <v>1</v>
      </c>
      <c r="AB2981">
        <v>0</v>
      </c>
      <c r="AC2981">
        <v>1</v>
      </c>
      <c r="AD2981">
        <v>1</v>
      </c>
      <c r="AE2981">
        <v>1</v>
      </c>
      <c r="AF2981">
        <v>7</v>
      </c>
      <c r="AG2981">
        <v>1</v>
      </c>
      <c r="AH2981">
        <v>1</v>
      </c>
      <c r="AI2981">
        <v>1</v>
      </c>
      <c r="AJ2981">
        <v>131</v>
      </c>
    </row>
    <row r="2982" spans="1:36" x14ac:dyDescent="0.2">
      <c r="A2982">
        <v>2980</v>
      </c>
      <c r="B2982" t="s">
        <v>9555</v>
      </c>
      <c r="C2982" s="18">
        <f t="shared" si="191"/>
        <v>9</v>
      </c>
      <c r="D2982" t="s">
        <v>9556</v>
      </c>
      <c r="E2982" s="18">
        <f t="shared" si="192"/>
        <v>9</v>
      </c>
      <c r="F2982" s="18">
        <f t="shared" si="193"/>
        <v>0</v>
      </c>
      <c r="G2982" s="18">
        <f t="shared" si="190"/>
        <v>0</v>
      </c>
      <c r="H2982" t="s">
        <v>9556</v>
      </c>
      <c r="I2982">
        <v>1</v>
      </c>
      <c r="J2982">
        <v>1</v>
      </c>
      <c r="K2982" t="s">
        <v>9557</v>
      </c>
      <c r="L2982">
        <v>0.9</v>
      </c>
      <c r="M2982">
        <v>0</v>
      </c>
      <c r="N2982" t="s">
        <v>9556</v>
      </c>
      <c r="O2982">
        <v>0.66666666666666596</v>
      </c>
      <c r="P2982">
        <v>0.66666666666666596</v>
      </c>
      <c r="Q2982" t="s">
        <v>9556</v>
      </c>
      <c r="R2982">
        <v>0.44444444444444398</v>
      </c>
      <c r="S2982">
        <v>0.44444444444444398</v>
      </c>
      <c r="T2982" t="s">
        <v>9487</v>
      </c>
      <c r="U2982" t="s">
        <v>9488</v>
      </c>
      <c r="V2982">
        <v>1</v>
      </c>
      <c r="W2982">
        <v>0</v>
      </c>
      <c r="X2982">
        <v>1</v>
      </c>
      <c r="Y2982">
        <v>1</v>
      </c>
      <c r="Z2982">
        <v>0</v>
      </c>
      <c r="AA2982">
        <v>1</v>
      </c>
      <c r="AB2982">
        <v>0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157</v>
      </c>
    </row>
    <row r="2983" spans="1:36" x14ac:dyDescent="0.2">
      <c r="A2983">
        <v>2981</v>
      </c>
      <c r="B2983" t="s">
        <v>9558</v>
      </c>
      <c r="C2983" s="18">
        <f t="shared" si="191"/>
        <v>9</v>
      </c>
      <c r="D2983" t="s">
        <v>9559</v>
      </c>
      <c r="E2983" s="18">
        <f t="shared" si="192"/>
        <v>10</v>
      </c>
      <c r="F2983" s="18">
        <f t="shared" si="193"/>
        <v>-1</v>
      </c>
      <c r="G2983" s="18">
        <f t="shared" si="190"/>
        <v>0</v>
      </c>
      <c r="H2983" t="s">
        <v>9559</v>
      </c>
      <c r="I2983">
        <v>1</v>
      </c>
      <c r="J2983">
        <v>1</v>
      </c>
      <c r="K2983" t="s">
        <v>9559</v>
      </c>
      <c r="L2983">
        <v>0.9</v>
      </c>
      <c r="M2983">
        <v>0.9</v>
      </c>
      <c r="N2983" t="s">
        <v>9559</v>
      </c>
      <c r="O2983">
        <v>0.75</v>
      </c>
      <c r="P2983">
        <v>0.75</v>
      </c>
      <c r="Q2983" t="s">
        <v>9559</v>
      </c>
      <c r="R2983">
        <v>0.5</v>
      </c>
      <c r="S2983">
        <v>0.5</v>
      </c>
      <c r="T2983" t="s">
        <v>9560</v>
      </c>
      <c r="U2983" t="s">
        <v>9561</v>
      </c>
      <c r="V2983">
        <v>1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2</v>
      </c>
      <c r="AH2983">
        <v>1</v>
      </c>
      <c r="AI2983">
        <v>1</v>
      </c>
      <c r="AJ2983">
        <v>208</v>
      </c>
    </row>
    <row r="2984" spans="1:36" x14ac:dyDescent="0.2">
      <c r="A2984">
        <v>2982</v>
      </c>
      <c r="B2984" t="s">
        <v>9562</v>
      </c>
      <c r="C2984" s="18">
        <f t="shared" si="191"/>
        <v>9</v>
      </c>
      <c r="D2984" t="s">
        <v>9559</v>
      </c>
      <c r="E2984" s="18">
        <f t="shared" si="192"/>
        <v>10</v>
      </c>
      <c r="F2984" s="18">
        <f t="shared" si="193"/>
        <v>-1</v>
      </c>
      <c r="G2984" s="18">
        <f t="shared" si="190"/>
        <v>0</v>
      </c>
      <c r="H2984" t="s">
        <v>9563</v>
      </c>
      <c r="I2984">
        <v>1</v>
      </c>
      <c r="J2984">
        <v>3</v>
      </c>
      <c r="K2984" t="s">
        <v>9563</v>
      </c>
      <c r="L2984">
        <v>0.9</v>
      </c>
      <c r="M2984">
        <v>0</v>
      </c>
      <c r="N2984" t="s">
        <v>9563</v>
      </c>
      <c r="O2984">
        <v>0.75</v>
      </c>
      <c r="P2984">
        <v>0</v>
      </c>
      <c r="Q2984" t="s">
        <v>9563</v>
      </c>
      <c r="R2984">
        <v>0.5</v>
      </c>
      <c r="S2984">
        <v>0</v>
      </c>
      <c r="T2984" t="s">
        <v>9564</v>
      </c>
      <c r="U2984" t="s">
        <v>9565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1</v>
      </c>
      <c r="AH2984">
        <v>1</v>
      </c>
      <c r="AI2984">
        <v>1</v>
      </c>
      <c r="AJ2984">
        <v>100</v>
      </c>
    </row>
    <row r="2985" spans="1:36" x14ac:dyDescent="0.2">
      <c r="A2985">
        <v>2983</v>
      </c>
      <c r="B2985" t="s">
        <v>9566</v>
      </c>
      <c r="C2985" s="18">
        <f t="shared" si="191"/>
        <v>10</v>
      </c>
      <c r="D2985" t="s">
        <v>9567</v>
      </c>
      <c r="E2985" s="18">
        <f t="shared" si="192"/>
        <v>11</v>
      </c>
      <c r="F2985" s="18">
        <f t="shared" si="193"/>
        <v>-1</v>
      </c>
      <c r="G2985" s="18">
        <f t="shared" si="190"/>
        <v>0</v>
      </c>
      <c r="H2985" t="s">
        <v>9563</v>
      </c>
      <c r="I2985">
        <v>1</v>
      </c>
      <c r="J2985">
        <v>3</v>
      </c>
      <c r="K2985" t="s">
        <v>9568</v>
      </c>
      <c r="L2985">
        <v>0.9</v>
      </c>
      <c r="M2985">
        <v>0</v>
      </c>
      <c r="N2985" t="s">
        <v>9563</v>
      </c>
      <c r="O2985">
        <v>0.69230769230769196</v>
      </c>
      <c r="P2985">
        <v>0</v>
      </c>
      <c r="Q2985" t="s">
        <v>9563</v>
      </c>
      <c r="R2985">
        <v>0.47368421052631499</v>
      </c>
      <c r="S2985">
        <v>0.38095238095237999</v>
      </c>
      <c r="T2985" t="s">
        <v>9564</v>
      </c>
      <c r="U2985" t="s">
        <v>9565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1</v>
      </c>
      <c r="AH2985">
        <v>1</v>
      </c>
      <c r="AI2985">
        <v>1</v>
      </c>
      <c r="AJ2985">
        <v>100</v>
      </c>
    </row>
    <row r="2986" spans="1:36" x14ac:dyDescent="0.2">
      <c r="A2986">
        <v>2984</v>
      </c>
      <c r="B2986" t="s">
        <v>9569</v>
      </c>
      <c r="C2986" s="18">
        <f t="shared" si="191"/>
        <v>8</v>
      </c>
      <c r="D2986" t="s">
        <v>9570</v>
      </c>
      <c r="E2986" s="18">
        <f t="shared" si="192"/>
        <v>8</v>
      </c>
      <c r="F2986" s="18">
        <f t="shared" si="193"/>
        <v>0</v>
      </c>
      <c r="G2986" s="18">
        <f t="shared" si="190"/>
        <v>0</v>
      </c>
      <c r="H2986" t="s">
        <v>9570</v>
      </c>
      <c r="I2986">
        <v>1</v>
      </c>
      <c r="J2986">
        <v>1</v>
      </c>
      <c r="K2986" t="s">
        <v>9571</v>
      </c>
      <c r="L2986">
        <v>0.88888888888888795</v>
      </c>
      <c r="M2986">
        <v>0</v>
      </c>
      <c r="N2986" t="s">
        <v>9570</v>
      </c>
      <c r="O2986">
        <v>0.63636363636363602</v>
      </c>
      <c r="P2986">
        <v>0.63636363636363602</v>
      </c>
      <c r="Q2986" t="s">
        <v>9570</v>
      </c>
      <c r="R2986">
        <v>0.41176470588235198</v>
      </c>
      <c r="S2986">
        <v>0.41176470588235198</v>
      </c>
      <c r="T2986" t="s">
        <v>9572</v>
      </c>
      <c r="U2986" t="s">
        <v>9573</v>
      </c>
      <c r="V2986">
        <v>1</v>
      </c>
      <c r="W2986">
        <v>0</v>
      </c>
      <c r="X2986">
        <v>1</v>
      </c>
      <c r="Y2986">
        <v>1</v>
      </c>
      <c r="Z2986">
        <v>0</v>
      </c>
      <c r="AA2986">
        <v>1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12</v>
      </c>
      <c r="AH2986">
        <v>1</v>
      </c>
      <c r="AI2986">
        <v>1</v>
      </c>
      <c r="AJ2986">
        <v>458</v>
      </c>
    </row>
    <row r="2987" spans="1:36" x14ac:dyDescent="0.2">
      <c r="A2987">
        <v>2985</v>
      </c>
      <c r="B2987" t="s">
        <v>9574</v>
      </c>
      <c r="C2987" s="18">
        <f t="shared" si="191"/>
        <v>9</v>
      </c>
      <c r="D2987" t="s">
        <v>9575</v>
      </c>
      <c r="E2987" s="18">
        <f t="shared" si="192"/>
        <v>10</v>
      </c>
      <c r="F2987" s="18">
        <f t="shared" si="193"/>
        <v>-1</v>
      </c>
      <c r="G2987" s="18">
        <f t="shared" si="190"/>
        <v>0</v>
      </c>
      <c r="H2987" t="s">
        <v>9575</v>
      </c>
      <c r="I2987">
        <v>1</v>
      </c>
      <c r="J2987">
        <v>1</v>
      </c>
      <c r="K2987" t="s">
        <v>9575</v>
      </c>
      <c r="L2987">
        <v>0.9</v>
      </c>
      <c r="M2987">
        <v>0.9</v>
      </c>
      <c r="N2987" t="s">
        <v>9575</v>
      </c>
      <c r="O2987">
        <v>0.75</v>
      </c>
      <c r="P2987">
        <v>0.75</v>
      </c>
      <c r="Q2987" t="s">
        <v>9575</v>
      </c>
      <c r="R2987">
        <v>0.5</v>
      </c>
      <c r="S2987">
        <v>0.5</v>
      </c>
      <c r="T2987" t="s">
        <v>9576</v>
      </c>
      <c r="U2987" t="s">
        <v>9577</v>
      </c>
      <c r="V2987">
        <v>1</v>
      </c>
      <c r="W2987">
        <v>1</v>
      </c>
      <c r="X2987">
        <v>1</v>
      </c>
      <c r="Y2987">
        <v>1</v>
      </c>
      <c r="Z2987">
        <v>0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175</v>
      </c>
    </row>
    <row r="2988" spans="1:36" x14ac:dyDescent="0.2">
      <c r="A2988">
        <v>2986</v>
      </c>
      <c r="B2988" t="s">
        <v>9578</v>
      </c>
      <c r="C2988" s="18">
        <f t="shared" si="191"/>
        <v>7</v>
      </c>
      <c r="D2988" t="s">
        <v>9570</v>
      </c>
      <c r="E2988" s="18">
        <f t="shared" si="192"/>
        <v>8</v>
      </c>
      <c r="F2988" s="18">
        <f t="shared" si="193"/>
        <v>-1</v>
      </c>
      <c r="G2988" s="18">
        <f t="shared" si="190"/>
        <v>0</v>
      </c>
      <c r="H2988" t="s">
        <v>9570</v>
      </c>
      <c r="I2988">
        <v>1</v>
      </c>
      <c r="J2988">
        <v>1</v>
      </c>
      <c r="K2988" t="s">
        <v>9579</v>
      </c>
      <c r="L2988">
        <v>1</v>
      </c>
      <c r="M2988">
        <v>0</v>
      </c>
      <c r="N2988" t="s">
        <v>9570</v>
      </c>
      <c r="O2988">
        <v>0.7</v>
      </c>
      <c r="P2988">
        <v>0.7</v>
      </c>
      <c r="Q2988" t="s">
        <v>9570</v>
      </c>
      <c r="R2988">
        <v>0.4375</v>
      </c>
      <c r="S2988">
        <v>0.4375</v>
      </c>
      <c r="T2988" t="s">
        <v>9572</v>
      </c>
      <c r="U2988" t="s">
        <v>9573</v>
      </c>
      <c r="V2988">
        <v>1</v>
      </c>
      <c r="W2988">
        <v>0</v>
      </c>
      <c r="X2988">
        <v>1</v>
      </c>
      <c r="Y2988">
        <v>1</v>
      </c>
      <c r="Z2988">
        <v>0</v>
      </c>
      <c r="AA2988">
        <v>1</v>
      </c>
      <c r="AB2988">
        <v>0</v>
      </c>
      <c r="AC2988">
        <v>1</v>
      </c>
      <c r="AD2988">
        <v>1</v>
      </c>
      <c r="AE2988">
        <v>1</v>
      </c>
      <c r="AF2988">
        <v>1</v>
      </c>
      <c r="AG2988">
        <v>2</v>
      </c>
      <c r="AH2988">
        <v>1</v>
      </c>
      <c r="AI2988">
        <v>1</v>
      </c>
      <c r="AJ2988">
        <v>458</v>
      </c>
    </row>
    <row r="2989" spans="1:36" x14ac:dyDescent="0.2">
      <c r="A2989">
        <v>2987</v>
      </c>
      <c r="B2989" t="s">
        <v>9580</v>
      </c>
      <c r="C2989" s="18">
        <f t="shared" si="191"/>
        <v>6</v>
      </c>
      <c r="D2989" t="s">
        <v>9581</v>
      </c>
      <c r="E2989" s="18">
        <f t="shared" si="192"/>
        <v>5</v>
      </c>
      <c r="F2989" s="18">
        <f t="shared" si="193"/>
        <v>1</v>
      </c>
      <c r="G2989" s="18">
        <f t="shared" si="190"/>
        <v>0</v>
      </c>
      <c r="H2989" t="s">
        <v>9581</v>
      </c>
      <c r="I2989">
        <v>1</v>
      </c>
      <c r="J2989">
        <v>1</v>
      </c>
      <c r="K2989" t="s">
        <v>9582</v>
      </c>
      <c r="L2989">
        <v>1</v>
      </c>
      <c r="M2989">
        <v>0</v>
      </c>
      <c r="N2989" t="s">
        <v>9581</v>
      </c>
      <c r="O2989">
        <v>0.625</v>
      </c>
      <c r="P2989">
        <v>0.625</v>
      </c>
      <c r="Q2989" t="s">
        <v>9581</v>
      </c>
      <c r="R2989">
        <v>0.35714285714285698</v>
      </c>
      <c r="S2989">
        <v>0.35714285714285698</v>
      </c>
      <c r="T2989" t="s">
        <v>9299</v>
      </c>
      <c r="U2989" t="s">
        <v>9300</v>
      </c>
      <c r="V2989">
        <v>1</v>
      </c>
      <c r="W2989">
        <v>0</v>
      </c>
      <c r="X2989">
        <v>1</v>
      </c>
      <c r="Y2989">
        <v>1</v>
      </c>
      <c r="Z2989">
        <v>0</v>
      </c>
      <c r="AA2989">
        <v>1</v>
      </c>
      <c r="AB2989">
        <v>0</v>
      </c>
      <c r="AC2989">
        <v>1</v>
      </c>
      <c r="AD2989">
        <v>1</v>
      </c>
      <c r="AE2989">
        <v>1</v>
      </c>
      <c r="AF2989">
        <v>2</v>
      </c>
      <c r="AG2989">
        <v>4</v>
      </c>
      <c r="AH2989">
        <v>1</v>
      </c>
      <c r="AI2989">
        <v>1</v>
      </c>
      <c r="AJ2989">
        <v>233</v>
      </c>
    </row>
    <row r="2990" spans="1:36" x14ac:dyDescent="0.2">
      <c r="A2990">
        <v>2988</v>
      </c>
      <c r="B2990" t="s">
        <v>9583</v>
      </c>
      <c r="C2990" s="18">
        <f t="shared" si="191"/>
        <v>8</v>
      </c>
      <c r="D2990" t="s">
        <v>9215</v>
      </c>
      <c r="E2990" s="18">
        <f t="shared" si="192"/>
        <v>7</v>
      </c>
      <c r="F2990" s="18">
        <f t="shared" si="193"/>
        <v>1</v>
      </c>
      <c r="G2990" s="18">
        <f t="shared" si="190"/>
        <v>0</v>
      </c>
      <c r="H2990" t="s">
        <v>9215</v>
      </c>
      <c r="I2990">
        <v>1</v>
      </c>
      <c r="J2990">
        <v>1</v>
      </c>
      <c r="K2990" t="s">
        <v>9215</v>
      </c>
      <c r="L2990">
        <v>0.875</v>
      </c>
      <c r="M2990">
        <v>0.875</v>
      </c>
      <c r="N2990" t="s">
        <v>9215</v>
      </c>
      <c r="O2990">
        <v>0.7</v>
      </c>
      <c r="P2990">
        <v>0.7</v>
      </c>
      <c r="Q2990" t="s">
        <v>9215</v>
      </c>
      <c r="R2990">
        <v>0.4375</v>
      </c>
      <c r="S2990">
        <v>0.4375</v>
      </c>
      <c r="T2990" t="s">
        <v>9218</v>
      </c>
      <c r="U2990" t="s">
        <v>9219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2</v>
      </c>
      <c r="AI2990">
        <v>1</v>
      </c>
      <c r="AJ2990">
        <v>128</v>
      </c>
    </row>
    <row r="2991" spans="1:36" x14ac:dyDescent="0.2">
      <c r="A2991">
        <v>2989</v>
      </c>
      <c r="B2991" t="s">
        <v>9584</v>
      </c>
      <c r="C2991" s="18">
        <f t="shared" si="191"/>
        <v>5</v>
      </c>
      <c r="D2991" t="s">
        <v>9307</v>
      </c>
      <c r="E2991" s="18">
        <f t="shared" si="192"/>
        <v>6</v>
      </c>
      <c r="F2991" s="18">
        <f t="shared" si="193"/>
        <v>-1</v>
      </c>
      <c r="G2991" s="18">
        <f t="shared" si="190"/>
        <v>0</v>
      </c>
      <c r="H2991" t="s">
        <v>9585</v>
      </c>
      <c r="I2991">
        <v>1</v>
      </c>
      <c r="J2991">
        <v>1</v>
      </c>
      <c r="K2991" t="s">
        <v>9586</v>
      </c>
      <c r="L2991">
        <v>0.83333333333333304</v>
      </c>
      <c r="M2991">
        <v>0.83333333333333304</v>
      </c>
      <c r="N2991" t="s">
        <v>9587</v>
      </c>
      <c r="O2991">
        <v>0.625</v>
      </c>
      <c r="P2991">
        <v>0.625</v>
      </c>
      <c r="Q2991" t="s">
        <v>9587</v>
      </c>
      <c r="R2991">
        <v>0.35714285714285698</v>
      </c>
      <c r="S2991">
        <v>0.35714285714285698</v>
      </c>
      <c r="T2991" t="s">
        <v>9014</v>
      </c>
      <c r="U2991" t="s">
        <v>9015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1</v>
      </c>
      <c r="AE2991">
        <v>0</v>
      </c>
      <c r="AF2991">
        <v>11</v>
      </c>
      <c r="AG2991">
        <v>11</v>
      </c>
      <c r="AH2991">
        <v>2</v>
      </c>
      <c r="AI2991">
        <v>2</v>
      </c>
      <c r="AJ2991">
        <v>131</v>
      </c>
    </row>
    <row r="2992" spans="1:36" x14ac:dyDescent="0.2">
      <c r="A2992">
        <v>2990</v>
      </c>
      <c r="B2992" t="s">
        <v>9588</v>
      </c>
      <c r="C2992" s="18">
        <f t="shared" si="191"/>
        <v>6</v>
      </c>
      <c r="D2992" t="s">
        <v>9589</v>
      </c>
      <c r="E2992" s="18">
        <f t="shared" si="192"/>
        <v>6</v>
      </c>
      <c r="F2992" s="18">
        <f t="shared" si="193"/>
        <v>0</v>
      </c>
      <c r="G2992" s="18">
        <f t="shared" si="190"/>
        <v>0</v>
      </c>
      <c r="H2992" t="s">
        <v>9590</v>
      </c>
      <c r="I2992">
        <v>1</v>
      </c>
      <c r="J2992">
        <v>1</v>
      </c>
      <c r="K2992" t="s">
        <v>9591</v>
      </c>
      <c r="L2992">
        <v>0.85714285714285698</v>
      </c>
      <c r="M2992">
        <v>0</v>
      </c>
      <c r="N2992" t="s">
        <v>9592</v>
      </c>
      <c r="O2992">
        <v>0.66666666666666596</v>
      </c>
      <c r="P2992">
        <v>0</v>
      </c>
      <c r="Q2992" t="s">
        <v>9592</v>
      </c>
      <c r="R2992">
        <v>0.4</v>
      </c>
      <c r="S2992">
        <v>0</v>
      </c>
      <c r="T2992" t="s">
        <v>9593</v>
      </c>
      <c r="U2992" t="s">
        <v>9594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1</v>
      </c>
      <c r="AF2992">
        <v>3</v>
      </c>
      <c r="AG2992">
        <v>11</v>
      </c>
      <c r="AH2992">
        <v>1</v>
      </c>
      <c r="AI2992">
        <v>1</v>
      </c>
      <c r="AJ2992">
        <v>113</v>
      </c>
    </row>
    <row r="2993" spans="1:36" x14ac:dyDescent="0.2">
      <c r="A2993">
        <v>2991</v>
      </c>
      <c r="B2993" t="s">
        <v>9595</v>
      </c>
      <c r="C2993" s="18">
        <f t="shared" si="191"/>
        <v>7</v>
      </c>
      <c r="D2993" t="s">
        <v>9596</v>
      </c>
      <c r="E2993" s="18">
        <f t="shared" si="192"/>
        <v>9</v>
      </c>
      <c r="F2993" s="18">
        <f t="shared" si="193"/>
        <v>-2</v>
      </c>
      <c r="G2993" s="18">
        <f t="shared" si="190"/>
        <v>0</v>
      </c>
      <c r="H2993" t="s">
        <v>9597</v>
      </c>
      <c r="I2993">
        <v>1</v>
      </c>
      <c r="J2993">
        <v>0</v>
      </c>
      <c r="K2993" t="s">
        <v>9598</v>
      </c>
      <c r="L2993">
        <v>0.875</v>
      </c>
      <c r="M2993">
        <v>0</v>
      </c>
      <c r="N2993" t="s">
        <v>9599</v>
      </c>
      <c r="O2993">
        <v>0.88888888888888795</v>
      </c>
      <c r="P2993">
        <v>0.8</v>
      </c>
      <c r="Q2993" t="s">
        <v>9599</v>
      </c>
      <c r="R2993">
        <v>0.53333333333333299</v>
      </c>
      <c r="S2993">
        <v>0.5</v>
      </c>
      <c r="T2993" t="s">
        <v>9600</v>
      </c>
      <c r="U2993" t="s">
        <v>9601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5</v>
      </c>
      <c r="AG2993">
        <v>6</v>
      </c>
      <c r="AH2993">
        <v>1</v>
      </c>
      <c r="AI2993">
        <v>1</v>
      </c>
      <c r="AJ2993">
        <v>164</v>
      </c>
    </row>
    <row r="2994" spans="1:36" x14ac:dyDescent="0.2">
      <c r="A2994">
        <v>2992</v>
      </c>
      <c r="B2994" t="s">
        <v>9602</v>
      </c>
      <c r="C2994" s="18">
        <f t="shared" si="191"/>
        <v>9</v>
      </c>
      <c r="D2994" t="s">
        <v>9603</v>
      </c>
      <c r="E2994" s="18">
        <f t="shared" si="192"/>
        <v>10</v>
      </c>
      <c r="F2994" s="18">
        <f t="shared" si="193"/>
        <v>-1</v>
      </c>
      <c r="G2994" s="18">
        <f t="shared" si="190"/>
        <v>0</v>
      </c>
      <c r="H2994" t="s">
        <v>9603</v>
      </c>
      <c r="I2994">
        <v>1</v>
      </c>
      <c r="J2994">
        <v>1</v>
      </c>
      <c r="K2994" t="s">
        <v>9604</v>
      </c>
      <c r="L2994">
        <v>1</v>
      </c>
      <c r="M2994">
        <v>0</v>
      </c>
      <c r="N2994" t="s">
        <v>9603</v>
      </c>
      <c r="O2994">
        <v>0.90909090909090895</v>
      </c>
      <c r="P2994">
        <v>0.90909090909090895</v>
      </c>
      <c r="Q2994" t="s">
        <v>9603</v>
      </c>
      <c r="R2994">
        <v>0.58823529411764697</v>
      </c>
      <c r="S2994">
        <v>0.58823529411764697</v>
      </c>
      <c r="T2994" t="s">
        <v>9544</v>
      </c>
      <c r="U2994" t="s">
        <v>9545</v>
      </c>
      <c r="V2994">
        <v>1</v>
      </c>
      <c r="W2994">
        <v>0</v>
      </c>
      <c r="X2994">
        <v>1</v>
      </c>
      <c r="Y2994">
        <v>1</v>
      </c>
      <c r="Z2994">
        <v>0</v>
      </c>
      <c r="AA2994">
        <v>1</v>
      </c>
      <c r="AB2994">
        <v>0</v>
      </c>
      <c r="AC2994">
        <v>1</v>
      </c>
      <c r="AD2994">
        <v>1</v>
      </c>
      <c r="AE2994">
        <v>1</v>
      </c>
      <c r="AF2994">
        <v>1</v>
      </c>
      <c r="AG2994">
        <v>5</v>
      </c>
      <c r="AH2994">
        <v>1</v>
      </c>
      <c r="AI2994">
        <v>1</v>
      </c>
      <c r="AJ2994">
        <v>412</v>
      </c>
    </row>
    <row r="2995" spans="1:36" x14ac:dyDescent="0.2">
      <c r="A2995">
        <v>2993</v>
      </c>
      <c r="B2995" t="s">
        <v>9605</v>
      </c>
      <c r="C2995" s="18">
        <f t="shared" si="191"/>
        <v>10</v>
      </c>
      <c r="D2995" t="s">
        <v>9606</v>
      </c>
      <c r="E2995" s="18">
        <f t="shared" si="192"/>
        <v>11</v>
      </c>
      <c r="F2995" s="18">
        <f t="shared" si="193"/>
        <v>-1</v>
      </c>
      <c r="G2995" s="18">
        <f t="shared" si="190"/>
        <v>0</v>
      </c>
      <c r="H2995" t="s">
        <v>9606</v>
      </c>
      <c r="I2995">
        <v>1</v>
      </c>
      <c r="J2995">
        <v>1</v>
      </c>
      <c r="K2995" t="s">
        <v>9607</v>
      </c>
      <c r="L2995">
        <v>0.90909090909090895</v>
      </c>
      <c r="M2995">
        <v>0.90909090909090895</v>
      </c>
      <c r="N2995" t="s">
        <v>9606</v>
      </c>
      <c r="O2995">
        <v>0.91666666666666596</v>
      </c>
      <c r="P2995">
        <v>0.91666666666666596</v>
      </c>
      <c r="Q2995" t="s">
        <v>9606</v>
      </c>
      <c r="R2995">
        <v>0.61111111111111105</v>
      </c>
      <c r="S2995">
        <v>0.61111111111111105</v>
      </c>
      <c r="T2995" t="s">
        <v>9544</v>
      </c>
      <c r="U2995" t="s">
        <v>9545</v>
      </c>
      <c r="V2995">
        <v>1</v>
      </c>
      <c r="W2995">
        <v>0</v>
      </c>
      <c r="X2995">
        <v>1</v>
      </c>
      <c r="Y2995">
        <v>1</v>
      </c>
      <c r="Z2995">
        <v>0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3</v>
      </c>
      <c r="AH2995">
        <v>1</v>
      </c>
      <c r="AI2995">
        <v>1</v>
      </c>
      <c r="AJ2995">
        <v>412</v>
      </c>
    </row>
    <row r="2996" spans="1:36" x14ac:dyDescent="0.2">
      <c r="A2996">
        <v>2994</v>
      </c>
      <c r="B2996" t="s">
        <v>9608</v>
      </c>
      <c r="C2996" s="18">
        <f t="shared" si="191"/>
        <v>9</v>
      </c>
      <c r="D2996" t="s">
        <v>9609</v>
      </c>
      <c r="E2996" s="18">
        <f t="shared" si="192"/>
        <v>10</v>
      </c>
      <c r="F2996" s="18">
        <f t="shared" si="193"/>
        <v>-1</v>
      </c>
      <c r="G2996" s="18">
        <f t="shared" si="190"/>
        <v>0</v>
      </c>
      <c r="H2996" t="s">
        <v>9596</v>
      </c>
      <c r="I2996">
        <v>1</v>
      </c>
      <c r="J2996">
        <v>1</v>
      </c>
      <c r="K2996" t="s">
        <v>9610</v>
      </c>
      <c r="L2996">
        <v>1</v>
      </c>
      <c r="M2996">
        <v>0</v>
      </c>
      <c r="N2996" t="s">
        <v>9609</v>
      </c>
      <c r="O2996">
        <v>0.75</v>
      </c>
      <c r="P2996">
        <v>0.75</v>
      </c>
      <c r="Q2996" t="s">
        <v>9609</v>
      </c>
      <c r="R2996">
        <v>0.5</v>
      </c>
      <c r="S2996">
        <v>0.5</v>
      </c>
      <c r="T2996" t="s">
        <v>9611</v>
      </c>
      <c r="U2996" t="s">
        <v>9612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>
        <v>1</v>
      </c>
      <c r="AD2996">
        <v>1</v>
      </c>
      <c r="AE2996">
        <v>1</v>
      </c>
      <c r="AF2996">
        <v>2</v>
      </c>
      <c r="AG2996">
        <v>1</v>
      </c>
      <c r="AH2996">
        <v>1</v>
      </c>
      <c r="AI2996">
        <v>1</v>
      </c>
      <c r="AJ2996">
        <v>329</v>
      </c>
    </row>
    <row r="2997" spans="1:36" x14ac:dyDescent="0.2">
      <c r="A2997">
        <v>2995</v>
      </c>
      <c r="B2997" t="s">
        <v>9613</v>
      </c>
      <c r="C2997" s="18">
        <f t="shared" si="191"/>
        <v>10</v>
      </c>
      <c r="D2997" t="s">
        <v>9614</v>
      </c>
      <c r="E2997" s="18">
        <f t="shared" si="192"/>
        <v>11</v>
      </c>
      <c r="F2997" s="18">
        <f t="shared" si="193"/>
        <v>-1</v>
      </c>
      <c r="G2997" s="18">
        <f t="shared" si="190"/>
        <v>0</v>
      </c>
      <c r="H2997" t="s">
        <v>9614</v>
      </c>
      <c r="I2997">
        <v>1</v>
      </c>
      <c r="J2997">
        <v>1</v>
      </c>
      <c r="K2997" t="s">
        <v>9615</v>
      </c>
      <c r="L2997">
        <v>0.90909090909090895</v>
      </c>
      <c r="M2997">
        <v>0.90909090909090895</v>
      </c>
      <c r="N2997" t="s">
        <v>9614</v>
      </c>
      <c r="O2997">
        <v>0.76923076923076905</v>
      </c>
      <c r="P2997">
        <v>0.76923076923076905</v>
      </c>
      <c r="Q2997" t="s">
        <v>9614</v>
      </c>
      <c r="R2997">
        <v>0.52631578947368396</v>
      </c>
      <c r="S2997">
        <v>0.52631578947368396</v>
      </c>
      <c r="T2997" t="s">
        <v>9611</v>
      </c>
      <c r="U2997" t="s">
        <v>9612</v>
      </c>
      <c r="V2997">
        <v>1</v>
      </c>
      <c r="W2997">
        <v>0</v>
      </c>
      <c r="X2997">
        <v>1</v>
      </c>
      <c r="Y2997">
        <v>1</v>
      </c>
      <c r="Z2997">
        <v>0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9</v>
      </c>
      <c r="AH2997">
        <v>1</v>
      </c>
      <c r="AI2997">
        <v>1</v>
      </c>
      <c r="AJ2997">
        <v>329</v>
      </c>
    </row>
    <row r="2998" spans="1:36" x14ac:dyDescent="0.2">
      <c r="A2998">
        <v>2996</v>
      </c>
      <c r="B2998" t="s">
        <v>9616</v>
      </c>
      <c r="C2998" s="18">
        <f t="shared" si="191"/>
        <v>8</v>
      </c>
      <c r="D2998" t="s">
        <v>9596</v>
      </c>
      <c r="E2998" s="18">
        <f t="shared" si="192"/>
        <v>9</v>
      </c>
      <c r="F2998" s="18">
        <f t="shared" si="193"/>
        <v>-1</v>
      </c>
      <c r="G2998" s="18">
        <f t="shared" si="190"/>
        <v>0</v>
      </c>
      <c r="H2998" t="s">
        <v>9617</v>
      </c>
      <c r="I2998">
        <v>1</v>
      </c>
      <c r="J2998">
        <v>1</v>
      </c>
      <c r="K2998" t="s">
        <v>9618</v>
      </c>
      <c r="L2998">
        <v>0.88888888888888795</v>
      </c>
      <c r="M2998">
        <v>0.88888888888888795</v>
      </c>
      <c r="N2998" t="s">
        <v>9596</v>
      </c>
      <c r="O2998">
        <v>0.72727272727272696</v>
      </c>
      <c r="P2998">
        <v>0.72727272727272696</v>
      </c>
      <c r="Q2998" t="s">
        <v>9596</v>
      </c>
      <c r="R2998">
        <v>0.47058823529411697</v>
      </c>
      <c r="S2998">
        <v>0.47058823529411697</v>
      </c>
      <c r="T2998" t="s">
        <v>9611</v>
      </c>
      <c r="U2998" t="s">
        <v>9612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4</v>
      </c>
      <c r="AG2998">
        <v>5</v>
      </c>
      <c r="AH2998">
        <v>1</v>
      </c>
      <c r="AI2998">
        <v>1</v>
      </c>
      <c r="AJ2998">
        <v>329</v>
      </c>
    </row>
    <row r="2999" spans="1:36" x14ac:dyDescent="0.2">
      <c r="A2999">
        <v>2997</v>
      </c>
      <c r="B2999" t="s">
        <v>9619</v>
      </c>
      <c r="C2999" s="18">
        <f t="shared" si="191"/>
        <v>6</v>
      </c>
      <c r="D2999" t="s">
        <v>9620</v>
      </c>
      <c r="E2999" s="18">
        <f t="shared" si="192"/>
        <v>7</v>
      </c>
      <c r="F2999" s="18">
        <f t="shared" si="193"/>
        <v>-1</v>
      </c>
      <c r="G2999" s="18">
        <f t="shared" si="190"/>
        <v>0</v>
      </c>
      <c r="H2999" t="s">
        <v>9621</v>
      </c>
      <c r="I2999">
        <v>1</v>
      </c>
      <c r="J2999">
        <v>1</v>
      </c>
      <c r="K2999" t="s">
        <v>9622</v>
      </c>
      <c r="L2999">
        <v>1</v>
      </c>
      <c r="M2999">
        <v>0.85714285714285698</v>
      </c>
      <c r="N2999" t="s">
        <v>9620</v>
      </c>
      <c r="O2999">
        <v>0.875</v>
      </c>
      <c r="P2999">
        <v>0.875</v>
      </c>
      <c r="Q2999" t="s">
        <v>9620</v>
      </c>
      <c r="R2999">
        <v>0.5</v>
      </c>
      <c r="S2999">
        <v>0.5</v>
      </c>
      <c r="T2999" t="s">
        <v>9054</v>
      </c>
      <c r="U2999" t="s">
        <v>9055</v>
      </c>
      <c r="V2999">
        <v>0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>
        <v>1</v>
      </c>
      <c r="AD2999">
        <v>1</v>
      </c>
      <c r="AE2999">
        <v>1</v>
      </c>
      <c r="AF2999">
        <v>4</v>
      </c>
      <c r="AG2999">
        <v>2</v>
      </c>
      <c r="AH2999">
        <v>1</v>
      </c>
      <c r="AI2999">
        <v>1</v>
      </c>
      <c r="AJ2999">
        <v>131</v>
      </c>
    </row>
    <row r="3000" spans="1:36" x14ac:dyDescent="0.2">
      <c r="A3000">
        <v>2998</v>
      </c>
      <c r="B3000" t="s">
        <v>9623</v>
      </c>
      <c r="C3000" s="18">
        <f t="shared" si="191"/>
        <v>7</v>
      </c>
      <c r="D3000" t="s">
        <v>9624</v>
      </c>
      <c r="E3000" s="18">
        <f t="shared" si="192"/>
        <v>8</v>
      </c>
      <c r="F3000" s="18">
        <f t="shared" si="193"/>
        <v>-1</v>
      </c>
      <c r="G3000" s="18">
        <f t="shared" si="190"/>
        <v>0</v>
      </c>
      <c r="H3000" t="s">
        <v>9624</v>
      </c>
      <c r="I3000">
        <v>1</v>
      </c>
      <c r="J3000">
        <v>1</v>
      </c>
      <c r="K3000" t="s">
        <v>9625</v>
      </c>
      <c r="L3000">
        <v>0.875</v>
      </c>
      <c r="M3000">
        <v>0.875</v>
      </c>
      <c r="N3000" t="s">
        <v>9624</v>
      </c>
      <c r="O3000">
        <v>0.88888888888888795</v>
      </c>
      <c r="P3000">
        <v>0.88888888888888795</v>
      </c>
      <c r="Q3000" t="s">
        <v>9624</v>
      </c>
      <c r="R3000">
        <v>0.53333333333333299</v>
      </c>
      <c r="S3000">
        <v>0.53333333333333299</v>
      </c>
      <c r="T3000" t="s">
        <v>9626</v>
      </c>
      <c r="U3000" t="s">
        <v>9627</v>
      </c>
      <c r="V3000">
        <v>1</v>
      </c>
      <c r="W3000">
        <v>0</v>
      </c>
      <c r="X3000">
        <v>1</v>
      </c>
      <c r="Y3000">
        <v>1</v>
      </c>
      <c r="Z3000">
        <v>0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3</v>
      </c>
      <c r="AG3000">
        <v>4</v>
      </c>
      <c r="AH3000">
        <v>1</v>
      </c>
      <c r="AI3000">
        <v>1</v>
      </c>
      <c r="AJ3000">
        <v>92</v>
      </c>
    </row>
    <row r="3001" spans="1:36" x14ac:dyDescent="0.2">
      <c r="A3001">
        <v>2999</v>
      </c>
      <c r="B3001" t="s">
        <v>9628</v>
      </c>
      <c r="C3001" s="18">
        <f t="shared" si="191"/>
        <v>7</v>
      </c>
      <c r="D3001" t="s">
        <v>9629</v>
      </c>
      <c r="E3001" s="18">
        <f t="shared" si="192"/>
        <v>8</v>
      </c>
      <c r="F3001" s="18">
        <f t="shared" si="193"/>
        <v>-1</v>
      </c>
      <c r="G3001" s="18">
        <f t="shared" si="190"/>
        <v>0</v>
      </c>
      <c r="H3001" t="s">
        <v>9629</v>
      </c>
      <c r="I3001">
        <v>1</v>
      </c>
      <c r="J3001">
        <v>1</v>
      </c>
      <c r="K3001" t="s">
        <v>9630</v>
      </c>
      <c r="L3001">
        <v>1</v>
      </c>
      <c r="M3001">
        <v>0.875</v>
      </c>
      <c r="N3001" t="s">
        <v>9629</v>
      </c>
      <c r="O3001">
        <v>0.88888888888888795</v>
      </c>
      <c r="P3001">
        <v>0.88888888888888795</v>
      </c>
      <c r="Q3001" t="s">
        <v>9629</v>
      </c>
      <c r="R3001">
        <v>0.53333333333333299</v>
      </c>
      <c r="S3001">
        <v>0.53333333333333299</v>
      </c>
      <c r="T3001" t="s">
        <v>9611</v>
      </c>
      <c r="U3001" t="s">
        <v>9612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1</v>
      </c>
      <c r="AB3001">
        <v>0</v>
      </c>
      <c r="AC3001">
        <v>1</v>
      </c>
      <c r="AD3001">
        <v>1</v>
      </c>
      <c r="AE3001">
        <v>1</v>
      </c>
      <c r="AF3001">
        <v>3</v>
      </c>
      <c r="AG3001">
        <v>1</v>
      </c>
      <c r="AH3001">
        <v>1</v>
      </c>
      <c r="AI3001">
        <v>1</v>
      </c>
      <c r="AJ3001">
        <v>329</v>
      </c>
    </row>
    <row r="3002" spans="1:36" x14ac:dyDescent="0.2">
      <c r="A3002">
        <v>3000</v>
      </c>
      <c r="B3002" t="s">
        <v>9631</v>
      </c>
      <c r="C3002" s="18">
        <f t="shared" si="191"/>
        <v>8</v>
      </c>
      <c r="D3002" t="s">
        <v>9632</v>
      </c>
      <c r="E3002" s="18">
        <f t="shared" si="192"/>
        <v>9</v>
      </c>
      <c r="F3002" s="18">
        <f t="shared" si="193"/>
        <v>-1</v>
      </c>
      <c r="G3002" s="18">
        <f t="shared" si="190"/>
        <v>0</v>
      </c>
      <c r="H3002" t="s">
        <v>9632</v>
      </c>
      <c r="I3002">
        <v>1</v>
      </c>
      <c r="J3002">
        <v>1</v>
      </c>
      <c r="K3002" t="s">
        <v>9633</v>
      </c>
      <c r="L3002">
        <v>0.88888888888888795</v>
      </c>
      <c r="M3002">
        <v>0.88888888888888795</v>
      </c>
      <c r="N3002" t="s">
        <v>9632</v>
      </c>
      <c r="O3002">
        <v>0.9</v>
      </c>
      <c r="P3002">
        <v>0.9</v>
      </c>
      <c r="Q3002" t="s">
        <v>9632</v>
      </c>
      <c r="R3002">
        <v>0.5625</v>
      </c>
      <c r="S3002">
        <v>0.5625</v>
      </c>
      <c r="T3002" t="s">
        <v>9634</v>
      </c>
      <c r="U3002" t="s">
        <v>9635</v>
      </c>
      <c r="V3002">
        <v>1</v>
      </c>
      <c r="W3002">
        <v>0</v>
      </c>
      <c r="X3002">
        <v>1</v>
      </c>
      <c r="Y3002">
        <v>1</v>
      </c>
      <c r="Z3002">
        <v>0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2</v>
      </c>
      <c r="AG3002">
        <v>3</v>
      </c>
      <c r="AH3002">
        <v>1</v>
      </c>
      <c r="AI3002">
        <v>1</v>
      </c>
      <c r="AJ3002">
        <v>305</v>
      </c>
    </row>
    <row r="3003" spans="1:36" x14ac:dyDescent="0.2">
      <c r="A3003">
        <v>3001</v>
      </c>
      <c r="B3003" t="s">
        <v>9636</v>
      </c>
      <c r="C3003" s="18">
        <f t="shared" si="191"/>
        <v>8</v>
      </c>
      <c r="D3003" t="s">
        <v>9637</v>
      </c>
      <c r="E3003" s="18">
        <f t="shared" si="192"/>
        <v>9</v>
      </c>
      <c r="F3003" s="18">
        <f t="shared" si="193"/>
        <v>-1</v>
      </c>
      <c r="G3003" s="18">
        <f t="shared" si="190"/>
        <v>0</v>
      </c>
      <c r="H3003" t="s">
        <v>9637</v>
      </c>
      <c r="I3003">
        <v>1</v>
      </c>
      <c r="J3003">
        <v>1</v>
      </c>
      <c r="K3003" t="s">
        <v>9638</v>
      </c>
      <c r="L3003">
        <v>0.88888888888888795</v>
      </c>
      <c r="M3003">
        <v>0.88888888888888795</v>
      </c>
      <c r="N3003" t="s">
        <v>9637</v>
      </c>
      <c r="O3003">
        <v>0.9</v>
      </c>
      <c r="P3003">
        <v>0.9</v>
      </c>
      <c r="Q3003" t="s">
        <v>9637</v>
      </c>
      <c r="R3003">
        <v>0.5625</v>
      </c>
      <c r="S3003">
        <v>0.5625</v>
      </c>
      <c r="T3003" t="s">
        <v>9634</v>
      </c>
      <c r="U3003" t="s">
        <v>9635</v>
      </c>
      <c r="V3003">
        <v>1</v>
      </c>
      <c r="W3003">
        <v>0</v>
      </c>
      <c r="X3003">
        <v>1</v>
      </c>
      <c r="Y3003">
        <v>1</v>
      </c>
      <c r="Z3003">
        <v>0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3</v>
      </c>
      <c r="AG3003">
        <v>2</v>
      </c>
      <c r="AH3003">
        <v>1</v>
      </c>
      <c r="AI3003">
        <v>1</v>
      </c>
      <c r="AJ3003">
        <v>305</v>
      </c>
    </row>
    <row r="3004" spans="1:36" x14ac:dyDescent="0.2">
      <c r="A3004">
        <v>3002</v>
      </c>
      <c r="B3004" t="s">
        <v>9639</v>
      </c>
      <c r="C3004" s="18">
        <f t="shared" si="191"/>
        <v>11</v>
      </c>
      <c r="D3004" t="s">
        <v>9640</v>
      </c>
      <c r="E3004" s="18">
        <f t="shared" si="192"/>
        <v>10</v>
      </c>
      <c r="F3004" s="18">
        <f t="shared" si="193"/>
        <v>1</v>
      </c>
      <c r="G3004" s="18">
        <f t="shared" si="190"/>
        <v>0</v>
      </c>
      <c r="H3004" t="s">
        <v>9640</v>
      </c>
      <c r="I3004">
        <v>1</v>
      </c>
      <c r="J3004">
        <v>1</v>
      </c>
      <c r="K3004" t="s">
        <v>9640</v>
      </c>
      <c r="L3004">
        <v>0.90909090909090895</v>
      </c>
      <c r="M3004">
        <v>0.90909090909090895</v>
      </c>
      <c r="N3004" t="s">
        <v>9640</v>
      </c>
      <c r="O3004">
        <v>0.76923076923076905</v>
      </c>
      <c r="P3004">
        <v>0.76923076923076905</v>
      </c>
      <c r="Q3004" t="s">
        <v>9640</v>
      </c>
      <c r="R3004">
        <v>0.52631578947368396</v>
      </c>
      <c r="S3004">
        <v>0.52631578947368396</v>
      </c>
      <c r="T3004" t="s">
        <v>9249</v>
      </c>
      <c r="U3004" t="s">
        <v>9250</v>
      </c>
      <c r="V3004">
        <v>1</v>
      </c>
      <c r="W3004">
        <v>1</v>
      </c>
      <c r="X3004">
        <v>1</v>
      </c>
      <c r="Y3004">
        <v>1</v>
      </c>
      <c r="Z3004">
        <v>0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107</v>
      </c>
    </row>
    <row r="3005" spans="1:36" x14ac:dyDescent="0.2">
      <c r="A3005">
        <v>3003</v>
      </c>
      <c r="B3005" t="s">
        <v>9641</v>
      </c>
      <c r="C3005" s="18">
        <f t="shared" si="191"/>
        <v>13</v>
      </c>
      <c r="D3005" t="s">
        <v>9642</v>
      </c>
      <c r="E3005" s="18">
        <f t="shared" si="192"/>
        <v>14</v>
      </c>
      <c r="F3005" s="18">
        <f t="shared" si="193"/>
        <v>-1</v>
      </c>
      <c r="G3005" s="18">
        <f t="shared" si="190"/>
        <v>0</v>
      </c>
      <c r="H3005" t="s">
        <v>9642</v>
      </c>
      <c r="I3005">
        <v>1</v>
      </c>
      <c r="J3005">
        <v>1</v>
      </c>
      <c r="K3005" t="s">
        <v>9642</v>
      </c>
      <c r="L3005">
        <v>0.92857142857142805</v>
      </c>
      <c r="M3005">
        <v>0.92857142857142805</v>
      </c>
      <c r="N3005" t="s">
        <v>9642</v>
      </c>
      <c r="O3005">
        <v>0.8125</v>
      </c>
      <c r="P3005">
        <v>0.8125</v>
      </c>
      <c r="Q3005" t="s">
        <v>9642</v>
      </c>
      <c r="R3005">
        <v>0.59090909090909005</v>
      </c>
      <c r="S3005">
        <v>0.59090909090909005</v>
      </c>
      <c r="T3005" t="s">
        <v>9643</v>
      </c>
      <c r="U3005" t="s">
        <v>9644</v>
      </c>
      <c r="V3005">
        <v>1</v>
      </c>
      <c r="W3005">
        <v>1</v>
      </c>
      <c r="X3005">
        <v>1</v>
      </c>
      <c r="Y3005">
        <v>1</v>
      </c>
      <c r="Z3005">
        <v>0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197</v>
      </c>
    </row>
    <row r="3006" spans="1:36" x14ac:dyDescent="0.2">
      <c r="A3006">
        <v>3004</v>
      </c>
      <c r="B3006" t="s">
        <v>9645</v>
      </c>
      <c r="C3006" s="18">
        <f t="shared" si="191"/>
        <v>13</v>
      </c>
      <c r="D3006" t="s">
        <v>9642</v>
      </c>
      <c r="E3006" s="18">
        <f t="shared" si="192"/>
        <v>14</v>
      </c>
      <c r="F3006" s="18">
        <f t="shared" si="193"/>
        <v>-1</v>
      </c>
      <c r="G3006" s="18">
        <f t="shared" si="190"/>
        <v>0</v>
      </c>
      <c r="H3006" t="s">
        <v>9642</v>
      </c>
      <c r="I3006">
        <v>1</v>
      </c>
      <c r="J3006">
        <v>1</v>
      </c>
      <c r="K3006" t="s">
        <v>9642</v>
      </c>
      <c r="L3006">
        <v>0.92857142857142805</v>
      </c>
      <c r="M3006">
        <v>0.92857142857142805</v>
      </c>
      <c r="N3006" t="s">
        <v>9642</v>
      </c>
      <c r="O3006">
        <v>0.8125</v>
      </c>
      <c r="P3006">
        <v>0.8125</v>
      </c>
      <c r="Q3006" t="s">
        <v>9642</v>
      </c>
      <c r="R3006">
        <v>0.59090909090909005</v>
      </c>
      <c r="S3006">
        <v>0.59090909090909005</v>
      </c>
      <c r="T3006" t="s">
        <v>9643</v>
      </c>
      <c r="U3006" t="s">
        <v>9644</v>
      </c>
      <c r="V3006">
        <v>1</v>
      </c>
      <c r="W3006">
        <v>1</v>
      </c>
      <c r="X3006">
        <v>1</v>
      </c>
      <c r="Y3006">
        <v>1</v>
      </c>
      <c r="Z3006">
        <v>0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197</v>
      </c>
    </row>
    <row r="3007" spans="1:36" x14ac:dyDescent="0.2">
      <c r="A3007">
        <v>3005</v>
      </c>
      <c r="B3007" t="s">
        <v>9646</v>
      </c>
      <c r="C3007" s="18">
        <f t="shared" si="191"/>
        <v>11</v>
      </c>
      <c r="D3007" t="s">
        <v>9647</v>
      </c>
      <c r="E3007" s="18">
        <f t="shared" si="192"/>
        <v>11</v>
      </c>
      <c r="F3007" s="18">
        <f t="shared" si="193"/>
        <v>0</v>
      </c>
      <c r="G3007" s="18">
        <f t="shared" si="190"/>
        <v>0</v>
      </c>
      <c r="H3007" t="s">
        <v>9647</v>
      </c>
      <c r="I3007">
        <v>1</v>
      </c>
      <c r="J3007">
        <v>1</v>
      </c>
      <c r="K3007" t="s">
        <v>9648</v>
      </c>
      <c r="L3007">
        <v>0.90909090909090895</v>
      </c>
      <c r="M3007">
        <v>0</v>
      </c>
      <c r="N3007" t="s">
        <v>9647</v>
      </c>
      <c r="O3007">
        <v>0.71428571428571397</v>
      </c>
      <c r="P3007">
        <v>0.71428571428571397</v>
      </c>
      <c r="Q3007" t="s">
        <v>9647</v>
      </c>
      <c r="R3007">
        <v>0.5</v>
      </c>
      <c r="S3007">
        <v>0.5</v>
      </c>
      <c r="T3007" t="s">
        <v>9512</v>
      </c>
      <c r="U3007" t="s">
        <v>9513</v>
      </c>
      <c r="V3007">
        <v>1</v>
      </c>
      <c r="W3007">
        <v>0</v>
      </c>
      <c r="X3007">
        <v>1</v>
      </c>
      <c r="Y3007">
        <v>1</v>
      </c>
      <c r="Z3007">
        <v>0</v>
      </c>
      <c r="AA3007">
        <v>1</v>
      </c>
      <c r="AB3007">
        <v>0</v>
      </c>
      <c r="AC3007">
        <v>1</v>
      </c>
      <c r="AD3007">
        <v>1</v>
      </c>
      <c r="AE3007">
        <v>1</v>
      </c>
      <c r="AF3007">
        <v>1</v>
      </c>
      <c r="AG3007">
        <v>7</v>
      </c>
      <c r="AH3007">
        <v>1</v>
      </c>
      <c r="AI3007">
        <v>1</v>
      </c>
      <c r="AJ3007">
        <v>161</v>
      </c>
    </row>
    <row r="3008" spans="1:36" x14ac:dyDescent="0.2">
      <c r="A3008">
        <v>3006</v>
      </c>
      <c r="B3008" t="s">
        <v>9649</v>
      </c>
      <c r="C3008" s="18">
        <f t="shared" si="191"/>
        <v>8</v>
      </c>
      <c r="D3008" t="s">
        <v>9650</v>
      </c>
      <c r="E3008" s="18">
        <f t="shared" si="192"/>
        <v>9</v>
      </c>
      <c r="F3008" s="18">
        <f t="shared" si="193"/>
        <v>-1</v>
      </c>
      <c r="G3008" s="18">
        <f t="shared" si="190"/>
        <v>0</v>
      </c>
      <c r="H3008" t="s">
        <v>9650</v>
      </c>
      <c r="I3008">
        <v>1</v>
      </c>
      <c r="J3008">
        <v>1</v>
      </c>
      <c r="K3008" t="s">
        <v>9650</v>
      </c>
      <c r="L3008">
        <v>0.88888888888888795</v>
      </c>
      <c r="M3008">
        <v>0.88888888888888795</v>
      </c>
      <c r="N3008" t="s">
        <v>9651</v>
      </c>
      <c r="O3008">
        <v>0.77777777777777701</v>
      </c>
      <c r="P3008">
        <v>0</v>
      </c>
      <c r="Q3008" t="s">
        <v>9650</v>
      </c>
      <c r="R3008">
        <v>0.47058823529411697</v>
      </c>
      <c r="S3008">
        <v>0.47058823529411697</v>
      </c>
      <c r="T3008" t="s">
        <v>9068</v>
      </c>
      <c r="U3008" t="s">
        <v>9069</v>
      </c>
      <c r="V3008">
        <v>1</v>
      </c>
      <c r="W3008">
        <v>1</v>
      </c>
      <c r="X3008">
        <v>0</v>
      </c>
      <c r="Y3008">
        <v>1</v>
      </c>
      <c r="Z3008">
        <v>0</v>
      </c>
      <c r="AA3008">
        <v>1</v>
      </c>
      <c r="AB3008">
        <v>1</v>
      </c>
      <c r="AC3008">
        <v>0</v>
      </c>
      <c r="AD3008">
        <v>1</v>
      </c>
      <c r="AE3008">
        <v>0</v>
      </c>
      <c r="AF3008">
        <v>1</v>
      </c>
      <c r="AG3008">
        <v>1</v>
      </c>
      <c r="AH3008">
        <v>1</v>
      </c>
      <c r="AI3008">
        <v>1</v>
      </c>
      <c r="AJ3008">
        <v>220</v>
      </c>
    </row>
    <row r="3009" spans="1:36" x14ac:dyDescent="0.2">
      <c r="A3009">
        <v>3007</v>
      </c>
      <c r="B3009" t="s">
        <v>9652</v>
      </c>
      <c r="C3009" s="18">
        <f t="shared" si="191"/>
        <v>11</v>
      </c>
      <c r="D3009" t="s">
        <v>9653</v>
      </c>
      <c r="E3009" s="18">
        <f t="shared" si="192"/>
        <v>12</v>
      </c>
      <c r="F3009" s="18">
        <f t="shared" si="193"/>
        <v>-1</v>
      </c>
      <c r="G3009" s="18">
        <f t="shared" si="190"/>
        <v>0</v>
      </c>
      <c r="H3009" t="s">
        <v>9653</v>
      </c>
      <c r="I3009">
        <v>1</v>
      </c>
      <c r="J3009">
        <v>1</v>
      </c>
      <c r="K3009" t="s">
        <v>9653</v>
      </c>
      <c r="L3009">
        <v>0.91666666666666596</v>
      </c>
      <c r="M3009">
        <v>0.91666666666666596</v>
      </c>
      <c r="N3009" t="s">
        <v>9654</v>
      </c>
      <c r="O3009">
        <v>0.83333333333333304</v>
      </c>
      <c r="P3009">
        <v>0</v>
      </c>
      <c r="Q3009" t="s">
        <v>9654</v>
      </c>
      <c r="R3009">
        <v>0.64705882352941102</v>
      </c>
      <c r="S3009">
        <v>0</v>
      </c>
      <c r="T3009" t="s">
        <v>9655</v>
      </c>
      <c r="U3009" t="s">
        <v>9656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1</v>
      </c>
      <c r="AH3009">
        <v>1</v>
      </c>
      <c r="AI3009">
        <v>1</v>
      </c>
      <c r="AJ3009">
        <v>49</v>
      </c>
    </row>
    <row r="3010" spans="1:36" x14ac:dyDescent="0.2">
      <c r="A3010">
        <v>3008</v>
      </c>
      <c r="B3010" t="s">
        <v>9657</v>
      </c>
      <c r="C3010" s="18">
        <f t="shared" si="191"/>
        <v>11</v>
      </c>
      <c r="D3010" t="s">
        <v>9658</v>
      </c>
      <c r="E3010" s="18">
        <f t="shared" si="192"/>
        <v>10</v>
      </c>
      <c r="F3010" s="18">
        <f t="shared" si="193"/>
        <v>1</v>
      </c>
      <c r="G3010" s="18">
        <f t="shared" ref="G3010:G3073" si="194">IF(H3010=B3010,1,0)</f>
        <v>0</v>
      </c>
      <c r="H3010" t="s">
        <v>9658</v>
      </c>
      <c r="I3010">
        <v>1</v>
      </c>
      <c r="J3010">
        <v>1</v>
      </c>
      <c r="K3010" t="s">
        <v>9658</v>
      </c>
      <c r="L3010">
        <v>0.90909090909090895</v>
      </c>
      <c r="M3010">
        <v>0.90909090909090895</v>
      </c>
      <c r="N3010" t="s">
        <v>9658</v>
      </c>
      <c r="O3010">
        <v>0.76923076923076905</v>
      </c>
      <c r="P3010">
        <v>0.76923076923076905</v>
      </c>
      <c r="Q3010" t="s">
        <v>9658</v>
      </c>
      <c r="R3010">
        <v>0.52631578947368396</v>
      </c>
      <c r="S3010">
        <v>0.52631578947368396</v>
      </c>
      <c r="T3010" t="s">
        <v>9659</v>
      </c>
      <c r="U3010" t="s">
        <v>9660</v>
      </c>
      <c r="V3010">
        <v>1</v>
      </c>
      <c r="W3010">
        <v>1</v>
      </c>
      <c r="X3010">
        <v>1</v>
      </c>
      <c r="Y3010">
        <v>1</v>
      </c>
      <c r="Z3010">
        <v>0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56</v>
      </c>
    </row>
    <row r="3011" spans="1:36" x14ac:dyDescent="0.2">
      <c r="A3011">
        <v>3009</v>
      </c>
      <c r="B3011" t="s">
        <v>9661</v>
      </c>
      <c r="C3011" s="18">
        <f t="shared" ref="C3011:C3074" si="195">LEN(B3011)</f>
        <v>10</v>
      </c>
      <c r="D3011" t="s">
        <v>9662</v>
      </c>
      <c r="E3011" s="18">
        <f t="shared" ref="E3011:E3074" si="196">LEN(D3011)</f>
        <v>10</v>
      </c>
      <c r="F3011" s="18">
        <f t="shared" ref="F3011:F3074" si="197">C3011-E3011</f>
        <v>0</v>
      </c>
      <c r="G3011" s="18">
        <f t="shared" si="194"/>
        <v>0</v>
      </c>
      <c r="H3011" t="s">
        <v>9662</v>
      </c>
      <c r="I3011">
        <v>1</v>
      </c>
      <c r="J3011">
        <v>1</v>
      </c>
      <c r="K3011" t="s">
        <v>9663</v>
      </c>
      <c r="L3011">
        <v>0.9</v>
      </c>
      <c r="M3011">
        <v>0</v>
      </c>
      <c r="N3011" t="s">
        <v>9662</v>
      </c>
      <c r="O3011">
        <v>0.69230769230769196</v>
      </c>
      <c r="P3011">
        <v>0.69230769230769196</v>
      </c>
      <c r="Q3011" t="s">
        <v>9662</v>
      </c>
      <c r="R3011">
        <v>0.47368421052631499</v>
      </c>
      <c r="S3011">
        <v>0.47368421052631499</v>
      </c>
      <c r="T3011" t="s">
        <v>9664</v>
      </c>
      <c r="U3011" t="s">
        <v>9665</v>
      </c>
      <c r="V3011">
        <v>1</v>
      </c>
      <c r="W3011">
        <v>0</v>
      </c>
      <c r="X3011">
        <v>1</v>
      </c>
      <c r="Y3011">
        <v>1</v>
      </c>
      <c r="Z3011">
        <v>0</v>
      </c>
      <c r="AA3011">
        <v>1</v>
      </c>
      <c r="AB3011">
        <v>0</v>
      </c>
      <c r="AC3011">
        <v>1</v>
      </c>
      <c r="AD3011">
        <v>1</v>
      </c>
      <c r="AE3011">
        <v>1</v>
      </c>
      <c r="AF3011">
        <v>1</v>
      </c>
      <c r="AG3011">
        <v>2</v>
      </c>
      <c r="AH3011">
        <v>1</v>
      </c>
      <c r="AI3011">
        <v>1</v>
      </c>
      <c r="AJ3011">
        <v>46</v>
      </c>
    </row>
    <row r="3012" spans="1:36" x14ac:dyDescent="0.2">
      <c r="A3012">
        <v>3010</v>
      </c>
      <c r="B3012" t="s">
        <v>9666</v>
      </c>
      <c r="C3012" s="18">
        <f t="shared" si="195"/>
        <v>8</v>
      </c>
      <c r="D3012" t="s">
        <v>9667</v>
      </c>
      <c r="E3012" s="18">
        <f t="shared" si="196"/>
        <v>7</v>
      </c>
      <c r="F3012" s="18">
        <f t="shared" si="197"/>
        <v>1</v>
      </c>
      <c r="G3012" s="18">
        <f t="shared" si="194"/>
        <v>0</v>
      </c>
      <c r="H3012" t="s">
        <v>9668</v>
      </c>
      <c r="I3012">
        <v>1</v>
      </c>
      <c r="J3012">
        <v>1</v>
      </c>
      <c r="K3012" t="s">
        <v>9669</v>
      </c>
      <c r="L3012">
        <v>0.88888888888888795</v>
      </c>
      <c r="M3012">
        <v>0.875</v>
      </c>
      <c r="N3012" t="s">
        <v>9669</v>
      </c>
      <c r="O3012">
        <v>0.72727272727272696</v>
      </c>
      <c r="P3012">
        <v>0.7</v>
      </c>
      <c r="Q3012" t="s">
        <v>9669</v>
      </c>
      <c r="R3012">
        <v>0.47058823529411697</v>
      </c>
      <c r="S3012">
        <v>0.4375</v>
      </c>
      <c r="T3012" t="s">
        <v>9664</v>
      </c>
      <c r="U3012" t="s">
        <v>9665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1</v>
      </c>
      <c r="AF3012">
        <v>4</v>
      </c>
      <c r="AG3012">
        <v>2</v>
      </c>
      <c r="AH3012">
        <v>1</v>
      </c>
      <c r="AI3012">
        <v>1</v>
      </c>
      <c r="AJ3012">
        <v>46</v>
      </c>
    </row>
    <row r="3013" spans="1:36" x14ac:dyDescent="0.2">
      <c r="A3013">
        <v>3011</v>
      </c>
      <c r="B3013" t="s">
        <v>9670</v>
      </c>
      <c r="C3013" s="18">
        <f t="shared" si="195"/>
        <v>7</v>
      </c>
      <c r="D3013" t="s">
        <v>9667</v>
      </c>
      <c r="E3013" s="18">
        <f t="shared" si="196"/>
        <v>7</v>
      </c>
      <c r="F3013" s="18">
        <f t="shared" si="197"/>
        <v>0</v>
      </c>
      <c r="G3013" s="18">
        <f t="shared" si="194"/>
        <v>0</v>
      </c>
      <c r="H3013" t="s">
        <v>9671</v>
      </c>
      <c r="I3013">
        <v>1</v>
      </c>
      <c r="J3013">
        <v>1</v>
      </c>
      <c r="K3013" t="s">
        <v>9672</v>
      </c>
      <c r="L3013">
        <v>0.875</v>
      </c>
      <c r="M3013">
        <v>0</v>
      </c>
      <c r="N3013" t="s">
        <v>9673</v>
      </c>
      <c r="O3013">
        <v>0.75</v>
      </c>
      <c r="P3013">
        <v>0.6</v>
      </c>
      <c r="Q3013" t="s">
        <v>9673</v>
      </c>
      <c r="R3013">
        <v>0.42857142857142799</v>
      </c>
      <c r="S3013">
        <v>0.375</v>
      </c>
      <c r="T3013" t="s">
        <v>9664</v>
      </c>
      <c r="U3013" t="s">
        <v>9665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1</v>
      </c>
      <c r="AH3013">
        <v>1</v>
      </c>
      <c r="AI3013">
        <v>1</v>
      </c>
      <c r="AJ3013">
        <v>46</v>
      </c>
    </row>
    <row r="3014" spans="1:36" x14ac:dyDescent="0.2">
      <c r="A3014">
        <v>3012</v>
      </c>
      <c r="B3014" t="s">
        <v>9674</v>
      </c>
      <c r="C3014" s="18">
        <f t="shared" si="195"/>
        <v>7</v>
      </c>
      <c r="D3014" t="s">
        <v>9675</v>
      </c>
      <c r="E3014" s="18">
        <f t="shared" si="196"/>
        <v>7</v>
      </c>
      <c r="F3014" s="18">
        <f t="shared" si="197"/>
        <v>0</v>
      </c>
      <c r="G3014" s="18">
        <f t="shared" si="194"/>
        <v>0</v>
      </c>
      <c r="H3014" t="s">
        <v>9676</v>
      </c>
      <c r="I3014">
        <v>2</v>
      </c>
      <c r="J3014">
        <v>0</v>
      </c>
      <c r="K3014" t="s">
        <v>9677</v>
      </c>
      <c r="L3014">
        <v>1</v>
      </c>
      <c r="M3014">
        <v>0</v>
      </c>
      <c r="N3014" t="s">
        <v>9676</v>
      </c>
      <c r="O3014">
        <v>0.45454545454545398</v>
      </c>
      <c r="P3014">
        <v>0</v>
      </c>
      <c r="Q3014" t="s">
        <v>9676</v>
      </c>
      <c r="R3014">
        <v>0.29411764705882298</v>
      </c>
      <c r="S3014">
        <v>0</v>
      </c>
      <c r="T3014" t="s">
        <v>9396</v>
      </c>
      <c r="U3014" t="s">
        <v>9397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9</v>
      </c>
      <c r="AG3014">
        <v>1</v>
      </c>
      <c r="AH3014">
        <v>3</v>
      </c>
      <c r="AI3014">
        <v>3</v>
      </c>
      <c r="AJ3014">
        <v>1314</v>
      </c>
    </row>
    <row r="3015" spans="1:36" x14ac:dyDescent="0.2">
      <c r="A3015">
        <v>3013</v>
      </c>
      <c r="B3015" t="s">
        <v>9678</v>
      </c>
      <c r="C3015" s="18">
        <f t="shared" si="195"/>
        <v>7</v>
      </c>
      <c r="D3015" t="s">
        <v>9675</v>
      </c>
      <c r="E3015" s="18">
        <f t="shared" si="196"/>
        <v>7</v>
      </c>
      <c r="F3015" s="18">
        <f t="shared" si="197"/>
        <v>0</v>
      </c>
      <c r="G3015" s="18">
        <f t="shared" si="194"/>
        <v>0</v>
      </c>
      <c r="H3015" t="s">
        <v>9679</v>
      </c>
      <c r="I3015">
        <v>2</v>
      </c>
      <c r="J3015">
        <v>2</v>
      </c>
      <c r="K3015" t="s">
        <v>9680</v>
      </c>
      <c r="L3015">
        <v>0.875</v>
      </c>
      <c r="M3015">
        <v>0</v>
      </c>
      <c r="N3015" t="s">
        <v>9681</v>
      </c>
      <c r="O3015">
        <v>0.5</v>
      </c>
      <c r="P3015">
        <v>0</v>
      </c>
      <c r="Q3015" t="s">
        <v>9682</v>
      </c>
      <c r="R3015">
        <v>0.3125</v>
      </c>
      <c r="S3015">
        <v>0</v>
      </c>
      <c r="T3015" t="s">
        <v>9396</v>
      </c>
      <c r="U3015" t="s">
        <v>9397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18</v>
      </c>
      <c r="AG3015">
        <v>3</v>
      </c>
      <c r="AH3015">
        <v>2</v>
      </c>
      <c r="AI3015">
        <v>1</v>
      </c>
      <c r="AJ3015">
        <v>1314</v>
      </c>
    </row>
    <row r="3016" spans="1:36" x14ac:dyDescent="0.2">
      <c r="A3016">
        <v>3014</v>
      </c>
      <c r="B3016" t="s">
        <v>9683</v>
      </c>
      <c r="C3016" s="18">
        <f t="shared" si="195"/>
        <v>7</v>
      </c>
      <c r="D3016" t="s">
        <v>9684</v>
      </c>
      <c r="E3016" s="18">
        <f t="shared" si="196"/>
        <v>8</v>
      </c>
      <c r="F3016" s="18">
        <f t="shared" si="197"/>
        <v>-1</v>
      </c>
      <c r="G3016" s="18">
        <f t="shared" si="194"/>
        <v>0</v>
      </c>
      <c r="H3016" t="s">
        <v>9685</v>
      </c>
      <c r="I3016">
        <v>1</v>
      </c>
      <c r="J3016">
        <v>1</v>
      </c>
      <c r="K3016" t="s">
        <v>5041</v>
      </c>
      <c r="L3016">
        <v>1</v>
      </c>
      <c r="M3016">
        <v>0</v>
      </c>
      <c r="N3016" t="s">
        <v>9684</v>
      </c>
      <c r="O3016">
        <v>0.7</v>
      </c>
      <c r="P3016">
        <v>0.7</v>
      </c>
      <c r="Q3016" t="s">
        <v>9684</v>
      </c>
      <c r="R3016">
        <v>0.4375</v>
      </c>
      <c r="S3016">
        <v>0.4375</v>
      </c>
      <c r="T3016" t="s">
        <v>9686</v>
      </c>
      <c r="U3016" t="s">
        <v>9687</v>
      </c>
      <c r="V3016">
        <v>0</v>
      </c>
      <c r="W3016">
        <v>0</v>
      </c>
      <c r="X3016">
        <v>1</v>
      </c>
      <c r="Y3016">
        <v>1</v>
      </c>
      <c r="Z3016">
        <v>0</v>
      </c>
      <c r="AA3016">
        <v>1</v>
      </c>
      <c r="AB3016">
        <v>0</v>
      </c>
      <c r="AC3016">
        <v>1</v>
      </c>
      <c r="AD3016">
        <v>1</v>
      </c>
      <c r="AE3016">
        <v>0</v>
      </c>
      <c r="AF3016">
        <v>2</v>
      </c>
      <c r="AG3016">
        <v>1</v>
      </c>
      <c r="AH3016">
        <v>1</v>
      </c>
      <c r="AI3016">
        <v>1</v>
      </c>
      <c r="AJ3016">
        <v>220</v>
      </c>
    </row>
    <row r="3017" spans="1:36" x14ac:dyDescent="0.2">
      <c r="A3017">
        <v>3015</v>
      </c>
      <c r="B3017" t="s">
        <v>9688</v>
      </c>
      <c r="C3017" s="18">
        <f t="shared" si="195"/>
        <v>8</v>
      </c>
      <c r="D3017" t="s">
        <v>9689</v>
      </c>
      <c r="E3017" s="18">
        <f t="shared" si="196"/>
        <v>9</v>
      </c>
      <c r="F3017" s="18">
        <f t="shared" si="197"/>
        <v>-1</v>
      </c>
      <c r="G3017" s="18">
        <f t="shared" si="194"/>
        <v>0</v>
      </c>
      <c r="H3017" t="s">
        <v>9690</v>
      </c>
      <c r="I3017">
        <v>1</v>
      </c>
      <c r="J3017">
        <v>1</v>
      </c>
      <c r="K3017" t="s">
        <v>9691</v>
      </c>
      <c r="L3017">
        <v>0.88888888888888795</v>
      </c>
      <c r="M3017">
        <v>0.88888888888888795</v>
      </c>
      <c r="N3017" t="s">
        <v>9689</v>
      </c>
      <c r="O3017">
        <v>0.72727272727272696</v>
      </c>
      <c r="P3017">
        <v>0.72727272727272696</v>
      </c>
      <c r="Q3017" t="s">
        <v>9689</v>
      </c>
      <c r="R3017">
        <v>0.47058823529411697</v>
      </c>
      <c r="S3017">
        <v>0.47058823529411697</v>
      </c>
      <c r="T3017" t="s">
        <v>9686</v>
      </c>
      <c r="U3017" t="s">
        <v>9687</v>
      </c>
      <c r="V3017">
        <v>0</v>
      </c>
      <c r="W3017">
        <v>0</v>
      </c>
      <c r="X3017">
        <v>1</v>
      </c>
      <c r="Y3017">
        <v>1</v>
      </c>
      <c r="Z3017">
        <v>0</v>
      </c>
      <c r="AA3017">
        <v>1</v>
      </c>
      <c r="AB3017">
        <v>1</v>
      </c>
      <c r="AC3017">
        <v>1</v>
      </c>
      <c r="AD3017">
        <v>1</v>
      </c>
      <c r="AE3017">
        <v>0</v>
      </c>
      <c r="AF3017">
        <v>3</v>
      </c>
      <c r="AG3017">
        <v>4</v>
      </c>
      <c r="AH3017">
        <v>1</v>
      </c>
      <c r="AI3017">
        <v>1</v>
      </c>
      <c r="AJ3017">
        <v>220</v>
      </c>
    </row>
    <row r="3018" spans="1:36" x14ac:dyDescent="0.2">
      <c r="A3018">
        <v>3016</v>
      </c>
      <c r="B3018" t="s">
        <v>9692</v>
      </c>
      <c r="C3018" s="18">
        <f t="shared" si="195"/>
        <v>9</v>
      </c>
      <c r="D3018" t="s">
        <v>9693</v>
      </c>
      <c r="E3018" s="18">
        <f t="shared" si="196"/>
        <v>10</v>
      </c>
      <c r="F3018" s="18">
        <f t="shared" si="197"/>
        <v>-1</v>
      </c>
      <c r="G3018" s="18">
        <f t="shared" si="194"/>
        <v>0</v>
      </c>
      <c r="H3018" t="s">
        <v>9693</v>
      </c>
      <c r="I3018">
        <v>1</v>
      </c>
      <c r="J3018">
        <v>1</v>
      </c>
      <c r="K3018" t="s">
        <v>9694</v>
      </c>
      <c r="L3018">
        <v>1</v>
      </c>
      <c r="M3018">
        <v>0</v>
      </c>
      <c r="N3018" t="s">
        <v>9693</v>
      </c>
      <c r="O3018">
        <v>0.75</v>
      </c>
      <c r="P3018">
        <v>0.75</v>
      </c>
      <c r="Q3018" t="s">
        <v>9693</v>
      </c>
      <c r="R3018">
        <v>0.5</v>
      </c>
      <c r="S3018">
        <v>0.5</v>
      </c>
      <c r="T3018" t="s">
        <v>9335</v>
      </c>
      <c r="U3018" t="s">
        <v>9336</v>
      </c>
      <c r="V3018">
        <v>1</v>
      </c>
      <c r="W3018">
        <v>0</v>
      </c>
      <c r="X3018">
        <v>1</v>
      </c>
      <c r="Y3018">
        <v>1</v>
      </c>
      <c r="Z3018">
        <v>0</v>
      </c>
      <c r="AA3018">
        <v>1</v>
      </c>
      <c r="AB3018">
        <v>0</v>
      </c>
      <c r="AC3018">
        <v>1</v>
      </c>
      <c r="AD3018">
        <v>1</v>
      </c>
      <c r="AE3018">
        <v>1</v>
      </c>
      <c r="AF3018">
        <v>1</v>
      </c>
      <c r="AG3018">
        <v>3</v>
      </c>
      <c r="AH3018">
        <v>1</v>
      </c>
      <c r="AI3018">
        <v>1</v>
      </c>
      <c r="AJ3018">
        <v>516</v>
      </c>
    </row>
    <row r="3019" spans="1:36" x14ac:dyDescent="0.2">
      <c r="A3019">
        <v>3017</v>
      </c>
      <c r="B3019" t="s">
        <v>9695</v>
      </c>
      <c r="C3019" s="18">
        <f t="shared" si="195"/>
        <v>9</v>
      </c>
      <c r="D3019" t="s">
        <v>9696</v>
      </c>
      <c r="E3019" s="18">
        <f t="shared" si="196"/>
        <v>10</v>
      </c>
      <c r="F3019" s="18">
        <f t="shared" si="197"/>
        <v>-1</v>
      </c>
      <c r="G3019" s="18">
        <f t="shared" si="194"/>
        <v>1</v>
      </c>
      <c r="H3019" t="s">
        <v>9695</v>
      </c>
      <c r="I3019">
        <v>0</v>
      </c>
      <c r="J3019">
        <v>0</v>
      </c>
      <c r="K3019" t="s">
        <v>9695</v>
      </c>
      <c r="L3019">
        <v>1</v>
      </c>
      <c r="M3019">
        <v>0</v>
      </c>
      <c r="N3019" t="s">
        <v>9695</v>
      </c>
      <c r="O3019">
        <v>1</v>
      </c>
      <c r="P3019">
        <v>0</v>
      </c>
      <c r="Q3019" t="s">
        <v>9695</v>
      </c>
      <c r="R3019">
        <v>1</v>
      </c>
      <c r="S3019">
        <v>0</v>
      </c>
      <c r="T3019" t="s">
        <v>9116</v>
      </c>
      <c r="U3019" t="s">
        <v>9117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1010</v>
      </c>
    </row>
    <row r="3020" spans="1:36" x14ac:dyDescent="0.2">
      <c r="A3020">
        <v>3018</v>
      </c>
      <c r="B3020" t="s">
        <v>9697</v>
      </c>
      <c r="C3020" s="18">
        <f t="shared" si="195"/>
        <v>11</v>
      </c>
      <c r="D3020" t="s">
        <v>9696</v>
      </c>
      <c r="E3020" s="18">
        <f t="shared" si="196"/>
        <v>10</v>
      </c>
      <c r="F3020" s="18">
        <f t="shared" si="197"/>
        <v>1</v>
      </c>
      <c r="G3020" s="18">
        <f t="shared" si="194"/>
        <v>0</v>
      </c>
      <c r="H3020" t="s">
        <v>9696</v>
      </c>
      <c r="I3020">
        <v>1</v>
      </c>
      <c r="J3020">
        <v>1</v>
      </c>
      <c r="K3020" t="s">
        <v>9696</v>
      </c>
      <c r="L3020">
        <v>0.90909090909090895</v>
      </c>
      <c r="M3020">
        <v>0.90909090909090895</v>
      </c>
      <c r="N3020" t="s">
        <v>9696</v>
      </c>
      <c r="O3020">
        <v>0.76923076923076905</v>
      </c>
      <c r="P3020">
        <v>0.76923076923076905</v>
      </c>
      <c r="Q3020" t="s">
        <v>9696</v>
      </c>
      <c r="R3020">
        <v>0.52631578947368396</v>
      </c>
      <c r="S3020">
        <v>0.52631578947368396</v>
      </c>
      <c r="T3020" t="s">
        <v>9116</v>
      </c>
      <c r="U3020" t="s">
        <v>9117</v>
      </c>
      <c r="V3020">
        <v>1</v>
      </c>
      <c r="W3020">
        <v>1</v>
      </c>
      <c r="X3020">
        <v>1</v>
      </c>
      <c r="Y3020">
        <v>1</v>
      </c>
      <c r="Z3020">
        <v>0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1010</v>
      </c>
    </row>
    <row r="3021" spans="1:36" x14ac:dyDescent="0.2">
      <c r="A3021">
        <v>3019</v>
      </c>
      <c r="B3021" t="s">
        <v>9698</v>
      </c>
      <c r="C3021" s="18">
        <f t="shared" si="195"/>
        <v>9</v>
      </c>
      <c r="D3021" t="s">
        <v>9696</v>
      </c>
      <c r="E3021" s="18">
        <f t="shared" si="196"/>
        <v>10</v>
      </c>
      <c r="F3021" s="18">
        <f t="shared" si="197"/>
        <v>-1</v>
      </c>
      <c r="G3021" s="18">
        <f t="shared" si="194"/>
        <v>0</v>
      </c>
      <c r="H3021" t="s">
        <v>9696</v>
      </c>
      <c r="I3021">
        <v>1</v>
      </c>
      <c r="J3021">
        <v>1</v>
      </c>
      <c r="K3021" t="s">
        <v>9696</v>
      </c>
      <c r="L3021">
        <v>0.9</v>
      </c>
      <c r="M3021">
        <v>0.9</v>
      </c>
      <c r="N3021" t="s">
        <v>9696</v>
      </c>
      <c r="O3021">
        <v>0.75</v>
      </c>
      <c r="P3021">
        <v>0.75</v>
      </c>
      <c r="Q3021" t="s">
        <v>9696</v>
      </c>
      <c r="R3021">
        <v>0.5</v>
      </c>
      <c r="S3021">
        <v>0.5</v>
      </c>
      <c r="T3021" t="s">
        <v>9116</v>
      </c>
      <c r="U3021" t="s">
        <v>9117</v>
      </c>
      <c r="V3021">
        <v>1</v>
      </c>
      <c r="W3021">
        <v>1</v>
      </c>
      <c r="X3021">
        <v>1</v>
      </c>
      <c r="Y3021">
        <v>1</v>
      </c>
      <c r="Z3021">
        <v>0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1010</v>
      </c>
    </row>
    <row r="3022" spans="1:36" x14ac:dyDescent="0.2">
      <c r="A3022">
        <v>3020</v>
      </c>
      <c r="B3022" t="s">
        <v>9699</v>
      </c>
      <c r="C3022" s="18">
        <f t="shared" si="195"/>
        <v>6</v>
      </c>
      <c r="D3022" t="s">
        <v>9700</v>
      </c>
      <c r="E3022" s="18">
        <f t="shared" si="196"/>
        <v>7</v>
      </c>
      <c r="F3022" s="18">
        <f t="shared" si="197"/>
        <v>-1</v>
      </c>
      <c r="G3022" s="18">
        <f t="shared" si="194"/>
        <v>0</v>
      </c>
      <c r="H3022" t="s">
        <v>9701</v>
      </c>
      <c r="I3022">
        <v>1</v>
      </c>
      <c r="J3022">
        <v>1</v>
      </c>
      <c r="K3022" t="s">
        <v>9702</v>
      </c>
      <c r="L3022">
        <v>1</v>
      </c>
      <c r="M3022">
        <v>0</v>
      </c>
      <c r="N3022" t="s">
        <v>9702</v>
      </c>
      <c r="O3022">
        <v>1</v>
      </c>
      <c r="P3022">
        <v>0</v>
      </c>
      <c r="Q3022" t="s">
        <v>9700</v>
      </c>
      <c r="R3022">
        <v>0.5</v>
      </c>
      <c r="S3022">
        <v>0.5</v>
      </c>
      <c r="T3022" t="s">
        <v>9703</v>
      </c>
      <c r="U3022" t="s">
        <v>9704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1</v>
      </c>
      <c r="AF3022">
        <v>4</v>
      </c>
      <c r="AG3022">
        <v>1</v>
      </c>
      <c r="AH3022">
        <v>1</v>
      </c>
      <c r="AI3022">
        <v>1</v>
      </c>
      <c r="AJ3022">
        <v>175</v>
      </c>
    </row>
    <row r="3023" spans="1:36" x14ac:dyDescent="0.2">
      <c r="A3023">
        <v>3021</v>
      </c>
      <c r="B3023" t="s">
        <v>9705</v>
      </c>
      <c r="C3023" s="18">
        <f t="shared" si="195"/>
        <v>8</v>
      </c>
      <c r="D3023" t="s">
        <v>9706</v>
      </c>
      <c r="E3023" s="18">
        <f t="shared" si="196"/>
        <v>9</v>
      </c>
      <c r="F3023" s="18">
        <f t="shared" si="197"/>
        <v>-1</v>
      </c>
      <c r="G3023" s="18">
        <f t="shared" si="194"/>
        <v>0</v>
      </c>
      <c r="H3023" t="s">
        <v>9706</v>
      </c>
      <c r="I3023">
        <v>1</v>
      </c>
      <c r="J3023">
        <v>1</v>
      </c>
      <c r="K3023" t="s">
        <v>9706</v>
      </c>
      <c r="L3023">
        <v>0.88888888888888795</v>
      </c>
      <c r="M3023">
        <v>0.88888888888888795</v>
      </c>
      <c r="N3023" t="s">
        <v>9706</v>
      </c>
      <c r="O3023">
        <v>0.9</v>
      </c>
      <c r="P3023">
        <v>0.9</v>
      </c>
      <c r="Q3023" t="s">
        <v>9706</v>
      </c>
      <c r="R3023">
        <v>0.5625</v>
      </c>
      <c r="S3023">
        <v>0.5625</v>
      </c>
      <c r="T3023" t="s">
        <v>9707</v>
      </c>
      <c r="U3023" t="s">
        <v>9708</v>
      </c>
      <c r="V3023">
        <v>1</v>
      </c>
      <c r="W3023">
        <v>1</v>
      </c>
      <c r="X3023">
        <v>1</v>
      </c>
      <c r="Y3023">
        <v>1</v>
      </c>
      <c r="Z3023">
        <v>0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153</v>
      </c>
    </row>
    <row r="3024" spans="1:36" x14ac:dyDescent="0.2">
      <c r="A3024">
        <v>3022</v>
      </c>
      <c r="B3024" t="s">
        <v>9709</v>
      </c>
      <c r="C3024" s="18">
        <f t="shared" si="195"/>
        <v>8</v>
      </c>
      <c r="D3024" t="s">
        <v>9710</v>
      </c>
      <c r="E3024" s="18">
        <f t="shared" si="196"/>
        <v>9</v>
      </c>
      <c r="F3024" s="18">
        <f t="shared" si="197"/>
        <v>-1</v>
      </c>
      <c r="G3024" s="18">
        <f t="shared" si="194"/>
        <v>0</v>
      </c>
      <c r="H3024" t="s">
        <v>9710</v>
      </c>
      <c r="I3024">
        <v>1</v>
      </c>
      <c r="J3024">
        <v>1</v>
      </c>
      <c r="K3024" t="s">
        <v>9711</v>
      </c>
      <c r="L3024">
        <v>0.88888888888888795</v>
      </c>
      <c r="M3024">
        <v>0.88888888888888795</v>
      </c>
      <c r="N3024" t="s">
        <v>9710</v>
      </c>
      <c r="O3024">
        <v>0.9</v>
      </c>
      <c r="P3024">
        <v>0.9</v>
      </c>
      <c r="Q3024" t="s">
        <v>9712</v>
      </c>
      <c r="R3024">
        <v>0.61538461538461497</v>
      </c>
      <c r="S3024">
        <v>0</v>
      </c>
      <c r="T3024" t="s">
        <v>9713</v>
      </c>
      <c r="U3024" t="s">
        <v>9714</v>
      </c>
      <c r="V3024">
        <v>1</v>
      </c>
      <c r="W3024">
        <v>0</v>
      </c>
      <c r="X3024">
        <v>1</v>
      </c>
      <c r="Y3024">
        <v>0</v>
      </c>
      <c r="Z3024">
        <v>0</v>
      </c>
      <c r="AA3024">
        <v>1</v>
      </c>
      <c r="AB3024">
        <v>1</v>
      </c>
      <c r="AC3024">
        <v>1</v>
      </c>
      <c r="AD3024">
        <v>0</v>
      </c>
      <c r="AE3024">
        <v>1</v>
      </c>
      <c r="AF3024">
        <v>1</v>
      </c>
      <c r="AG3024">
        <v>4</v>
      </c>
      <c r="AH3024">
        <v>1</v>
      </c>
      <c r="AI3024">
        <v>1</v>
      </c>
      <c r="AJ3024">
        <v>145</v>
      </c>
    </row>
    <row r="3025" spans="1:36" x14ac:dyDescent="0.2">
      <c r="A3025">
        <v>3023</v>
      </c>
      <c r="B3025" t="s">
        <v>9715</v>
      </c>
      <c r="C3025" s="18">
        <f t="shared" si="195"/>
        <v>9</v>
      </c>
      <c r="D3025" t="s">
        <v>9716</v>
      </c>
      <c r="E3025" s="18">
        <f t="shared" si="196"/>
        <v>10</v>
      </c>
      <c r="F3025" s="18">
        <f t="shared" si="197"/>
        <v>-1</v>
      </c>
      <c r="G3025" s="18">
        <f t="shared" si="194"/>
        <v>0</v>
      </c>
      <c r="H3025" t="s">
        <v>9716</v>
      </c>
      <c r="I3025">
        <v>1</v>
      </c>
      <c r="J3025">
        <v>1</v>
      </c>
      <c r="K3025" t="s">
        <v>9716</v>
      </c>
      <c r="L3025">
        <v>0.9</v>
      </c>
      <c r="M3025">
        <v>0.9</v>
      </c>
      <c r="N3025" t="s">
        <v>9716</v>
      </c>
      <c r="O3025">
        <v>0.90909090909090895</v>
      </c>
      <c r="P3025">
        <v>0.90909090909090895</v>
      </c>
      <c r="Q3025" t="s">
        <v>9716</v>
      </c>
      <c r="R3025">
        <v>0.58823529411764697</v>
      </c>
      <c r="S3025">
        <v>0.58823529411764697</v>
      </c>
      <c r="T3025" t="s">
        <v>9717</v>
      </c>
      <c r="U3025" t="s">
        <v>9718</v>
      </c>
      <c r="V3025">
        <v>1</v>
      </c>
      <c r="W3025">
        <v>1</v>
      </c>
      <c r="X3025">
        <v>1</v>
      </c>
      <c r="Y3025">
        <v>1</v>
      </c>
      <c r="Z3025">
        <v>0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2</v>
      </c>
      <c r="AH3025">
        <v>1</v>
      </c>
      <c r="AI3025">
        <v>1</v>
      </c>
      <c r="AJ3025">
        <v>146</v>
      </c>
    </row>
    <row r="3026" spans="1:36" x14ac:dyDescent="0.2">
      <c r="A3026">
        <v>3024</v>
      </c>
      <c r="B3026" t="s">
        <v>9719</v>
      </c>
      <c r="C3026" s="18">
        <f t="shared" si="195"/>
        <v>9</v>
      </c>
      <c r="D3026" t="s">
        <v>9720</v>
      </c>
      <c r="E3026" s="18">
        <f t="shared" si="196"/>
        <v>10</v>
      </c>
      <c r="F3026" s="18">
        <f t="shared" si="197"/>
        <v>-1</v>
      </c>
      <c r="G3026" s="18">
        <f t="shared" si="194"/>
        <v>0</v>
      </c>
      <c r="H3026" t="s">
        <v>9721</v>
      </c>
      <c r="I3026">
        <v>1</v>
      </c>
      <c r="J3026">
        <v>1</v>
      </c>
      <c r="K3026" t="s">
        <v>9722</v>
      </c>
      <c r="L3026">
        <v>0.9</v>
      </c>
      <c r="M3026">
        <v>0.9</v>
      </c>
      <c r="N3026" t="s">
        <v>9720</v>
      </c>
      <c r="O3026">
        <v>0.90909090909090895</v>
      </c>
      <c r="P3026">
        <v>0.90909090909090895</v>
      </c>
      <c r="Q3026" t="s">
        <v>9720</v>
      </c>
      <c r="R3026">
        <v>0.58823529411764697</v>
      </c>
      <c r="S3026">
        <v>0.58823529411764697</v>
      </c>
      <c r="T3026" t="s">
        <v>9717</v>
      </c>
      <c r="U3026" t="s">
        <v>9718</v>
      </c>
      <c r="V3026">
        <v>0</v>
      </c>
      <c r="W3026">
        <v>0</v>
      </c>
      <c r="X3026">
        <v>1</v>
      </c>
      <c r="Y3026">
        <v>1</v>
      </c>
      <c r="Z3026">
        <v>0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2</v>
      </c>
      <c r="AG3026">
        <v>5</v>
      </c>
      <c r="AH3026">
        <v>1</v>
      </c>
      <c r="AI3026">
        <v>1</v>
      </c>
      <c r="AJ3026">
        <v>146</v>
      </c>
    </row>
    <row r="3027" spans="1:36" x14ac:dyDescent="0.2">
      <c r="A3027">
        <v>3025</v>
      </c>
      <c r="B3027" t="s">
        <v>9723</v>
      </c>
      <c r="C3027" s="18">
        <f t="shared" si="195"/>
        <v>10</v>
      </c>
      <c r="D3027" t="s">
        <v>9724</v>
      </c>
      <c r="E3027" s="18">
        <f t="shared" si="196"/>
        <v>11</v>
      </c>
      <c r="F3027" s="18">
        <f t="shared" si="197"/>
        <v>-1</v>
      </c>
      <c r="G3027" s="18">
        <f t="shared" si="194"/>
        <v>0</v>
      </c>
      <c r="H3027" t="s">
        <v>9724</v>
      </c>
      <c r="I3027">
        <v>1</v>
      </c>
      <c r="J3027">
        <v>1</v>
      </c>
      <c r="K3027" t="s">
        <v>9720</v>
      </c>
      <c r="L3027">
        <v>1</v>
      </c>
      <c r="M3027">
        <v>0</v>
      </c>
      <c r="N3027" t="s">
        <v>9724</v>
      </c>
      <c r="O3027">
        <v>0.91666666666666596</v>
      </c>
      <c r="P3027">
        <v>0.91666666666666596</v>
      </c>
      <c r="Q3027" t="s">
        <v>9724</v>
      </c>
      <c r="R3027">
        <v>0.61111111111111105</v>
      </c>
      <c r="S3027">
        <v>0.61111111111111105</v>
      </c>
      <c r="T3027" t="s">
        <v>9717</v>
      </c>
      <c r="U3027" t="s">
        <v>9718</v>
      </c>
      <c r="V3027">
        <v>1</v>
      </c>
      <c r="W3027">
        <v>0</v>
      </c>
      <c r="X3027">
        <v>1</v>
      </c>
      <c r="Y3027">
        <v>1</v>
      </c>
      <c r="Z3027">
        <v>0</v>
      </c>
      <c r="AA3027">
        <v>1</v>
      </c>
      <c r="AB3027">
        <v>0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146</v>
      </c>
    </row>
    <row r="3028" spans="1:36" x14ac:dyDescent="0.2">
      <c r="A3028">
        <v>3026</v>
      </c>
      <c r="B3028" t="s">
        <v>9725</v>
      </c>
      <c r="C3028" s="18">
        <f t="shared" si="195"/>
        <v>6</v>
      </c>
      <c r="D3028" t="s">
        <v>9589</v>
      </c>
      <c r="E3028" s="18">
        <f t="shared" si="196"/>
        <v>6</v>
      </c>
      <c r="F3028" s="18">
        <f t="shared" si="197"/>
        <v>0</v>
      </c>
      <c r="G3028" s="18">
        <f t="shared" si="194"/>
        <v>0</v>
      </c>
      <c r="H3028" t="s">
        <v>9726</v>
      </c>
      <c r="I3028">
        <v>1</v>
      </c>
      <c r="J3028">
        <v>0</v>
      </c>
      <c r="K3028" t="s">
        <v>9589</v>
      </c>
      <c r="L3028">
        <v>1</v>
      </c>
      <c r="M3028">
        <v>1</v>
      </c>
      <c r="N3028" t="s">
        <v>9727</v>
      </c>
      <c r="O3028">
        <v>0.77777777777777701</v>
      </c>
      <c r="P3028">
        <v>0</v>
      </c>
      <c r="Q3028" t="s">
        <v>9727</v>
      </c>
      <c r="R3028">
        <v>0.46666666666666601</v>
      </c>
      <c r="S3028">
        <v>0</v>
      </c>
      <c r="T3028" t="s">
        <v>9593</v>
      </c>
      <c r="U3028" t="s">
        <v>9594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1</v>
      </c>
      <c r="AF3028">
        <v>3</v>
      </c>
      <c r="AG3028">
        <v>1</v>
      </c>
      <c r="AH3028">
        <v>1</v>
      </c>
      <c r="AI3028">
        <v>1</v>
      </c>
      <c r="AJ3028">
        <v>113</v>
      </c>
    </row>
    <row r="3029" spans="1:36" x14ac:dyDescent="0.2">
      <c r="A3029">
        <v>3027</v>
      </c>
      <c r="B3029" t="s">
        <v>9728</v>
      </c>
      <c r="C3029" s="18">
        <f t="shared" si="195"/>
        <v>7</v>
      </c>
      <c r="D3029" t="s">
        <v>9727</v>
      </c>
      <c r="E3029" s="18">
        <f t="shared" si="196"/>
        <v>8</v>
      </c>
      <c r="F3029" s="18">
        <f t="shared" si="197"/>
        <v>-1</v>
      </c>
      <c r="G3029" s="18">
        <f t="shared" si="194"/>
        <v>0</v>
      </c>
      <c r="H3029" t="s">
        <v>9727</v>
      </c>
      <c r="I3029">
        <v>1</v>
      </c>
      <c r="J3029">
        <v>1</v>
      </c>
      <c r="K3029" t="s">
        <v>9729</v>
      </c>
      <c r="L3029">
        <v>1</v>
      </c>
      <c r="M3029">
        <v>0</v>
      </c>
      <c r="N3029" t="s">
        <v>9727</v>
      </c>
      <c r="O3029">
        <v>0.7</v>
      </c>
      <c r="P3029">
        <v>0.7</v>
      </c>
      <c r="Q3029" t="s">
        <v>9727</v>
      </c>
      <c r="R3029">
        <v>0.4375</v>
      </c>
      <c r="S3029">
        <v>0.4375</v>
      </c>
      <c r="T3029" t="s">
        <v>9178</v>
      </c>
      <c r="U3029" t="s">
        <v>9179</v>
      </c>
      <c r="V3029">
        <v>1</v>
      </c>
      <c r="W3029">
        <v>0</v>
      </c>
      <c r="X3029">
        <v>1</v>
      </c>
      <c r="Y3029">
        <v>1</v>
      </c>
      <c r="Z3029">
        <v>0</v>
      </c>
      <c r="AA3029">
        <v>1</v>
      </c>
      <c r="AB3029">
        <v>0</v>
      </c>
      <c r="AC3029">
        <v>1</v>
      </c>
      <c r="AD3029">
        <v>1</v>
      </c>
      <c r="AE3029">
        <v>1</v>
      </c>
      <c r="AF3029">
        <v>3</v>
      </c>
      <c r="AG3029">
        <v>2</v>
      </c>
      <c r="AH3029">
        <v>2</v>
      </c>
      <c r="AI3029">
        <v>2</v>
      </c>
      <c r="AJ3029">
        <v>434</v>
      </c>
    </row>
    <row r="3030" spans="1:36" x14ac:dyDescent="0.2">
      <c r="A3030">
        <v>3028</v>
      </c>
      <c r="B3030" t="s">
        <v>9728</v>
      </c>
      <c r="C3030" s="18">
        <f t="shared" si="195"/>
        <v>7</v>
      </c>
      <c r="D3030" t="s">
        <v>9730</v>
      </c>
      <c r="E3030" s="18">
        <f t="shared" si="196"/>
        <v>8</v>
      </c>
      <c r="F3030" s="18">
        <f t="shared" si="197"/>
        <v>-1</v>
      </c>
      <c r="G3030" s="18">
        <f t="shared" si="194"/>
        <v>0</v>
      </c>
      <c r="H3030" t="s">
        <v>9727</v>
      </c>
      <c r="I3030">
        <v>1</v>
      </c>
      <c r="J3030">
        <v>1</v>
      </c>
      <c r="K3030" t="s">
        <v>9729</v>
      </c>
      <c r="L3030">
        <v>1</v>
      </c>
      <c r="M3030">
        <v>0</v>
      </c>
      <c r="N3030" t="s">
        <v>9727</v>
      </c>
      <c r="O3030">
        <v>0.7</v>
      </c>
      <c r="P3030">
        <v>0.7</v>
      </c>
      <c r="Q3030" t="s">
        <v>9727</v>
      </c>
      <c r="R3030">
        <v>0.4375</v>
      </c>
      <c r="S3030">
        <v>0.4375</v>
      </c>
      <c r="T3030" t="s">
        <v>9178</v>
      </c>
      <c r="U3030" t="s">
        <v>9179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1</v>
      </c>
      <c r="AD3030">
        <v>1</v>
      </c>
      <c r="AE3030">
        <v>0</v>
      </c>
      <c r="AF3030">
        <v>3</v>
      </c>
      <c r="AG3030">
        <v>2</v>
      </c>
      <c r="AH3030">
        <v>2</v>
      </c>
      <c r="AI3030">
        <v>2</v>
      </c>
      <c r="AJ3030">
        <v>434</v>
      </c>
    </row>
    <row r="3031" spans="1:36" x14ac:dyDescent="0.2">
      <c r="A3031">
        <v>3029</v>
      </c>
      <c r="B3031" t="s">
        <v>9731</v>
      </c>
      <c r="C3031" s="18">
        <f t="shared" si="195"/>
        <v>8</v>
      </c>
      <c r="D3031" t="s">
        <v>9732</v>
      </c>
      <c r="E3031" s="18">
        <f t="shared" si="196"/>
        <v>8</v>
      </c>
      <c r="F3031" s="18">
        <f t="shared" si="197"/>
        <v>0</v>
      </c>
      <c r="G3031" s="18">
        <f t="shared" si="194"/>
        <v>0</v>
      </c>
      <c r="H3031" t="s">
        <v>9733</v>
      </c>
      <c r="I3031">
        <v>1</v>
      </c>
      <c r="J3031">
        <v>1</v>
      </c>
      <c r="K3031" t="s">
        <v>9734</v>
      </c>
      <c r="L3031">
        <v>0.875</v>
      </c>
      <c r="M3031">
        <v>0</v>
      </c>
      <c r="N3031" t="s">
        <v>9735</v>
      </c>
      <c r="O3031">
        <v>0.88888888888888795</v>
      </c>
      <c r="P3031">
        <v>0</v>
      </c>
      <c r="Q3031" t="s">
        <v>9736</v>
      </c>
      <c r="R3031">
        <v>0.58823529411764697</v>
      </c>
      <c r="S3031">
        <v>0</v>
      </c>
      <c r="T3031" t="s">
        <v>9737</v>
      </c>
      <c r="U3031" t="s">
        <v>9738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1</v>
      </c>
      <c r="AF3031">
        <v>5</v>
      </c>
      <c r="AG3031">
        <v>2</v>
      </c>
      <c r="AH3031">
        <v>1</v>
      </c>
      <c r="AI3031">
        <v>1</v>
      </c>
      <c r="AJ3031">
        <v>95</v>
      </c>
    </row>
    <row r="3032" spans="1:36" x14ac:dyDescent="0.2">
      <c r="A3032">
        <v>3030</v>
      </c>
      <c r="B3032" t="s">
        <v>9739</v>
      </c>
      <c r="C3032" s="18">
        <f t="shared" si="195"/>
        <v>8</v>
      </c>
      <c r="D3032" t="s">
        <v>9740</v>
      </c>
      <c r="E3032" s="18">
        <f t="shared" si="196"/>
        <v>8</v>
      </c>
      <c r="F3032" s="18">
        <f t="shared" si="197"/>
        <v>0</v>
      </c>
      <c r="G3032" s="18">
        <f t="shared" si="194"/>
        <v>0</v>
      </c>
      <c r="H3032" t="s">
        <v>9741</v>
      </c>
      <c r="I3032">
        <v>1</v>
      </c>
      <c r="J3032">
        <v>1</v>
      </c>
      <c r="K3032" t="s">
        <v>9742</v>
      </c>
      <c r="L3032">
        <v>0.8</v>
      </c>
      <c r="M3032">
        <v>0</v>
      </c>
      <c r="N3032" t="s">
        <v>9741</v>
      </c>
      <c r="O3032">
        <v>0.63636363636363602</v>
      </c>
      <c r="P3032">
        <v>0.63636363636363602</v>
      </c>
      <c r="Q3032" t="s">
        <v>9741</v>
      </c>
      <c r="R3032">
        <v>0.41176470588235198</v>
      </c>
      <c r="S3032">
        <v>0.41176470588235198</v>
      </c>
      <c r="T3032" t="s">
        <v>9737</v>
      </c>
      <c r="U3032" t="s">
        <v>9738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1</v>
      </c>
      <c r="AD3032">
        <v>1</v>
      </c>
      <c r="AE3032">
        <v>1</v>
      </c>
      <c r="AF3032">
        <v>2</v>
      </c>
      <c r="AG3032">
        <v>2</v>
      </c>
      <c r="AH3032">
        <v>2</v>
      </c>
      <c r="AI3032">
        <v>2</v>
      </c>
      <c r="AJ3032">
        <v>95</v>
      </c>
    </row>
    <row r="3033" spans="1:36" x14ac:dyDescent="0.2">
      <c r="A3033">
        <v>3031</v>
      </c>
      <c r="B3033" t="s">
        <v>9743</v>
      </c>
      <c r="C3033" s="18">
        <f t="shared" si="195"/>
        <v>8</v>
      </c>
      <c r="D3033" t="s">
        <v>9710</v>
      </c>
      <c r="E3033" s="18">
        <f t="shared" si="196"/>
        <v>9</v>
      </c>
      <c r="F3033" s="18">
        <f t="shared" si="197"/>
        <v>-1</v>
      </c>
      <c r="G3033" s="18">
        <f t="shared" si="194"/>
        <v>0</v>
      </c>
      <c r="H3033" t="s">
        <v>9700</v>
      </c>
      <c r="I3033">
        <v>1</v>
      </c>
      <c r="J3033">
        <v>1</v>
      </c>
      <c r="K3033" t="s">
        <v>9711</v>
      </c>
      <c r="L3033">
        <v>0.88888888888888795</v>
      </c>
      <c r="M3033">
        <v>0.88888888888888795</v>
      </c>
      <c r="N3033" t="s">
        <v>9710</v>
      </c>
      <c r="O3033">
        <v>0.9</v>
      </c>
      <c r="P3033">
        <v>0.9</v>
      </c>
      <c r="Q3033" t="s">
        <v>9702</v>
      </c>
      <c r="R3033">
        <v>0.69230769230769196</v>
      </c>
      <c r="S3033">
        <v>0</v>
      </c>
      <c r="T3033" t="s">
        <v>9713</v>
      </c>
      <c r="U3033" t="s">
        <v>9714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1</v>
      </c>
      <c r="AD3033">
        <v>0</v>
      </c>
      <c r="AE3033">
        <v>1</v>
      </c>
      <c r="AF3033">
        <v>2</v>
      </c>
      <c r="AG3033">
        <v>4</v>
      </c>
      <c r="AH3033">
        <v>1</v>
      </c>
      <c r="AI3033">
        <v>1</v>
      </c>
      <c r="AJ3033">
        <v>145</v>
      </c>
    </row>
    <row r="3034" spans="1:36" x14ac:dyDescent="0.2">
      <c r="A3034">
        <v>3032</v>
      </c>
      <c r="B3034" t="s">
        <v>9744</v>
      </c>
      <c r="C3034" s="18">
        <f t="shared" si="195"/>
        <v>9</v>
      </c>
      <c r="D3034" t="s">
        <v>9716</v>
      </c>
      <c r="E3034" s="18">
        <f t="shared" si="196"/>
        <v>10</v>
      </c>
      <c r="F3034" s="18">
        <f t="shared" si="197"/>
        <v>-1</v>
      </c>
      <c r="G3034" s="18">
        <f t="shared" si="194"/>
        <v>0</v>
      </c>
      <c r="H3034" t="s">
        <v>9716</v>
      </c>
      <c r="I3034">
        <v>1</v>
      </c>
      <c r="J3034">
        <v>1</v>
      </c>
      <c r="K3034" t="s">
        <v>9716</v>
      </c>
      <c r="L3034">
        <v>0.9</v>
      </c>
      <c r="M3034">
        <v>0.9</v>
      </c>
      <c r="N3034" t="s">
        <v>9716</v>
      </c>
      <c r="O3034">
        <v>0.90909090909090895</v>
      </c>
      <c r="P3034">
        <v>0.90909090909090895</v>
      </c>
      <c r="Q3034" t="s">
        <v>9716</v>
      </c>
      <c r="R3034">
        <v>0.58823529411764697</v>
      </c>
      <c r="S3034">
        <v>0.58823529411764697</v>
      </c>
      <c r="T3034" t="s">
        <v>9717</v>
      </c>
      <c r="U3034" t="s">
        <v>9718</v>
      </c>
      <c r="V3034">
        <v>1</v>
      </c>
      <c r="W3034">
        <v>1</v>
      </c>
      <c r="X3034">
        <v>1</v>
      </c>
      <c r="Y3034">
        <v>1</v>
      </c>
      <c r="Z3034">
        <v>0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2</v>
      </c>
      <c r="AH3034">
        <v>1</v>
      </c>
      <c r="AI3034">
        <v>1</v>
      </c>
      <c r="AJ3034">
        <v>146</v>
      </c>
    </row>
    <row r="3035" spans="1:36" x14ac:dyDescent="0.2">
      <c r="A3035">
        <v>3033</v>
      </c>
      <c r="B3035" t="s">
        <v>9745</v>
      </c>
      <c r="C3035" s="18">
        <f t="shared" si="195"/>
        <v>9</v>
      </c>
      <c r="D3035" t="s">
        <v>9720</v>
      </c>
      <c r="E3035" s="18">
        <f t="shared" si="196"/>
        <v>10</v>
      </c>
      <c r="F3035" s="18">
        <f t="shared" si="197"/>
        <v>-1</v>
      </c>
      <c r="G3035" s="18">
        <f t="shared" si="194"/>
        <v>0</v>
      </c>
      <c r="H3035" t="s">
        <v>9720</v>
      </c>
      <c r="I3035">
        <v>1</v>
      </c>
      <c r="J3035">
        <v>1</v>
      </c>
      <c r="K3035" t="s">
        <v>9722</v>
      </c>
      <c r="L3035">
        <v>0.9</v>
      </c>
      <c r="M3035">
        <v>0.9</v>
      </c>
      <c r="N3035" t="s">
        <v>9720</v>
      </c>
      <c r="O3035">
        <v>0.90909090909090895</v>
      </c>
      <c r="P3035">
        <v>0.90909090909090895</v>
      </c>
      <c r="Q3035" t="s">
        <v>9720</v>
      </c>
      <c r="R3035">
        <v>0.58823529411764697</v>
      </c>
      <c r="S3035">
        <v>0.58823529411764697</v>
      </c>
      <c r="T3035" t="s">
        <v>9717</v>
      </c>
      <c r="U3035" t="s">
        <v>9718</v>
      </c>
      <c r="V3035">
        <v>1</v>
      </c>
      <c r="W3035">
        <v>0</v>
      </c>
      <c r="X3035">
        <v>1</v>
      </c>
      <c r="Y3035">
        <v>1</v>
      </c>
      <c r="Z3035">
        <v>0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5</v>
      </c>
      <c r="AH3035">
        <v>1</v>
      </c>
      <c r="AI3035">
        <v>1</v>
      </c>
      <c r="AJ3035">
        <v>146</v>
      </c>
    </row>
    <row r="3036" spans="1:36" x14ac:dyDescent="0.2">
      <c r="A3036">
        <v>3034</v>
      </c>
      <c r="B3036" t="s">
        <v>9746</v>
      </c>
      <c r="C3036" s="18">
        <f t="shared" si="195"/>
        <v>10</v>
      </c>
      <c r="D3036" t="s">
        <v>9710</v>
      </c>
      <c r="E3036" s="18">
        <f t="shared" si="196"/>
        <v>9</v>
      </c>
      <c r="F3036" s="18">
        <f t="shared" si="197"/>
        <v>1</v>
      </c>
      <c r="G3036" s="18">
        <f t="shared" si="194"/>
        <v>0</v>
      </c>
      <c r="H3036" t="s">
        <v>9710</v>
      </c>
      <c r="I3036">
        <v>1</v>
      </c>
      <c r="J3036">
        <v>1</v>
      </c>
      <c r="K3036" t="s">
        <v>9710</v>
      </c>
      <c r="L3036">
        <v>0.9</v>
      </c>
      <c r="M3036">
        <v>0.9</v>
      </c>
      <c r="N3036" t="s">
        <v>9710</v>
      </c>
      <c r="O3036">
        <v>0.90909090909090895</v>
      </c>
      <c r="P3036">
        <v>0.90909090909090895</v>
      </c>
      <c r="Q3036" t="s">
        <v>9700</v>
      </c>
      <c r="R3036">
        <v>0.78571428571428503</v>
      </c>
      <c r="S3036">
        <v>0</v>
      </c>
      <c r="T3036" t="s">
        <v>9713</v>
      </c>
      <c r="U3036" t="s">
        <v>9714</v>
      </c>
      <c r="V3036">
        <v>1</v>
      </c>
      <c r="W3036">
        <v>1</v>
      </c>
      <c r="X3036">
        <v>1</v>
      </c>
      <c r="Y3036">
        <v>0</v>
      </c>
      <c r="Z3036">
        <v>0</v>
      </c>
      <c r="AA3036">
        <v>1</v>
      </c>
      <c r="AB3036">
        <v>1</v>
      </c>
      <c r="AC3036">
        <v>1</v>
      </c>
      <c r="AD3036">
        <v>0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145</v>
      </c>
    </row>
    <row r="3037" spans="1:36" x14ac:dyDescent="0.2">
      <c r="A3037">
        <v>3035</v>
      </c>
      <c r="B3037" t="s">
        <v>9747</v>
      </c>
      <c r="C3037" s="18">
        <f t="shared" si="195"/>
        <v>9</v>
      </c>
      <c r="D3037" t="s">
        <v>9732</v>
      </c>
      <c r="E3037" s="18">
        <f t="shared" si="196"/>
        <v>8</v>
      </c>
      <c r="F3037" s="18">
        <f t="shared" si="197"/>
        <v>1</v>
      </c>
      <c r="G3037" s="18">
        <f t="shared" si="194"/>
        <v>1</v>
      </c>
      <c r="H3037" t="s">
        <v>9747</v>
      </c>
      <c r="I3037">
        <v>0</v>
      </c>
      <c r="J3037">
        <v>0</v>
      </c>
      <c r="K3037" t="s">
        <v>9747</v>
      </c>
      <c r="L3037">
        <v>1</v>
      </c>
      <c r="M3037">
        <v>0</v>
      </c>
      <c r="N3037" t="s">
        <v>9747</v>
      </c>
      <c r="O3037">
        <v>1</v>
      </c>
      <c r="P3037">
        <v>0</v>
      </c>
      <c r="Q3037" t="s">
        <v>9747</v>
      </c>
      <c r="R3037">
        <v>1</v>
      </c>
      <c r="S3037">
        <v>0</v>
      </c>
      <c r="T3037" t="s">
        <v>9737</v>
      </c>
      <c r="U3037" t="s">
        <v>9738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95</v>
      </c>
    </row>
    <row r="3038" spans="1:36" x14ac:dyDescent="0.2">
      <c r="A3038">
        <v>3036</v>
      </c>
      <c r="B3038" t="s">
        <v>9748</v>
      </c>
      <c r="C3038" s="18">
        <f t="shared" si="195"/>
        <v>10</v>
      </c>
      <c r="D3038" t="s">
        <v>9749</v>
      </c>
      <c r="E3038" s="18">
        <f t="shared" si="196"/>
        <v>11</v>
      </c>
      <c r="F3038" s="18">
        <f t="shared" si="197"/>
        <v>-1</v>
      </c>
      <c r="G3038" s="18">
        <f t="shared" si="194"/>
        <v>0</v>
      </c>
      <c r="H3038" t="s">
        <v>9749</v>
      </c>
      <c r="I3038">
        <v>1</v>
      </c>
      <c r="J3038">
        <v>1</v>
      </c>
      <c r="K3038" t="s">
        <v>9749</v>
      </c>
      <c r="L3038">
        <v>0.90909090909090895</v>
      </c>
      <c r="M3038">
        <v>0.90909090909090895</v>
      </c>
      <c r="N3038" t="s">
        <v>9749</v>
      </c>
      <c r="O3038">
        <v>0.76923076923076905</v>
      </c>
      <c r="P3038">
        <v>0.76923076923076905</v>
      </c>
      <c r="Q3038" t="s">
        <v>9749</v>
      </c>
      <c r="R3038">
        <v>0.52631578947368396</v>
      </c>
      <c r="S3038">
        <v>0.52631578947368396</v>
      </c>
      <c r="T3038" t="s">
        <v>9737</v>
      </c>
      <c r="U3038" t="s">
        <v>9738</v>
      </c>
      <c r="V3038">
        <v>1</v>
      </c>
      <c r="W3038">
        <v>1</v>
      </c>
      <c r="X3038">
        <v>1</v>
      </c>
      <c r="Y3038">
        <v>1</v>
      </c>
      <c r="Z3038">
        <v>0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2</v>
      </c>
      <c r="AH3038">
        <v>1</v>
      </c>
      <c r="AI3038">
        <v>1</v>
      </c>
      <c r="AJ3038">
        <v>95</v>
      </c>
    </row>
    <row r="3039" spans="1:36" x14ac:dyDescent="0.2">
      <c r="A3039">
        <v>3037</v>
      </c>
      <c r="B3039" t="s">
        <v>9750</v>
      </c>
      <c r="C3039" s="18">
        <f t="shared" si="195"/>
        <v>12</v>
      </c>
      <c r="D3039" t="s">
        <v>9749</v>
      </c>
      <c r="E3039" s="18">
        <f t="shared" si="196"/>
        <v>11</v>
      </c>
      <c r="F3039" s="18">
        <f t="shared" si="197"/>
        <v>1</v>
      </c>
      <c r="G3039" s="18">
        <f t="shared" si="194"/>
        <v>0</v>
      </c>
      <c r="H3039" t="s">
        <v>9749</v>
      </c>
      <c r="I3039">
        <v>1</v>
      </c>
      <c r="J3039">
        <v>1</v>
      </c>
      <c r="K3039" t="s">
        <v>9749</v>
      </c>
      <c r="L3039">
        <v>0.91666666666666596</v>
      </c>
      <c r="M3039">
        <v>0.91666666666666596</v>
      </c>
      <c r="N3039" t="s">
        <v>9749</v>
      </c>
      <c r="O3039">
        <v>0.78571428571428503</v>
      </c>
      <c r="P3039">
        <v>0.78571428571428503</v>
      </c>
      <c r="Q3039" t="s">
        <v>9749</v>
      </c>
      <c r="R3039">
        <v>0.55000000000000004</v>
      </c>
      <c r="S3039">
        <v>0.55000000000000004</v>
      </c>
      <c r="T3039" t="s">
        <v>9737</v>
      </c>
      <c r="U3039" t="s">
        <v>9738</v>
      </c>
      <c r="V3039">
        <v>1</v>
      </c>
      <c r="W3039">
        <v>1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95</v>
      </c>
    </row>
    <row r="3040" spans="1:36" x14ac:dyDescent="0.2">
      <c r="A3040">
        <v>3038</v>
      </c>
      <c r="B3040" t="s">
        <v>9751</v>
      </c>
      <c r="C3040" s="18">
        <f t="shared" si="195"/>
        <v>11</v>
      </c>
      <c r="D3040" t="s">
        <v>9749</v>
      </c>
      <c r="E3040" s="18">
        <f t="shared" si="196"/>
        <v>11</v>
      </c>
      <c r="F3040" s="18">
        <f t="shared" si="197"/>
        <v>0</v>
      </c>
      <c r="G3040" s="18">
        <f t="shared" si="194"/>
        <v>0</v>
      </c>
      <c r="H3040" t="s">
        <v>9749</v>
      </c>
      <c r="I3040">
        <v>2</v>
      </c>
      <c r="J3040">
        <v>2</v>
      </c>
      <c r="K3040" t="s">
        <v>9749</v>
      </c>
      <c r="L3040">
        <v>0.83333333333333304</v>
      </c>
      <c r="M3040">
        <v>0.83333333333333304</v>
      </c>
      <c r="N3040" t="s">
        <v>9749</v>
      </c>
      <c r="O3040">
        <v>0.71428571428571397</v>
      </c>
      <c r="P3040">
        <v>0.71428571428571397</v>
      </c>
      <c r="Q3040" t="s">
        <v>9740</v>
      </c>
      <c r="R3040">
        <v>0.42105263157894701</v>
      </c>
      <c r="S3040">
        <v>0.36363636363636298</v>
      </c>
      <c r="T3040" t="s">
        <v>9737</v>
      </c>
      <c r="U3040" t="s">
        <v>9738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1</v>
      </c>
      <c r="AF3040">
        <v>1</v>
      </c>
      <c r="AG3040">
        <v>2</v>
      </c>
      <c r="AH3040">
        <v>1</v>
      </c>
      <c r="AI3040">
        <v>1</v>
      </c>
      <c r="AJ3040">
        <v>95</v>
      </c>
    </row>
    <row r="3041" spans="1:36" x14ac:dyDescent="0.2">
      <c r="A3041">
        <v>3039</v>
      </c>
      <c r="B3041" t="s">
        <v>9752</v>
      </c>
      <c r="C3041" s="18">
        <f t="shared" si="195"/>
        <v>12</v>
      </c>
      <c r="D3041" t="s">
        <v>9753</v>
      </c>
      <c r="E3041" s="18">
        <f t="shared" si="196"/>
        <v>13</v>
      </c>
      <c r="F3041" s="18">
        <f t="shared" si="197"/>
        <v>-1</v>
      </c>
      <c r="G3041" s="18">
        <f t="shared" si="194"/>
        <v>0</v>
      </c>
      <c r="H3041" t="s">
        <v>9753</v>
      </c>
      <c r="I3041">
        <v>1</v>
      </c>
      <c r="J3041">
        <v>1</v>
      </c>
      <c r="K3041" t="s">
        <v>9753</v>
      </c>
      <c r="L3041">
        <v>0.92307692307692302</v>
      </c>
      <c r="M3041">
        <v>0.92307692307692302</v>
      </c>
      <c r="N3041" t="s">
        <v>9753</v>
      </c>
      <c r="O3041">
        <v>0.8</v>
      </c>
      <c r="P3041">
        <v>0.8</v>
      </c>
      <c r="Q3041" t="s">
        <v>9753</v>
      </c>
      <c r="R3041">
        <v>0.57142857142857095</v>
      </c>
      <c r="S3041">
        <v>0.57142857142857095</v>
      </c>
      <c r="T3041" t="s">
        <v>9737</v>
      </c>
      <c r="U3041" t="s">
        <v>9738</v>
      </c>
      <c r="V3041">
        <v>1</v>
      </c>
      <c r="W3041">
        <v>1</v>
      </c>
      <c r="X3041">
        <v>1</v>
      </c>
      <c r="Y3041">
        <v>1</v>
      </c>
      <c r="Z3041">
        <v>0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95</v>
      </c>
    </row>
    <row r="3042" spans="1:36" x14ac:dyDescent="0.2">
      <c r="A3042">
        <v>3040</v>
      </c>
      <c r="B3042" t="s">
        <v>9754</v>
      </c>
      <c r="C3042" s="18">
        <f t="shared" si="195"/>
        <v>10</v>
      </c>
      <c r="D3042" t="s">
        <v>9749</v>
      </c>
      <c r="E3042" s="18">
        <f t="shared" si="196"/>
        <v>11</v>
      </c>
      <c r="F3042" s="18">
        <f t="shared" si="197"/>
        <v>-1</v>
      </c>
      <c r="G3042" s="18">
        <f t="shared" si="194"/>
        <v>0</v>
      </c>
      <c r="H3042" t="s">
        <v>9749</v>
      </c>
      <c r="I3042">
        <v>1</v>
      </c>
      <c r="J3042">
        <v>1</v>
      </c>
      <c r="K3042" t="s">
        <v>9749</v>
      </c>
      <c r="L3042">
        <v>0.90909090909090895</v>
      </c>
      <c r="M3042">
        <v>0.90909090909090895</v>
      </c>
      <c r="N3042" t="s">
        <v>9749</v>
      </c>
      <c r="O3042">
        <v>0.76923076923076905</v>
      </c>
      <c r="P3042">
        <v>0.76923076923076905</v>
      </c>
      <c r="Q3042" t="s">
        <v>9749</v>
      </c>
      <c r="R3042">
        <v>0.52631578947368396</v>
      </c>
      <c r="S3042">
        <v>0.52631578947368396</v>
      </c>
      <c r="T3042" t="s">
        <v>9737</v>
      </c>
      <c r="U3042" t="s">
        <v>9738</v>
      </c>
      <c r="V3042">
        <v>1</v>
      </c>
      <c r="W3042">
        <v>1</v>
      </c>
      <c r="X3042">
        <v>1</v>
      </c>
      <c r="Y3042">
        <v>1</v>
      </c>
      <c r="Z3042">
        <v>0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2</v>
      </c>
      <c r="AH3042">
        <v>1</v>
      </c>
      <c r="AI3042">
        <v>1</v>
      </c>
      <c r="AJ3042">
        <v>95</v>
      </c>
    </row>
    <row r="3043" spans="1:36" x14ac:dyDescent="0.2">
      <c r="A3043">
        <v>3041</v>
      </c>
      <c r="B3043" t="s">
        <v>9755</v>
      </c>
      <c r="C3043" s="18">
        <f t="shared" si="195"/>
        <v>9</v>
      </c>
      <c r="D3043" t="s">
        <v>9727</v>
      </c>
      <c r="E3043" s="18">
        <f t="shared" si="196"/>
        <v>8</v>
      </c>
      <c r="F3043" s="18">
        <f t="shared" si="197"/>
        <v>1</v>
      </c>
      <c r="G3043" s="18">
        <f t="shared" si="194"/>
        <v>0</v>
      </c>
      <c r="H3043" t="s">
        <v>9727</v>
      </c>
      <c r="I3043">
        <v>1</v>
      </c>
      <c r="J3043">
        <v>1</v>
      </c>
      <c r="K3043" t="s">
        <v>9756</v>
      </c>
      <c r="L3043">
        <v>1</v>
      </c>
      <c r="M3043">
        <v>0.88888888888888795</v>
      </c>
      <c r="N3043" t="s">
        <v>9727</v>
      </c>
      <c r="O3043">
        <v>0.9</v>
      </c>
      <c r="P3043">
        <v>0.9</v>
      </c>
      <c r="Q3043" t="s">
        <v>9727</v>
      </c>
      <c r="R3043">
        <v>0.5625</v>
      </c>
      <c r="S3043">
        <v>0.5625</v>
      </c>
      <c r="T3043" t="s">
        <v>9178</v>
      </c>
      <c r="U3043" t="s">
        <v>9179</v>
      </c>
      <c r="V3043">
        <v>1</v>
      </c>
      <c r="W3043">
        <v>0</v>
      </c>
      <c r="X3043">
        <v>1</v>
      </c>
      <c r="Y3043">
        <v>1</v>
      </c>
      <c r="Z3043">
        <v>0</v>
      </c>
      <c r="AA3043">
        <v>1</v>
      </c>
      <c r="AB3043">
        <v>0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434</v>
      </c>
    </row>
    <row r="3044" spans="1:36" x14ac:dyDescent="0.2">
      <c r="A3044">
        <v>3042</v>
      </c>
      <c r="B3044" t="s">
        <v>9757</v>
      </c>
      <c r="C3044" s="18">
        <f t="shared" si="195"/>
        <v>7</v>
      </c>
      <c r="D3044" t="s">
        <v>9758</v>
      </c>
      <c r="E3044" s="18">
        <f t="shared" si="196"/>
        <v>7</v>
      </c>
      <c r="F3044" s="18">
        <f t="shared" si="197"/>
        <v>0</v>
      </c>
      <c r="G3044" s="18">
        <f t="shared" si="194"/>
        <v>0</v>
      </c>
      <c r="H3044" t="s">
        <v>9759</v>
      </c>
      <c r="I3044">
        <v>2</v>
      </c>
      <c r="J3044">
        <v>0</v>
      </c>
      <c r="K3044" t="s">
        <v>9760</v>
      </c>
      <c r="L3044">
        <v>0.875</v>
      </c>
      <c r="M3044">
        <v>0</v>
      </c>
      <c r="N3044" t="s">
        <v>9761</v>
      </c>
      <c r="O3044">
        <v>0.54545454545454497</v>
      </c>
      <c r="P3044">
        <v>0</v>
      </c>
      <c r="Q3044" t="s">
        <v>9761</v>
      </c>
      <c r="R3044">
        <v>0.35294117647058798</v>
      </c>
      <c r="S3044">
        <v>0</v>
      </c>
      <c r="T3044" t="s">
        <v>9178</v>
      </c>
      <c r="U3044" t="s">
        <v>9179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11</v>
      </c>
      <c r="AG3044">
        <v>2</v>
      </c>
      <c r="AH3044">
        <v>1</v>
      </c>
      <c r="AI3044">
        <v>1</v>
      </c>
      <c r="AJ3044">
        <v>434</v>
      </c>
    </row>
    <row r="3045" spans="1:36" x14ac:dyDescent="0.2">
      <c r="A3045">
        <v>3043</v>
      </c>
      <c r="B3045" t="s">
        <v>9762</v>
      </c>
      <c r="C3045" s="18">
        <f t="shared" si="195"/>
        <v>10</v>
      </c>
      <c r="D3045" t="s">
        <v>9763</v>
      </c>
      <c r="E3045" s="18">
        <f t="shared" si="196"/>
        <v>10</v>
      </c>
      <c r="F3045" s="18">
        <f t="shared" si="197"/>
        <v>0</v>
      </c>
      <c r="G3045" s="18">
        <f t="shared" si="194"/>
        <v>0</v>
      </c>
      <c r="H3045" t="s">
        <v>9763</v>
      </c>
      <c r="I3045">
        <v>1</v>
      </c>
      <c r="J3045">
        <v>1</v>
      </c>
      <c r="K3045" t="s">
        <v>9764</v>
      </c>
      <c r="L3045">
        <v>0.90909090909090895</v>
      </c>
      <c r="M3045">
        <v>0</v>
      </c>
      <c r="N3045" t="s">
        <v>9763</v>
      </c>
      <c r="O3045">
        <v>0.69230769230769196</v>
      </c>
      <c r="P3045">
        <v>0.69230769230769196</v>
      </c>
      <c r="Q3045" t="s">
        <v>9763</v>
      </c>
      <c r="R3045">
        <v>0.47368421052631499</v>
      </c>
      <c r="S3045">
        <v>0.47368421052631499</v>
      </c>
      <c r="T3045" t="s">
        <v>9178</v>
      </c>
      <c r="U3045" t="s">
        <v>9179</v>
      </c>
      <c r="V3045">
        <v>1</v>
      </c>
      <c r="W3045">
        <v>0</v>
      </c>
      <c r="X3045">
        <v>1</v>
      </c>
      <c r="Y3045">
        <v>1</v>
      </c>
      <c r="Z3045">
        <v>0</v>
      </c>
      <c r="AA3045">
        <v>1</v>
      </c>
      <c r="AB3045">
        <v>0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434</v>
      </c>
    </row>
    <row r="3046" spans="1:36" x14ac:dyDescent="0.2">
      <c r="A3046">
        <v>3044</v>
      </c>
      <c r="B3046" t="s">
        <v>9765</v>
      </c>
      <c r="C3046" s="18">
        <f t="shared" si="195"/>
        <v>7</v>
      </c>
      <c r="D3046" t="s">
        <v>9727</v>
      </c>
      <c r="E3046" s="18">
        <f t="shared" si="196"/>
        <v>8</v>
      </c>
      <c r="F3046" s="18">
        <f t="shared" si="197"/>
        <v>-1</v>
      </c>
      <c r="G3046" s="18">
        <f t="shared" si="194"/>
        <v>0</v>
      </c>
      <c r="H3046" t="s">
        <v>9675</v>
      </c>
      <c r="I3046">
        <v>1</v>
      </c>
      <c r="J3046">
        <v>1</v>
      </c>
      <c r="K3046" t="s">
        <v>9729</v>
      </c>
      <c r="L3046">
        <v>1</v>
      </c>
      <c r="M3046">
        <v>0</v>
      </c>
      <c r="N3046" t="s">
        <v>9766</v>
      </c>
      <c r="O3046">
        <v>0.8</v>
      </c>
      <c r="P3046">
        <v>0.7</v>
      </c>
      <c r="Q3046" t="s">
        <v>9766</v>
      </c>
      <c r="R3046">
        <v>0.5</v>
      </c>
      <c r="S3046">
        <v>0.4375</v>
      </c>
      <c r="T3046" t="s">
        <v>9178</v>
      </c>
      <c r="U3046" t="s">
        <v>9179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4</v>
      </c>
      <c r="AG3046">
        <v>2</v>
      </c>
      <c r="AH3046">
        <v>1</v>
      </c>
      <c r="AI3046">
        <v>2</v>
      </c>
      <c r="AJ3046">
        <v>434</v>
      </c>
    </row>
    <row r="3047" spans="1:36" x14ac:dyDescent="0.2">
      <c r="A3047">
        <v>3045</v>
      </c>
      <c r="B3047" t="s">
        <v>9767</v>
      </c>
      <c r="C3047" s="18">
        <f t="shared" si="195"/>
        <v>7</v>
      </c>
      <c r="D3047" t="s">
        <v>9768</v>
      </c>
      <c r="E3047" s="18">
        <f t="shared" si="196"/>
        <v>8</v>
      </c>
      <c r="F3047" s="18">
        <f t="shared" si="197"/>
        <v>-1</v>
      </c>
      <c r="G3047" s="18">
        <f t="shared" si="194"/>
        <v>0</v>
      </c>
      <c r="H3047" t="s">
        <v>9769</v>
      </c>
      <c r="I3047">
        <v>1</v>
      </c>
      <c r="J3047">
        <v>1</v>
      </c>
      <c r="K3047" t="s">
        <v>9768</v>
      </c>
      <c r="L3047">
        <v>0.875</v>
      </c>
      <c r="M3047">
        <v>0.875</v>
      </c>
      <c r="N3047" t="s">
        <v>9768</v>
      </c>
      <c r="O3047">
        <v>0.7</v>
      </c>
      <c r="P3047">
        <v>0.7</v>
      </c>
      <c r="Q3047" t="s">
        <v>9770</v>
      </c>
      <c r="R3047">
        <v>0.47368421052631499</v>
      </c>
      <c r="S3047">
        <v>0.4375</v>
      </c>
      <c r="T3047" t="s">
        <v>9771</v>
      </c>
      <c r="U3047" t="s">
        <v>9772</v>
      </c>
      <c r="V3047">
        <v>0</v>
      </c>
      <c r="W3047">
        <v>1</v>
      </c>
      <c r="X3047">
        <v>1</v>
      </c>
      <c r="Y3047">
        <v>0</v>
      </c>
      <c r="Z3047">
        <v>0</v>
      </c>
      <c r="AA3047">
        <v>1</v>
      </c>
      <c r="AB3047">
        <v>1</v>
      </c>
      <c r="AC3047">
        <v>1</v>
      </c>
      <c r="AD3047">
        <v>0</v>
      </c>
      <c r="AE3047">
        <v>1</v>
      </c>
      <c r="AF3047">
        <v>3</v>
      </c>
      <c r="AG3047">
        <v>4</v>
      </c>
      <c r="AH3047">
        <v>1</v>
      </c>
      <c r="AI3047">
        <v>2</v>
      </c>
      <c r="AJ3047">
        <v>409</v>
      </c>
    </row>
    <row r="3048" spans="1:36" x14ac:dyDescent="0.2">
      <c r="A3048">
        <v>3046</v>
      </c>
      <c r="B3048" t="s">
        <v>9773</v>
      </c>
      <c r="C3048" s="18">
        <f t="shared" si="195"/>
        <v>7</v>
      </c>
      <c r="D3048" t="s">
        <v>9774</v>
      </c>
      <c r="E3048" s="18">
        <f t="shared" si="196"/>
        <v>8</v>
      </c>
      <c r="F3048" s="18">
        <f t="shared" si="197"/>
        <v>-1</v>
      </c>
      <c r="G3048" s="18">
        <f t="shared" si="194"/>
        <v>0</v>
      </c>
      <c r="H3048" t="s">
        <v>9775</v>
      </c>
      <c r="I3048">
        <v>1</v>
      </c>
      <c r="J3048">
        <v>1</v>
      </c>
      <c r="K3048" t="s">
        <v>9776</v>
      </c>
      <c r="L3048">
        <v>0.875</v>
      </c>
      <c r="M3048">
        <v>0.875</v>
      </c>
      <c r="N3048" t="s">
        <v>9774</v>
      </c>
      <c r="O3048">
        <v>0.7</v>
      </c>
      <c r="P3048">
        <v>0.7</v>
      </c>
      <c r="Q3048" t="s">
        <v>9774</v>
      </c>
      <c r="R3048">
        <v>0.4375</v>
      </c>
      <c r="S3048">
        <v>0.4375</v>
      </c>
      <c r="T3048" t="s">
        <v>9777</v>
      </c>
      <c r="U3048" t="s">
        <v>9778</v>
      </c>
      <c r="V3048">
        <v>0</v>
      </c>
      <c r="W3048">
        <v>0</v>
      </c>
      <c r="X3048">
        <v>1</v>
      </c>
      <c r="Y3048">
        <v>1</v>
      </c>
      <c r="Z3048">
        <v>0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4</v>
      </c>
      <c r="AG3048">
        <v>4</v>
      </c>
      <c r="AH3048">
        <v>1</v>
      </c>
      <c r="AI3048">
        <v>1</v>
      </c>
      <c r="AJ3048">
        <v>63</v>
      </c>
    </row>
    <row r="3049" spans="1:36" x14ac:dyDescent="0.2">
      <c r="A3049">
        <v>3047</v>
      </c>
      <c r="B3049" t="s">
        <v>9779</v>
      </c>
      <c r="C3049" s="18">
        <f t="shared" si="195"/>
        <v>7</v>
      </c>
      <c r="D3049" t="s">
        <v>9684</v>
      </c>
      <c r="E3049" s="18">
        <f t="shared" si="196"/>
        <v>8</v>
      </c>
      <c r="F3049" s="18">
        <f t="shared" si="197"/>
        <v>-1</v>
      </c>
      <c r="G3049" s="18">
        <f t="shared" si="194"/>
        <v>0</v>
      </c>
      <c r="H3049" t="s">
        <v>9684</v>
      </c>
      <c r="I3049">
        <v>1</v>
      </c>
      <c r="J3049">
        <v>1</v>
      </c>
      <c r="K3049" t="s">
        <v>5041</v>
      </c>
      <c r="L3049">
        <v>1</v>
      </c>
      <c r="M3049">
        <v>0</v>
      </c>
      <c r="N3049" t="s">
        <v>9684</v>
      </c>
      <c r="O3049">
        <v>0.7</v>
      </c>
      <c r="P3049">
        <v>0.7</v>
      </c>
      <c r="Q3049" t="s">
        <v>9684</v>
      </c>
      <c r="R3049">
        <v>0.4375</v>
      </c>
      <c r="S3049">
        <v>0.4375</v>
      </c>
      <c r="T3049" t="s">
        <v>9780</v>
      </c>
      <c r="U3049" t="s">
        <v>9781</v>
      </c>
      <c r="V3049">
        <v>1</v>
      </c>
      <c r="W3049">
        <v>0</v>
      </c>
      <c r="X3049">
        <v>1</v>
      </c>
      <c r="Y3049">
        <v>1</v>
      </c>
      <c r="Z3049">
        <v>0</v>
      </c>
      <c r="AA3049">
        <v>1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1</v>
      </c>
      <c r="AH3049">
        <v>1</v>
      </c>
      <c r="AI3049">
        <v>1</v>
      </c>
      <c r="AJ3049">
        <v>95</v>
      </c>
    </row>
    <row r="3050" spans="1:36" x14ac:dyDescent="0.2">
      <c r="A3050">
        <v>3048</v>
      </c>
      <c r="B3050" t="s">
        <v>9782</v>
      </c>
      <c r="C3050" s="18">
        <f t="shared" si="195"/>
        <v>8</v>
      </c>
      <c r="D3050" t="s">
        <v>9689</v>
      </c>
      <c r="E3050" s="18">
        <f t="shared" si="196"/>
        <v>9</v>
      </c>
      <c r="F3050" s="18">
        <f t="shared" si="197"/>
        <v>-1</v>
      </c>
      <c r="G3050" s="18">
        <f t="shared" si="194"/>
        <v>0</v>
      </c>
      <c r="H3050" t="s">
        <v>9689</v>
      </c>
      <c r="I3050">
        <v>1</v>
      </c>
      <c r="J3050">
        <v>1</v>
      </c>
      <c r="K3050" t="s">
        <v>9691</v>
      </c>
      <c r="L3050">
        <v>0.88888888888888795</v>
      </c>
      <c r="M3050">
        <v>0.88888888888888795</v>
      </c>
      <c r="N3050" t="s">
        <v>9689</v>
      </c>
      <c r="O3050">
        <v>0.72727272727272696</v>
      </c>
      <c r="P3050">
        <v>0.72727272727272696</v>
      </c>
      <c r="Q3050" t="s">
        <v>9689</v>
      </c>
      <c r="R3050">
        <v>0.47058823529411697</v>
      </c>
      <c r="S3050">
        <v>0.47058823529411697</v>
      </c>
      <c r="T3050" t="s">
        <v>9780</v>
      </c>
      <c r="U3050" t="s">
        <v>9781</v>
      </c>
      <c r="V3050">
        <v>1</v>
      </c>
      <c r="W3050">
        <v>0</v>
      </c>
      <c r="X3050">
        <v>1</v>
      </c>
      <c r="Y3050">
        <v>1</v>
      </c>
      <c r="Z3050">
        <v>0</v>
      </c>
      <c r="AA3050">
        <v>1</v>
      </c>
      <c r="AB3050">
        <v>1</v>
      </c>
      <c r="AC3050">
        <v>1</v>
      </c>
      <c r="AD3050">
        <v>1</v>
      </c>
      <c r="AE3050">
        <v>0</v>
      </c>
      <c r="AF3050">
        <v>1</v>
      </c>
      <c r="AG3050">
        <v>4</v>
      </c>
      <c r="AH3050">
        <v>1</v>
      </c>
      <c r="AI3050">
        <v>1</v>
      </c>
      <c r="AJ3050">
        <v>95</v>
      </c>
    </row>
    <row r="3051" spans="1:36" x14ac:dyDescent="0.2">
      <c r="A3051">
        <v>3049</v>
      </c>
      <c r="B3051" t="s">
        <v>9783</v>
      </c>
      <c r="C3051" s="18">
        <f t="shared" si="195"/>
        <v>10</v>
      </c>
      <c r="D3051" t="s">
        <v>9784</v>
      </c>
      <c r="E3051" s="18">
        <f t="shared" si="196"/>
        <v>11</v>
      </c>
      <c r="F3051" s="18">
        <f t="shared" si="197"/>
        <v>-1</v>
      </c>
      <c r="G3051" s="18">
        <f t="shared" si="194"/>
        <v>0</v>
      </c>
      <c r="H3051" t="s">
        <v>9784</v>
      </c>
      <c r="I3051">
        <v>1</v>
      </c>
      <c r="J3051">
        <v>1</v>
      </c>
      <c r="K3051" t="s">
        <v>9785</v>
      </c>
      <c r="L3051">
        <v>0.90909090909090895</v>
      </c>
      <c r="M3051">
        <v>0.90909090909090895</v>
      </c>
      <c r="N3051" t="s">
        <v>9784</v>
      </c>
      <c r="O3051">
        <v>0.76923076923076905</v>
      </c>
      <c r="P3051">
        <v>0.76923076923076905</v>
      </c>
      <c r="Q3051" t="s">
        <v>9784</v>
      </c>
      <c r="R3051">
        <v>0.52631578947368396</v>
      </c>
      <c r="S3051">
        <v>0.52631578947368396</v>
      </c>
      <c r="T3051" t="s">
        <v>9634</v>
      </c>
      <c r="U3051" t="s">
        <v>9635</v>
      </c>
      <c r="V3051">
        <v>1</v>
      </c>
      <c r="W3051">
        <v>0</v>
      </c>
      <c r="X3051">
        <v>1</v>
      </c>
      <c r="Y3051">
        <v>1</v>
      </c>
      <c r="Z3051">
        <v>0</v>
      </c>
      <c r="AA3051">
        <v>1</v>
      </c>
      <c r="AB3051">
        <v>1</v>
      </c>
      <c r="AC3051">
        <v>1</v>
      </c>
      <c r="AD3051">
        <v>1</v>
      </c>
      <c r="AE3051">
        <v>0</v>
      </c>
      <c r="AF3051">
        <v>1</v>
      </c>
      <c r="AG3051">
        <v>5</v>
      </c>
      <c r="AH3051">
        <v>1</v>
      </c>
      <c r="AI3051">
        <v>1</v>
      </c>
      <c r="AJ3051">
        <v>305</v>
      </c>
    </row>
    <row r="3052" spans="1:36" x14ac:dyDescent="0.2">
      <c r="A3052">
        <v>3050</v>
      </c>
      <c r="B3052" t="s">
        <v>9786</v>
      </c>
      <c r="C3052" s="18">
        <f t="shared" si="195"/>
        <v>8</v>
      </c>
      <c r="D3052" t="s">
        <v>9787</v>
      </c>
      <c r="E3052" s="18">
        <f t="shared" si="196"/>
        <v>8</v>
      </c>
      <c r="F3052" s="18">
        <f t="shared" si="197"/>
        <v>0</v>
      </c>
      <c r="G3052" s="18">
        <f t="shared" si="194"/>
        <v>0</v>
      </c>
      <c r="H3052" t="s">
        <v>9787</v>
      </c>
      <c r="I3052">
        <v>1</v>
      </c>
      <c r="J3052">
        <v>1</v>
      </c>
      <c r="K3052" t="s">
        <v>9788</v>
      </c>
      <c r="L3052">
        <v>0.875</v>
      </c>
      <c r="M3052">
        <v>0.77777777777777701</v>
      </c>
      <c r="N3052" t="s">
        <v>9789</v>
      </c>
      <c r="O3052">
        <v>0.63636363636363602</v>
      </c>
      <c r="P3052">
        <v>0.63636363636363602</v>
      </c>
      <c r="Q3052" t="s">
        <v>9787</v>
      </c>
      <c r="R3052">
        <v>0.41176470588235198</v>
      </c>
      <c r="S3052">
        <v>0.41176470588235198</v>
      </c>
      <c r="T3052" t="s">
        <v>9790</v>
      </c>
      <c r="U3052" t="s">
        <v>9791</v>
      </c>
      <c r="V3052">
        <v>1</v>
      </c>
      <c r="W3052">
        <v>0</v>
      </c>
      <c r="X3052">
        <v>0</v>
      </c>
      <c r="Y3052">
        <v>1</v>
      </c>
      <c r="Z3052">
        <v>0</v>
      </c>
      <c r="AA3052">
        <v>1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1</v>
      </c>
      <c r="AH3052">
        <v>2</v>
      </c>
      <c r="AI3052">
        <v>1</v>
      </c>
      <c r="AJ3052">
        <v>13</v>
      </c>
    </row>
    <row r="3053" spans="1:36" x14ac:dyDescent="0.2">
      <c r="A3053">
        <v>3051</v>
      </c>
      <c r="B3053" t="s">
        <v>9792</v>
      </c>
      <c r="C3053" s="18">
        <f t="shared" si="195"/>
        <v>7</v>
      </c>
      <c r="D3053" t="s">
        <v>9787</v>
      </c>
      <c r="E3053" s="18">
        <f t="shared" si="196"/>
        <v>8</v>
      </c>
      <c r="F3053" s="18">
        <f t="shared" si="197"/>
        <v>-1</v>
      </c>
      <c r="G3053" s="18">
        <f t="shared" si="194"/>
        <v>0</v>
      </c>
      <c r="H3053" t="s">
        <v>9793</v>
      </c>
      <c r="I3053">
        <v>1</v>
      </c>
      <c r="J3053">
        <v>1</v>
      </c>
      <c r="K3053" t="s">
        <v>9787</v>
      </c>
      <c r="L3053">
        <v>0.875</v>
      </c>
      <c r="M3053">
        <v>0.875</v>
      </c>
      <c r="N3053" t="s">
        <v>9787</v>
      </c>
      <c r="O3053">
        <v>0.7</v>
      </c>
      <c r="P3053">
        <v>0.7</v>
      </c>
      <c r="Q3053" t="s">
        <v>9787</v>
      </c>
      <c r="R3053">
        <v>0.4375</v>
      </c>
      <c r="S3053">
        <v>0.4375</v>
      </c>
      <c r="T3053" t="s">
        <v>9212</v>
      </c>
      <c r="U3053" t="s">
        <v>9213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1</v>
      </c>
      <c r="AB3053">
        <v>1</v>
      </c>
      <c r="AC3053">
        <v>1</v>
      </c>
      <c r="AD3053">
        <v>1</v>
      </c>
      <c r="AE3053">
        <v>0</v>
      </c>
      <c r="AF3053">
        <v>2</v>
      </c>
      <c r="AG3053">
        <v>3</v>
      </c>
      <c r="AH3053">
        <v>1</v>
      </c>
      <c r="AI3053">
        <v>1</v>
      </c>
      <c r="AJ3053">
        <v>55</v>
      </c>
    </row>
    <row r="3054" spans="1:36" x14ac:dyDescent="0.2">
      <c r="A3054">
        <v>3052</v>
      </c>
      <c r="B3054" t="s">
        <v>9794</v>
      </c>
      <c r="C3054" s="18">
        <f t="shared" si="195"/>
        <v>9</v>
      </c>
      <c r="D3054" t="s">
        <v>9787</v>
      </c>
      <c r="E3054" s="18">
        <f t="shared" si="196"/>
        <v>8</v>
      </c>
      <c r="F3054" s="18">
        <f t="shared" si="197"/>
        <v>1</v>
      </c>
      <c r="G3054" s="18">
        <f t="shared" si="194"/>
        <v>0</v>
      </c>
      <c r="H3054" t="s">
        <v>9787</v>
      </c>
      <c r="I3054">
        <v>1</v>
      </c>
      <c r="J3054">
        <v>1</v>
      </c>
      <c r="K3054" t="s">
        <v>9795</v>
      </c>
      <c r="L3054">
        <v>0.9</v>
      </c>
      <c r="M3054">
        <v>0.88888888888888795</v>
      </c>
      <c r="N3054" t="s">
        <v>9787</v>
      </c>
      <c r="O3054">
        <v>0.9</v>
      </c>
      <c r="P3054">
        <v>0.9</v>
      </c>
      <c r="Q3054" t="s">
        <v>9787</v>
      </c>
      <c r="R3054">
        <v>0.5625</v>
      </c>
      <c r="S3054">
        <v>0.5625</v>
      </c>
      <c r="T3054" t="s">
        <v>9796</v>
      </c>
      <c r="U3054" t="s">
        <v>9797</v>
      </c>
      <c r="V3054">
        <v>1</v>
      </c>
      <c r="W3054">
        <v>0</v>
      </c>
      <c r="X3054">
        <v>1</v>
      </c>
      <c r="Y3054">
        <v>1</v>
      </c>
      <c r="Z3054">
        <v>0</v>
      </c>
      <c r="AA3054">
        <v>1</v>
      </c>
      <c r="AB3054">
        <v>0</v>
      </c>
      <c r="AC3054">
        <v>1</v>
      </c>
      <c r="AD3054">
        <v>1</v>
      </c>
      <c r="AE3054">
        <v>1</v>
      </c>
      <c r="AF3054">
        <v>2</v>
      </c>
      <c r="AG3054">
        <v>1</v>
      </c>
      <c r="AH3054">
        <v>1</v>
      </c>
      <c r="AI3054">
        <v>1</v>
      </c>
      <c r="AJ3054">
        <v>488</v>
      </c>
    </row>
    <row r="3055" spans="1:36" x14ac:dyDescent="0.2">
      <c r="A3055">
        <v>3053</v>
      </c>
      <c r="B3055" t="s">
        <v>9798</v>
      </c>
      <c r="C3055" s="18">
        <f t="shared" si="195"/>
        <v>10</v>
      </c>
      <c r="D3055" t="s">
        <v>8972</v>
      </c>
      <c r="E3055" s="18">
        <f t="shared" si="196"/>
        <v>9</v>
      </c>
      <c r="F3055" s="18">
        <f t="shared" si="197"/>
        <v>1</v>
      </c>
      <c r="G3055" s="18">
        <f t="shared" si="194"/>
        <v>0</v>
      </c>
      <c r="H3055" t="s">
        <v>8972</v>
      </c>
      <c r="I3055">
        <v>1</v>
      </c>
      <c r="J3055">
        <v>1</v>
      </c>
      <c r="K3055" t="s">
        <v>9799</v>
      </c>
      <c r="L3055">
        <v>1</v>
      </c>
      <c r="M3055">
        <v>0</v>
      </c>
      <c r="N3055" t="s">
        <v>8972</v>
      </c>
      <c r="O3055">
        <v>0.90909090909090895</v>
      </c>
      <c r="P3055">
        <v>0.90909090909090895</v>
      </c>
      <c r="Q3055" t="s">
        <v>8972</v>
      </c>
      <c r="R3055">
        <v>0.58823529411764697</v>
      </c>
      <c r="S3055">
        <v>0.58823529411764697</v>
      </c>
      <c r="T3055" t="s">
        <v>9218</v>
      </c>
      <c r="U3055" t="s">
        <v>9219</v>
      </c>
      <c r="V3055">
        <v>1</v>
      </c>
      <c r="W3055">
        <v>0</v>
      </c>
      <c r="X3055">
        <v>1</v>
      </c>
      <c r="Y3055">
        <v>1</v>
      </c>
      <c r="Z3055">
        <v>0</v>
      </c>
      <c r="AA3055">
        <v>1</v>
      </c>
      <c r="AB3055">
        <v>0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128</v>
      </c>
    </row>
    <row r="3056" spans="1:36" x14ac:dyDescent="0.2">
      <c r="A3056">
        <v>3054</v>
      </c>
      <c r="B3056" t="s">
        <v>9800</v>
      </c>
      <c r="C3056" s="18">
        <f t="shared" si="195"/>
        <v>8</v>
      </c>
      <c r="D3056" t="s">
        <v>9801</v>
      </c>
      <c r="E3056" s="18">
        <f t="shared" si="196"/>
        <v>9</v>
      </c>
      <c r="F3056" s="18">
        <f t="shared" si="197"/>
        <v>-1</v>
      </c>
      <c r="G3056" s="18">
        <f t="shared" si="194"/>
        <v>0</v>
      </c>
      <c r="H3056" t="s">
        <v>9801</v>
      </c>
      <c r="I3056">
        <v>1</v>
      </c>
      <c r="J3056">
        <v>1</v>
      </c>
      <c r="K3056" t="s">
        <v>9186</v>
      </c>
      <c r="L3056">
        <v>0.88888888888888795</v>
      </c>
      <c r="M3056">
        <v>0.88888888888888795</v>
      </c>
      <c r="N3056" t="s">
        <v>9801</v>
      </c>
      <c r="O3056">
        <v>0.72727272727272696</v>
      </c>
      <c r="P3056">
        <v>0.72727272727272696</v>
      </c>
      <c r="Q3056" t="s">
        <v>9801</v>
      </c>
      <c r="R3056">
        <v>0.47058823529411697</v>
      </c>
      <c r="S3056">
        <v>0.47058823529411697</v>
      </c>
      <c r="T3056" t="s">
        <v>9110</v>
      </c>
      <c r="U3056" t="s">
        <v>9111</v>
      </c>
      <c r="V3056">
        <v>1</v>
      </c>
      <c r="W3056">
        <v>0</v>
      </c>
      <c r="X3056">
        <v>1</v>
      </c>
      <c r="Y3056">
        <v>1</v>
      </c>
      <c r="Z3056">
        <v>0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7</v>
      </c>
      <c r="AH3056">
        <v>1</v>
      </c>
      <c r="AI3056">
        <v>1</v>
      </c>
      <c r="AJ3056">
        <v>972</v>
      </c>
    </row>
    <row r="3057" spans="1:36" x14ac:dyDescent="0.2">
      <c r="A3057">
        <v>3055</v>
      </c>
      <c r="B3057" t="s">
        <v>9802</v>
      </c>
      <c r="C3057" s="18">
        <f t="shared" si="195"/>
        <v>10</v>
      </c>
      <c r="D3057" t="s">
        <v>9803</v>
      </c>
      <c r="E3057" s="18">
        <f t="shared" si="196"/>
        <v>11</v>
      </c>
      <c r="F3057" s="18">
        <f t="shared" si="197"/>
        <v>-1</v>
      </c>
      <c r="G3057" s="18">
        <f t="shared" si="194"/>
        <v>0</v>
      </c>
      <c r="H3057" t="s">
        <v>9803</v>
      </c>
      <c r="I3057">
        <v>1</v>
      </c>
      <c r="J3057">
        <v>1</v>
      </c>
      <c r="K3057" t="s">
        <v>9804</v>
      </c>
      <c r="L3057">
        <v>0.90909090909090895</v>
      </c>
      <c r="M3057">
        <v>0.90909090909090895</v>
      </c>
      <c r="N3057" t="s">
        <v>9803</v>
      </c>
      <c r="O3057">
        <v>0.76923076923076905</v>
      </c>
      <c r="P3057">
        <v>0.76923076923076905</v>
      </c>
      <c r="Q3057" t="s">
        <v>9803</v>
      </c>
      <c r="R3057">
        <v>0.52631578947368396</v>
      </c>
      <c r="S3057">
        <v>0.52631578947368396</v>
      </c>
      <c r="T3057" t="s">
        <v>9110</v>
      </c>
      <c r="U3057" t="s">
        <v>9111</v>
      </c>
      <c r="V3057">
        <v>1</v>
      </c>
      <c r="W3057">
        <v>0</v>
      </c>
      <c r="X3057">
        <v>1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6</v>
      </c>
      <c r="AH3057">
        <v>1</v>
      </c>
      <c r="AI3057">
        <v>1</v>
      </c>
      <c r="AJ3057">
        <v>972</v>
      </c>
    </row>
    <row r="3058" spans="1:36" x14ac:dyDescent="0.2">
      <c r="A3058">
        <v>3056</v>
      </c>
      <c r="B3058" t="s">
        <v>9805</v>
      </c>
      <c r="C3058" s="18">
        <f t="shared" si="195"/>
        <v>10</v>
      </c>
      <c r="D3058" t="s">
        <v>9803</v>
      </c>
      <c r="E3058" s="18">
        <f t="shared" si="196"/>
        <v>11</v>
      </c>
      <c r="F3058" s="18">
        <f t="shared" si="197"/>
        <v>-1</v>
      </c>
      <c r="G3058" s="18">
        <f t="shared" si="194"/>
        <v>0</v>
      </c>
      <c r="H3058" t="s">
        <v>9806</v>
      </c>
      <c r="I3058">
        <v>1</v>
      </c>
      <c r="J3058">
        <v>1</v>
      </c>
      <c r="K3058" t="s">
        <v>9806</v>
      </c>
      <c r="L3058">
        <v>0.90909090909090895</v>
      </c>
      <c r="M3058">
        <v>0.90909090909090895</v>
      </c>
      <c r="N3058" t="s">
        <v>9803</v>
      </c>
      <c r="O3058">
        <v>0.91666666666666596</v>
      </c>
      <c r="P3058">
        <v>0.91666666666666596</v>
      </c>
      <c r="Q3058" t="s">
        <v>9803</v>
      </c>
      <c r="R3058">
        <v>0.61111111111111105</v>
      </c>
      <c r="S3058">
        <v>0.61111111111111105</v>
      </c>
      <c r="T3058" t="s">
        <v>9110</v>
      </c>
      <c r="U3058" t="s">
        <v>9111</v>
      </c>
      <c r="V3058">
        <v>0</v>
      </c>
      <c r="W3058">
        <v>0</v>
      </c>
      <c r="X3058">
        <v>1</v>
      </c>
      <c r="Y3058">
        <v>1</v>
      </c>
      <c r="Z3058">
        <v>0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3</v>
      </c>
      <c r="AG3058">
        <v>3</v>
      </c>
      <c r="AH3058">
        <v>1</v>
      </c>
      <c r="AI3058">
        <v>1</v>
      </c>
      <c r="AJ3058">
        <v>972</v>
      </c>
    </row>
    <row r="3059" spans="1:36" x14ac:dyDescent="0.2">
      <c r="A3059">
        <v>3057</v>
      </c>
      <c r="B3059" t="s">
        <v>9807</v>
      </c>
      <c r="C3059" s="18">
        <f t="shared" si="195"/>
        <v>12</v>
      </c>
      <c r="D3059" t="s">
        <v>9808</v>
      </c>
      <c r="E3059" s="18">
        <f t="shared" si="196"/>
        <v>12</v>
      </c>
      <c r="F3059" s="18">
        <f t="shared" si="197"/>
        <v>0</v>
      </c>
      <c r="G3059" s="18">
        <f t="shared" si="194"/>
        <v>0</v>
      </c>
      <c r="H3059" t="s">
        <v>9808</v>
      </c>
      <c r="I3059">
        <v>1</v>
      </c>
      <c r="J3059">
        <v>1</v>
      </c>
      <c r="K3059" t="s">
        <v>9809</v>
      </c>
      <c r="L3059">
        <v>0.92307692307692302</v>
      </c>
      <c r="M3059">
        <v>0</v>
      </c>
      <c r="N3059" t="s">
        <v>9808</v>
      </c>
      <c r="O3059">
        <v>0.73333333333333295</v>
      </c>
      <c r="P3059">
        <v>0.73333333333333295</v>
      </c>
      <c r="Q3059" t="s">
        <v>9808</v>
      </c>
      <c r="R3059">
        <v>0.52380952380952295</v>
      </c>
      <c r="S3059">
        <v>0.52380952380952295</v>
      </c>
      <c r="T3059" t="s">
        <v>9110</v>
      </c>
      <c r="U3059" t="s">
        <v>9111</v>
      </c>
      <c r="V3059">
        <v>1</v>
      </c>
      <c r="W3059">
        <v>0</v>
      </c>
      <c r="X3059">
        <v>1</v>
      </c>
      <c r="Y3059">
        <v>1</v>
      </c>
      <c r="Z3059">
        <v>0</v>
      </c>
      <c r="AA3059">
        <v>1</v>
      </c>
      <c r="AB3059">
        <v>0</v>
      </c>
      <c r="AC3059">
        <v>1</v>
      </c>
      <c r="AD3059">
        <v>1</v>
      </c>
      <c r="AE3059">
        <v>1</v>
      </c>
      <c r="AF3059">
        <v>1</v>
      </c>
      <c r="AG3059">
        <v>2</v>
      </c>
      <c r="AH3059">
        <v>1</v>
      </c>
      <c r="AI3059">
        <v>1</v>
      </c>
      <c r="AJ3059">
        <v>972</v>
      </c>
    </row>
    <row r="3060" spans="1:36" x14ac:dyDescent="0.2">
      <c r="A3060">
        <v>3058</v>
      </c>
      <c r="B3060" t="s">
        <v>9810</v>
      </c>
      <c r="C3060" s="18">
        <f t="shared" si="195"/>
        <v>13</v>
      </c>
      <c r="D3060" t="s">
        <v>9811</v>
      </c>
      <c r="E3060" s="18">
        <f t="shared" si="196"/>
        <v>13</v>
      </c>
      <c r="F3060" s="18">
        <f t="shared" si="197"/>
        <v>0</v>
      </c>
      <c r="G3060" s="18">
        <f t="shared" si="194"/>
        <v>0</v>
      </c>
      <c r="H3060" t="s">
        <v>9811</v>
      </c>
      <c r="I3060">
        <v>1</v>
      </c>
      <c r="J3060">
        <v>1</v>
      </c>
      <c r="K3060" t="s">
        <v>9812</v>
      </c>
      <c r="L3060">
        <v>0.86666666666666603</v>
      </c>
      <c r="M3060">
        <v>0</v>
      </c>
      <c r="N3060" t="s">
        <v>9811</v>
      </c>
      <c r="O3060">
        <v>0.75</v>
      </c>
      <c r="P3060">
        <v>0.75</v>
      </c>
      <c r="Q3060" t="s">
        <v>9811</v>
      </c>
      <c r="R3060">
        <v>0.54545454545454497</v>
      </c>
      <c r="S3060">
        <v>0.54545454545454497</v>
      </c>
      <c r="T3060" t="s">
        <v>9110</v>
      </c>
      <c r="U3060" t="s">
        <v>9111</v>
      </c>
      <c r="V3060">
        <v>1</v>
      </c>
      <c r="W3060">
        <v>0</v>
      </c>
      <c r="X3060">
        <v>1</v>
      </c>
      <c r="Y3060">
        <v>1</v>
      </c>
      <c r="Z3060">
        <v>0</v>
      </c>
      <c r="AA3060">
        <v>1</v>
      </c>
      <c r="AB3060">
        <v>0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972</v>
      </c>
    </row>
    <row r="3061" spans="1:36" x14ac:dyDescent="0.2">
      <c r="A3061">
        <v>3059</v>
      </c>
      <c r="B3061" t="s">
        <v>9813</v>
      </c>
      <c r="C3061" s="18">
        <f t="shared" si="195"/>
        <v>9</v>
      </c>
      <c r="D3061" t="s">
        <v>9803</v>
      </c>
      <c r="E3061" s="18">
        <f t="shared" si="196"/>
        <v>11</v>
      </c>
      <c r="F3061" s="18">
        <f t="shared" si="197"/>
        <v>-2</v>
      </c>
      <c r="G3061" s="18">
        <f t="shared" si="194"/>
        <v>0</v>
      </c>
      <c r="H3061" t="s">
        <v>4739</v>
      </c>
      <c r="I3061">
        <v>2</v>
      </c>
      <c r="J3061">
        <v>2</v>
      </c>
      <c r="K3061" t="s">
        <v>9814</v>
      </c>
      <c r="L3061">
        <v>1</v>
      </c>
      <c r="M3061">
        <v>0</v>
      </c>
      <c r="N3061" t="s">
        <v>9806</v>
      </c>
      <c r="O3061">
        <v>0.69230769230769196</v>
      </c>
      <c r="P3061">
        <v>0.69230769230769196</v>
      </c>
      <c r="Q3061" t="s">
        <v>9806</v>
      </c>
      <c r="R3061">
        <v>0.47368421052631499</v>
      </c>
      <c r="S3061">
        <v>0.47368421052631499</v>
      </c>
      <c r="T3061" t="s">
        <v>9110</v>
      </c>
      <c r="U3061" t="s">
        <v>9111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1</v>
      </c>
      <c r="AD3061">
        <v>1</v>
      </c>
      <c r="AE3061">
        <v>1</v>
      </c>
      <c r="AF3061">
        <v>13</v>
      </c>
      <c r="AG3061">
        <v>1</v>
      </c>
      <c r="AH3061">
        <v>2</v>
      </c>
      <c r="AI3061">
        <v>2</v>
      </c>
      <c r="AJ3061">
        <v>972</v>
      </c>
    </row>
    <row r="3062" spans="1:36" x14ac:dyDescent="0.2">
      <c r="A3062">
        <v>3060</v>
      </c>
      <c r="B3062" t="s">
        <v>9815</v>
      </c>
      <c r="C3062" s="18">
        <f t="shared" si="195"/>
        <v>10</v>
      </c>
      <c r="D3062" t="s">
        <v>9808</v>
      </c>
      <c r="E3062" s="18">
        <f t="shared" si="196"/>
        <v>12</v>
      </c>
      <c r="F3062" s="18">
        <f t="shared" si="197"/>
        <v>-2</v>
      </c>
      <c r="G3062" s="18">
        <f t="shared" si="194"/>
        <v>0</v>
      </c>
      <c r="H3062" t="s">
        <v>9816</v>
      </c>
      <c r="I3062">
        <v>2</v>
      </c>
      <c r="J3062">
        <v>2</v>
      </c>
      <c r="K3062" t="s">
        <v>9817</v>
      </c>
      <c r="L3062">
        <v>1</v>
      </c>
      <c r="M3062">
        <v>0</v>
      </c>
      <c r="N3062" t="s">
        <v>9808</v>
      </c>
      <c r="O3062">
        <v>0.84615384615384603</v>
      </c>
      <c r="P3062">
        <v>0.84615384615384603</v>
      </c>
      <c r="Q3062" t="s">
        <v>9808</v>
      </c>
      <c r="R3062">
        <v>0.66666666666666596</v>
      </c>
      <c r="S3062">
        <v>0.66666666666666596</v>
      </c>
      <c r="T3062" t="s">
        <v>9110</v>
      </c>
      <c r="U3062" t="s">
        <v>9111</v>
      </c>
      <c r="V3062">
        <v>0</v>
      </c>
      <c r="W3062">
        <v>0</v>
      </c>
      <c r="X3062">
        <v>1</v>
      </c>
      <c r="Y3062">
        <v>1</v>
      </c>
      <c r="Z3062">
        <v>0</v>
      </c>
      <c r="AA3062">
        <v>1</v>
      </c>
      <c r="AB3062">
        <v>0</v>
      </c>
      <c r="AC3062">
        <v>1</v>
      </c>
      <c r="AD3062">
        <v>1</v>
      </c>
      <c r="AE3062">
        <v>1</v>
      </c>
      <c r="AF3062">
        <v>6</v>
      </c>
      <c r="AG3062">
        <v>1</v>
      </c>
      <c r="AH3062">
        <v>1</v>
      </c>
      <c r="AI3062">
        <v>1</v>
      </c>
      <c r="AJ3062">
        <v>972</v>
      </c>
    </row>
    <row r="3063" spans="1:36" x14ac:dyDescent="0.2">
      <c r="A3063">
        <v>3061</v>
      </c>
      <c r="B3063" t="s">
        <v>9818</v>
      </c>
      <c r="C3063" s="18">
        <f t="shared" si="195"/>
        <v>11</v>
      </c>
      <c r="D3063" t="s">
        <v>9811</v>
      </c>
      <c r="E3063" s="18">
        <f t="shared" si="196"/>
        <v>13</v>
      </c>
      <c r="F3063" s="18">
        <f t="shared" si="197"/>
        <v>-2</v>
      </c>
      <c r="G3063" s="18">
        <f t="shared" si="194"/>
        <v>0</v>
      </c>
      <c r="H3063" t="s">
        <v>9811</v>
      </c>
      <c r="I3063">
        <v>2</v>
      </c>
      <c r="J3063">
        <v>2</v>
      </c>
      <c r="K3063" t="s">
        <v>6651</v>
      </c>
      <c r="L3063">
        <v>1</v>
      </c>
      <c r="M3063">
        <v>0</v>
      </c>
      <c r="N3063" t="s">
        <v>9811</v>
      </c>
      <c r="O3063">
        <v>0.85714285714285698</v>
      </c>
      <c r="P3063">
        <v>0.85714285714285698</v>
      </c>
      <c r="Q3063" t="s">
        <v>9811</v>
      </c>
      <c r="R3063">
        <v>0.68421052631578905</v>
      </c>
      <c r="S3063">
        <v>0.68421052631578905</v>
      </c>
      <c r="T3063" t="s">
        <v>9110</v>
      </c>
      <c r="U3063" t="s">
        <v>9111</v>
      </c>
      <c r="V3063">
        <v>1</v>
      </c>
      <c r="W3063">
        <v>0</v>
      </c>
      <c r="X3063">
        <v>1</v>
      </c>
      <c r="Y3063">
        <v>1</v>
      </c>
      <c r="Z3063">
        <v>0</v>
      </c>
      <c r="AA3063">
        <v>1</v>
      </c>
      <c r="AB3063">
        <v>0</v>
      </c>
      <c r="AC3063">
        <v>1</v>
      </c>
      <c r="AD3063">
        <v>1</v>
      </c>
      <c r="AE3063">
        <v>1</v>
      </c>
      <c r="AF3063">
        <v>1</v>
      </c>
      <c r="AG3063">
        <v>2</v>
      </c>
      <c r="AH3063">
        <v>1</v>
      </c>
      <c r="AI3063">
        <v>1</v>
      </c>
      <c r="AJ3063">
        <v>972</v>
      </c>
    </row>
    <row r="3064" spans="1:36" x14ac:dyDescent="0.2">
      <c r="A3064">
        <v>3062</v>
      </c>
      <c r="B3064" t="s">
        <v>9819</v>
      </c>
      <c r="C3064" s="18">
        <f t="shared" si="195"/>
        <v>6</v>
      </c>
      <c r="D3064" t="s">
        <v>9820</v>
      </c>
      <c r="E3064" s="18">
        <f t="shared" si="196"/>
        <v>7</v>
      </c>
      <c r="F3064" s="18">
        <f t="shared" si="197"/>
        <v>-1</v>
      </c>
      <c r="G3064" s="18">
        <f t="shared" si="194"/>
        <v>0</v>
      </c>
      <c r="H3064" t="s">
        <v>9821</v>
      </c>
      <c r="I3064">
        <v>2</v>
      </c>
      <c r="J3064">
        <v>2</v>
      </c>
      <c r="K3064" t="s">
        <v>9822</v>
      </c>
      <c r="L3064">
        <v>0.85714285714285698</v>
      </c>
      <c r="M3064">
        <v>0</v>
      </c>
      <c r="N3064" t="s">
        <v>9823</v>
      </c>
      <c r="O3064">
        <v>0.57142857142857095</v>
      </c>
      <c r="P3064">
        <v>0.5</v>
      </c>
      <c r="Q3064" t="s">
        <v>9820</v>
      </c>
      <c r="R3064">
        <v>0.3125</v>
      </c>
      <c r="S3064">
        <v>0.3125</v>
      </c>
      <c r="T3064" t="s">
        <v>9824</v>
      </c>
      <c r="U3064" t="s">
        <v>9825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1</v>
      </c>
      <c r="AB3064">
        <v>0</v>
      </c>
      <c r="AC3064">
        <v>0</v>
      </c>
      <c r="AD3064">
        <v>1</v>
      </c>
      <c r="AE3064">
        <v>1</v>
      </c>
      <c r="AF3064">
        <v>47</v>
      </c>
      <c r="AG3064">
        <v>2</v>
      </c>
      <c r="AH3064">
        <v>1</v>
      </c>
      <c r="AI3064">
        <v>1</v>
      </c>
      <c r="AJ3064">
        <v>32</v>
      </c>
    </row>
    <row r="3065" spans="1:36" x14ac:dyDescent="0.2">
      <c r="A3065">
        <v>3063</v>
      </c>
      <c r="B3065" t="s">
        <v>9826</v>
      </c>
      <c r="C3065" s="18">
        <f t="shared" si="195"/>
        <v>6</v>
      </c>
      <c r="D3065" t="s">
        <v>9820</v>
      </c>
      <c r="E3065" s="18">
        <f t="shared" si="196"/>
        <v>7</v>
      </c>
      <c r="F3065" s="18">
        <f t="shared" si="197"/>
        <v>-1</v>
      </c>
      <c r="G3065" s="18">
        <f t="shared" si="194"/>
        <v>0</v>
      </c>
      <c r="H3065" t="s">
        <v>9820</v>
      </c>
      <c r="I3065">
        <v>1</v>
      </c>
      <c r="J3065">
        <v>1</v>
      </c>
      <c r="K3065" t="s">
        <v>9827</v>
      </c>
      <c r="L3065">
        <v>1</v>
      </c>
      <c r="M3065">
        <v>0</v>
      </c>
      <c r="N3065" t="s">
        <v>9828</v>
      </c>
      <c r="O3065">
        <v>0.71428571428571397</v>
      </c>
      <c r="P3065">
        <v>0.66666666666666596</v>
      </c>
      <c r="Q3065" t="s">
        <v>9820</v>
      </c>
      <c r="R3065">
        <v>0.4</v>
      </c>
      <c r="S3065">
        <v>0.4</v>
      </c>
      <c r="T3065" t="s">
        <v>9824</v>
      </c>
      <c r="U3065" t="s">
        <v>9825</v>
      </c>
      <c r="V3065">
        <v>1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0</v>
      </c>
      <c r="AC3065">
        <v>0</v>
      </c>
      <c r="AD3065">
        <v>1</v>
      </c>
      <c r="AE3065">
        <v>1</v>
      </c>
      <c r="AF3065">
        <v>1</v>
      </c>
      <c r="AG3065">
        <v>3</v>
      </c>
      <c r="AH3065">
        <v>1</v>
      </c>
      <c r="AI3065">
        <v>1</v>
      </c>
      <c r="AJ3065">
        <v>32</v>
      </c>
    </row>
    <row r="3066" spans="1:36" x14ac:dyDescent="0.2">
      <c r="A3066">
        <v>3064</v>
      </c>
      <c r="B3066" t="s">
        <v>9829</v>
      </c>
      <c r="C3066" s="18">
        <f t="shared" si="195"/>
        <v>7</v>
      </c>
      <c r="D3066" t="s">
        <v>9830</v>
      </c>
      <c r="E3066" s="18">
        <f t="shared" si="196"/>
        <v>8</v>
      </c>
      <c r="F3066" s="18">
        <f t="shared" si="197"/>
        <v>-1</v>
      </c>
      <c r="G3066" s="18">
        <f t="shared" si="194"/>
        <v>0</v>
      </c>
      <c r="H3066" t="s">
        <v>9831</v>
      </c>
      <c r="I3066">
        <v>1</v>
      </c>
      <c r="J3066">
        <v>1</v>
      </c>
      <c r="K3066" t="s">
        <v>9832</v>
      </c>
      <c r="L3066">
        <v>1</v>
      </c>
      <c r="M3066">
        <v>0</v>
      </c>
      <c r="N3066" t="s">
        <v>9833</v>
      </c>
      <c r="O3066">
        <v>0.75</v>
      </c>
      <c r="P3066">
        <v>0.7</v>
      </c>
      <c r="Q3066" t="s">
        <v>9830</v>
      </c>
      <c r="R3066">
        <v>0.4375</v>
      </c>
      <c r="S3066">
        <v>0.4375</v>
      </c>
      <c r="T3066" t="s">
        <v>9834</v>
      </c>
      <c r="U3066" t="s">
        <v>9835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1</v>
      </c>
      <c r="AB3066">
        <v>0</v>
      </c>
      <c r="AC3066">
        <v>0</v>
      </c>
      <c r="AD3066">
        <v>1</v>
      </c>
      <c r="AE3066">
        <v>1</v>
      </c>
      <c r="AF3066">
        <v>2</v>
      </c>
      <c r="AG3066">
        <v>7</v>
      </c>
      <c r="AH3066">
        <v>1</v>
      </c>
      <c r="AI3066">
        <v>1</v>
      </c>
      <c r="AJ3066">
        <v>197</v>
      </c>
    </row>
    <row r="3067" spans="1:36" x14ac:dyDescent="0.2">
      <c r="A3067">
        <v>3065</v>
      </c>
      <c r="B3067" t="s">
        <v>9836</v>
      </c>
      <c r="C3067" s="18">
        <f t="shared" si="195"/>
        <v>7</v>
      </c>
      <c r="D3067" t="s">
        <v>9837</v>
      </c>
      <c r="E3067" s="18">
        <f t="shared" si="196"/>
        <v>8</v>
      </c>
      <c r="F3067" s="18">
        <f t="shared" si="197"/>
        <v>-1</v>
      </c>
      <c r="G3067" s="18">
        <f t="shared" si="194"/>
        <v>0</v>
      </c>
      <c r="H3067" t="s">
        <v>9837</v>
      </c>
      <c r="I3067">
        <v>1</v>
      </c>
      <c r="J3067">
        <v>1</v>
      </c>
      <c r="K3067" t="s">
        <v>9838</v>
      </c>
      <c r="L3067">
        <v>1</v>
      </c>
      <c r="M3067">
        <v>0</v>
      </c>
      <c r="N3067" t="s">
        <v>9837</v>
      </c>
      <c r="O3067">
        <v>0.7</v>
      </c>
      <c r="P3067">
        <v>0.7</v>
      </c>
      <c r="Q3067" t="s">
        <v>9837</v>
      </c>
      <c r="R3067">
        <v>0.4375</v>
      </c>
      <c r="S3067">
        <v>0.4375</v>
      </c>
      <c r="T3067" t="s">
        <v>9116</v>
      </c>
      <c r="U3067" t="s">
        <v>9117</v>
      </c>
      <c r="V3067">
        <v>1</v>
      </c>
      <c r="W3067">
        <v>0</v>
      </c>
      <c r="X3067">
        <v>1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3</v>
      </c>
      <c r="AH3067">
        <v>1</v>
      </c>
      <c r="AI3067">
        <v>1</v>
      </c>
      <c r="AJ3067">
        <v>1010</v>
      </c>
    </row>
    <row r="3068" spans="1:36" x14ac:dyDescent="0.2">
      <c r="A3068">
        <v>3066</v>
      </c>
      <c r="B3068" t="s">
        <v>9839</v>
      </c>
      <c r="C3068" s="18">
        <f t="shared" si="195"/>
        <v>8</v>
      </c>
      <c r="D3068" t="s">
        <v>9840</v>
      </c>
      <c r="E3068" s="18">
        <f t="shared" si="196"/>
        <v>8</v>
      </c>
      <c r="F3068" s="18">
        <f t="shared" si="197"/>
        <v>0</v>
      </c>
      <c r="G3068" s="18">
        <f t="shared" si="194"/>
        <v>0</v>
      </c>
      <c r="H3068" t="s">
        <v>9840</v>
      </c>
      <c r="I3068">
        <v>1</v>
      </c>
      <c r="J3068">
        <v>1</v>
      </c>
      <c r="K3068" t="s">
        <v>9841</v>
      </c>
      <c r="L3068">
        <v>0.875</v>
      </c>
      <c r="M3068">
        <v>0</v>
      </c>
      <c r="N3068" t="s">
        <v>9840</v>
      </c>
      <c r="O3068">
        <v>0.63636363636363602</v>
      </c>
      <c r="P3068">
        <v>0.63636363636363602</v>
      </c>
      <c r="Q3068" t="s">
        <v>9840</v>
      </c>
      <c r="R3068">
        <v>0.41176470588235198</v>
      </c>
      <c r="S3068">
        <v>0.41176470588235198</v>
      </c>
      <c r="T3068" t="s">
        <v>9842</v>
      </c>
      <c r="U3068" t="s">
        <v>9843</v>
      </c>
      <c r="V3068">
        <v>1</v>
      </c>
      <c r="W3068">
        <v>0</v>
      </c>
      <c r="X3068">
        <v>1</v>
      </c>
      <c r="Y3068">
        <v>1</v>
      </c>
      <c r="Z3068">
        <v>0</v>
      </c>
      <c r="AA3068">
        <v>1</v>
      </c>
      <c r="AB3068">
        <v>0</v>
      </c>
      <c r="AC3068">
        <v>1</v>
      </c>
      <c r="AD3068">
        <v>1</v>
      </c>
      <c r="AE3068">
        <v>1</v>
      </c>
      <c r="AF3068">
        <v>1</v>
      </c>
      <c r="AG3068">
        <v>3</v>
      </c>
      <c r="AH3068">
        <v>1</v>
      </c>
      <c r="AI3068">
        <v>1</v>
      </c>
      <c r="AJ3068">
        <v>267</v>
      </c>
    </row>
    <row r="3069" spans="1:36" x14ac:dyDescent="0.2">
      <c r="A3069">
        <v>3067</v>
      </c>
      <c r="B3069" t="s">
        <v>9844</v>
      </c>
      <c r="C3069" s="18">
        <f t="shared" si="195"/>
        <v>11</v>
      </c>
      <c r="D3069" t="s">
        <v>9845</v>
      </c>
      <c r="E3069" s="18">
        <f t="shared" si="196"/>
        <v>11</v>
      </c>
      <c r="F3069" s="18">
        <f t="shared" si="197"/>
        <v>0</v>
      </c>
      <c r="G3069" s="18">
        <f t="shared" si="194"/>
        <v>0</v>
      </c>
      <c r="H3069" t="s">
        <v>9845</v>
      </c>
      <c r="I3069">
        <v>2</v>
      </c>
      <c r="J3069">
        <v>2</v>
      </c>
      <c r="K3069" t="s">
        <v>9845</v>
      </c>
      <c r="L3069">
        <v>1</v>
      </c>
      <c r="M3069">
        <v>1</v>
      </c>
      <c r="N3069" t="s">
        <v>9845</v>
      </c>
      <c r="O3069">
        <v>1</v>
      </c>
      <c r="P3069">
        <v>1</v>
      </c>
      <c r="Q3069" t="s">
        <v>9846</v>
      </c>
      <c r="R3069">
        <v>0.44444444444444398</v>
      </c>
      <c r="S3069">
        <v>0</v>
      </c>
      <c r="T3069" t="s">
        <v>9110</v>
      </c>
      <c r="U3069" t="s">
        <v>9111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1</v>
      </c>
      <c r="AB3069">
        <v>1</v>
      </c>
      <c r="AC3069">
        <v>1</v>
      </c>
      <c r="AD3069">
        <v>0</v>
      </c>
      <c r="AE3069">
        <v>0</v>
      </c>
      <c r="AF3069">
        <v>1</v>
      </c>
      <c r="AG3069">
        <v>2</v>
      </c>
      <c r="AH3069">
        <v>1</v>
      </c>
      <c r="AI3069">
        <v>1</v>
      </c>
      <c r="AJ3069">
        <v>972</v>
      </c>
    </row>
    <row r="3070" spans="1:36" x14ac:dyDescent="0.2">
      <c r="A3070">
        <v>3068</v>
      </c>
      <c r="B3070" t="s">
        <v>9847</v>
      </c>
      <c r="C3070" s="18">
        <f t="shared" si="195"/>
        <v>7</v>
      </c>
      <c r="D3070" t="s">
        <v>9848</v>
      </c>
      <c r="E3070" s="18">
        <f t="shared" si="196"/>
        <v>7</v>
      </c>
      <c r="F3070" s="18">
        <f t="shared" si="197"/>
        <v>0</v>
      </c>
      <c r="G3070" s="18">
        <f t="shared" si="194"/>
        <v>0</v>
      </c>
      <c r="H3070" t="s">
        <v>9849</v>
      </c>
      <c r="I3070">
        <v>1</v>
      </c>
      <c r="J3070">
        <v>2</v>
      </c>
      <c r="K3070" t="s">
        <v>9848</v>
      </c>
      <c r="L3070">
        <v>1</v>
      </c>
      <c r="M3070">
        <v>1</v>
      </c>
      <c r="N3070" t="s">
        <v>9850</v>
      </c>
      <c r="O3070">
        <v>0.75</v>
      </c>
      <c r="P3070">
        <v>0.6</v>
      </c>
      <c r="Q3070" t="s">
        <v>9849</v>
      </c>
      <c r="R3070">
        <v>0.4375</v>
      </c>
      <c r="S3070">
        <v>0</v>
      </c>
      <c r="T3070" t="s">
        <v>9110</v>
      </c>
      <c r="U3070" t="s">
        <v>9111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3</v>
      </c>
      <c r="AG3070">
        <v>1</v>
      </c>
      <c r="AH3070">
        <v>1</v>
      </c>
      <c r="AI3070">
        <v>2</v>
      </c>
      <c r="AJ3070">
        <v>972</v>
      </c>
    </row>
    <row r="3071" spans="1:36" x14ac:dyDescent="0.2">
      <c r="A3071">
        <v>3069</v>
      </c>
      <c r="B3071" t="s">
        <v>9851</v>
      </c>
      <c r="C3071" s="18">
        <f t="shared" si="195"/>
        <v>9</v>
      </c>
      <c r="D3071" t="s">
        <v>9849</v>
      </c>
      <c r="E3071" s="18">
        <f t="shared" si="196"/>
        <v>8</v>
      </c>
      <c r="F3071" s="18">
        <f t="shared" si="197"/>
        <v>1</v>
      </c>
      <c r="G3071" s="18">
        <f t="shared" si="194"/>
        <v>0</v>
      </c>
      <c r="H3071" t="s">
        <v>9849</v>
      </c>
      <c r="I3071">
        <v>1</v>
      </c>
      <c r="J3071">
        <v>1</v>
      </c>
      <c r="K3071" t="s">
        <v>9852</v>
      </c>
      <c r="L3071">
        <v>0.9</v>
      </c>
      <c r="M3071">
        <v>0.88888888888888795</v>
      </c>
      <c r="N3071" t="s">
        <v>9849</v>
      </c>
      <c r="O3071">
        <v>0.9</v>
      </c>
      <c r="P3071">
        <v>0.9</v>
      </c>
      <c r="Q3071" t="s">
        <v>9849</v>
      </c>
      <c r="R3071">
        <v>0.5625</v>
      </c>
      <c r="S3071">
        <v>0.5625</v>
      </c>
      <c r="T3071" t="s">
        <v>9110</v>
      </c>
      <c r="U3071" t="s">
        <v>9111</v>
      </c>
      <c r="V3071">
        <v>1</v>
      </c>
      <c r="W3071">
        <v>0</v>
      </c>
      <c r="X3071">
        <v>1</v>
      </c>
      <c r="Y3071">
        <v>1</v>
      </c>
      <c r="Z3071">
        <v>0</v>
      </c>
      <c r="AA3071">
        <v>1</v>
      </c>
      <c r="AB3071">
        <v>0</v>
      </c>
      <c r="AC3071">
        <v>1</v>
      </c>
      <c r="AD3071">
        <v>1</v>
      </c>
      <c r="AE3071">
        <v>1</v>
      </c>
      <c r="AF3071">
        <v>2</v>
      </c>
      <c r="AG3071">
        <v>1</v>
      </c>
      <c r="AH3071">
        <v>1</v>
      </c>
      <c r="AI3071">
        <v>1</v>
      </c>
      <c r="AJ3071">
        <v>972</v>
      </c>
    </row>
    <row r="3072" spans="1:36" x14ac:dyDescent="0.2">
      <c r="A3072">
        <v>3070</v>
      </c>
      <c r="B3072" t="s">
        <v>9853</v>
      </c>
      <c r="C3072" s="18">
        <f t="shared" si="195"/>
        <v>10</v>
      </c>
      <c r="D3072" t="s">
        <v>9854</v>
      </c>
      <c r="E3072" s="18">
        <f t="shared" si="196"/>
        <v>9</v>
      </c>
      <c r="F3072" s="18">
        <f t="shared" si="197"/>
        <v>1</v>
      </c>
      <c r="G3072" s="18">
        <f t="shared" si="194"/>
        <v>1</v>
      </c>
      <c r="H3072" t="s">
        <v>9853</v>
      </c>
      <c r="I3072">
        <v>0</v>
      </c>
      <c r="J3072">
        <v>1</v>
      </c>
      <c r="K3072" t="s">
        <v>9853</v>
      </c>
      <c r="L3072">
        <v>1</v>
      </c>
      <c r="M3072">
        <v>0.9</v>
      </c>
      <c r="N3072" t="s">
        <v>9853</v>
      </c>
      <c r="O3072">
        <v>1</v>
      </c>
      <c r="P3072">
        <v>0.90909090909090895</v>
      </c>
      <c r="Q3072" t="s">
        <v>9853</v>
      </c>
      <c r="R3072">
        <v>1</v>
      </c>
      <c r="S3072">
        <v>0.58823529411764697</v>
      </c>
      <c r="T3072" t="s">
        <v>9110</v>
      </c>
      <c r="U3072" t="s">
        <v>9111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972</v>
      </c>
    </row>
    <row r="3073" spans="1:36" x14ac:dyDescent="0.2">
      <c r="A3073">
        <v>3071</v>
      </c>
      <c r="B3073" t="s">
        <v>9855</v>
      </c>
      <c r="C3073" s="18">
        <f t="shared" si="195"/>
        <v>8</v>
      </c>
      <c r="D3073" t="s">
        <v>9856</v>
      </c>
      <c r="E3073" s="18">
        <f t="shared" si="196"/>
        <v>8</v>
      </c>
      <c r="F3073" s="18">
        <f t="shared" si="197"/>
        <v>0</v>
      </c>
      <c r="G3073" s="18">
        <f t="shared" si="194"/>
        <v>0</v>
      </c>
      <c r="H3073" t="s">
        <v>9857</v>
      </c>
      <c r="I3073">
        <v>1</v>
      </c>
      <c r="J3073">
        <v>2</v>
      </c>
      <c r="K3073" t="s">
        <v>9856</v>
      </c>
      <c r="L3073">
        <v>1</v>
      </c>
      <c r="M3073">
        <v>1</v>
      </c>
      <c r="N3073" t="s">
        <v>9856</v>
      </c>
      <c r="O3073">
        <v>0.63636363636363602</v>
      </c>
      <c r="P3073">
        <v>0.63636363636363602</v>
      </c>
      <c r="Q3073" t="s">
        <v>9857</v>
      </c>
      <c r="R3073">
        <v>0.41176470588235198</v>
      </c>
      <c r="S3073">
        <v>0.33333333333333298</v>
      </c>
      <c r="T3073" t="s">
        <v>9110</v>
      </c>
      <c r="U3073" t="s">
        <v>9111</v>
      </c>
      <c r="V3073">
        <v>0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1</v>
      </c>
      <c r="AF3073">
        <v>1</v>
      </c>
      <c r="AG3073">
        <v>1</v>
      </c>
      <c r="AH3073">
        <v>2</v>
      </c>
      <c r="AI3073">
        <v>1</v>
      </c>
      <c r="AJ3073">
        <v>972</v>
      </c>
    </row>
    <row r="3074" spans="1:36" x14ac:dyDescent="0.2">
      <c r="A3074">
        <v>3072</v>
      </c>
      <c r="B3074" t="s">
        <v>9858</v>
      </c>
      <c r="C3074" s="18">
        <f t="shared" si="195"/>
        <v>10</v>
      </c>
      <c r="D3074" t="s">
        <v>9859</v>
      </c>
      <c r="E3074" s="18">
        <f t="shared" si="196"/>
        <v>10</v>
      </c>
      <c r="F3074" s="18">
        <f t="shared" si="197"/>
        <v>0</v>
      </c>
      <c r="G3074" s="18">
        <f t="shared" ref="G3074:G3137" si="198">IF(H3074=B3074,1,0)</f>
        <v>0</v>
      </c>
      <c r="H3074" t="s">
        <v>9859</v>
      </c>
      <c r="I3074">
        <v>2</v>
      </c>
      <c r="J3074">
        <v>2</v>
      </c>
      <c r="K3074" t="s">
        <v>9859</v>
      </c>
      <c r="L3074">
        <v>1</v>
      </c>
      <c r="M3074">
        <v>1</v>
      </c>
      <c r="N3074" t="s">
        <v>9860</v>
      </c>
      <c r="O3074">
        <v>0.61538461538461497</v>
      </c>
      <c r="P3074">
        <v>0</v>
      </c>
      <c r="Q3074" t="s">
        <v>9859</v>
      </c>
      <c r="R3074">
        <v>0.4</v>
      </c>
      <c r="S3074">
        <v>0.4</v>
      </c>
      <c r="T3074" t="s">
        <v>9396</v>
      </c>
      <c r="U3074" t="s">
        <v>9397</v>
      </c>
      <c r="V3074">
        <v>1</v>
      </c>
      <c r="W3074">
        <v>1</v>
      </c>
      <c r="X3074">
        <v>0</v>
      </c>
      <c r="Y3074">
        <v>1</v>
      </c>
      <c r="Z3074">
        <v>0</v>
      </c>
      <c r="AA3074">
        <v>1</v>
      </c>
      <c r="AB3074">
        <v>1</v>
      </c>
      <c r="AC3074">
        <v>0</v>
      </c>
      <c r="AD3074">
        <v>1</v>
      </c>
      <c r="AE3074">
        <v>1</v>
      </c>
      <c r="AF3074">
        <v>3</v>
      </c>
      <c r="AG3074">
        <v>1</v>
      </c>
      <c r="AH3074">
        <v>1</v>
      </c>
      <c r="AI3074">
        <v>1</v>
      </c>
      <c r="AJ3074">
        <v>1314</v>
      </c>
    </row>
    <row r="3075" spans="1:36" x14ac:dyDescent="0.2">
      <c r="A3075">
        <v>3073</v>
      </c>
      <c r="B3075" t="s">
        <v>9861</v>
      </c>
      <c r="C3075" s="18">
        <f t="shared" ref="C3075:C3138" si="199">LEN(B3075)</f>
        <v>7</v>
      </c>
      <c r="D3075" t="s">
        <v>9862</v>
      </c>
      <c r="E3075" s="18">
        <f t="shared" ref="E3075:E3138" si="200">LEN(D3075)</f>
        <v>7</v>
      </c>
      <c r="F3075" s="18">
        <f t="shared" ref="F3075:F3138" si="201">C3075-E3075</f>
        <v>0</v>
      </c>
      <c r="G3075" s="18">
        <f t="shared" si="198"/>
        <v>0</v>
      </c>
      <c r="H3075" t="s">
        <v>9863</v>
      </c>
      <c r="I3075">
        <v>1</v>
      </c>
      <c r="J3075">
        <v>1</v>
      </c>
      <c r="K3075" t="s">
        <v>9864</v>
      </c>
      <c r="L3075">
        <v>0.85714285714285698</v>
      </c>
      <c r="M3075">
        <v>0</v>
      </c>
      <c r="N3075" t="s">
        <v>9865</v>
      </c>
      <c r="O3075">
        <v>0.8</v>
      </c>
      <c r="P3075">
        <v>0</v>
      </c>
      <c r="Q3075" t="s">
        <v>9865</v>
      </c>
      <c r="R3075">
        <v>0.5</v>
      </c>
      <c r="S3075">
        <v>0</v>
      </c>
      <c r="T3075" t="s">
        <v>9417</v>
      </c>
      <c r="U3075" t="s">
        <v>9418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1</v>
      </c>
      <c r="AF3075">
        <v>5</v>
      </c>
      <c r="AG3075">
        <v>3</v>
      </c>
      <c r="AH3075">
        <v>1</v>
      </c>
      <c r="AI3075">
        <v>1</v>
      </c>
      <c r="AJ3075">
        <v>625</v>
      </c>
    </row>
    <row r="3076" spans="1:36" x14ac:dyDescent="0.2">
      <c r="A3076">
        <v>3074</v>
      </c>
      <c r="B3076" t="s">
        <v>9866</v>
      </c>
      <c r="C3076" s="18">
        <f t="shared" si="199"/>
        <v>8</v>
      </c>
      <c r="D3076" t="s">
        <v>9867</v>
      </c>
      <c r="E3076" s="18">
        <f t="shared" si="200"/>
        <v>9</v>
      </c>
      <c r="F3076" s="18">
        <f t="shared" si="201"/>
        <v>-1</v>
      </c>
      <c r="G3076" s="18">
        <f t="shared" si="198"/>
        <v>0</v>
      </c>
      <c r="H3076" t="s">
        <v>9867</v>
      </c>
      <c r="I3076">
        <v>1</v>
      </c>
      <c r="J3076">
        <v>1</v>
      </c>
      <c r="K3076" t="s">
        <v>9867</v>
      </c>
      <c r="L3076">
        <v>0.88888888888888795</v>
      </c>
      <c r="M3076">
        <v>0.88888888888888795</v>
      </c>
      <c r="N3076" t="s">
        <v>9867</v>
      </c>
      <c r="O3076">
        <v>0.72727272727272696</v>
      </c>
      <c r="P3076">
        <v>0.72727272727272696</v>
      </c>
      <c r="Q3076" t="s">
        <v>9867</v>
      </c>
      <c r="R3076">
        <v>0.47058823529411697</v>
      </c>
      <c r="S3076">
        <v>0.47058823529411697</v>
      </c>
      <c r="T3076" t="s">
        <v>9417</v>
      </c>
      <c r="U3076" t="s">
        <v>9418</v>
      </c>
      <c r="V3076">
        <v>1</v>
      </c>
      <c r="W3076">
        <v>1</v>
      </c>
      <c r="X3076">
        <v>1</v>
      </c>
      <c r="Y3076">
        <v>1</v>
      </c>
      <c r="Z3076">
        <v>0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625</v>
      </c>
    </row>
    <row r="3077" spans="1:36" x14ac:dyDescent="0.2">
      <c r="A3077">
        <v>3075</v>
      </c>
      <c r="B3077" t="s">
        <v>9868</v>
      </c>
      <c r="C3077" s="18">
        <f t="shared" si="199"/>
        <v>9</v>
      </c>
      <c r="D3077" t="s">
        <v>9869</v>
      </c>
      <c r="E3077" s="18">
        <f t="shared" si="200"/>
        <v>9</v>
      </c>
      <c r="F3077" s="18">
        <f t="shared" si="201"/>
        <v>0</v>
      </c>
      <c r="G3077" s="18">
        <f t="shared" si="198"/>
        <v>0</v>
      </c>
      <c r="H3077" t="s">
        <v>9870</v>
      </c>
      <c r="I3077">
        <v>1</v>
      </c>
      <c r="J3077">
        <v>1</v>
      </c>
      <c r="K3077" t="s">
        <v>9871</v>
      </c>
      <c r="L3077">
        <v>0.88888888888888795</v>
      </c>
      <c r="M3077">
        <v>0</v>
      </c>
      <c r="N3077" t="s">
        <v>9872</v>
      </c>
      <c r="O3077">
        <v>0.72727272727272696</v>
      </c>
      <c r="P3077">
        <v>0</v>
      </c>
      <c r="Q3077" t="s">
        <v>9872</v>
      </c>
      <c r="R3077">
        <v>0.47058823529411697</v>
      </c>
      <c r="S3077">
        <v>0</v>
      </c>
      <c r="T3077" t="s">
        <v>9367</v>
      </c>
      <c r="U3077" t="s">
        <v>9368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1</v>
      </c>
      <c r="AF3077">
        <v>3</v>
      </c>
      <c r="AG3077">
        <v>2</v>
      </c>
      <c r="AH3077">
        <v>1</v>
      </c>
      <c r="AI3077">
        <v>1</v>
      </c>
      <c r="AJ3077">
        <v>705</v>
      </c>
    </row>
    <row r="3078" spans="1:36" x14ac:dyDescent="0.2">
      <c r="A3078">
        <v>3076</v>
      </c>
      <c r="B3078" t="s">
        <v>9873</v>
      </c>
      <c r="C3078" s="18">
        <f t="shared" si="199"/>
        <v>11</v>
      </c>
      <c r="D3078" t="s">
        <v>9874</v>
      </c>
      <c r="E3078" s="18">
        <f t="shared" si="200"/>
        <v>12</v>
      </c>
      <c r="F3078" s="18">
        <f t="shared" si="201"/>
        <v>-1</v>
      </c>
      <c r="G3078" s="18">
        <f t="shared" si="198"/>
        <v>0</v>
      </c>
      <c r="H3078" t="s">
        <v>9874</v>
      </c>
      <c r="I3078">
        <v>1</v>
      </c>
      <c r="J3078">
        <v>1</v>
      </c>
      <c r="K3078" t="s">
        <v>9845</v>
      </c>
      <c r="L3078">
        <v>1</v>
      </c>
      <c r="M3078">
        <v>0</v>
      </c>
      <c r="N3078" t="s">
        <v>9874</v>
      </c>
      <c r="O3078">
        <v>0.92307692307692302</v>
      </c>
      <c r="P3078">
        <v>0.92307692307692302</v>
      </c>
      <c r="Q3078" t="s">
        <v>9874</v>
      </c>
      <c r="R3078">
        <v>0.63157894736842102</v>
      </c>
      <c r="S3078">
        <v>0.63157894736842102</v>
      </c>
      <c r="T3078" t="s">
        <v>9116</v>
      </c>
      <c r="U3078" t="s">
        <v>9117</v>
      </c>
      <c r="V3078">
        <v>1</v>
      </c>
      <c r="W3078">
        <v>0</v>
      </c>
      <c r="X3078">
        <v>1</v>
      </c>
      <c r="Y3078">
        <v>1</v>
      </c>
      <c r="Z3078">
        <v>0</v>
      </c>
      <c r="AA3078">
        <v>1</v>
      </c>
      <c r="AB3078">
        <v>0</v>
      </c>
      <c r="AC3078">
        <v>1</v>
      </c>
      <c r="AD3078">
        <v>1</v>
      </c>
      <c r="AE3078">
        <v>1</v>
      </c>
      <c r="AF3078">
        <v>1</v>
      </c>
      <c r="AG3078">
        <v>2</v>
      </c>
      <c r="AH3078">
        <v>1</v>
      </c>
      <c r="AI3078">
        <v>1</v>
      </c>
      <c r="AJ3078">
        <v>1010</v>
      </c>
    </row>
    <row r="3079" spans="1:36" x14ac:dyDescent="0.2">
      <c r="A3079">
        <v>3077</v>
      </c>
      <c r="B3079" t="s">
        <v>9875</v>
      </c>
      <c r="C3079" s="18">
        <f t="shared" si="199"/>
        <v>11</v>
      </c>
      <c r="D3079" t="s">
        <v>9876</v>
      </c>
      <c r="E3079" s="18">
        <f t="shared" si="200"/>
        <v>11</v>
      </c>
      <c r="F3079" s="18">
        <f t="shared" si="201"/>
        <v>0</v>
      </c>
      <c r="G3079" s="18">
        <f t="shared" si="198"/>
        <v>0</v>
      </c>
      <c r="H3079" t="s">
        <v>9877</v>
      </c>
      <c r="I3079">
        <v>1</v>
      </c>
      <c r="J3079">
        <v>0</v>
      </c>
      <c r="K3079" t="s">
        <v>9876</v>
      </c>
      <c r="L3079">
        <v>1</v>
      </c>
      <c r="M3079">
        <v>1</v>
      </c>
      <c r="N3079" t="s">
        <v>9877</v>
      </c>
      <c r="O3079">
        <v>0.76923076923076905</v>
      </c>
      <c r="P3079">
        <v>0</v>
      </c>
      <c r="Q3079" t="s">
        <v>9877</v>
      </c>
      <c r="R3079">
        <v>0.52631578947368396</v>
      </c>
      <c r="S3079">
        <v>0</v>
      </c>
      <c r="T3079" t="s">
        <v>9116</v>
      </c>
      <c r="U3079" t="s">
        <v>9117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1010</v>
      </c>
    </row>
    <row r="3080" spans="1:36" x14ac:dyDescent="0.2">
      <c r="A3080">
        <v>3078</v>
      </c>
      <c r="B3080" t="s">
        <v>9878</v>
      </c>
      <c r="C3080" s="18">
        <f t="shared" si="199"/>
        <v>11</v>
      </c>
      <c r="D3080" t="s">
        <v>9879</v>
      </c>
      <c r="E3080" s="18">
        <f t="shared" si="200"/>
        <v>11</v>
      </c>
      <c r="F3080" s="18">
        <f t="shared" si="201"/>
        <v>0</v>
      </c>
      <c r="G3080" s="18">
        <f t="shared" si="198"/>
        <v>0</v>
      </c>
      <c r="H3080" t="s">
        <v>9880</v>
      </c>
      <c r="I3080">
        <v>2</v>
      </c>
      <c r="J3080">
        <v>2</v>
      </c>
      <c r="K3080" t="s">
        <v>3723</v>
      </c>
      <c r="L3080">
        <v>1</v>
      </c>
      <c r="M3080">
        <v>1</v>
      </c>
      <c r="N3080" t="s">
        <v>9879</v>
      </c>
      <c r="O3080">
        <v>0.6</v>
      </c>
      <c r="P3080">
        <v>0.6</v>
      </c>
      <c r="Q3080" t="s">
        <v>9879</v>
      </c>
      <c r="R3080">
        <v>0.42857142857142799</v>
      </c>
      <c r="S3080">
        <v>0.42857142857142799</v>
      </c>
      <c r="T3080" t="s">
        <v>9116</v>
      </c>
      <c r="U3080" t="s">
        <v>9117</v>
      </c>
      <c r="V3080">
        <v>0</v>
      </c>
      <c r="W3080">
        <v>0</v>
      </c>
      <c r="X3080">
        <v>1</v>
      </c>
      <c r="Y3080">
        <v>1</v>
      </c>
      <c r="Z3080">
        <v>0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3</v>
      </c>
      <c r="AG3080">
        <v>3</v>
      </c>
      <c r="AH3080">
        <v>1</v>
      </c>
      <c r="AI3080">
        <v>1</v>
      </c>
      <c r="AJ3080">
        <v>1010</v>
      </c>
    </row>
    <row r="3081" spans="1:36" x14ac:dyDescent="0.2">
      <c r="A3081">
        <v>3079</v>
      </c>
      <c r="B3081" t="s">
        <v>9881</v>
      </c>
      <c r="C3081" s="18">
        <f t="shared" si="199"/>
        <v>12</v>
      </c>
      <c r="D3081" t="s">
        <v>9882</v>
      </c>
      <c r="E3081" s="18">
        <f t="shared" si="200"/>
        <v>13</v>
      </c>
      <c r="F3081" s="18">
        <f t="shared" si="201"/>
        <v>-1</v>
      </c>
      <c r="G3081" s="18">
        <f t="shared" si="198"/>
        <v>0</v>
      </c>
      <c r="H3081" t="s">
        <v>9883</v>
      </c>
      <c r="I3081">
        <v>1</v>
      </c>
      <c r="J3081">
        <v>0</v>
      </c>
      <c r="K3081" t="s">
        <v>9883</v>
      </c>
      <c r="L3081">
        <v>0.92307692307692302</v>
      </c>
      <c r="M3081">
        <v>0.92307692307692302</v>
      </c>
      <c r="N3081" t="s">
        <v>9883</v>
      </c>
      <c r="O3081">
        <v>0.8</v>
      </c>
      <c r="P3081">
        <v>0</v>
      </c>
      <c r="Q3081" t="s">
        <v>9883</v>
      </c>
      <c r="R3081">
        <v>0.57142857142857095</v>
      </c>
      <c r="S3081">
        <v>0</v>
      </c>
      <c r="T3081" t="s">
        <v>9884</v>
      </c>
      <c r="U3081" t="s">
        <v>9885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1</v>
      </c>
      <c r="AG3081">
        <v>2</v>
      </c>
      <c r="AH3081">
        <v>1</v>
      </c>
      <c r="AI3081">
        <v>1</v>
      </c>
      <c r="AJ3081">
        <v>584</v>
      </c>
    </row>
    <row r="3082" spans="1:36" x14ac:dyDescent="0.2">
      <c r="A3082">
        <v>3080</v>
      </c>
      <c r="B3082" t="s">
        <v>9886</v>
      </c>
      <c r="C3082" s="18">
        <f t="shared" si="199"/>
        <v>8</v>
      </c>
      <c r="D3082" t="s">
        <v>9887</v>
      </c>
      <c r="E3082" s="18">
        <f t="shared" si="200"/>
        <v>9</v>
      </c>
      <c r="F3082" s="18">
        <f t="shared" si="201"/>
        <v>-1</v>
      </c>
      <c r="G3082" s="18">
        <f t="shared" si="198"/>
        <v>1</v>
      </c>
      <c r="H3082" t="s">
        <v>9886</v>
      </c>
      <c r="I3082">
        <v>0</v>
      </c>
      <c r="J3082">
        <v>0</v>
      </c>
      <c r="K3082" t="s">
        <v>9886</v>
      </c>
      <c r="L3082">
        <v>1</v>
      </c>
      <c r="M3082">
        <v>0</v>
      </c>
      <c r="N3082" t="s">
        <v>9886</v>
      </c>
      <c r="O3082">
        <v>1</v>
      </c>
      <c r="P3082">
        <v>0</v>
      </c>
      <c r="Q3082" t="s">
        <v>9886</v>
      </c>
      <c r="R3082">
        <v>1</v>
      </c>
      <c r="S3082">
        <v>0</v>
      </c>
      <c r="T3082" t="s">
        <v>9343</v>
      </c>
      <c r="U3082" t="s">
        <v>9344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724</v>
      </c>
    </row>
    <row r="3083" spans="1:36" x14ac:dyDescent="0.2">
      <c r="A3083">
        <v>3081</v>
      </c>
      <c r="B3083" t="s">
        <v>9888</v>
      </c>
      <c r="C3083" s="18">
        <f t="shared" si="199"/>
        <v>9</v>
      </c>
      <c r="D3083" t="s">
        <v>9889</v>
      </c>
      <c r="E3083" s="18">
        <f t="shared" si="200"/>
        <v>10</v>
      </c>
      <c r="F3083" s="18">
        <f t="shared" si="201"/>
        <v>-1</v>
      </c>
      <c r="G3083" s="18">
        <f t="shared" si="198"/>
        <v>0</v>
      </c>
      <c r="H3083" t="s">
        <v>9889</v>
      </c>
      <c r="I3083">
        <v>1</v>
      </c>
      <c r="J3083">
        <v>1</v>
      </c>
      <c r="K3083" t="s">
        <v>9889</v>
      </c>
      <c r="L3083">
        <v>0.9</v>
      </c>
      <c r="M3083">
        <v>0.9</v>
      </c>
      <c r="N3083" t="s">
        <v>9889</v>
      </c>
      <c r="O3083">
        <v>0.90909090909090895</v>
      </c>
      <c r="P3083">
        <v>0.90909090909090895</v>
      </c>
      <c r="Q3083" t="s">
        <v>9889</v>
      </c>
      <c r="R3083">
        <v>0.58823529411764697</v>
      </c>
      <c r="S3083">
        <v>0.58823529411764697</v>
      </c>
      <c r="T3083" t="s">
        <v>9343</v>
      </c>
      <c r="U3083" t="s">
        <v>9344</v>
      </c>
      <c r="V3083">
        <v>1</v>
      </c>
      <c r="W3083">
        <v>1</v>
      </c>
      <c r="X3083">
        <v>1</v>
      </c>
      <c r="Y3083">
        <v>1</v>
      </c>
      <c r="Z3083">
        <v>0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724</v>
      </c>
    </row>
    <row r="3084" spans="1:36" x14ac:dyDescent="0.2">
      <c r="A3084">
        <v>3082</v>
      </c>
      <c r="B3084" t="s">
        <v>9890</v>
      </c>
      <c r="C3084" s="18">
        <f t="shared" si="199"/>
        <v>11</v>
      </c>
      <c r="D3084" t="s">
        <v>9891</v>
      </c>
      <c r="E3084" s="18">
        <f t="shared" si="200"/>
        <v>10</v>
      </c>
      <c r="F3084" s="18">
        <f t="shared" si="201"/>
        <v>1</v>
      </c>
      <c r="G3084" s="18">
        <f t="shared" si="198"/>
        <v>0</v>
      </c>
      <c r="H3084" t="s">
        <v>9891</v>
      </c>
      <c r="I3084">
        <v>1</v>
      </c>
      <c r="J3084">
        <v>1</v>
      </c>
      <c r="K3084" t="s">
        <v>9892</v>
      </c>
      <c r="L3084">
        <v>0.90909090909090895</v>
      </c>
      <c r="M3084">
        <v>0.90909090909090895</v>
      </c>
      <c r="N3084" t="s">
        <v>9891</v>
      </c>
      <c r="O3084">
        <v>0.91666666666666596</v>
      </c>
      <c r="P3084">
        <v>0.91666666666666596</v>
      </c>
      <c r="Q3084" t="s">
        <v>9891</v>
      </c>
      <c r="R3084">
        <v>0.61111111111111105</v>
      </c>
      <c r="S3084">
        <v>0.61111111111111105</v>
      </c>
      <c r="T3084" t="s">
        <v>9343</v>
      </c>
      <c r="U3084" t="s">
        <v>9344</v>
      </c>
      <c r="V3084">
        <v>1</v>
      </c>
      <c r="W3084">
        <v>0</v>
      </c>
      <c r="X3084">
        <v>1</v>
      </c>
      <c r="Y3084">
        <v>1</v>
      </c>
      <c r="Z3084">
        <v>0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2</v>
      </c>
      <c r="AH3084">
        <v>1</v>
      </c>
      <c r="AI3084">
        <v>1</v>
      </c>
      <c r="AJ3084">
        <v>724</v>
      </c>
    </row>
    <row r="3085" spans="1:36" x14ac:dyDescent="0.2">
      <c r="A3085">
        <v>3083</v>
      </c>
      <c r="B3085" t="s">
        <v>9893</v>
      </c>
      <c r="C3085" s="18">
        <f t="shared" si="199"/>
        <v>10</v>
      </c>
      <c r="D3085" t="s">
        <v>9894</v>
      </c>
      <c r="E3085" s="18">
        <f t="shared" si="200"/>
        <v>11</v>
      </c>
      <c r="F3085" s="18">
        <f t="shared" si="201"/>
        <v>-1</v>
      </c>
      <c r="G3085" s="18">
        <f t="shared" si="198"/>
        <v>0</v>
      </c>
      <c r="H3085" t="s">
        <v>9894</v>
      </c>
      <c r="I3085">
        <v>1</v>
      </c>
      <c r="J3085">
        <v>1</v>
      </c>
      <c r="K3085" t="s">
        <v>9895</v>
      </c>
      <c r="L3085">
        <v>0.90909090909090895</v>
      </c>
      <c r="M3085">
        <v>0.90909090909090895</v>
      </c>
      <c r="N3085" t="s">
        <v>9894</v>
      </c>
      <c r="O3085">
        <v>0.76923076923076905</v>
      </c>
      <c r="P3085">
        <v>0.76923076923076905</v>
      </c>
      <c r="Q3085" t="s">
        <v>9894</v>
      </c>
      <c r="R3085">
        <v>0.52631578947368396</v>
      </c>
      <c r="S3085">
        <v>0.52631578947368396</v>
      </c>
      <c r="T3085" t="s">
        <v>9396</v>
      </c>
      <c r="U3085" t="s">
        <v>9397</v>
      </c>
      <c r="V3085">
        <v>1</v>
      </c>
      <c r="W3085">
        <v>0</v>
      </c>
      <c r="X3085">
        <v>1</v>
      </c>
      <c r="Y3085">
        <v>1</v>
      </c>
      <c r="Z3085">
        <v>0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2</v>
      </c>
      <c r="AH3085">
        <v>1</v>
      </c>
      <c r="AI3085">
        <v>1</v>
      </c>
      <c r="AJ3085">
        <v>1314</v>
      </c>
    </row>
    <row r="3086" spans="1:36" x14ac:dyDescent="0.2">
      <c r="A3086">
        <v>3084</v>
      </c>
      <c r="B3086" t="s">
        <v>9896</v>
      </c>
      <c r="C3086" s="18">
        <f t="shared" si="199"/>
        <v>6</v>
      </c>
      <c r="D3086" t="s">
        <v>9897</v>
      </c>
      <c r="E3086" s="18">
        <f t="shared" si="200"/>
        <v>6</v>
      </c>
      <c r="F3086" s="18">
        <f t="shared" si="201"/>
        <v>0</v>
      </c>
      <c r="G3086" s="18">
        <f t="shared" si="198"/>
        <v>0</v>
      </c>
      <c r="H3086" t="s">
        <v>9898</v>
      </c>
      <c r="I3086">
        <v>2</v>
      </c>
      <c r="J3086">
        <v>2</v>
      </c>
      <c r="K3086" t="s">
        <v>9899</v>
      </c>
      <c r="L3086">
        <v>1</v>
      </c>
      <c r="M3086">
        <v>1</v>
      </c>
      <c r="N3086" t="s">
        <v>9900</v>
      </c>
      <c r="O3086">
        <v>0.54545454545454497</v>
      </c>
      <c r="P3086">
        <v>0</v>
      </c>
      <c r="Q3086" t="s">
        <v>9901</v>
      </c>
      <c r="R3086">
        <v>0.29411764705882298</v>
      </c>
      <c r="S3086">
        <v>0.25</v>
      </c>
      <c r="T3086" t="s">
        <v>9316</v>
      </c>
      <c r="U3086" t="s">
        <v>9317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1</v>
      </c>
      <c r="AC3086">
        <v>0</v>
      </c>
      <c r="AD3086">
        <v>0</v>
      </c>
      <c r="AE3086">
        <v>1</v>
      </c>
      <c r="AF3086">
        <v>27</v>
      </c>
      <c r="AG3086">
        <v>2</v>
      </c>
      <c r="AH3086">
        <v>1</v>
      </c>
      <c r="AI3086">
        <v>1</v>
      </c>
      <c r="AJ3086">
        <v>139</v>
      </c>
    </row>
    <row r="3087" spans="1:36" x14ac:dyDescent="0.2">
      <c r="A3087">
        <v>3085</v>
      </c>
      <c r="B3087" t="s">
        <v>9902</v>
      </c>
      <c r="C3087" s="18">
        <f t="shared" si="199"/>
        <v>13</v>
      </c>
      <c r="D3087" t="s">
        <v>9903</v>
      </c>
      <c r="E3087" s="18">
        <f t="shared" si="200"/>
        <v>13</v>
      </c>
      <c r="F3087" s="18">
        <f t="shared" si="201"/>
        <v>0</v>
      </c>
      <c r="G3087" s="18">
        <f t="shared" si="198"/>
        <v>0</v>
      </c>
      <c r="H3087" t="s">
        <v>9904</v>
      </c>
      <c r="I3087">
        <v>1</v>
      </c>
      <c r="J3087">
        <v>1</v>
      </c>
      <c r="K3087" t="s">
        <v>9905</v>
      </c>
      <c r="L3087">
        <v>0.92307692307692302</v>
      </c>
      <c r="M3087">
        <v>0</v>
      </c>
      <c r="N3087" t="s">
        <v>9904</v>
      </c>
      <c r="O3087">
        <v>0.75</v>
      </c>
      <c r="P3087">
        <v>0.75</v>
      </c>
      <c r="Q3087" t="s">
        <v>9904</v>
      </c>
      <c r="R3087">
        <v>0.54545454545454497</v>
      </c>
      <c r="S3087">
        <v>0.54545454545454497</v>
      </c>
      <c r="T3087" t="s">
        <v>9906</v>
      </c>
      <c r="U3087" t="s">
        <v>9907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1</v>
      </c>
      <c r="AD3087">
        <v>1</v>
      </c>
      <c r="AE3087">
        <v>1</v>
      </c>
      <c r="AF3087">
        <v>2</v>
      </c>
      <c r="AG3087">
        <v>1</v>
      </c>
      <c r="AH3087">
        <v>2</v>
      </c>
      <c r="AI3087">
        <v>2</v>
      </c>
      <c r="AJ3087">
        <v>85</v>
      </c>
    </row>
    <row r="3088" spans="1:36" x14ac:dyDescent="0.2">
      <c r="A3088">
        <v>3086</v>
      </c>
      <c r="B3088" t="s">
        <v>9908</v>
      </c>
      <c r="C3088" s="18">
        <f t="shared" si="199"/>
        <v>8</v>
      </c>
      <c r="D3088" t="s">
        <v>9909</v>
      </c>
      <c r="E3088" s="18">
        <f t="shared" si="200"/>
        <v>8</v>
      </c>
      <c r="F3088" s="18">
        <f t="shared" si="201"/>
        <v>0</v>
      </c>
      <c r="G3088" s="18">
        <f t="shared" si="198"/>
        <v>0</v>
      </c>
      <c r="H3088" t="s">
        <v>9910</v>
      </c>
      <c r="I3088">
        <v>2</v>
      </c>
      <c r="J3088">
        <v>2</v>
      </c>
      <c r="K3088" t="s">
        <v>9909</v>
      </c>
      <c r="L3088">
        <v>1</v>
      </c>
      <c r="M3088">
        <v>1</v>
      </c>
      <c r="N3088" t="s">
        <v>9911</v>
      </c>
      <c r="O3088">
        <v>0.58333333333333304</v>
      </c>
      <c r="P3088">
        <v>0</v>
      </c>
      <c r="Q3088" t="s">
        <v>9911</v>
      </c>
      <c r="R3088">
        <v>0.38888888888888801</v>
      </c>
      <c r="S3088">
        <v>0</v>
      </c>
      <c r="T3088" t="s">
        <v>9912</v>
      </c>
      <c r="U3088" t="s">
        <v>9913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0</v>
      </c>
      <c r="AD3088">
        <v>0</v>
      </c>
      <c r="AE3088">
        <v>1</v>
      </c>
      <c r="AF3088">
        <v>7</v>
      </c>
      <c r="AG3088">
        <v>1</v>
      </c>
      <c r="AH3088">
        <v>1</v>
      </c>
      <c r="AI3088">
        <v>1</v>
      </c>
      <c r="AJ3088">
        <v>153</v>
      </c>
    </row>
    <row r="3089" spans="1:36" x14ac:dyDescent="0.2">
      <c r="A3089">
        <v>3087</v>
      </c>
      <c r="B3089" t="s">
        <v>9914</v>
      </c>
      <c r="C3089" s="18">
        <f t="shared" si="199"/>
        <v>9</v>
      </c>
      <c r="D3089" t="s">
        <v>9915</v>
      </c>
      <c r="E3089" s="18">
        <f t="shared" si="200"/>
        <v>9</v>
      </c>
      <c r="F3089" s="18">
        <f t="shared" si="201"/>
        <v>0</v>
      </c>
      <c r="G3089" s="18">
        <f t="shared" si="198"/>
        <v>0</v>
      </c>
      <c r="H3089" t="s">
        <v>9886</v>
      </c>
      <c r="I3089">
        <v>2</v>
      </c>
      <c r="J3089">
        <v>2</v>
      </c>
      <c r="K3089" t="s">
        <v>9915</v>
      </c>
      <c r="L3089">
        <v>1</v>
      </c>
      <c r="M3089">
        <v>1</v>
      </c>
      <c r="N3089" t="s">
        <v>9916</v>
      </c>
      <c r="O3089">
        <v>0.7</v>
      </c>
      <c r="P3089">
        <v>0</v>
      </c>
      <c r="Q3089" t="s">
        <v>9916</v>
      </c>
      <c r="R3089">
        <v>0.4375</v>
      </c>
      <c r="S3089">
        <v>0</v>
      </c>
      <c r="T3089" t="s">
        <v>9912</v>
      </c>
      <c r="U3089" t="s">
        <v>9913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1</v>
      </c>
      <c r="AB3089">
        <v>1</v>
      </c>
      <c r="AC3089">
        <v>0</v>
      </c>
      <c r="AD3089">
        <v>0</v>
      </c>
      <c r="AE3089">
        <v>1</v>
      </c>
      <c r="AF3089">
        <v>7</v>
      </c>
      <c r="AG3089">
        <v>1</v>
      </c>
      <c r="AH3089">
        <v>1</v>
      </c>
      <c r="AI3089">
        <v>1</v>
      </c>
      <c r="AJ3089">
        <v>153</v>
      </c>
    </row>
    <row r="3090" spans="1:36" x14ac:dyDescent="0.2">
      <c r="A3090">
        <v>3088</v>
      </c>
      <c r="B3090" t="s">
        <v>9917</v>
      </c>
      <c r="C3090" s="18">
        <f t="shared" si="199"/>
        <v>12</v>
      </c>
      <c r="D3090" t="s">
        <v>9918</v>
      </c>
      <c r="E3090" s="18">
        <f t="shared" si="200"/>
        <v>13</v>
      </c>
      <c r="F3090" s="18">
        <f t="shared" si="201"/>
        <v>-1</v>
      </c>
      <c r="G3090" s="18">
        <f t="shared" si="198"/>
        <v>1</v>
      </c>
      <c r="H3090" t="s">
        <v>9917</v>
      </c>
      <c r="I3090">
        <v>0</v>
      </c>
      <c r="J3090">
        <v>0</v>
      </c>
      <c r="K3090" t="s">
        <v>9917</v>
      </c>
      <c r="L3090">
        <v>1</v>
      </c>
      <c r="M3090">
        <v>0</v>
      </c>
      <c r="N3090" t="s">
        <v>9917</v>
      </c>
      <c r="O3090">
        <v>1</v>
      </c>
      <c r="P3090">
        <v>0</v>
      </c>
      <c r="Q3090" t="s">
        <v>9917</v>
      </c>
      <c r="R3090">
        <v>1</v>
      </c>
      <c r="S3090">
        <v>0</v>
      </c>
      <c r="T3090" t="s">
        <v>9331</v>
      </c>
      <c r="U3090" t="s">
        <v>9332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140</v>
      </c>
    </row>
    <row r="3091" spans="1:36" x14ac:dyDescent="0.2">
      <c r="A3091">
        <v>3089</v>
      </c>
      <c r="B3091" t="s">
        <v>9919</v>
      </c>
      <c r="C3091" s="18">
        <f t="shared" si="199"/>
        <v>10</v>
      </c>
      <c r="D3091" t="s">
        <v>9920</v>
      </c>
      <c r="E3091" s="18">
        <f t="shared" si="200"/>
        <v>11</v>
      </c>
      <c r="F3091" s="18">
        <f t="shared" si="201"/>
        <v>-1</v>
      </c>
      <c r="G3091" s="18">
        <f t="shared" si="198"/>
        <v>0</v>
      </c>
      <c r="H3091" t="s">
        <v>9920</v>
      </c>
      <c r="I3091">
        <v>1</v>
      </c>
      <c r="J3091">
        <v>1</v>
      </c>
      <c r="K3091" t="s">
        <v>9920</v>
      </c>
      <c r="L3091">
        <v>0.90909090909090895</v>
      </c>
      <c r="M3091">
        <v>0.90909090909090895</v>
      </c>
      <c r="N3091" t="s">
        <v>9920</v>
      </c>
      <c r="O3091">
        <v>0.91666666666666596</v>
      </c>
      <c r="P3091">
        <v>0.91666666666666596</v>
      </c>
      <c r="Q3091" t="s">
        <v>9920</v>
      </c>
      <c r="R3091">
        <v>0.61111111111111105</v>
      </c>
      <c r="S3091">
        <v>0.61111111111111105</v>
      </c>
      <c r="T3091" t="s">
        <v>9374</v>
      </c>
      <c r="U3091" t="s">
        <v>9375</v>
      </c>
      <c r="V3091">
        <v>1</v>
      </c>
      <c r="W3091">
        <v>1</v>
      </c>
      <c r="X3091">
        <v>1</v>
      </c>
      <c r="Y3091">
        <v>1</v>
      </c>
      <c r="Z3091">
        <v>0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2</v>
      </c>
      <c r="AG3091">
        <v>1</v>
      </c>
      <c r="AH3091">
        <v>1</v>
      </c>
      <c r="AI3091">
        <v>1</v>
      </c>
      <c r="AJ3091">
        <v>306</v>
      </c>
    </row>
    <row r="3092" spans="1:36" x14ac:dyDescent="0.2">
      <c r="A3092">
        <v>3090</v>
      </c>
      <c r="B3092" t="s">
        <v>9921</v>
      </c>
      <c r="C3092" s="18">
        <f t="shared" si="199"/>
        <v>10</v>
      </c>
      <c r="D3092" t="s">
        <v>9922</v>
      </c>
      <c r="E3092" s="18">
        <f t="shared" si="200"/>
        <v>10</v>
      </c>
      <c r="F3092" s="18">
        <f t="shared" si="201"/>
        <v>0</v>
      </c>
      <c r="G3092" s="18">
        <f t="shared" si="198"/>
        <v>0</v>
      </c>
      <c r="H3092" t="s">
        <v>9923</v>
      </c>
      <c r="I3092">
        <v>1</v>
      </c>
      <c r="J3092">
        <v>2</v>
      </c>
      <c r="K3092" t="s">
        <v>9924</v>
      </c>
      <c r="L3092">
        <v>1</v>
      </c>
      <c r="M3092">
        <v>1</v>
      </c>
      <c r="N3092" t="s">
        <v>9923</v>
      </c>
      <c r="O3092">
        <v>0.76923076923076905</v>
      </c>
      <c r="P3092">
        <v>0</v>
      </c>
      <c r="Q3092" t="s">
        <v>9923</v>
      </c>
      <c r="R3092">
        <v>0.52631578947368396</v>
      </c>
      <c r="S3092">
        <v>0</v>
      </c>
      <c r="T3092" t="s">
        <v>9383</v>
      </c>
      <c r="U3092" t="s">
        <v>9384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1</v>
      </c>
      <c r="AF3092">
        <v>2</v>
      </c>
      <c r="AG3092">
        <v>2</v>
      </c>
      <c r="AH3092">
        <v>1</v>
      </c>
      <c r="AI3092">
        <v>1</v>
      </c>
      <c r="AJ3092">
        <v>828</v>
      </c>
    </row>
    <row r="3093" spans="1:36" x14ac:dyDescent="0.2">
      <c r="A3093">
        <v>3091</v>
      </c>
      <c r="B3093" t="s">
        <v>9925</v>
      </c>
      <c r="C3093" s="18">
        <f t="shared" si="199"/>
        <v>15</v>
      </c>
      <c r="D3093" t="s">
        <v>9926</v>
      </c>
      <c r="E3093" s="18">
        <f t="shared" si="200"/>
        <v>18</v>
      </c>
      <c r="F3093" s="18">
        <f t="shared" si="201"/>
        <v>-3</v>
      </c>
      <c r="G3093" s="18">
        <f t="shared" si="198"/>
        <v>0</v>
      </c>
      <c r="H3093" t="s">
        <v>9927</v>
      </c>
      <c r="I3093">
        <v>4</v>
      </c>
      <c r="J3093">
        <v>0</v>
      </c>
      <c r="K3093" t="s">
        <v>9928</v>
      </c>
      <c r="L3093">
        <v>0.88235294117647001</v>
      </c>
      <c r="M3093">
        <v>0</v>
      </c>
      <c r="N3093" t="s">
        <v>9929</v>
      </c>
      <c r="O3093">
        <v>0.5</v>
      </c>
      <c r="P3093">
        <v>0</v>
      </c>
      <c r="Q3093" t="s">
        <v>9929</v>
      </c>
      <c r="R3093">
        <v>0.38461538461538403</v>
      </c>
      <c r="S3093">
        <v>0</v>
      </c>
      <c r="T3093" t="s">
        <v>9374</v>
      </c>
      <c r="U3093" t="s">
        <v>9375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1</v>
      </c>
      <c r="AH3093">
        <v>1</v>
      </c>
      <c r="AI3093">
        <v>1</v>
      </c>
      <c r="AJ3093">
        <v>306</v>
      </c>
    </row>
    <row r="3094" spans="1:36" x14ac:dyDescent="0.2">
      <c r="A3094">
        <v>3092</v>
      </c>
      <c r="B3094" t="s">
        <v>9930</v>
      </c>
      <c r="C3094" s="18">
        <f t="shared" si="199"/>
        <v>12</v>
      </c>
      <c r="D3094" t="s">
        <v>9931</v>
      </c>
      <c r="E3094" s="18">
        <f t="shared" si="200"/>
        <v>13</v>
      </c>
      <c r="F3094" s="18">
        <f t="shared" si="201"/>
        <v>-1</v>
      </c>
      <c r="G3094" s="18">
        <f t="shared" si="198"/>
        <v>0</v>
      </c>
      <c r="H3094" t="s">
        <v>9931</v>
      </c>
      <c r="I3094">
        <v>1</v>
      </c>
      <c r="J3094">
        <v>1</v>
      </c>
      <c r="K3094" t="s">
        <v>9931</v>
      </c>
      <c r="L3094">
        <v>0.92307692307692302</v>
      </c>
      <c r="M3094">
        <v>0.92307692307692302</v>
      </c>
      <c r="N3094" t="s">
        <v>9931</v>
      </c>
      <c r="O3094">
        <v>0.92857142857142805</v>
      </c>
      <c r="P3094">
        <v>0.92857142857142805</v>
      </c>
      <c r="Q3094" t="s">
        <v>9931</v>
      </c>
      <c r="R3094">
        <v>0.65</v>
      </c>
      <c r="S3094">
        <v>0.65</v>
      </c>
      <c r="T3094" t="s">
        <v>9322</v>
      </c>
      <c r="U3094" t="s">
        <v>9323</v>
      </c>
      <c r="V3094">
        <v>1</v>
      </c>
      <c r="W3094">
        <v>1</v>
      </c>
      <c r="X3094">
        <v>1</v>
      </c>
      <c r="Y3094">
        <v>1</v>
      </c>
      <c r="Z3094">
        <v>0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655</v>
      </c>
    </row>
    <row r="3095" spans="1:36" x14ac:dyDescent="0.2">
      <c r="A3095">
        <v>3093</v>
      </c>
      <c r="B3095" t="s">
        <v>9932</v>
      </c>
      <c r="C3095" s="18">
        <f t="shared" si="199"/>
        <v>7</v>
      </c>
      <c r="D3095" t="s">
        <v>9933</v>
      </c>
      <c r="E3095" s="18">
        <f t="shared" si="200"/>
        <v>7</v>
      </c>
      <c r="F3095" s="18">
        <f t="shared" si="201"/>
        <v>0</v>
      </c>
      <c r="G3095" s="18">
        <f t="shared" si="198"/>
        <v>0</v>
      </c>
      <c r="H3095" t="s">
        <v>9934</v>
      </c>
      <c r="I3095">
        <v>1</v>
      </c>
      <c r="J3095">
        <v>0</v>
      </c>
      <c r="K3095" t="s">
        <v>9935</v>
      </c>
      <c r="L3095">
        <v>0.875</v>
      </c>
      <c r="M3095">
        <v>0</v>
      </c>
      <c r="N3095" t="s">
        <v>9827</v>
      </c>
      <c r="O3095">
        <v>0.66666666666666596</v>
      </c>
      <c r="P3095">
        <v>0</v>
      </c>
      <c r="Q3095" t="s">
        <v>9936</v>
      </c>
      <c r="R3095">
        <v>0.41176470588235198</v>
      </c>
      <c r="S3095">
        <v>0</v>
      </c>
      <c r="T3095" t="s">
        <v>9343</v>
      </c>
      <c r="U3095" t="s">
        <v>9344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5</v>
      </c>
      <c r="AH3095">
        <v>2</v>
      </c>
      <c r="AI3095">
        <v>1</v>
      </c>
      <c r="AJ3095">
        <v>724</v>
      </c>
    </row>
    <row r="3096" spans="1:36" x14ac:dyDescent="0.2">
      <c r="A3096">
        <v>3094</v>
      </c>
      <c r="B3096" t="s">
        <v>9937</v>
      </c>
      <c r="C3096" s="18">
        <f t="shared" si="199"/>
        <v>10</v>
      </c>
      <c r="D3096" t="s">
        <v>9938</v>
      </c>
      <c r="E3096" s="18">
        <f t="shared" si="200"/>
        <v>11</v>
      </c>
      <c r="F3096" s="18">
        <f t="shared" si="201"/>
        <v>-1</v>
      </c>
      <c r="G3096" s="18">
        <f t="shared" si="198"/>
        <v>0</v>
      </c>
      <c r="H3096" t="s">
        <v>9938</v>
      </c>
      <c r="I3096">
        <v>1</v>
      </c>
      <c r="J3096">
        <v>1</v>
      </c>
      <c r="K3096" t="s">
        <v>9939</v>
      </c>
      <c r="L3096">
        <v>0.90909090909090895</v>
      </c>
      <c r="M3096">
        <v>0.90909090909090895</v>
      </c>
      <c r="N3096" t="s">
        <v>9940</v>
      </c>
      <c r="O3096">
        <v>0.84615384615384603</v>
      </c>
      <c r="P3096">
        <v>0.76923076923076905</v>
      </c>
      <c r="Q3096" t="s">
        <v>9940</v>
      </c>
      <c r="R3096">
        <v>0.66666666666666596</v>
      </c>
      <c r="S3096">
        <v>0.52631578947368396</v>
      </c>
      <c r="T3096" t="s">
        <v>9343</v>
      </c>
      <c r="U3096" t="s">
        <v>9344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1</v>
      </c>
      <c r="AF3096">
        <v>1</v>
      </c>
      <c r="AG3096">
        <v>4</v>
      </c>
      <c r="AH3096">
        <v>1</v>
      </c>
      <c r="AI3096">
        <v>1</v>
      </c>
      <c r="AJ3096">
        <v>724</v>
      </c>
    </row>
    <row r="3097" spans="1:36" x14ac:dyDescent="0.2">
      <c r="A3097">
        <v>3095</v>
      </c>
      <c r="B3097" t="s">
        <v>9941</v>
      </c>
      <c r="C3097" s="18">
        <f t="shared" si="199"/>
        <v>9</v>
      </c>
      <c r="D3097" t="s">
        <v>9942</v>
      </c>
      <c r="E3097" s="18">
        <f t="shared" si="200"/>
        <v>11</v>
      </c>
      <c r="F3097" s="18">
        <f t="shared" si="201"/>
        <v>-2</v>
      </c>
      <c r="G3097" s="18">
        <f t="shared" si="198"/>
        <v>0</v>
      </c>
      <c r="H3097" t="s">
        <v>9943</v>
      </c>
      <c r="I3097">
        <v>1</v>
      </c>
      <c r="J3097">
        <v>0</v>
      </c>
      <c r="K3097" t="s">
        <v>9944</v>
      </c>
      <c r="L3097">
        <v>0.9</v>
      </c>
      <c r="M3097">
        <v>0.81818181818181801</v>
      </c>
      <c r="N3097" t="s">
        <v>9942</v>
      </c>
      <c r="O3097">
        <v>0.83333333333333304</v>
      </c>
      <c r="P3097">
        <v>0.83333333333333304</v>
      </c>
      <c r="Q3097" t="s">
        <v>9942</v>
      </c>
      <c r="R3097">
        <v>0.55555555555555503</v>
      </c>
      <c r="S3097">
        <v>0.55555555555555503</v>
      </c>
      <c r="T3097" t="s">
        <v>9359</v>
      </c>
      <c r="U3097" t="s">
        <v>9360</v>
      </c>
      <c r="V3097">
        <v>0</v>
      </c>
      <c r="W3097">
        <v>0</v>
      </c>
      <c r="X3097">
        <v>1</v>
      </c>
      <c r="Y3097">
        <v>1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3</v>
      </c>
      <c r="AG3097">
        <v>1</v>
      </c>
      <c r="AH3097">
        <v>1</v>
      </c>
      <c r="AI3097">
        <v>1</v>
      </c>
      <c r="AJ3097">
        <v>434</v>
      </c>
    </row>
    <row r="3098" spans="1:36" x14ac:dyDescent="0.2">
      <c r="A3098">
        <v>3096</v>
      </c>
      <c r="B3098" t="s">
        <v>9945</v>
      </c>
      <c r="C3098" s="18">
        <f t="shared" si="199"/>
        <v>11</v>
      </c>
      <c r="D3098" t="s">
        <v>9938</v>
      </c>
      <c r="E3098" s="18">
        <f t="shared" si="200"/>
        <v>11</v>
      </c>
      <c r="F3098" s="18">
        <f t="shared" si="201"/>
        <v>0</v>
      </c>
      <c r="G3098" s="18">
        <f t="shared" si="198"/>
        <v>0</v>
      </c>
      <c r="H3098" t="s">
        <v>9946</v>
      </c>
      <c r="I3098">
        <v>1</v>
      </c>
      <c r="J3098">
        <v>1</v>
      </c>
      <c r="K3098" t="s">
        <v>9947</v>
      </c>
      <c r="L3098">
        <v>0.91666666666666596</v>
      </c>
      <c r="M3098">
        <v>0</v>
      </c>
      <c r="N3098" t="s">
        <v>9946</v>
      </c>
      <c r="O3098">
        <v>0.78571428571428503</v>
      </c>
      <c r="P3098">
        <v>0</v>
      </c>
      <c r="Q3098" t="s">
        <v>9946</v>
      </c>
      <c r="R3098">
        <v>0.55000000000000004</v>
      </c>
      <c r="S3098">
        <v>0</v>
      </c>
      <c r="T3098" t="s">
        <v>9343</v>
      </c>
      <c r="U3098" t="s">
        <v>9344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3</v>
      </c>
      <c r="AH3098">
        <v>1</v>
      </c>
      <c r="AI3098">
        <v>1</v>
      </c>
      <c r="AJ3098">
        <v>724</v>
      </c>
    </row>
    <row r="3099" spans="1:36" x14ac:dyDescent="0.2">
      <c r="A3099">
        <v>3097</v>
      </c>
      <c r="B3099" t="s">
        <v>9948</v>
      </c>
      <c r="C3099" s="18">
        <f t="shared" si="199"/>
        <v>12</v>
      </c>
      <c r="D3099" t="s">
        <v>9949</v>
      </c>
      <c r="E3099" s="18">
        <f t="shared" si="200"/>
        <v>12</v>
      </c>
      <c r="F3099" s="18">
        <f t="shared" si="201"/>
        <v>0</v>
      </c>
      <c r="G3099" s="18">
        <f t="shared" si="198"/>
        <v>0</v>
      </c>
      <c r="H3099" t="s">
        <v>9949</v>
      </c>
      <c r="I3099">
        <v>1</v>
      </c>
      <c r="J3099">
        <v>1</v>
      </c>
      <c r="K3099" t="s">
        <v>9950</v>
      </c>
      <c r="L3099">
        <v>0.92307692307692302</v>
      </c>
      <c r="M3099">
        <v>0</v>
      </c>
      <c r="N3099" t="s">
        <v>9949</v>
      </c>
      <c r="O3099">
        <v>0.73333333333333295</v>
      </c>
      <c r="P3099">
        <v>0.73333333333333295</v>
      </c>
      <c r="Q3099" t="s">
        <v>9949</v>
      </c>
      <c r="R3099">
        <v>0.52380952380952295</v>
      </c>
      <c r="S3099">
        <v>0.52380952380952295</v>
      </c>
      <c r="T3099" t="s">
        <v>9343</v>
      </c>
      <c r="U3099" t="s">
        <v>9344</v>
      </c>
      <c r="V3099">
        <v>1</v>
      </c>
      <c r="W3099">
        <v>0</v>
      </c>
      <c r="X3099">
        <v>1</v>
      </c>
      <c r="Y3099">
        <v>1</v>
      </c>
      <c r="Z3099">
        <v>0</v>
      </c>
      <c r="AA3099">
        <v>1</v>
      </c>
      <c r="AB3099">
        <v>0</v>
      </c>
      <c r="AC3099">
        <v>1</v>
      </c>
      <c r="AD3099">
        <v>1</v>
      </c>
      <c r="AE3099">
        <v>1</v>
      </c>
      <c r="AF3099">
        <v>1</v>
      </c>
      <c r="AG3099">
        <v>2</v>
      </c>
      <c r="AH3099">
        <v>1</v>
      </c>
      <c r="AI3099">
        <v>1</v>
      </c>
      <c r="AJ3099">
        <v>724</v>
      </c>
    </row>
    <row r="3100" spans="1:36" x14ac:dyDescent="0.2">
      <c r="A3100">
        <v>3098</v>
      </c>
      <c r="B3100" t="s">
        <v>9951</v>
      </c>
      <c r="C3100" s="18">
        <f t="shared" si="199"/>
        <v>7</v>
      </c>
      <c r="D3100" t="s">
        <v>9897</v>
      </c>
      <c r="E3100" s="18">
        <f t="shared" si="200"/>
        <v>6</v>
      </c>
      <c r="F3100" s="18">
        <f t="shared" si="201"/>
        <v>1</v>
      </c>
      <c r="G3100" s="18">
        <f t="shared" si="198"/>
        <v>0</v>
      </c>
      <c r="H3100" t="s">
        <v>9897</v>
      </c>
      <c r="I3100">
        <v>1</v>
      </c>
      <c r="J3100">
        <v>1</v>
      </c>
      <c r="K3100" t="s">
        <v>9952</v>
      </c>
      <c r="L3100">
        <v>0.875</v>
      </c>
      <c r="M3100">
        <v>0</v>
      </c>
      <c r="N3100" t="s">
        <v>9897</v>
      </c>
      <c r="O3100">
        <v>0.66666666666666596</v>
      </c>
      <c r="P3100">
        <v>0.66666666666666596</v>
      </c>
      <c r="Q3100" t="s">
        <v>9897</v>
      </c>
      <c r="R3100">
        <v>0.4</v>
      </c>
      <c r="S3100">
        <v>0.4</v>
      </c>
      <c r="T3100" t="s">
        <v>9953</v>
      </c>
      <c r="U3100" t="s">
        <v>9954</v>
      </c>
      <c r="V3100">
        <v>1</v>
      </c>
      <c r="W3100">
        <v>0</v>
      </c>
      <c r="X3100">
        <v>1</v>
      </c>
      <c r="Y3100">
        <v>1</v>
      </c>
      <c r="Z3100">
        <v>0</v>
      </c>
      <c r="AA3100">
        <v>1</v>
      </c>
      <c r="AB3100">
        <v>0</v>
      </c>
      <c r="AC3100">
        <v>1</v>
      </c>
      <c r="AD3100">
        <v>1</v>
      </c>
      <c r="AE3100">
        <v>0</v>
      </c>
      <c r="AF3100">
        <v>1</v>
      </c>
      <c r="AG3100">
        <v>7</v>
      </c>
      <c r="AH3100">
        <v>1</v>
      </c>
      <c r="AI3100">
        <v>1</v>
      </c>
      <c r="AJ3100">
        <v>95</v>
      </c>
    </row>
    <row r="3101" spans="1:36" x14ac:dyDescent="0.2">
      <c r="A3101">
        <v>3099</v>
      </c>
      <c r="B3101" t="s">
        <v>9955</v>
      </c>
      <c r="C3101" s="18">
        <f t="shared" si="199"/>
        <v>12</v>
      </c>
      <c r="D3101" t="s">
        <v>9956</v>
      </c>
      <c r="E3101" s="18">
        <f t="shared" si="200"/>
        <v>12</v>
      </c>
      <c r="F3101" s="18">
        <f t="shared" si="201"/>
        <v>0</v>
      </c>
      <c r="G3101" s="18">
        <f t="shared" si="198"/>
        <v>0</v>
      </c>
      <c r="H3101" t="s">
        <v>9957</v>
      </c>
      <c r="I3101">
        <v>1</v>
      </c>
      <c r="J3101">
        <v>1</v>
      </c>
      <c r="K3101" t="s">
        <v>9958</v>
      </c>
      <c r="L3101">
        <v>0.92307692307692302</v>
      </c>
      <c r="M3101">
        <v>0</v>
      </c>
      <c r="N3101" t="s">
        <v>9959</v>
      </c>
      <c r="O3101">
        <v>0.84615384615384603</v>
      </c>
      <c r="P3101">
        <v>0</v>
      </c>
      <c r="Q3101" t="s">
        <v>9959</v>
      </c>
      <c r="R3101">
        <v>0.57894736842105199</v>
      </c>
      <c r="S3101">
        <v>0</v>
      </c>
      <c r="T3101" t="s">
        <v>9110</v>
      </c>
      <c r="U3101" t="s">
        <v>9111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2</v>
      </c>
      <c r="AH3101">
        <v>1</v>
      </c>
      <c r="AI3101">
        <v>1</v>
      </c>
      <c r="AJ3101">
        <v>972</v>
      </c>
    </row>
    <row r="3102" spans="1:36" x14ac:dyDescent="0.2">
      <c r="A3102">
        <v>3100</v>
      </c>
      <c r="B3102" t="s">
        <v>9960</v>
      </c>
      <c r="C3102" s="18">
        <f t="shared" si="199"/>
        <v>8</v>
      </c>
      <c r="D3102" t="s">
        <v>9961</v>
      </c>
      <c r="E3102" s="18">
        <f t="shared" si="200"/>
        <v>8</v>
      </c>
      <c r="F3102" s="18">
        <f t="shared" si="201"/>
        <v>0</v>
      </c>
      <c r="G3102" s="18">
        <f t="shared" si="198"/>
        <v>0</v>
      </c>
      <c r="H3102" t="s">
        <v>9962</v>
      </c>
      <c r="I3102">
        <v>1</v>
      </c>
      <c r="J3102">
        <v>1</v>
      </c>
      <c r="K3102" t="s">
        <v>9963</v>
      </c>
      <c r="L3102">
        <v>0.88888888888888795</v>
      </c>
      <c r="M3102">
        <v>0</v>
      </c>
      <c r="N3102" t="s">
        <v>9964</v>
      </c>
      <c r="O3102">
        <v>0.66666666666666596</v>
      </c>
      <c r="P3102">
        <v>0</v>
      </c>
      <c r="Q3102" t="s">
        <v>9964</v>
      </c>
      <c r="R3102">
        <v>0.5</v>
      </c>
      <c r="S3102">
        <v>0</v>
      </c>
      <c r="T3102" t="s">
        <v>9396</v>
      </c>
      <c r="U3102" t="s">
        <v>9397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1</v>
      </c>
      <c r="AF3102">
        <v>3</v>
      </c>
      <c r="AG3102">
        <v>4</v>
      </c>
      <c r="AH3102">
        <v>1</v>
      </c>
      <c r="AI3102">
        <v>1</v>
      </c>
      <c r="AJ3102">
        <v>1314</v>
      </c>
    </row>
    <row r="3103" spans="1:36" x14ac:dyDescent="0.2">
      <c r="A3103">
        <v>3101</v>
      </c>
      <c r="B3103" t="s">
        <v>9965</v>
      </c>
      <c r="C3103" s="18">
        <f t="shared" si="199"/>
        <v>12</v>
      </c>
      <c r="D3103" t="s">
        <v>9956</v>
      </c>
      <c r="E3103" s="18">
        <f t="shared" si="200"/>
        <v>12</v>
      </c>
      <c r="F3103" s="18">
        <f t="shared" si="201"/>
        <v>0</v>
      </c>
      <c r="G3103" s="18">
        <f t="shared" si="198"/>
        <v>0</v>
      </c>
      <c r="H3103" t="s">
        <v>9956</v>
      </c>
      <c r="I3103">
        <v>2</v>
      </c>
      <c r="J3103">
        <v>2</v>
      </c>
      <c r="K3103" t="s">
        <v>9956</v>
      </c>
      <c r="L3103">
        <v>1</v>
      </c>
      <c r="M3103">
        <v>1</v>
      </c>
      <c r="N3103" t="s">
        <v>9956</v>
      </c>
      <c r="O3103">
        <v>0.625</v>
      </c>
      <c r="P3103">
        <v>0.625</v>
      </c>
      <c r="Q3103" t="s">
        <v>9956</v>
      </c>
      <c r="R3103">
        <v>0.45454545454545398</v>
      </c>
      <c r="S3103">
        <v>0.45454545454545398</v>
      </c>
      <c r="T3103" t="s">
        <v>9110</v>
      </c>
      <c r="U3103" t="s">
        <v>9111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2</v>
      </c>
      <c r="AG3103">
        <v>1</v>
      </c>
      <c r="AH3103">
        <v>1</v>
      </c>
      <c r="AI3103">
        <v>1</v>
      </c>
      <c r="AJ3103">
        <v>972</v>
      </c>
    </row>
    <row r="3104" spans="1:36" x14ac:dyDescent="0.2">
      <c r="A3104">
        <v>3102</v>
      </c>
      <c r="B3104" t="s">
        <v>9966</v>
      </c>
      <c r="C3104" s="18">
        <f t="shared" si="199"/>
        <v>11</v>
      </c>
      <c r="D3104" t="s">
        <v>9956</v>
      </c>
      <c r="E3104" s="18">
        <f t="shared" si="200"/>
        <v>12</v>
      </c>
      <c r="F3104" s="18">
        <f t="shared" si="201"/>
        <v>-1</v>
      </c>
      <c r="G3104" s="18">
        <f t="shared" si="198"/>
        <v>0</v>
      </c>
      <c r="H3104" t="s">
        <v>9956</v>
      </c>
      <c r="I3104">
        <v>1</v>
      </c>
      <c r="J3104">
        <v>1</v>
      </c>
      <c r="K3104" t="s">
        <v>9967</v>
      </c>
      <c r="L3104">
        <v>1</v>
      </c>
      <c r="M3104">
        <v>0</v>
      </c>
      <c r="N3104" t="s">
        <v>9956</v>
      </c>
      <c r="O3104">
        <v>0.78571428571428503</v>
      </c>
      <c r="P3104">
        <v>0.78571428571428503</v>
      </c>
      <c r="Q3104" t="s">
        <v>9956</v>
      </c>
      <c r="R3104">
        <v>0.55000000000000004</v>
      </c>
      <c r="S3104">
        <v>0.55000000000000004</v>
      </c>
      <c r="T3104" t="s">
        <v>9110</v>
      </c>
      <c r="U3104" t="s">
        <v>9111</v>
      </c>
      <c r="V3104">
        <v>1</v>
      </c>
      <c r="W3104">
        <v>0</v>
      </c>
      <c r="X3104">
        <v>1</v>
      </c>
      <c r="Y3104">
        <v>1</v>
      </c>
      <c r="Z3104">
        <v>0</v>
      </c>
      <c r="AA3104">
        <v>1</v>
      </c>
      <c r="AB3104">
        <v>0</v>
      </c>
      <c r="AC3104">
        <v>1</v>
      </c>
      <c r="AD3104">
        <v>1</v>
      </c>
      <c r="AE3104">
        <v>1</v>
      </c>
      <c r="AF3104">
        <v>2</v>
      </c>
      <c r="AG3104">
        <v>1</v>
      </c>
      <c r="AH3104">
        <v>1</v>
      </c>
      <c r="AI3104">
        <v>1</v>
      </c>
      <c r="AJ3104">
        <v>972</v>
      </c>
    </row>
    <row r="3105" spans="1:36" x14ac:dyDescent="0.2">
      <c r="A3105">
        <v>3103</v>
      </c>
      <c r="B3105" t="s">
        <v>9968</v>
      </c>
      <c r="C3105" s="18">
        <f t="shared" si="199"/>
        <v>11</v>
      </c>
      <c r="D3105" t="s">
        <v>9969</v>
      </c>
      <c r="E3105" s="18">
        <f t="shared" si="200"/>
        <v>11</v>
      </c>
      <c r="F3105" s="18">
        <f t="shared" si="201"/>
        <v>0</v>
      </c>
      <c r="G3105" s="18">
        <f t="shared" si="198"/>
        <v>0</v>
      </c>
      <c r="H3105" t="s">
        <v>9969</v>
      </c>
      <c r="I3105">
        <v>2</v>
      </c>
      <c r="J3105">
        <v>2</v>
      </c>
      <c r="K3105" t="s">
        <v>9969</v>
      </c>
      <c r="L3105">
        <v>1</v>
      </c>
      <c r="M3105">
        <v>1</v>
      </c>
      <c r="N3105" t="s">
        <v>9969</v>
      </c>
      <c r="O3105">
        <v>0.6</v>
      </c>
      <c r="P3105">
        <v>0.6</v>
      </c>
      <c r="Q3105" t="s">
        <v>9969</v>
      </c>
      <c r="R3105">
        <v>0.42857142857142799</v>
      </c>
      <c r="S3105">
        <v>0.42857142857142799</v>
      </c>
      <c r="T3105" t="s">
        <v>9110</v>
      </c>
      <c r="U3105" t="s">
        <v>9111</v>
      </c>
      <c r="V3105">
        <v>1</v>
      </c>
      <c r="W3105">
        <v>1</v>
      </c>
      <c r="X3105">
        <v>1</v>
      </c>
      <c r="Y3105">
        <v>1</v>
      </c>
      <c r="Z3105">
        <v>0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972</v>
      </c>
    </row>
    <row r="3106" spans="1:36" x14ac:dyDescent="0.2">
      <c r="A3106">
        <v>3104</v>
      </c>
      <c r="B3106" t="s">
        <v>9970</v>
      </c>
      <c r="C3106" s="18">
        <f t="shared" si="199"/>
        <v>11</v>
      </c>
      <c r="D3106" t="s">
        <v>9971</v>
      </c>
      <c r="E3106" s="18">
        <f t="shared" si="200"/>
        <v>11</v>
      </c>
      <c r="F3106" s="18">
        <f t="shared" si="201"/>
        <v>0</v>
      </c>
      <c r="G3106" s="18">
        <f t="shared" si="198"/>
        <v>1</v>
      </c>
      <c r="H3106" t="s">
        <v>9970</v>
      </c>
      <c r="I3106">
        <v>0</v>
      </c>
      <c r="J3106">
        <v>2</v>
      </c>
      <c r="K3106" t="s">
        <v>9971</v>
      </c>
      <c r="L3106">
        <v>1</v>
      </c>
      <c r="M3106">
        <v>1</v>
      </c>
      <c r="N3106" t="s">
        <v>9970</v>
      </c>
      <c r="O3106">
        <v>1</v>
      </c>
      <c r="P3106">
        <v>0</v>
      </c>
      <c r="Q3106" t="s">
        <v>9970</v>
      </c>
      <c r="R3106">
        <v>1</v>
      </c>
      <c r="S3106">
        <v>0</v>
      </c>
      <c r="T3106" t="s">
        <v>9322</v>
      </c>
      <c r="U3106" t="s">
        <v>9323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1</v>
      </c>
      <c r="AF3106">
        <v>1</v>
      </c>
      <c r="AG3106">
        <v>2</v>
      </c>
      <c r="AH3106">
        <v>1</v>
      </c>
      <c r="AI3106">
        <v>1</v>
      </c>
      <c r="AJ3106">
        <v>655</v>
      </c>
    </row>
    <row r="3107" spans="1:36" x14ac:dyDescent="0.2">
      <c r="A3107">
        <v>3105</v>
      </c>
      <c r="B3107" t="s">
        <v>9972</v>
      </c>
      <c r="C3107" s="18">
        <f t="shared" si="199"/>
        <v>11</v>
      </c>
      <c r="D3107" t="s">
        <v>9969</v>
      </c>
      <c r="E3107" s="18">
        <f t="shared" si="200"/>
        <v>11</v>
      </c>
      <c r="F3107" s="18">
        <f t="shared" si="201"/>
        <v>0</v>
      </c>
      <c r="G3107" s="18">
        <f t="shared" si="198"/>
        <v>0</v>
      </c>
      <c r="H3107" t="s">
        <v>9969</v>
      </c>
      <c r="I3107">
        <v>1</v>
      </c>
      <c r="J3107">
        <v>1</v>
      </c>
      <c r="K3107" t="s">
        <v>9973</v>
      </c>
      <c r="L3107">
        <v>0.90909090909090895</v>
      </c>
      <c r="M3107">
        <v>0.83333333333333304</v>
      </c>
      <c r="N3107" t="s">
        <v>9969</v>
      </c>
      <c r="O3107">
        <v>0.71428571428571397</v>
      </c>
      <c r="P3107">
        <v>0.71428571428571397</v>
      </c>
      <c r="Q3107" t="s">
        <v>9969</v>
      </c>
      <c r="R3107">
        <v>0.5</v>
      </c>
      <c r="S3107">
        <v>0.5</v>
      </c>
      <c r="T3107" t="s">
        <v>9110</v>
      </c>
      <c r="U3107" t="s">
        <v>9111</v>
      </c>
      <c r="V3107">
        <v>1</v>
      </c>
      <c r="W3107">
        <v>0</v>
      </c>
      <c r="X3107">
        <v>1</v>
      </c>
      <c r="Y3107">
        <v>1</v>
      </c>
      <c r="Z3107">
        <v>0</v>
      </c>
      <c r="AA3107">
        <v>1</v>
      </c>
      <c r="AB3107">
        <v>0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972</v>
      </c>
    </row>
    <row r="3108" spans="1:36" x14ac:dyDescent="0.2">
      <c r="A3108">
        <v>3106</v>
      </c>
      <c r="B3108" t="s">
        <v>9974</v>
      </c>
      <c r="C3108" s="18">
        <f t="shared" si="199"/>
        <v>10</v>
      </c>
      <c r="D3108" t="s">
        <v>9969</v>
      </c>
      <c r="E3108" s="18">
        <f t="shared" si="200"/>
        <v>11</v>
      </c>
      <c r="F3108" s="18">
        <f t="shared" si="201"/>
        <v>-1</v>
      </c>
      <c r="G3108" s="18">
        <f t="shared" si="198"/>
        <v>0</v>
      </c>
      <c r="H3108" t="s">
        <v>9969</v>
      </c>
      <c r="I3108">
        <v>1</v>
      </c>
      <c r="J3108">
        <v>1</v>
      </c>
      <c r="K3108" t="s">
        <v>9975</v>
      </c>
      <c r="L3108">
        <v>0.90909090909090895</v>
      </c>
      <c r="M3108">
        <v>0.90909090909090895</v>
      </c>
      <c r="N3108" t="s">
        <v>9969</v>
      </c>
      <c r="O3108">
        <v>0.76923076923076905</v>
      </c>
      <c r="P3108">
        <v>0.76923076923076905</v>
      </c>
      <c r="Q3108" t="s">
        <v>9969</v>
      </c>
      <c r="R3108">
        <v>0.52631578947368396</v>
      </c>
      <c r="S3108">
        <v>0.52631578947368396</v>
      </c>
      <c r="T3108" t="s">
        <v>9110</v>
      </c>
      <c r="U3108" t="s">
        <v>9111</v>
      </c>
      <c r="V3108">
        <v>1</v>
      </c>
      <c r="W3108">
        <v>0</v>
      </c>
      <c r="X3108">
        <v>1</v>
      </c>
      <c r="Y3108">
        <v>1</v>
      </c>
      <c r="Z3108">
        <v>0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2</v>
      </c>
      <c r="AH3108">
        <v>1</v>
      </c>
      <c r="AI3108">
        <v>1</v>
      </c>
      <c r="AJ3108">
        <v>972</v>
      </c>
    </row>
    <row r="3109" spans="1:36" x14ac:dyDescent="0.2">
      <c r="A3109">
        <v>3107</v>
      </c>
      <c r="B3109" t="s">
        <v>9976</v>
      </c>
      <c r="C3109" s="18">
        <f t="shared" si="199"/>
        <v>11</v>
      </c>
      <c r="D3109" t="s">
        <v>9977</v>
      </c>
      <c r="E3109" s="18">
        <f t="shared" si="200"/>
        <v>10</v>
      </c>
      <c r="F3109" s="18">
        <f t="shared" si="201"/>
        <v>1</v>
      </c>
      <c r="G3109" s="18">
        <f t="shared" si="198"/>
        <v>0</v>
      </c>
      <c r="H3109" t="s">
        <v>9977</v>
      </c>
      <c r="I3109">
        <v>1</v>
      </c>
      <c r="J3109">
        <v>1</v>
      </c>
      <c r="K3109" t="s">
        <v>9978</v>
      </c>
      <c r="L3109">
        <v>0.90909090909090895</v>
      </c>
      <c r="M3109">
        <v>0.90909090909090895</v>
      </c>
      <c r="N3109" t="s">
        <v>9977</v>
      </c>
      <c r="O3109">
        <v>0.76923076923076905</v>
      </c>
      <c r="P3109">
        <v>0.76923076923076905</v>
      </c>
      <c r="Q3109" t="s">
        <v>9977</v>
      </c>
      <c r="R3109">
        <v>0.52631578947368396</v>
      </c>
      <c r="S3109">
        <v>0.52631578947368396</v>
      </c>
      <c r="T3109" t="s">
        <v>9396</v>
      </c>
      <c r="U3109" t="s">
        <v>9397</v>
      </c>
      <c r="V3109">
        <v>1</v>
      </c>
      <c r="W3109">
        <v>0</v>
      </c>
      <c r="X3109">
        <v>1</v>
      </c>
      <c r="Y3109">
        <v>1</v>
      </c>
      <c r="Z3109">
        <v>0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2</v>
      </c>
      <c r="AH3109">
        <v>1</v>
      </c>
      <c r="AI3109">
        <v>1</v>
      </c>
      <c r="AJ3109">
        <v>1314</v>
      </c>
    </row>
    <row r="3110" spans="1:36" x14ac:dyDescent="0.2">
      <c r="A3110">
        <v>3108</v>
      </c>
      <c r="B3110" t="s">
        <v>9979</v>
      </c>
      <c r="C3110" s="18">
        <f t="shared" si="199"/>
        <v>10</v>
      </c>
      <c r="D3110" t="s">
        <v>9977</v>
      </c>
      <c r="E3110" s="18">
        <f t="shared" si="200"/>
        <v>10</v>
      </c>
      <c r="F3110" s="18">
        <f t="shared" si="201"/>
        <v>0</v>
      </c>
      <c r="G3110" s="18">
        <f t="shared" si="198"/>
        <v>0</v>
      </c>
      <c r="H3110" t="s">
        <v>9977</v>
      </c>
      <c r="I3110">
        <v>1</v>
      </c>
      <c r="J3110">
        <v>1</v>
      </c>
      <c r="K3110" t="s">
        <v>9980</v>
      </c>
      <c r="L3110">
        <v>0.81818181818181801</v>
      </c>
      <c r="M3110">
        <v>0.81818181818181801</v>
      </c>
      <c r="N3110" t="s">
        <v>9977</v>
      </c>
      <c r="O3110">
        <v>0.69230769230769196</v>
      </c>
      <c r="P3110">
        <v>0.69230769230769196</v>
      </c>
      <c r="Q3110" t="s">
        <v>9977</v>
      </c>
      <c r="R3110">
        <v>0.47368421052631499</v>
      </c>
      <c r="S3110">
        <v>0.47368421052631499</v>
      </c>
      <c r="T3110" t="s">
        <v>9396</v>
      </c>
      <c r="U3110" t="s">
        <v>9397</v>
      </c>
      <c r="V3110">
        <v>1</v>
      </c>
      <c r="W3110">
        <v>0</v>
      </c>
      <c r="X3110">
        <v>1</v>
      </c>
      <c r="Y3110">
        <v>1</v>
      </c>
      <c r="Z3110">
        <v>0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4</v>
      </c>
      <c r="AH3110">
        <v>1</v>
      </c>
      <c r="AI3110">
        <v>1</v>
      </c>
      <c r="AJ3110">
        <v>1314</v>
      </c>
    </row>
    <row r="3111" spans="1:36" x14ac:dyDescent="0.2">
      <c r="A3111">
        <v>3109</v>
      </c>
      <c r="B3111" t="s">
        <v>9981</v>
      </c>
      <c r="C3111" s="18">
        <f t="shared" si="199"/>
        <v>10</v>
      </c>
      <c r="D3111" t="s">
        <v>9982</v>
      </c>
      <c r="E3111" s="18">
        <f t="shared" si="200"/>
        <v>10</v>
      </c>
      <c r="F3111" s="18">
        <f t="shared" si="201"/>
        <v>0</v>
      </c>
      <c r="G3111" s="18">
        <f t="shared" si="198"/>
        <v>0</v>
      </c>
      <c r="H3111" t="s">
        <v>9983</v>
      </c>
      <c r="I3111">
        <v>1</v>
      </c>
      <c r="J3111">
        <v>1</v>
      </c>
      <c r="K3111" t="s">
        <v>9984</v>
      </c>
      <c r="L3111">
        <v>0.90909090909090895</v>
      </c>
      <c r="M3111">
        <v>0</v>
      </c>
      <c r="N3111" t="s">
        <v>9985</v>
      </c>
      <c r="O3111">
        <v>0.84615384615384603</v>
      </c>
      <c r="P3111">
        <v>0</v>
      </c>
      <c r="Q3111" t="s">
        <v>9985</v>
      </c>
      <c r="R3111">
        <v>0.57894736842105199</v>
      </c>
      <c r="S3111">
        <v>0</v>
      </c>
      <c r="T3111" t="s">
        <v>9116</v>
      </c>
      <c r="U3111" t="s">
        <v>9117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1</v>
      </c>
      <c r="AF3111">
        <v>3</v>
      </c>
      <c r="AG3111">
        <v>1</v>
      </c>
      <c r="AH3111">
        <v>1</v>
      </c>
      <c r="AI3111">
        <v>1</v>
      </c>
      <c r="AJ3111">
        <v>1010</v>
      </c>
    </row>
    <row r="3112" spans="1:36" x14ac:dyDescent="0.2">
      <c r="A3112">
        <v>3110</v>
      </c>
      <c r="B3112" t="s">
        <v>9986</v>
      </c>
      <c r="C3112" s="18">
        <f t="shared" si="199"/>
        <v>9</v>
      </c>
      <c r="D3112" t="s">
        <v>9987</v>
      </c>
      <c r="E3112" s="18">
        <f t="shared" si="200"/>
        <v>9</v>
      </c>
      <c r="F3112" s="18">
        <f t="shared" si="201"/>
        <v>0</v>
      </c>
      <c r="G3112" s="18">
        <f t="shared" si="198"/>
        <v>0</v>
      </c>
      <c r="H3112" t="s">
        <v>9988</v>
      </c>
      <c r="I3112">
        <v>1</v>
      </c>
      <c r="J3112">
        <v>2</v>
      </c>
      <c r="K3112" t="s">
        <v>9987</v>
      </c>
      <c r="L3112">
        <v>1</v>
      </c>
      <c r="M3112">
        <v>1</v>
      </c>
      <c r="N3112" t="s">
        <v>9989</v>
      </c>
      <c r="O3112">
        <v>0.72727272727272696</v>
      </c>
      <c r="P3112">
        <v>0</v>
      </c>
      <c r="Q3112" t="s">
        <v>9989</v>
      </c>
      <c r="R3112">
        <v>0.47058823529411697</v>
      </c>
      <c r="S3112">
        <v>0</v>
      </c>
      <c r="T3112" t="s">
        <v>9796</v>
      </c>
      <c r="U3112" t="s">
        <v>9797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1</v>
      </c>
      <c r="AF3112">
        <v>2</v>
      </c>
      <c r="AG3112">
        <v>1</v>
      </c>
      <c r="AH3112">
        <v>1</v>
      </c>
      <c r="AI3112">
        <v>1</v>
      </c>
      <c r="AJ3112">
        <v>488</v>
      </c>
    </row>
    <row r="3113" spans="1:36" x14ac:dyDescent="0.2">
      <c r="A3113">
        <v>3111</v>
      </c>
      <c r="B3113" t="s">
        <v>9990</v>
      </c>
      <c r="C3113" s="18">
        <f t="shared" si="199"/>
        <v>8</v>
      </c>
      <c r="D3113" t="s">
        <v>9991</v>
      </c>
      <c r="E3113" s="18">
        <f t="shared" si="200"/>
        <v>8</v>
      </c>
      <c r="F3113" s="18">
        <f t="shared" si="201"/>
        <v>0</v>
      </c>
      <c r="G3113" s="18">
        <f t="shared" si="198"/>
        <v>0</v>
      </c>
      <c r="H3113" t="s">
        <v>9992</v>
      </c>
      <c r="I3113">
        <v>1</v>
      </c>
      <c r="J3113">
        <v>2</v>
      </c>
      <c r="K3113" t="s">
        <v>9991</v>
      </c>
      <c r="L3113">
        <v>1</v>
      </c>
      <c r="M3113">
        <v>1</v>
      </c>
      <c r="N3113" t="s">
        <v>9993</v>
      </c>
      <c r="O3113">
        <v>0.81818181818181801</v>
      </c>
      <c r="P3113">
        <v>0</v>
      </c>
      <c r="Q3113" t="s">
        <v>9993</v>
      </c>
      <c r="R3113">
        <v>0.625</v>
      </c>
      <c r="S3113">
        <v>0</v>
      </c>
      <c r="T3113" t="s">
        <v>9343</v>
      </c>
      <c r="U3113" t="s">
        <v>9344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1</v>
      </c>
      <c r="AF3113">
        <v>2</v>
      </c>
      <c r="AG3113">
        <v>2</v>
      </c>
      <c r="AH3113">
        <v>1</v>
      </c>
      <c r="AI3113">
        <v>1</v>
      </c>
      <c r="AJ3113">
        <v>724</v>
      </c>
    </row>
    <row r="3114" spans="1:36" x14ac:dyDescent="0.2">
      <c r="A3114">
        <v>3112</v>
      </c>
      <c r="B3114" t="s">
        <v>9994</v>
      </c>
      <c r="C3114" s="18">
        <f t="shared" si="199"/>
        <v>9</v>
      </c>
      <c r="D3114" t="s">
        <v>9995</v>
      </c>
      <c r="E3114" s="18">
        <f t="shared" si="200"/>
        <v>8</v>
      </c>
      <c r="F3114" s="18">
        <f t="shared" si="201"/>
        <v>1</v>
      </c>
      <c r="G3114" s="18">
        <f t="shared" si="198"/>
        <v>0</v>
      </c>
      <c r="H3114" t="s">
        <v>9995</v>
      </c>
      <c r="I3114">
        <v>1</v>
      </c>
      <c r="J3114">
        <v>1</v>
      </c>
      <c r="K3114" t="s">
        <v>9996</v>
      </c>
      <c r="L3114">
        <v>0.88888888888888795</v>
      </c>
      <c r="M3114">
        <v>0.88888888888888795</v>
      </c>
      <c r="N3114" t="s">
        <v>9995</v>
      </c>
      <c r="O3114">
        <v>0.72727272727272696</v>
      </c>
      <c r="P3114">
        <v>0.72727272727272696</v>
      </c>
      <c r="Q3114" t="s">
        <v>9995</v>
      </c>
      <c r="R3114">
        <v>0.47058823529411697</v>
      </c>
      <c r="S3114">
        <v>0.47058823529411697</v>
      </c>
      <c r="T3114" t="s">
        <v>9997</v>
      </c>
      <c r="U3114" t="s">
        <v>9998</v>
      </c>
      <c r="V3114">
        <v>1</v>
      </c>
      <c r="W3114">
        <v>0</v>
      </c>
      <c r="X3114">
        <v>1</v>
      </c>
      <c r="Y3114">
        <v>1</v>
      </c>
      <c r="Z3114">
        <v>0</v>
      </c>
      <c r="AA3114">
        <v>1</v>
      </c>
      <c r="AB3114">
        <v>1</v>
      </c>
      <c r="AC3114">
        <v>1</v>
      </c>
      <c r="AD3114">
        <v>1</v>
      </c>
      <c r="AE3114">
        <v>0</v>
      </c>
      <c r="AF3114">
        <v>1</v>
      </c>
      <c r="AG3114">
        <v>3</v>
      </c>
      <c r="AH3114">
        <v>1</v>
      </c>
      <c r="AI3114">
        <v>1</v>
      </c>
      <c r="AJ3114">
        <v>83</v>
      </c>
    </row>
    <row r="3115" spans="1:36" x14ac:dyDescent="0.2">
      <c r="A3115">
        <v>3113</v>
      </c>
      <c r="B3115" t="s">
        <v>9999</v>
      </c>
      <c r="C3115" s="18">
        <f t="shared" si="199"/>
        <v>8</v>
      </c>
      <c r="D3115" t="s">
        <v>10000</v>
      </c>
      <c r="E3115" s="18">
        <f t="shared" si="200"/>
        <v>9</v>
      </c>
      <c r="F3115" s="18">
        <f t="shared" si="201"/>
        <v>-1</v>
      </c>
      <c r="G3115" s="18">
        <f t="shared" si="198"/>
        <v>0</v>
      </c>
      <c r="H3115" t="s">
        <v>10000</v>
      </c>
      <c r="I3115">
        <v>1</v>
      </c>
      <c r="J3115">
        <v>1</v>
      </c>
      <c r="K3115" t="s">
        <v>10000</v>
      </c>
      <c r="L3115">
        <v>0.88888888888888795</v>
      </c>
      <c r="M3115">
        <v>0.88888888888888795</v>
      </c>
      <c r="N3115" t="s">
        <v>10000</v>
      </c>
      <c r="O3115">
        <v>0.72727272727272696</v>
      </c>
      <c r="P3115">
        <v>0.72727272727272696</v>
      </c>
      <c r="Q3115" t="s">
        <v>10000</v>
      </c>
      <c r="R3115">
        <v>0.47058823529411697</v>
      </c>
      <c r="S3115">
        <v>0.47058823529411697</v>
      </c>
      <c r="T3115" t="s">
        <v>9322</v>
      </c>
      <c r="U3115" t="s">
        <v>9323</v>
      </c>
      <c r="V3115">
        <v>1</v>
      </c>
      <c r="W3115">
        <v>1</v>
      </c>
      <c r="X3115">
        <v>1</v>
      </c>
      <c r="Y3115">
        <v>1</v>
      </c>
      <c r="Z3115">
        <v>0</v>
      </c>
      <c r="AA3115">
        <v>1</v>
      </c>
      <c r="AB3115">
        <v>1</v>
      </c>
      <c r="AC3115">
        <v>1</v>
      </c>
      <c r="AD3115">
        <v>1</v>
      </c>
      <c r="AE3115">
        <v>0</v>
      </c>
      <c r="AF3115">
        <v>1</v>
      </c>
      <c r="AG3115">
        <v>1</v>
      </c>
      <c r="AH3115">
        <v>1</v>
      </c>
      <c r="AI3115">
        <v>1</v>
      </c>
      <c r="AJ3115">
        <v>655</v>
      </c>
    </row>
    <row r="3116" spans="1:36" x14ac:dyDescent="0.2">
      <c r="A3116">
        <v>3114</v>
      </c>
      <c r="B3116" t="s">
        <v>10001</v>
      </c>
      <c r="C3116" s="18">
        <f t="shared" si="199"/>
        <v>8</v>
      </c>
      <c r="D3116" t="s">
        <v>10002</v>
      </c>
      <c r="E3116" s="18">
        <f t="shared" si="200"/>
        <v>9</v>
      </c>
      <c r="F3116" s="18">
        <f t="shared" si="201"/>
        <v>-1</v>
      </c>
      <c r="G3116" s="18">
        <f t="shared" si="198"/>
        <v>0</v>
      </c>
      <c r="H3116" t="s">
        <v>10002</v>
      </c>
      <c r="I3116">
        <v>1</v>
      </c>
      <c r="J3116">
        <v>1</v>
      </c>
      <c r="K3116" t="s">
        <v>10003</v>
      </c>
      <c r="L3116">
        <v>0.88888888888888795</v>
      </c>
      <c r="M3116">
        <v>0.88888888888888795</v>
      </c>
      <c r="N3116" t="s">
        <v>10002</v>
      </c>
      <c r="O3116">
        <v>0.72727272727272696</v>
      </c>
      <c r="P3116">
        <v>0.72727272727272696</v>
      </c>
      <c r="Q3116" t="s">
        <v>10002</v>
      </c>
      <c r="R3116">
        <v>0.47058823529411697</v>
      </c>
      <c r="S3116">
        <v>0.47058823529411697</v>
      </c>
      <c r="T3116" t="s">
        <v>9322</v>
      </c>
      <c r="U3116" t="s">
        <v>9323</v>
      </c>
      <c r="V3116">
        <v>1</v>
      </c>
      <c r="W3116">
        <v>0</v>
      </c>
      <c r="X3116">
        <v>1</v>
      </c>
      <c r="Y3116">
        <v>1</v>
      </c>
      <c r="Z3116">
        <v>0</v>
      </c>
      <c r="AA3116">
        <v>1</v>
      </c>
      <c r="AB3116">
        <v>1</v>
      </c>
      <c r="AC3116">
        <v>1</v>
      </c>
      <c r="AD3116">
        <v>1</v>
      </c>
      <c r="AE3116">
        <v>0</v>
      </c>
      <c r="AF3116">
        <v>1</v>
      </c>
      <c r="AG3116">
        <v>3</v>
      </c>
      <c r="AH3116">
        <v>1</v>
      </c>
      <c r="AI3116">
        <v>1</v>
      </c>
      <c r="AJ3116">
        <v>655</v>
      </c>
    </row>
    <row r="3117" spans="1:36" x14ac:dyDescent="0.2">
      <c r="A3117">
        <v>3115</v>
      </c>
      <c r="B3117" t="s">
        <v>10004</v>
      </c>
      <c r="C3117" s="18">
        <f t="shared" si="199"/>
        <v>9</v>
      </c>
      <c r="D3117" t="s">
        <v>10005</v>
      </c>
      <c r="E3117" s="18">
        <f t="shared" si="200"/>
        <v>10</v>
      </c>
      <c r="F3117" s="18">
        <f t="shared" si="201"/>
        <v>-1</v>
      </c>
      <c r="G3117" s="18">
        <f t="shared" si="198"/>
        <v>0</v>
      </c>
      <c r="H3117" t="s">
        <v>10005</v>
      </c>
      <c r="I3117">
        <v>1</v>
      </c>
      <c r="J3117">
        <v>1</v>
      </c>
      <c r="K3117" t="s">
        <v>10006</v>
      </c>
      <c r="L3117">
        <v>1</v>
      </c>
      <c r="M3117">
        <v>0</v>
      </c>
      <c r="N3117" t="s">
        <v>10005</v>
      </c>
      <c r="O3117">
        <v>0.75</v>
      </c>
      <c r="P3117">
        <v>0.75</v>
      </c>
      <c r="Q3117" t="s">
        <v>10005</v>
      </c>
      <c r="R3117">
        <v>0.5</v>
      </c>
      <c r="S3117">
        <v>0.5</v>
      </c>
      <c r="T3117" t="s">
        <v>9110</v>
      </c>
      <c r="U3117" t="s">
        <v>9111</v>
      </c>
      <c r="V3117">
        <v>1</v>
      </c>
      <c r="W3117">
        <v>0</v>
      </c>
      <c r="X3117">
        <v>1</v>
      </c>
      <c r="Y3117">
        <v>1</v>
      </c>
      <c r="Z3117">
        <v>0</v>
      </c>
      <c r="AA3117">
        <v>1</v>
      </c>
      <c r="AB3117">
        <v>0</v>
      </c>
      <c r="AC3117">
        <v>1</v>
      </c>
      <c r="AD3117">
        <v>1</v>
      </c>
      <c r="AE3117">
        <v>1</v>
      </c>
      <c r="AF3117">
        <v>1</v>
      </c>
      <c r="AG3117">
        <v>2</v>
      </c>
      <c r="AH3117">
        <v>1</v>
      </c>
      <c r="AI3117">
        <v>1</v>
      </c>
      <c r="AJ3117">
        <v>972</v>
      </c>
    </row>
    <row r="3118" spans="1:36" x14ac:dyDescent="0.2">
      <c r="A3118">
        <v>3116</v>
      </c>
      <c r="B3118" t="s">
        <v>10007</v>
      </c>
      <c r="C3118" s="18">
        <f t="shared" si="199"/>
        <v>8</v>
      </c>
      <c r="D3118" t="s">
        <v>10008</v>
      </c>
      <c r="E3118" s="18">
        <f t="shared" si="200"/>
        <v>9</v>
      </c>
      <c r="F3118" s="18">
        <f t="shared" si="201"/>
        <v>-1</v>
      </c>
      <c r="G3118" s="18">
        <f t="shared" si="198"/>
        <v>0</v>
      </c>
      <c r="H3118" t="s">
        <v>10009</v>
      </c>
      <c r="I3118">
        <v>1</v>
      </c>
      <c r="J3118">
        <v>1</v>
      </c>
      <c r="K3118" t="s">
        <v>10008</v>
      </c>
      <c r="L3118">
        <v>0.88888888888888795</v>
      </c>
      <c r="M3118">
        <v>0.88888888888888795</v>
      </c>
      <c r="N3118" t="s">
        <v>10008</v>
      </c>
      <c r="O3118">
        <v>0.72727272727272696</v>
      </c>
      <c r="P3118">
        <v>0.72727272727272696</v>
      </c>
      <c r="Q3118" t="s">
        <v>10008</v>
      </c>
      <c r="R3118">
        <v>0.47058823529411697</v>
      </c>
      <c r="S3118">
        <v>0.47058823529411697</v>
      </c>
      <c r="T3118" t="s">
        <v>9912</v>
      </c>
      <c r="U3118" t="s">
        <v>9913</v>
      </c>
      <c r="V3118">
        <v>0</v>
      </c>
      <c r="W3118">
        <v>1</v>
      </c>
      <c r="X3118">
        <v>1</v>
      </c>
      <c r="Y3118">
        <v>1</v>
      </c>
      <c r="Z3118">
        <v>0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3</v>
      </c>
      <c r="AG3118">
        <v>1</v>
      </c>
      <c r="AH3118">
        <v>1</v>
      </c>
      <c r="AI3118">
        <v>1</v>
      </c>
      <c r="AJ3118">
        <v>153</v>
      </c>
    </row>
    <row r="3119" spans="1:36" x14ac:dyDescent="0.2">
      <c r="A3119">
        <v>3117</v>
      </c>
      <c r="B3119" t="s">
        <v>10010</v>
      </c>
      <c r="C3119" s="18">
        <f t="shared" si="199"/>
        <v>9</v>
      </c>
      <c r="D3119" t="s">
        <v>10011</v>
      </c>
      <c r="E3119" s="18">
        <f t="shared" si="200"/>
        <v>9</v>
      </c>
      <c r="F3119" s="18">
        <f t="shared" si="201"/>
        <v>0</v>
      </c>
      <c r="G3119" s="18">
        <f t="shared" si="198"/>
        <v>0</v>
      </c>
      <c r="H3119" t="s">
        <v>10011</v>
      </c>
      <c r="I3119">
        <v>1</v>
      </c>
      <c r="J3119">
        <v>1</v>
      </c>
      <c r="K3119" t="s">
        <v>10012</v>
      </c>
      <c r="L3119">
        <v>1</v>
      </c>
      <c r="M3119">
        <v>0</v>
      </c>
      <c r="N3119" t="s">
        <v>10011</v>
      </c>
      <c r="O3119">
        <v>0.66666666666666596</v>
      </c>
      <c r="P3119">
        <v>0.66666666666666596</v>
      </c>
      <c r="Q3119" t="s">
        <v>10011</v>
      </c>
      <c r="R3119">
        <v>0.44444444444444398</v>
      </c>
      <c r="S3119">
        <v>0.44444444444444398</v>
      </c>
      <c r="T3119" t="s">
        <v>9098</v>
      </c>
      <c r="U3119" t="s">
        <v>9099</v>
      </c>
      <c r="V3119">
        <v>1</v>
      </c>
      <c r="W3119">
        <v>0</v>
      </c>
      <c r="X3119">
        <v>1</v>
      </c>
      <c r="Y3119">
        <v>1</v>
      </c>
      <c r="Z3119">
        <v>0</v>
      </c>
      <c r="AA3119">
        <v>1</v>
      </c>
      <c r="AB3119">
        <v>0</v>
      </c>
      <c r="AC3119">
        <v>1</v>
      </c>
      <c r="AD3119">
        <v>1</v>
      </c>
      <c r="AE3119">
        <v>1</v>
      </c>
      <c r="AF3119">
        <v>2</v>
      </c>
      <c r="AG3119">
        <v>1</v>
      </c>
      <c r="AH3119">
        <v>2</v>
      </c>
      <c r="AI3119">
        <v>2</v>
      </c>
      <c r="AJ3119">
        <v>620</v>
      </c>
    </row>
    <row r="3120" spans="1:36" x14ac:dyDescent="0.2">
      <c r="A3120">
        <v>3118</v>
      </c>
      <c r="B3120" t="s">
        <v>10013</v>
      </c>
      <c r="C3120" s="18">
        <f t="shared" si="199"/>
        <v>11</v>
      </c>
      <c r="D3120" t="s">
        <v>10014</v>
      </c>
      <c r="E3120" s="18">
        <f t="shared" si="200"/>
        <v>11</v>
      </c>
      <c r="F3120" s="18">
        <f t="shared" si="201"/>
        <v>0</v>
      </c>
      <c r="G3120" s="18">
        <f t="shared" si="198"/>
        <v>0</v>
      </c>
      <c r="H3120" t="s">
        <v>10014</v>
      </c>
      <c r="I3120">
        <v>1</v>
      </c>
      <c r="J3120">
        <v>1</v>
      </c>
      <c r="K3120" t="s">
        <v>10015</v>
      </c>
      <c r="L3120">
        <v>0.91666666666666596</v>
      </c>
      <c r="M3120">
        <v>0</v>
      </c>
      <c r="N3120" t="s">
        <v>10014</v>
      </c>
      <c r="O3120">
        <v>0.71428571428571397</v>
      </c>
      <c r="P3120">
        <v>0.71428571428571397</v>
      </c>
      <c r="Q3120" t="s">
        <v>10014</v>
      </c>
      <c r="R3120">
        <v>0.5</v>
      </c>
      <c r="S3120">
        <v>0.5</v>
      </c>
      <c r="T3120" t="s">
        <v>9098</v>
      </c>
      <c r="U3120" t="s">
        <v>9099</v>
      </c>
      <c r="V3120">
        <v>1</v>
      </c>
      <c r="W3120">
        <v>0</v>
      </c>
      <c r="X3120">
        <v>1</v>
      </c>
      <c r="Y3120">
        <v>1</v>
      </c>
      <c r="Z3120">
        <v>0</v>
      </c>
      <c r="AA3120">
        <v>1</v>
      </c>
      <c r="AB3120">
        <v>0</v>
      </c>
      <c r="AC3120">
        <v>1</v>
      </c>
      <c r="AD3120">
        <v>1</v>
      </c>
      <c r="AE3120">
        <v>1</v>
      </c>
      <c r="AF3120">
        <v>2</v>
      </c>
      <c r="AG3120">
        <v>1</v>
      </c>
      <c r="AH3120">
        <v>2</v>
      </c>
      <c r="AI3120">
        <v>2</v>
      </c>
      <c r="AJ3120">
        <v>620</v>
      </c>
    </row>
    <row r="3121" spans="1:36" x14ac:dyDescent="0.2">
      <c r="A3121">
        <v>3119</v>
      </c>
      <c r="B3121" t="s">
        <v>10016</v>
      </c>
      <c r="C3121" s="18">
        <f t="shared" si="199"/>
        <v>10</v>
      </c>
      <c r="D3121" t="s">
        <v>10017</v>
      </c>
      <c r="E3121" s="18">
        <f t="shared" si="200"/>
        <v>10</v>
      </c>
      <c r="F3121" s="18">
        <f t="shared" si="201"/>
        <v>0</v>
      </c>
      <c r="G3121" s="18">
        <f t="shared" si="198"/>
        <v>0</v>
      </c>
      <c r="H3121" t="s">
        <v>10017</v>
      </c>
      <c r="I3121">
        <v>1</v>
      </c>
      <c r="J3121">
        <v>1</v>
      </c>
      <c r="K3121" t="s">
        <v>10018</v>
      </c>
      <c r="L3121">
        <v>0.90909090909090895</v>
      </c>
      <c r="M3121">
        <v>0</v>
      </c>
      <c r="N3121" t="s">
        <v>10017</v>
      </c>
      <c r="O3121">
        <v>0.69230769230769196</v>
      </c>
      <c r="P3121">
        <v>0.69230769230769196</v>
      </c>
      <c r="Q3121" t="s">
        <v>10017</v>
      </c>
      <c r="R3121">
        <v>0.47368421052631499</v>
      </c>
      <c r="S3121">
        <v>0.47368421052631499</v>
      </c>
      <c r="T3121" t="s">
        <v>9098</v>
      </c>
      <c r="U3121" t="s">
        <v>9099</v>
      </c>
      <c r="V3121">
        <v>1</v>
      </c>
      <c r="W3121">
        <v>0</v>
      </c>
      <c r="X3121">
        <v>1</v>
      </c>
      <c r="Y3121">
        <v>1</v>
      </c>
      <c r="Z3121">
        <v>0</v>
      </c>
      <c r="AA3121">
        <v>1</v>
      </c>
      <c r="AB3121">
        <v>0</v>
      </c>
      <c r="AC3121">
        <v>1</v>
      </c>
      <c r="AD3121">
        <v>1</v>
      </c>
      <c r="AE3121">
        <v>1</v>
      </c>
      <c r="AF3121">
        <v>1</v>
      </c>
      <c r="AG3121">
        <v>3</v>
      </c>
      <c r="AH3121">
        <v>1</v>
      </c>
      <c r="AI3121">
        <v>1</v>
      </c>
      <c r="AJ3121">
        <v>620</v>
      </c>
    </row>
    <row r="3122" spans="1:36" x14ac:dyDescent="0.2">
      <c r="A3122">
        <v>3120</v>
      </c>
      <c r="B3122" t="s">
        <v>10019</v>
      </c>
      <c r="C3122" s="18">
        <f t="shared" si="199"/>
        <v>9</v>
      </c>
      <c r="D3122" t="s">
        <v>10020</v>
      </c>
      <c r="E3122" s="18">
        <f t="shared" si="200"/>
        <v>10</v>
      </c>
      <c r="F3122" s="18">
        <f t="shared" si="201"/>
        <v>-1</v>
      </c>
      <c r="G3122" s="18">
        <f t="shared" si="198"/>
        <v>0</v>
      </c>
      <c r="H3122" t="s">
        <v>10020</v>
      </c>
      <c r="I3122">
        <v>1</v>
      </c>
      <c r="J3122">
        <v>1</v>
      </c>
      <c r="K3122" t="s">
        <v>10021</v>
      </c>
      <c r="L3122">
        <v>0.9</v>
      </c>
      <c r="M3122">
        <v>0.9</v>
      </c>
      <c r="N3122" t="s">
        <v>10020</v>
      </c>
      <c r="O3122">
        <v>0.75</v>
      </c>
      <c r="P3122">
        <v>0.75</v>
      </c>
      <c r="Q3122" t="s">
        <v>10020</v>
      </c>
      <c r="R3122">
        <v>0.5</v>
      </c>
      <c r="S3122">
        <v>0.5</v>
      </c>
      <c r="T3122" t="s">
        <v>9912</v>
      </c>
      <c r="U3122" t="s">
        <v>9913</v>
      </c>
      <c r="V3122">
        <v>1</v>
      </c>
      <c r="W3122">
        <v>0</v>
      </c>
      <c r="X3122">
        <v>1</v>
      </c>
      <c r="Y3122">
        <v>1</v>
      </c>
      <c r="Z3122">
        <v>0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2</v>
      </c>
      <c r="AH3122">
        <v>1</v>
      </c>
      <c r="AI3122">
        <v>1</v>
      </c>
      <c r="AJ3122">
        <v>153</v>
      </c>
    </row>
    <row r="3123" spans="1:36" x14ac:dyDescent="0.2">
      <c r="A3123">
        <v>3121</v>
      </c>
      <c r="B3123" t="s">
        <v>10022</v>
      </c>
      <c r="C3123" s="18">
        <f t="shared" si="199"/>
        <v>10</v>
      </c>
      <c r="D3123" t="s">
        <v>10023</v>
      </c>
      <c r="E3123" s="18">
        <f t="shared" si="200"/>
        <v>12</v>
      </c>
      <c r="F3123" s="18">
        <f t="shared" si="201"/>
        <v>-2</v>
      </c>
      <c r="G3123" s="18">
        <f t="shared" si="198"/>
        <v>0</v>
      </c>
      <c r="H3123" t="s">
        <v>10000</v>
      </c>
      <c r="I3123">
        <v>1</v>
      </c>
      <c r="J3123">
        <v>0</v>
      </c>
      <c r="K3123" t="s">
        <v>10024</v>
      </c>
      <c r="L3123">
        <v>0.90909090909090895</v>
      </c>
      <c r="M3123">
        <v>0</v>
      </c>
      <c r="N3123" t="s">
        <v>10024</v>
      </c>
      <c r="O3123">
        <v>0.91666666666666596</v>
      </c>
      <c r="P3123">
        <v>0</v>
      </c>
      <c r="Q3123" t="s">
        <v>10024</v>
      </c>
      <c r="R3123">
        <v>0.61111111111111105</v>
      </c>
      <c r="S3123">
        <v>0.5</v>
      </c>
      <c r="T3123" t="s">
        <v>9383</v>
      </c>
      <c r="U3123" t="s">
        <v>9384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4</v>
      </c>
      <c r="AG3123">
        <v>1</v>
      </c>
      <c r="AH3123">
        <v>1</v>
      </c>
      <c r="AI3123">
        <v>1</v>
      </c>
      <c r="AJ3123">
        <v>828</v>
      </c>
    </row>
    <row r="3124" spans="1:36" x14ac:dyDescent="0.2">
      <c r="A3124">
        <v>3122</v>
      </c>
      <c r="B3124" t="s">
        <v>10025</v>
      </c>
      <c r="C3124" s="18">
        <f t="shared" si="199"/>
        <v>10</v>
      </c>
      <c r="D3124" t="s">
        <v>10000</v>
      </c>
      <c r="E3124" s="18">
        <f t="shared" si="200"/>
        <v>9</v>
      </c>
      <c r="F3124" s="18">
        <f t="shared" si="201"/>
        <v>1</v>
      </c>
      <c r="G3124" s="18">
        <f t="shared" si="198"/>
        <v>1</v>
      </c>
      <c r="H3124" t="s">
        <v>10025</v>
      </c>
      <c r="I3124">
        <v>0</v>
      </c>
      <c r="J3124">
        <v>1</v>
      </c>
      <c r="K3124" t="s">
        <v>10025</v>
      </c>
      <c r="L3124">
        <v>1</v>
      </c>
      <c r="M3124">
        <v>0.9</v>
      </c>
      <c r="N3124" t="s">
        <v>10025</v>
      </c>
      <c r="O3124">
        <v>1</v>
      </c>
      <c r="P3124">
        <v>0.75</v>
      </c>
      <c r="Q3124" t="s">
        <v>10025</v>
      </c>
      <c r="R3124">
        <v>1</v>
      </c>
      <c r="S3124">
        <v>0.5</v>
      </c>
      <c r="T3124" t="s">
        <v>9383</v>
      </c>
      <c r="U3124" t="s">
        <v>9384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828</v>
      </c>
    </row>
    <row r="3125" spans="1:36" x14ac:dyDescent="0.2">
      <c r="A3125">
        <v>3123</v>
      </c>
      <c r="B3125" t="s">
        <v>10026</v>
      </c>
      <c r="C3125" s="18">
        <f t="shared" si="199"/>
        <v>12</v>
      </c>
      <c r="D3125" t="s">
        <v>10023</v>
      </c>
      <c r="E3125" s="18">
        <f t="shared" si="200"/>
        <v>12</v>
      </c>
      <c r="F3125" s="18">
        <f t="shared" si="201"/>
        <v>0</v>
      </c>
      <c r="G3125" s="18">
        <f t="shared" si="198"/>
        <v>0</v>
      </c>
      <c r="H3125" t="s">
        <v>10023</v>
      </c>
      <c r="I3125">
        <v>2</v>
      </c>
      <c r="J3125">
        <v>2</v>
      </c>
      <c r="K3125" t="s">
        <v>10023</v>
      </c>
      <c r="L3125">
        <v>1</v>
      </c>
      <c r="M3125">
        <v>1</v>
      </c>
      <c r="N3125" t="s">
        <v>10027</v>
      </c>
      <c r="O3125">
        <v>0.64285714285714202</v>
      </c>
      <c r="P3125">
        <v>0.625</v>
      </c>
      <c r="Q3125" t="s">
        <v>10023</v>
      </c>
      <c r="R3125">
        <v>0.45454545454545398</v>
      </c>
      <c r="S3125">
        <v>0.45454545454545398</v>
      </c>
      <c r="T3125" t="s">
        <v>9383</v>
      </c>
      <c r="U3125" t="s">
        <v>9384</v>
      </c>
      <c r="V3125">
        <v>1</v>
      </c>
      <c r="W3125">
        <v>1</v>
      </c>
      <c r="X3125">
        <v>0</v>
      </c>
      <c r="Y3125">
        <v>1</v>
      </c>
      <c r="Z3125">
        <v>0</v>
      </c>
      <c r="AA3125">
        <v>1</v>
      </c>
      <c r="AB3125">
        <v>1</v>
      </c>
      <c r="AC3125">
        <v>0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828</v>
      </c>
    </row>
    <row r="3126" spans="1:36" x14ac:dyDescent="0.2">
      <c r="A3126">
        <v>3124</v>
      </c>
      <c r="B3126" t="s">
        <v>10027</v>
      </c>
      <c r="C3126" s="18">
        <f t="shared" si="199"/>
        <v>9</v>
      </c>
      <c r="D3126" t="s">
        <v>10024</v>
      </c>
      <c r="E3126" s="18">
        <f t="shared" si="200"/>
        <v>11</v>
      </c>
      <c r="F3126" s="18">
        <f t="shared" si="201"/>
        <v>-2</v>
      </c>
      <c r="G3126" s="18">
        <f t="shared" si="198"/>
        <v>1</v>
      </c>
      <c r="H3126" t="s">
        <v>10027</v>
      </c>
      <c r="I3126">
        <v>0</v>
      </c>
      <c r="J3126">
        <v>2</v>
      </c>
      <c r="K3126" t="s">
        <v>10027</v>
      </c>
      <c r="L3126">
        <v>1</v>
      </c>
      <c r="M3126">
        <v>0</v>
      </c>
      <c r="N3126" t="s">
        <v>10027</v>
      </c>
      <c r="O3126">
        <v>1</v>
      </c>
      <c r="P3126">
        <v>0.69230769230769196</v>
      </c>
      <c r="Q3126" t="s">
        <v>10027</v>
      </c>
      <c r="R3126">
        <v>1</v>
      </c>
      <c r="S3126">
        <v>0.47368421052631499</v>
      </c>
      <c r="T3126" t="s">
        <v>9383</v>
      </c>
      <c r="U3126" t="s">
        <v>9384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828</v>
      </c>
    </row>
    <row r="3127" spans="1:36" x14ac:dyDescent="0.2">
      <c r="A3127">
        <v>3125</v>
      </c>
      <c r="B3127" t="s">
        <v>10028</v>
      </c>
      <c r="C3127" s="18">
        <f t="shared" si="199"/>
        <v>10</v>
      </c>
      <c r="D3127" t="s">
        <v>10000</v>
      </c>
      <c r="E3127" s="18">
        <f t="shared" si="200"/>
        <v>9</v>
      </c>
      <c r="F3127" s="18">
        <f t="shared" si="201"/>
        <v>1</v>
      </c>
      <c r="G3127" s="18">
        <f t="shared" si="198"/>
        <v>0</v>
      </c>
      <c r="H3127" t="s">
        <v>10000</v>
      </c>
      <c r="I3127">
        <v>1</v>
      </c>
      <c r="J3127">
        <v>1</v>
      </c>
      <c r="K3127" t="s">
        <v>10025</v>
      </c>
      <c r="L3127">
        <v>1</v>
      </c>
      <c r="M3127">
        <v>0.9</v>
      </c>
      <c r="N3127" t="s">
        <v>10000</v>
      </c>
      <c r="O3127">
        <v>0.75</v>
      </c>
      <c r="P3127">
        <v>0.75</v>
      </c>
      <c r="Q3127" t="s">
        <v>10000</v>
      </c>
      <c r="R3127">
        <v>0.5</v>
      </c>
      <c r="S3127">
        <v>0.5</v>
      </c>
      <c r="T3127" t="s">
        <v>9383</v>
      </c>
      <c r="U3127" t="s">
        <v>9384</v>
      </c>
      <c r="V3127">
        <v>1</v>
      </c>
      <c r="W3127">
        <v>0</v>
      </c>
      <c r="X3127">
        <v>1</v>
      </c>
      <c r="Y3127">
        <v>1</v>
      </c>
      <c r="Z3127">
        <v>0</v>
      </c>
      <c r="AA3127">
        <v>1</v>
      </c>
      <c r="AB3127">
        <v>0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828</v>
      </c>
    </row>
    <row r="3128" spans="1:36" x14ac:dyDescent="0.2">
      <c r="A3128">
        <v>3126</v>
      </c>
      <c r="B3128" t="s">
        <v>10029</v>
      </c>
      <c r="C3128" s="18">
        <f t="shared" si="199"/>
        <v>9</v>
      </c>
      <c r="D3128" t="s">
        <v>10030</v>
      </c>
      <c r="E3128" s="18">
        <f t="shared" si="200"/>
        <v>9</v>
      </c>
      <c r="F3128" s="18">
        <f t="shared" si="201"/>
        <v>0</v>
      </c>
      <c r="G3128" s="18">
        <f t="shared" si="198"/>
        <v>0</v>
      </c>
      <c r="H3128" t="s">
        <v>10030</v>
      </c>
      <c r="I3128">
        <v>1</v>
      </c>
      <c r="J3128">
        <v>1</v>
      </c>
      <c r="K3128" t="s">
        <v>10031</v>
      </c>
      <c r="L3128">
        <v>1</v>
      </c>
      <c r="M3128">
        <v>0</v>
      </c>
      <c r="N3128" t="s">
        <v>10030</v>
      </c>
      <c r="O3128">
        <v>0.66666666666666596</v>
      </c>
      <c r="P3128">
        <v>0.66666666666666596</v>
      </c>
      <c r="Q3128" t="s">
        <v>10030</v>
      </c>
      <c r="R3128">
        <v>0.44444444444444398</v>
      </c>
      <c r="S3128">
        <v>0.44444444444444398</v>
      </c>
      <c r="T3128" t="s">
        <v>9796</v>
      </c>
      <c r="U3128" t="s">
        <v>9797</v>
      </c>
      <c r="V3128">
        <v>1</v>
      </c>
      <c r="W3128">
        <v>0</v>
      </c>
      <c r="X3128">
        <v>1</v>
      </c>
      <c r="Y3128">
        <v>1</v>
      </c>
      <c r="Z3128">
        <v>0</v>
      </c>
      <c r="AA3128">
        <v>1</v>
      </c>
      <c r="AB3128">
        <v>0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488</v>
      </c>
    </row>
    <row r="3129" spans="1:36" x14ac:dyDescent="0.2">
      <c r="A3129">
        <v>3127</v>
      </c>
      <c r="B3129" t="s">
        <v>10032</v>
      </c>
      <c r="C3129" s="18">
        <f t="shared" si="199"/>
        <v>10</v>
      </c>
      <c r="D3129" t="s">
        <v>10033</v>
      </c>
      <c r="E3129" s="18">
        <f t="shared" si="200"/>
        <v>10</v>
      </c>
      <c r="F3129" s="18">
        <f t="shared" si="201"/>
        <v>0</v>
      </c>
      <c r="G3129" s="18">
        <f t="shared" si="198"/>
        <v>0</v>
      </c>
      <c r="H3129" t="s">
        <v>10033</v>
      </c>
      <c r="I3129">
        <v>1</v>
      </c>
      <c r="J3129">
        <v>1</v>
      </c>
      <c r="K3129" t="s">
        <v>10031</v>
      </c>
      <c r="L3129">
        <v>0.9</v>
      </c>
      <c r="M3129">
        <v>0</v>
      </c>
      <c r="N3129" t="s">
        <v>10033</v>
      </c>
      <c r="O3129">
        <v>0.69230769230769196</v>
      </c>
      <c r="P3129">
        <v>0.69230769230769196</v>
      </c>
      <c r="Q3129" t="s">
        <v>10033</v>
      </c>
      <c r="R3129">
        <v>0.47368421052631499</v>
      </c>
      <c r="S3129">
        <v>0.47368421052631499</v>
      </c>
      <c r="T3129" t="s">
        <v>9796</v>
      </c>
      <c r="U3129" t="s">
        <v>9797</v>
      </c>
      <c r="V3129">
        <v>1</v>
      </c>
      <c r="W3129">
        <v>0</v>
      </c>
      <c r="X3129">
        <v>1</v>
      </c>
      <c r="Y3129">
        <v>1</v>
      </c>
      <c r="Z3129">
        <v>0</v>
      </c>
      <c r="AA3129">
        <v>1</v>
      </c>
      <c r="AB3129">
        <v>0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488</v>
      </c>
    </row>
    <row r="3130" spans="1:36" x14ac:dyDescent="0.2">
      <c r="A3130">
        <v>3128</v>
      </c>
      <c r="B3130" t="s">
        <v>10034</v>
      </c>
      <c r="C3130" s="18">
        <f t="shared" si="199"/>
        <v>11</v>
      </c>
      <c r="D3130" t="s">
        <v>10033</v>
      </c>
      <c r="E3130" s="18">
        <f t="shared" si="200"/>
        <v>10</v>
      </c>
      <c r="F3130" s="18">
        <f t="shared" si="201"/>
        <v>1</v>
      </c>
      <c r="G3130" s="18">
        <f t="shared" si="198"/>
        <v>0</v>
      </c>
      <c r="H3130" t="s">
        <v>10035</v>
      </c>
      <c r="I3130">
        <v>2</v>
      </c>
      <c r="J3130">
        <v>2</v>
      </c>
      <c r="K3130" t="s">
        <v>10036</v>
      </c>
      <c r="L3130">
        <v>0.81818181818181801</v>
      </c>
      <c r="M3130">
        <v>0</v>
      </c>
      <c r="N3130" t="s">
        <v>10037</v>
      </c>
      <c r="O3130">
        <v>0.53846153846153799</v>
      </c>
      <c r="P3130">
        <v>0</v>
      </c>
      <c r="Q3130" t="s">
        <v>10037</v>
      </c>
      <c r="R3130">
        <v>0.36842105263157798</v>
      </c>
      <c r="S3130">
        <v>0</v>
      </c>
      <c r="T3130" t="s">
        <v>9796</v>
      </c>
      <c r="U3130" t="s">
        <v>9797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6</v>
      </c>
      <c r="AH3130">
        <v>1</v>
      </c>
      <c r="AI3130">
        <v>1</v>
      </c>
      <c r="AJ3130">
        <v>488</v>
      </c>
    </row>
    <row r="3131" spans="1:36" x14ac:dyDescent="0.2">
      <c r="A3131">
        <v>3129</v>
      </c>
      <c r="B3131" t="s">
        <v>10038</v>
      </c>
      <c r="C3131" s="18">
        <f t="shared" si="199"/>
        <v>9</v>
      </c>
      <c r="D3131" t="s">
        <v>10030</v>
      </c>
      <c r="E3131" s="18">
        <f t="shared" si="200"/>
        <v>9</v>
      </c>
      <c r="F3131" s="18">
        <f t="shared" si="201"/>
        <v>0</v>
      </c>
      <c r="G3131" s="18">
        <f t="shared" si="198"/>
        <v>0</v>
      </c>
      <c r="H3131" t="s">
        <v>10030</v>
      </c>
      <c r="I3131">
        <v>1</v>
      </c>
      <c r="J3131">
        <v>1</v>
      </c>
      <c r="K3131" t="s">
        <v>10039</v>
      </c>
      <c r="L3131">
        <v>0.81818181818181801</v>
      </c>
      <c r="M3131">
        <v>0.8</v>
      </c>
      <c r="N3131" t="s">
        <v>10030</v>
      </c>
      <c r="O3131">
        <v>0.66666666666666596</v>
      </c>
      <c r="P3131">
        <v>0.66666666666666596</v>
      </c>
      <c r="Q3131" t="s">
        <v>10030</v>
      </c>
      <c r="R3131">
        <v>0.44444444444444398</v>
      </c>
      <c r="S3131">
        <v>0.44444444444444398</v>
      </c>
      <c r="T3131" t="s">
        <v>9796</v>
      </c>
      <c r="U3131" t="s">
        <v>9797</v>
      </c>
      <c r="V3131">
        <v>1</v>
      </c>
      <c r="W3131">
        <v>0</v>
      </c>
      <c r="X3131">
        <v>1</v>
      </c>
      <c r="Y3131">
        <v>1</v>
      </c>
      <c r="Z3131">
        <v>0</v>
      </c>
      <c r="AA3131">
        <v>1</v>
      </c>
      <c r="AB3131">
        <v>0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488</v>
      </c>
    </row>
    <row r="3132" spans="1:36" x14ac:dyDescent="0.2">
      <c r="A3132">
        <v>3130</v>
      </c>
      <c r="B3132" t="s">
        <v>10040</v>
      </c>
      <c r="C3132" s="18">
        <f t="shared" si="199"/>
        <v>10</v>
      </c>
      <c r="D3132" t="s">
        <v>10041</v>
      </c>
      <c r="E3132" s="18">
        <f t="shared" si="200"/>
        <v>10</v>
      </c>
      <c r="F3132" s="18">
        <f t="shared" si="201"/>
        <v>0</v>
      </c>
      <c r="G3132" s="18">
        <f t="shared" si="198"/>
        <v>0</v>
      </c>
      <c r="H3132" t="s">
        <v>10041</v>
      </c>
      <c r="I3132">
        <v>1</v>
      </c>
      <c r="J3132">
        <v>1</v>
      </c>
      <c r="K3132" t="s">
        <v>10042</v>
      </c>
      <c r="L3132">
        <v>0.9</v>
      </c>
      <c r="M3132">
        <v>0.81818181818181801</v>
      </c>
      <c r="N3132" t="s">
        <v>10041</v>
      </c>
      <c r="O3132">
        <v>0.69230769230769196</v>
      </c>
      <c r="P3132">
        <v>0.69230769230769196</v>
      </c>
      <c r="Q3132" t="s">
        <v>10041</v>
      </c>
      <c r="R3132">
        <v>0.47368421052631499</v>
      </c>
      <c r="S3132">
        <v>0.47368421052631499</v>
      </c>
      <c r="T3132" t="s">
        <v>9796</v>
      </c>
      <c r="U3132" t="s">
        <v>9797</v>
      </c>
      <c r="V3132">
        <v>1</v>
      </c>
      <c r="W3132">
        <v>0</v>
      </c>
      <c r="X3132">
        <v>1</v>
      </c>
      <c r="Y3132">
        <v>1</v>
      </c>
      <c r="Z3132">
        <v>0</v>
      </c>
      <c r="AA3132">
        <v>1</v>
      </c>
      <c r="AB3132">
        <v>0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488</v>
      </c>
    </row>
    <row r="3133" spans="1:36" x14ac:dyDescent="0.2">
      <c r="A3133">
        <v>3131</v>
      </c>
      <c r="B3133" t="s">
        <v>10043</v>
      </c>
      <c r="C3133" s="18">
        <f t="shared" si="199"/>
        <v>10</v>
      </c>
      <c r="D3133" t="s">
        <v>10033</v>
      </c>
      <c r="E3133" s="18">
        <f t="shared" si="200"/>
        <v>10</v>
      </c>
      <c r="F3133" s="18">
        <f t="shared" si="201"/>
        <v>0</v>
      </c>
      <c r="G3133" s="18">
        <f t="shared" si="198"/>
        <v>0</v>
      </c>
      <c r="H3133" t="s">
        <v>10033</v>
      </c>
      <c r="I3133">
        <v>1</v>
      </c>
      <c r="J3133">
        <v>1</v>
      </c>
      <c r="K3133" t="s">
        <v>10044</v>
      </c>
      <c r="L3133">
        <v>0.9</v>
      </c>
      <c r="M3133">
        <v>0</v>
      </c>
      <c r="N3133" t="s">
        <v>10033</v>
      </c>
      <c r="O3133">
        <v>0.69230769230769196</v>
      </c>
      <c r="P3133">
        <v>0.69230769230769196</v>
      </c>
      <c r="Q3133" t="s">
        <v>10033</v>
      </c>
      <c r="R3133">
        <v>0.47368421052631499</v>
      </c>
      <c r="S3133">
        <v>0.47368421052631499</v>
      </c>
      <c r="T3133" t="s">
        <v>9796</v>
      </c>
      <c r="U3133" t="s">
        <v>9797</v>
      </c>
      <c r="V3133">
        <v>1</v>
      </c>
      <c r="W3133">
        <v>0</v>
      </c>
      <c r="X3133">
        <v>1</v>
      </c>
      <c r="Y3133">
        <v>1</v>
      </c>
      <c r="Z3133">
        <v>0</v>
      </c>
      <c r="AA3133">
        <v>1</v>
      </c>
      <c r="AB3133">
        <v>0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488</v>
      </c>
    </row>
    <row r="3134" spans="1:36" x14ac:dyDescent="0.2">
      <c r="A3134">
        <v>3132</v>
      </c>
      <c r="B3134" t="s">
        <v>10045</v>
      </c>
      <c r="C3134" s="18">
        <f t="shared" si="199"/>
        <v>9</v>
      </c>
      <c r="D3134" t="s">
        <v>10030</v>
      </c>
      <c r="E3134" s="18">
        <f t="shared" si="200"/>
        <v>9</v>
      </c>
      <c r="F3134" s="18">
        <f t="shared" si="201"/>
        <v>0</v>
      </c>
      <c r="G3134" s="18">
        <f t="shared" si="198"/>
        <v>0</v>
      </c>
      <c r="H3134" t="s">
        <v>10046</v>
      </c>
      <c r="I3134">
        <v>2</v>
      </c>
      <c r="J3134">
        <v>2</v>
      </c>
      <c r="K3134" t="s">
        <v>10030</v>
      </c>
      <c r="L3134">
        <v>1</v>
      </c>
      <c r="M3134">
        <v>1</v>
      </c>
      <c r="N3134" t="s">
        <v>10047</v>
      </c>
      <c r="O3134">
        <v>0.46153846153846101</v>
      </c>
      <c r="P3134">
        <v>0</v>
      </c>
      <c r="Q3134" t="s">
        <v>10048</v>
      </c>
      <c r="R3134">
        <v>0.3</v>
      </c>
      <c r="S3134">
        <v>0.3</v>
      </c>
      <c r="T3134" t="s">
        <v>9796</v>
      </c>
      <c r="U3134" t="s">
        <v>9797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1</v>
      </c>
      <c r="AB3134">
        <v>1</v>
      </c>
      <c r="AC3134">
        <v>0</v>
      </c>
      <c r="AD3134">
        <v>1</v>
      </c>
      <c r="AE3134">
        <v>1</v>
      </c>
      <c r="AF3134">
        <v>2</v>
      </c>
      <c r="AG3134">
        <v>1</v>
      </c>
      <c r="AH3134">
        <v>2</v>
      </c>
      <c r="AI3134">
        <v>2</v>
      </c>
      <c r="AJ3134">
        <v>488</v>
      </c>
    </row>
    <row r="3135" spans="1:36" x14ac:dyDescent="0.2">
      <c r="A3135">
        <v>3133</v>
      </c>
      <c r="B3135" t="s">
        <v>10049</v>
      </c>
      <c r="C3135" s="18">
        <f t="shared" si="199"/>
        <v>10</v>
      </c>
      <c r="D3135" t="s">
        <v>10041</v>
      </c>
      <c r="E3135" s="18">
        <f t="shared" si="200"/>
        <v>10</v>
      </c>
      <c r="F3135" s="18">
        <f t="shared" si="201"/>
        <v>0</v>
      </c>
      <c r="G3135" s="18">
        <f t="shared" si="198"/>
        <v>0</v>
      </c>
      <c r="H3135" t="s">
        <v>10041</v>
      </c>
      <c r="I3135">
        <v>2</v>
      </c>
      <c r="J3135">
        <v>2</v>
      </c>
      <c r="K3135" t="s">
        <v>10035</v>
      </c>
      <c r="L3135">
        <v>1</v>
      </c>
      <c r="M3135">
        <v>1</v>
      </c>
      <c r="N3135" t="s">
        <v>10050</v>
      </c>
      <c r="O3135">
        <v>0.58333333333333304</v>
      </c>
      <c r="P3135">
        <v>0</v>
      </c>
      <c r="Q3135" t="s">
        <v>10051</v>
      </c>
      <c r="R3135">
        <v>0.33333333333333298</v>
      </c>
      <c r="S3135">
        <v>0.33333333333333298</v>
      </c>
      <c r="T3135" t="s">
        <v>9796</v>
      </c>
      <c r="U3135" t="s">
        <v>9797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1</v>
      </c>
      <c r="AC3135">
        <v>0</v>
      </c>
      <c r="AD3135">
        <v>1</v>
      </c>
      <c r="AE3135">
        <v>1</v>
      </c>
      <c r="AF3135">
        <v>1</v>
      </c>
      <c r="AG3135">
        <v>2</v>
      </c>
      <c r="AH3135">
        <v>1</v>
      </c>
      <c r="AI3135">
        <v>2</v>
      </c>
      <c r="AJ3135">
        <v>488</v>
      </c>
    </row>
    <row r="3136" spans="1:36" x14ac:dyDescent="0.2">
      <c r="A3136">
        <v>3134</v>
      </c>
      <c r="B3136" t="s">
        <v>10052</v>
      </c>
      <c r="C3136" s="18">
        <f t="shared" si="199"/>
        <v>10</v>
      </c>
      <c r="D3136" t="s">
        <v>10033</v>
      </c>
      <c r="E3136" s="18">
        <f t="shared" si="200"/>
        <v>10</v>
      </c>
      <c r="F3136" s="18">
        <f t="shared" si="201"/>
        <v>0</v>
      </c>
      <c r="G3136" s="18">
        <f t="shared" si="198"/>
        <v>0</v>
      </c>
      <c r="H3136" t="s">
        <v>10033</v>
      </c>
      <c r="I3136">
        <v>2</v>
      </c>
      <c r="J3136">
        <v>2</v>
      </c>
      <c r="K3136" t="s">
        <v>10033</v>
      </c>
      <c r="L3136">
        <v>1</v>
      </c>
      <c r="M3136">
        <v>1</v>
      </c>
      <c r="N3136" t="s">
        <v>10053</v>
      </c>
      <c r="O3136">
        <v>0.5625</v>
      </c>
      <c r="P3136">
        <v>0</v>
      </c>
      <c r="Q3136" t="s">
        <v>10033</v>
      </c>
      <c r="R3136">
        <v>0.33333333333333298</v>
      </c>
      <c r="S3136">
        <v>0.33333333333333298</v>
      </c>
      <c r="T3136" t="s">
        <v>9796</v>
      </c>
      <c r="U3136" t="s">
        <v>9797</v>
      </c>
      <c r="V3136">
        <v>1</v>
      </c>
      <c r="W3136">
        <v>1</v>
      </c>
      <c r="X3136">
        <v>0</v>
      </c>
      <c r="Y3136">
        <v>1</v>
      </c>
      <c r="Z3136">
        <v>0</v>
      </c>
      <c r="AA3136">
        <v>1</v>
      </c>
      <c r="AB3136">
        <v>1</v>
      </c>
      <c r="AC3136">
        <v>0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488</v>
      </c>
    </row>
    <row r="3137" spans="1:36" x14ac:dyDescent="0.2">
      <c r="A3137">
        <v>3135</v>
      </c>
      <c r="B3137" t="s">
        <v>10054</v>
      </c>
      <c r="C3137" s="18">
        <f t="shared" si="199"/>
        <v>11</v>
      </c>
      <c r="D3137" t="s">
        <v>10033</v>
      </c>
      <c r="E3137" s="18">
        <f t="shared" si="200"/>
        <v>10</v>
      </c>
      <c r="F3137" s="18">
        <f t="shared" si="201"/>
        <v>1</v>
      </c>
      <c r="G3137" s="18">
        <f t="shared" si="198"/>
        <v>0</v>
      </c>
      <c r="H3137" t="s">
        <v>10033</v>
      </c>
      <c r="I3137">
        <v>2</v>
      </c>
      <c r="J3137">
        <v>2</v>
      </c>
      <c r="K3137" t="s">
        <v>10044</v>
      </c>
      <c r="L3137">
        <v>0.81818181818181801</v>
      </c>
      <c r="M3137">
        <v>0</v>
      </c>
      <c r="N3137" t="s">
        <v>10033</v>
      </c>
      <c r="O3137">
        <v>0.64285714285714202</v>
      </c>
      <c r="P3137">
        <v>0.64285714285714202</v>
      </c>
      <c r="Q3137" t="s">
        <v>10033</v>
      </c>
      <c r="R3137">
        <v>0.45</v>
      </c>
      <c r="S3137">
        <v>0.45</v>
      </c>
      <c r="T3137" t="s">
        <v>9796</v>
      </c>
      <c r="U3137" t="s">
        <v>9797</v>
      </c>
      <c r="V3137">
        <v>1</v>
      </c>
      <c r="W3137">
        <v>0</v>
      </c>
      <c r="X3137">
        <v>1</v>
      </c>
      <c r="Y3137">
        <v>1</v>
      </c>
      <c r="Z3137">
        <v>0</v>
      </c>
      <c r="AA3137">
        <v>1</v>
      </c>
      <c r="AB3137">
        <v>0</v>
      </c>
      <c r="AC3137">
        <v>1</v>
      </c>
      <c r="AD3137">
        <v>1</v>
      </c>
      <c r="AE3137">
        <v>1</v>
      </c>
      <c r="AF3137">
        <v>1</v>
      </c>
      <c r="AG3137">
        <v>2</v>
      </c>
      <c r="AH3137">
        <v>1</v>
      </c>
      <c r="AI3137">
        <v>1</v>
      </c>
      <c r="AJ3137">
        <v>488</v>
      </c>
    </row>
    <row r="3138" spans="1:36" x14ac:dyDescent="0.2">
      <c r="A3138">
        <v>3136</v>
      </c>
      <c r="B3138" t="s">
        <v>10055</v>
      </c>
      <c r="C3138" s="18">
        <f t="shared" si="199"/>
        <v>9</v>
      </c>
      <c r="D3138" t="s">
        <v>10030</v>
      </c>
      <c r="E3138" s="18">
        <f t="shared" si="200"/>
        <v>9</v>
      </c>
      <c r="F3138" s="18">
        <f t="shared" si="201"/>
        <v>0</v>
      </c>
      <c r="G3138" s="18">
        <f t="shared" ref="G3138:G3201" si="202">IF(H3138=B3138,1,0)</f>
        <v>0</v>
      </c>
      <c r="H3138" t="s">
        <v>10030</v>
      </c>
      <c r="I3138">
        <v>1</v>
      </c>
      <c r="J3138">
        <v>1</v>
      </c>
      <c r="K3138" t="s">
        <v>10056</v>
      </c>
      <c r="L3138">
        <v>0.9</v>
      </c>
      <c r="M3138">
        <v>0</v>
      </c>
      <c r="N3138" t="s">
        <v>10030</v>
      </c>
      <c r="O3138">
        <v>0.66666666666666596</v>
      </c>
      <c r="P3138">
        <v>0.66666666666666596</v>
      </c>
      <c r="Q3138" t="s">
        <v>10030</v>
      </c>
      <c r="R3138">
        <v>0.44444444444444398</v>
      </c>
      <c r="S3138">
        <v>0.44444444444444398</v>
      </c>
      <c r="T3138" t="s">
        <v>9796</v>
      </c>
      <c r="U3138" t="s">
        <v>9797</v>
      </c>
      <c r="V3138">
        <v>1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488</v>
      </c>
    </row>
    <row r="3139" spans="1:36" x14ac:dyDescent="0.2">
      <c r="A3139">
        <v>3137</v>
      </c>
      <c r="B3139" t="s">
        <v>10035</v>
      </c>
      <c r="C3139" s="18">
        <f t="shared" ref="C3139:C3202" si="203">LEN(B3139)</f>
        <v>10</v>
      </c>
      <c r="D3139" t="s">
        <v>10030</v>
      </c>
      <c r="E3139" s="18">
        <f t="shared" ref="E3139:E3202" si="204">LEN(D3139)</f>
        <v>9</v>
      </c>
      <c r="F3139" s="18">
        <f t="shared" ref="F3139:F3202" si="205">C3139-E3139</f>
        <v>1</v>
      </c>
      <c r="G3139" s="18">
        <f t="shared" si="202"/>
        <v>1</v>
      </c>
      <c r="H3139" t="s">
        <v>10035</v>
      </c>
      <c r="I3139">
        <v>0</v>
      </c>
      <c r="J3139">
        <v>0</v>
      </c>
      <c r="K3139" t="s">
        <v>10035</v>
      </c>
      <c r="L3139">
        <v>1</v>
      </c>
      <c r="M3139">
        <v>0</v>
      </c>
      <c r="N3139" t="s">
        <v>10035</v>
      </c>
      <c r="O3139">
        <v>1</v>
      </c>
      <c r="P3139">
        <v>0</v>
      </c>
      <c r="Q3139" t="s">
        <v>10035</v>
      </c>
      <c r="R3139">
        <v>1</v>
      </c>
      <c r="S3139">
        <v>0</v>
      </c>
      <c r="T3139" t="s">
        <v>9796</v>
      </c>
      <c r="U3139" t="s">
        <v>9797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1</v>
      </c>
      <c r="AF3139">
        <v>1</v>
      </c>
      <c r="AG3139">
        <v>2</v>
      </c>
      <c r="AH3139">
        <v>1</v>
      </c>
      <c r="AI3139">
        <v>1</v>
      </c>
      <c r="AJ3139">
        <v>488</v>
      </c>
    </row>
    <row r="3140" spans="1:36" x14ac:dyDescent="0.2">
      <c r="A3140">
        <v>3138</v>
      </c>
      <c r="B3140" t="s">
        <v>10057</v>
      </c>
      <c r="C3140" s="18">
        <f t="shared" si="203"/>
        <v>11</v>
      </c>
      <c r="D3140" t="s">
        <v>10033</v>
      </c>
      <c r="E3140" s="18">
        <f t="shared" si="204"/>
        <v>10</v>
      </c>
      <c r="F3140" s="18">
        <f t="shared" si="205"/>
        <v>1</v>
      </c>
      <c r="G3140" s="18">
        <f t="shared" si="202"/>
        <v>0</v>
      </c>
      <c r="H3140" t="s">
        <v>10035</v>
      </c>
      <c r="I3140">
        <v>1</v>
      </c>
      <c r="J3140">
        <v>1</v>
      </c>
      <c r="K3140" t="s">
        <v>10058</v>
      </c>
      <c r="L3140">
        <v>0.91666666666666596</v>
      </c>
      <c r="M3140">
        <v>0</v>
      </c>
      <c r="N3140" t="s">
        <v>10035</v>
      </c>
      <c r="O3140">
        <v>0.76923076923076905</v>
      </c>
      <c r="P3140">
        <v>0.76923076923076905</v>
      </c>
      <c r="Q3140" t="s">
        <v>10035</v>
      </c>
      <c r="R3140">
        <v>0.52631578947368396</v>
      </c>
      <c r="S3140">
        <v>0.52631578947368396</v>
      </c>
      <c r="T3140" t="s">
        <v>9796</v>
      </c>
      <c r="U3140" t="s">
        <v>9797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</v>
      </c>
      <c r="AD3140">
        <v>1</v>
      </c>
      <c r="AE3140">
        <v>1</v>
      </c>
      <c r="AF3140">
        <v>2</v>
      </c>
      <c r="AG3140">
        <v>1</v>
      </c>
      <c r="AH3140">
        <v>2</v>
      </c>
      <c r="AI3140">
        <v>2</v>
      </c>
      <c r="AJ3140">
        <v>488</v>
      </c>
    </row>
    <row r="3141" spans="1:36" x14ac:dyDescent="0.2">
      <c r="A3141">
        <v>3139</v>
      </c>
      <c r="B3141" t="s">
        <v>10059</v>
      </c>
      <c r="C3141" s="18">
        <f t="shared" si="203"/>
        <v>9</v>
      </c>
      <c r="D3141" t="s">
        <v>10030</v>
      </c>
      <c r="E3141" s="18">
        <f t="shared" si="204"/>
        <v>9</v>
      </c>
      <c r="F3141" s="18">
        <f t="shared" si="205"/>
        <v>0</v>
      </c>
      <c r="G3141" s="18">
        <f t="shared" si="202"/>
        <v>0</v>
      </c>
      <c r="H3141" t="s">
        <v>10035</v>
      </c>
      <c r="I3141">
        <v>1</v>
      </c>
      <c r="J3141">
        <v>0</v>
      </c>
      <c r="K3141" t="s">
        <v>10035</v>
      </c>
      <c r="L3141">
        <v>0.9</v>
      </c>
      <c r="M3141">
        <v>0</v>
      </c>
      <c r="N3141" t="s">
        <v>10035</v>
      </c>
      <c r="O3141">
        <v>0.75</v>
      </c>
      <c r="P3141">
        <v>0</v>
      </c>
      <c r="Q3141" t="s">
        <v>10035</v>
      </c>
      <c r="R3141">
        <v>0.5</v>
      </c>
      <c r="S3141">
        <v>0</v>
      </c>
      <c r="T3141" t="s">
        <v>9796</v>
      </c>
      <c r="U3141" t="s">
        <v>9797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>
        <v>2</v>
      </c>
      <c r="AH3141">
        <v>1</v>
      </c>
      <c r="AI3141">
        <v>1</v>
      </c>
      <c r="AJ3141">
        <v>488</v>
      </c>
    </row>
    <row r="3142" spans="1:36" x14ac:dyDescent="0.2">
      <c r="A3142">
        <v>3140</v>
      </c>
      <c r="B3142" t="s">
        <v>10060</v>
      </c>
      <c r="C3142" s="18">
        <f t="shared" si="203"/>
        <v>6</v>
      </c>
      <c r="D3142" t="s">
        <v>10061</v>
      </c>
      <c r="E3142" s="18">
        <f t="shared" si="204"/>
        <v>7</v>
      </c>
      <c r="F3142" s="18">
        <f t="shared" si="205"/>
        <v>-1</v>
      </c>
      <c r="G3142" s="18">
        <f t="shared" si="202"/>
        <v>0</v>
      </c>
      <c r="H3142" t="s">
        <v>10061</v>
      </c>
      <c r="I3142">
        <v>1</v>
      </c>
      <c r="J3142">
        <v>1</v>
      </c>
      <c r="K3142" t="s">
        <v>10062</v>
      </c>
      <c r="L3142">
        <v>1</v>
      </c>
      <c r="M3142">
        <v>0.85714285714285698</v>
      </c>
      <c r="N3142" t="s">
        <v>10061</v>
      </c>
      <c r="O3142">
        <v>0.66666666666666596</v>
      </c>
      <c r="P3142">
        <v>0.66666666666666596</v>
      </c>
      <c r="Q3142" t="s">
        <v>10061</v>
      </c>
      <c r="R3142">
        <v>0.4</v>
      </c>
      <c r="S3142">
        <v>0.4</v>
      </c>
      <c r="T3142" t="s">
        <v>9359</v>
      </c>
      <c r="U3142" t="s">
        <v>9360</v>
      </c>
      <c r="V3142">
        <v>1</v>
      </c>
      <c r="W3142">
        <v>0</v>
      </c>
      <c r="X3142">
        <v>1</v>
      </c>
      <c r="Y3142">
        <v>1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434</v>
      </c>
    </row>
    <row r="3143" spans="1:36" x14ac:dyDescent="0.2">
      <c r="A3143">
        <v>3141</v>
      </c>
      <c r="B3143" t="s">
        <v>10063</v>
      </c>
      <c r="C3143" s="18">
        <f t="shared" si="203"/>
        <v>11</v>
      </c>
      <c r="D3143" t="s">
        <v>10064</v>
      </c>
      <c r="E3143" s="18">
        <f t="shared" si="204"/>
        <v>11</v>
      </c>
      <c r="F3143" s="18">
        <f t="shared" si="205"/>
        <v>0</v>
      </c>
      <c r="G3143" s="18">
        <f t="shared" si="202"/>
        <v>0</v>
      </c>
      <c r="H3143" t="s">
        <v>10064</v>
      </c>
      <c r="I3143">
        <v>1</v>
      </c>
      <c r="J3143">
        <v>1</v>
      </c>
      <c r="K3143" t="s">
        <v>10064</v>
      </c>
      <c r="L3143">
        <v>0.83333333333333304</v>
      </c>
      <c r="M3143">
        <v>0.83333333333333304</v>
      </c>
      <c r="N3143" t="s">
        <v>10064</v>
      </c>
      <c r="O3143">
        <v>0.71428571428571397</v>
      </c>
      <c r="P3143">
        <v>0.71428571428571397</v>
      </c>
      <c r="Q3143" t="s">
        <v>10064</v>
      </c>
      <c r="R3143">
        <v>0.5</v>
      </c>
      <c r="S3143">
        <v>0.5</v>
      </c>
      <c r="T3143" t="s">
        <v>9997</v>
      </c>
      <c r="U3143" t="s">
        <v>9998</v>
      </c>
      <c r="V3143">
        <v>1</v>
      </c>
      <c r="W3143">
        <v>1</v>
      </c>
      <c r="X3143">
        <v>1</v>
      </c>
      <c r="Y3143">
        <v>1</v>
      </c>
      <c r="Z3143">
        <v>0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83</v>
      </c>
    </row>
    <row r="3144" spans="1:36" x14ac:dyDescent="0.2">
      <c r="A3144">
        <v>3142</v>
      </c>
      <c r="B3144" t="s">
        <v>10065</v>
      </c>
      <c r="C3144" s="18">
        <f t="shared" si="203"/>
        <v>12</v>
      </c>
      <c r="D3144" t="s">
        <v>10066</v>
      </c>
      <c r="E3144" s="18">
        <f t="shared" si="204"/>
        <v>13</v>
      </c>
      <c r="F3144" s="18">
        <f t="shared" si="205"/>
        <v>-1</v>
      </c>
      <c r="G3144" s="18">
        <f t="shared" si="202"/>
        <v>0</v>
      </c>
      <c r="H3144" t="s">
        <v>10066</v>
      </c>
      <c r="I3144">
        <v>1</v>
      </c>
      <c r="J3144">
        <v>1</v>
      </c>
      <c r="K3144" t="s">
        <v>10066</v>
      </c>
      <c r="L3144">
        <v>0.92307692307692302</v>
      </c>
      <c r="M3144">
        <v>0.92307692307692302</v>
      </c>
      <c r="N3144" t="s">
        <v>10066</v>
      </c>
      <c r="O3144">
        <v>0.8</v>
      </c>
      <c r="P3144">
        <v>0.8</v>
      </c>
      <c r="Q3144" t="s">
        <v>10066</v>
      </c>
      <c r="R3144">
        <v>0.57142857142857095</v>
      </c>
      <c r="S3144">
        <v>0.57142857142857095</v>
      </c>
      <c r="T3144" t="s">
        <v>9997</v>
      </c>
      <c r="U3144" t="s">
        <v>9998</v>
      </c>
      <c r="V3144">
        <v>1</v>
      </c>
      <c r="W3144">
        <v>1</v>
      </c>
      <c r="X3144">
        <v>1</v>
      </c>
      <c r="Y3144">
        <v>1</v>
      </c>
      <c r="Z3144">
        <v>0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83</v>
      </c>
    </row>
    <row r="3145" spans="1:36" x14ac:dyDescent="0.2">
      <c r="A3145">
        <v>3143</v>
      </c>
      <c r="B3145" t="s">
        <v>10067</v>
      </c>
      <c r="C3145" s="18">
        <f t="shared" si="203"/>
        <v>9</v>
      </c>
      <c r="D3145" t="s">
        <v>10068</v>
      </c>
      <c r="E3145" s="18">
        <f t="shared" si="204"/>
        <v>8</v>
      </c>
      <c r="F3145" s="18">
        <f t="shared" si="205"/>
        <v>1</v>
      </c>
      <c r="G3145" s="18">
        <f t="shared" si="202"/>
        <v>0</v>
      </c>
      <c r="H3145" t="s">
        <v>10068</v>
      </c>
      <c r="I3145">
        <v>1</v>
      </c>
      <c r="J3145">
        <v>1</v>
      </c>
      <c r="K3145" t="s">
        <v>10068</v>
      </c>
      <c r="L3145">
        <v>0.88888888888888795</v>
      </c>
      <c r="M3145">
        <v>0.88888888888888795</v>
      </c>
      <c r="N3145" t="s">
        <v>10068</v>
      </c>
      <c r="O3145">
        <v>0.9</v>
      </c>
      <c r="P3145">
        <v>0.9</v>
      </c>
      <c r="Q3145" t="s">
        <v>10068</v>
      </c>
      <c r="R3145">
        <v>0.5625</v>
      </c>
      <c r="S3145">
        <v>0.5625</v>
      </c>
      <c r="T3145" t="s">
        <v>9997</v>
      </c>
      <c r="U3145" t="s">
        <v>9998</v>
      </c>
      <c r="V3145">
        <v>1</v>
      </c>
      <c r="W3145">
        <v>1</v>
      </c>
      <c r="X3145">
        <v>1</v>
      </c>
      <c r="Y3145">
        <v>1</v>
      </c>
      <c r="Z3145">
        <v>0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83</v>
      </c>
    </row>
    <row r="3146" spans="1:36" x14ac:dyDescent="0.2">
      <c r="A3146">
        <v>3144</v>
      </c>
      <c r="B3146" t="s">
        <v>10069</v>
      </c>
      <c r="C3146" s="18">
        <f t="shared" si="203"/>
        <v>11</v>
      </c>
      <c r="D3146" t="s">
        <v>10064</v>
      </c>
      <c r="E3146" s="18">
        <f t="shared" si="204"/>
        <v>11</v>
      </c>
      <c r="F3146" s="18">
        <f t="shared" si="205"/>
        <v>0</v>
      </c>
      <c r="G3146" s="18">
        <f t="shared" si="202"/>
        <v>0</v>
      </c>
      <c r="H3146" t="s">
        <v>10064</v>
      </c>
      <c r="I3146">
        <v>2</v>
      </c>
      <c r="J3146">
        <v>2</v>
      </c>
      <c r="K3146" t="s">
        <v>10064</v>
      </c>
      <c r="L3146">
        <v>1</v>
      </c>
      <c r="M3146">
        <v>1</v>
      </c>
      <c r="N3146" t="s">
        <v>10064</v>
      </c>
      <c r="O3146">
        <v>0.71428571428571397</v>
      </c>
      <c r="P3146">
        <v>0.71428571428571397</v>
      </c>
      <c r="Q3146" t="s">
        <v>10070</v>
      </c>
      <c r="R3146">
        <v>0.44444444444444398</v>
      </c>
      <c r="S3146">
        <v>0.36363636363636298</v>
      </c>
      <c r="T3146" t="s">
        <v>9796</v>
      </c>
      <c r="U3146" t="s">
        <v>9797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1</v>
      </c>
      <c r="AB3146">
        <v>1</v>
      </c>
      <c r="AC3146">
        <v>1</v>
      </c>
      <c r="AD3146">
        <v>0</v>
      </c>
      <c r="AE3146">
        <v>0</v>
      </c>
      <c r="AF3146">
        <v>1</v>
      </c>
      <c r="AG3146">
        <v>1</v>
      </c>
      <c r="AH3146">
        <v>1</v>
      </c>
      <c r="AI3146">
        <v>1</v>
      </c>
      <c r="AJ3146">
        <v>488</v>
      </c>
    </row>
    <row r="3147" spans="1:36" x14ac:dyDescent="0.2">
      <c r="A3147">
        <v>3145</v>
      </c>
      <c r="B3147" t="s">
        <v>10071</v>
      </c>
      <c r="C3147" s="18">
        <f t="shared" si="203"/>
        <v>7</v>
      </c>
      <c r="D3147" t="s">
        <v>10068</v>
      </c>
      <c r="E3147" s="18">
        <f t="shared" si="204"/>
        <v>8</v>
      </c>
      <c r="F3147" s="18">
        <f t="shared" si="205"/>
        <v>-1</v>
      </c>
      <c r="G3147" s="18">
        <f t="shared" si="202"/>
        <v>0</v>
      </c>
      <c r="H3147" t="s">
        <v>10068</v>
      </c>
      <c r="I3147">
        <v>1</v>
      </c>
      <c r="J3147">
        <v>1</v>
      </c>
      <c r="K3147" t="s">
        <v>10072</v>
      </c>
      <c r="L3147">
        <v>0.875</v>
      </c>
      <c r="M3147">
        <v>0.875</v>
      </c>
      <c r="N3147" t="s">
        <v>10068</v>
      </c>
      <c r="O3147">
        <v>0.7</v>
      </c>
      <c r="P3147">
        <v>0.7</v>
      </c>
      <c r="Q3147" t="s">
        <v>10068</v>
      </c>
      <c r="R3147">
        <v>0.4375</v>
      </c>
      <c r="S3147">
        <v>0.4375</v>
      </c>
      <c r="T3147" t="s">
        <v>9796</v>
      </c>
      <c r="U3147" t="s">
        <v>9797</v>
      </c>
      <c r="V3147">
        <v>1</v>
      </c>
      <c r="W3147">
        <v>0</v>
      </c>
      <c r="X3147">
        <v>1</v>
      </c>
      <c r="Y3147">
        <v>1</v>
      </c>
      <c r="Z3147">
        <v>0</v>
      </c>
      <c r="AA3147">
        <v>1</v>
      </c>
      <c r="AB3147">
        <v>1</v>
      </c>
      <c r="AC3147">
        <v>1</v>
      </c>
      <c r="AD3147">
        <v>1</v>
      </c>
      <c r="AE3147">
        <v>0</v>
      </c>
      <c r="AF3147">
        <v>2</v>
      </c>
      <c r="AG3147">
        <v>5</v>
      </c>
      <c r="AH3147">
        <v>1</v>
      </c>
      <c r="AI3147">
        <v>1</v>
      </c>
      <c r="AJ3147">
        <v>488</v>
      </c>
    </row>
    <row r="3148" spans="1:36" x14ac:dyDescent="0.2">
      <c r="A3148">
        <v>3146</v>
      </c>
      <c r="B3148" t="s">
        <v>10073</v>
      </c>
      <c r="C3148" s="18">
        <f t="shared" si="203"/>
        <v>7</v>
      </c>
      <c r="D3148" t="s">
        <v>10074</v>
      </c>
      <c r="E3148" s="18">
        <f t="shared" si="204"/>
        <v>7</v>
      </c>
      <c r="F3148" s="18">
        <f t="shared" si="205"/>
        <v>0</v>
      </c>
      <c r="G3148" s="18">
        <f t="shared" si="202"/>
        <v>0</v>
      </c>
      <c r="H3148" t="s">
        <v>10075</v>
      </c>
      <c r="I3148">
        <v>2</v>
      </c>
      <c r="J3148">
        <v>2</v>
      </c>
      <c r="K3148" t="s">
        <v>10074</v>
      </c>
      <c r="L3148">
        <v>1</v>
      </c>
      <c r="M3148">
        <v>1</v>
      </c>
      <c r="N3148" t="s">
        <v>10076</v>
      </c>
      <c r="O3148">
        <v>0.55555555555555503</v>
      </c>
      <c r="P3148">
        <v>0</v>
      </c>
      <c r="Q3148" t="s">
        <v>10076</v>
      </c>
      <c r="R3148">
        <v>0.33333333333333298</v>
      </c>
      <c r="S3148">
        <v>0</v>
      </c>
      <c r="T3148" t="s">
        <v>9796</v>
      </c>
      <c r="U3148" t="s">
        <v>9797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1</v>
      </c>
      <c r="AB3148">
        <v>1</v>
      </c>
      <c r="AC3148">
        <v>0</v>
      </c>
      <c r="AD3148">
        <v>0</v>
      </c>
      <c r="AE3148">
        <v>1</v>
      </c>
      <c r="AF3148">
        <v>14</v>
      </c>
      <c r="AG3148">
        <v>1</v>
      </c>
      <c r="AH3148">
        <v>1</v>
      </c>
      <c r="AI3148">
        <v>1</v>
      </c>
      <c r="AJ3148">
        <v>488</v>
      </c>
    </row>
    <row r="3149" spans="1:36" x14ac:dyDescent="0.2">
      <c r="A3149">
        <v>3147</v>
      </c>
      <c r="B3149" t="s">
        <v>10077</v>
      </c>
      <c r="C3149" s="18">
        <f t="shared" si="203"/>
        <v>8</v>
      </c>
      <c r="D3149" t="s">
        <v>10078</v>
      </c>
      <c r="E3149" s="18">
        <f t="shared" si="204"/>
        <v>7</v>
      </c>
      <c r="F3149" s="18">
        <f t="shared" si="205"/>
        <v>1</v>
      </c>
      <c r="G3149" s="18">
        <f t="shared" si="202"/>
        <v>0</v>
      </c>
      <c r="H3149" t="s">
        <v>10078</v>
      </c>
      <c r="I3149">
        <v>1</v>
      </c>
      <c r="J3149">
        <v>1</v>
      </c>
      <c r="K3149" t="s">
        <v>10079</v>
      </c>
      <c r="L3149">
        <v>0.875</v>
      </c>
      <c r="M3149">
        <v>0.875</v>
      </c>
      <c r="N3149" t="s">
        <v>10078</v>
      </c>
      <c r="O3149">
        <v>0.88888888888888795</v>
      </c>
      <c r="P3149">
        <v>0.88888888888888795</v>
      </c>
      <c r="Q3149" t="s">
        <v>10078</v>
      </c>
      <c r="R3149">
        <v>0.53333333333333299</v>
      </c>
      <c r="S3149">
        <v>0.53333333333333299</v>
      </c>
      <c r="T3149" t="s">
        <v>9417</v>
      </c>
      <c r="U3149" t="s">
        <v>9418</v>
      </c>
      <c r="V3149">
        <v>1</v>
      </c>
      <c r="W3149">
        <v>0</v>
      </c>
      <c r="X3149">
        <v>1</v>
      </c>
      <c r="Y3149">
        <v>1</v>
      </c>
      <c r="Z3149">
        <v>0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4</v>
      </c>
      <c r="AH3149">
        <v>1</v>
      </c>
      <c r="AI3149">
        <v>1</v>
      </c>
      <c r="AJ3149">
        <v>625</v>
      </c>
    </row>
    <row r="3150" spans="1:36" x14ac:dyDescent="0.2">
      <c r="A3150">
        <v>3148</v>
      </c>
      <c r="B3150" t="s">
        <v>10080</v>
      </c>
      <c r="C3150" s="18">
        <f t="shared" si="203"/>
        <v>11</v>
      </c>
      <c r="D3150" t="s">
        <v>10081</v>
      </c>
      <c r="E3150" s="18">
        <f t="shared" si="204"/>
        <v>10</v>
      </c>
      <c r="F3150" s="18">
        <f t="shared" si="205"/>
        <v>1</v>
      </c>
      <c r="G3150" s="18">
        <f t="shared" si="202"/>
        <v>0</v>
      </c>
      <c r="H3150" t="s">
        <v>10081</v>
      </c>
      <c r="I3150">
        <v>1</v>
      </c>
      <c r="J3150">
        <v>1</v>
      </c>
      <c r="K3150" t="s">
        <v>10082</v>
      </c>
      <c r="L3150">
        <v>0.91666666666666596</v>
      </c>
      <c r="M3150">
        <v>0</v>
      </c>
      <c r="N3150" t="s">
        <v>10081</v>
      </c>
      <c r="O3150">
        <v>0.91666666666666596</v>
      </c>
      <c r="P3150">
        <v>0.91666666666666596</v>
      </c>
      <c r="Q3150" t="s">
        <v>10081</v>
      </c>
      <c r="R3150">
        <v>0.61111111111111105</v>
      </c>
      <c r="S3150">
        <v>0.61111111111111105</v>
      </c>
      <c r="T3150" t="s">
        <v>9417</v>
      </c>
      <c r="U3150" t="s">
        <v>9418</v>
      </c>
      <c r="V3150">
        <v>1</v>
      </c>
      <c r="W3150">
        <v>0</v>
      </c>
      <c r="X3150">
        <v>1</v>
      </c>
      <c r="Y3150">
        <v>1</v>
      </c>
      <c r="Z3150">
        <v>0</v>
      </c>
      <c r="AA3150">
        <v>1</v>
      </c>
      <c r="AB3150">
        <v>0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625</v>
      </c>
    </row>
    <row r="3151" spans="1:36" x14ac:dyDescent="0.2">
      <c r="A3151">
        <v>3149</v>
      </c>
      <c r="B3151" t="s">
        <v>10083</v>
      </c>
      <c r="C3151" s="18">
        <f t="shared" si="203"/>
        <v>7</v>
      </c>
      <c r="D3151" t="s">
        <v>9848</v>
      </c>
      <c r="E3151" s="18">
        <f t="shared" si="204"/>
        <v>7</v>
      </c>
      <c r="F3151" s="18">
        <f t="shared" si="205"/>
        <v>0</v>
      </c>
      <c r="G3151" s="18">
        <f t="shared" si="202"/>
        <v>0</v>
      </c>
      <c r="H3151" t="s">
        <v>9848</v>
      </c>
      <c r="I3151">
        <v>1</v>
      </c>
      <c r="J3151">
        <v>1</v>
      </c>
      <c r="K3151" t="s">
        <v>10084</v>
      </c>
      <c r="L3151">
        <v>1</v>
      </c>
      <c r="M3151">
        <v>0</v>
      </c>
      <c r="N3151" t="s">
        <v>10085</v>
      </c>
      <c r="O3151">
        <v>0.7</v>
      </c>
      <c r="P3151">
        <v>0.6</v>
      </c>
      <c r="Q3151" t="s">
        <v>10085</v>
      </c>
      <c r="R3151">
        <v>0.4375</v>
      </c>
      <c r="S3151">
        <v>0.375</v>
      </c>
      <c r="T3151" t="s">
        <v>9110</v>
      </c>
      <c r="U3151" t="s">
        <v>9111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1</v>
      </c>
      <c r="AF3151">
        <v>3</v>
      </c>
      <c r="AG3151">
        <v>1</v>
      </c>
      <c r="AH3151">
        <v>1</v>
      </c>
      <c r="AI3151">
        <v>1</v>
      </c>
      <c r="AJ3151">
        <v>972</v>
      </c>
    </row>
    <row r="3152" spans="1:36" x14ac:dyDescent="0.2">
      <c r="A3152">
        <v>3150</v>
      </c>
      <c r="B3152" t="s">
        <v>10083</v>
      </c>
      <c r="C3152" s="18">
        <f t="shared" si="203"/>
        <v>7</v>
      </c>
      <c r="D3152" t="s">
        <v>10084</v>
      </c>
      <c r="E3152" s="18">
        <f t="shared" si="204"/>
        <v>7</v>
      </c>
      <c r="F3152" s="18">
        <f t="shared" si="205"/>
        <v>0</v>
      </c>
      <c r="G3152" s="18">
        <f t="shared" si="202"/>
        <v>0</v>
      </c>
      <c r="H3152" t="s">
        <v>9848</v>
      </c>
      <c r="I3152">
        <v>1</v>
      </c>
      <c r="J3152">
        <v>0</v>
      </c>
      <c r="K3152" t="s">
        <v>10084</v>
      </c>
      <c r="L3152">
        <v>1</v>
      </c>
      <c r="M3152">
        <v>1</v>
      </c>
      <c r="N3152" t="s">
        <v>10085</v>
      </c>
      <c r="O3152">
        <v>0.7</v>
      </c>
      <c r="P3152">
        <v>0</v>
      </c>
      <c r="Q3152" t="s">
        <v>10085</v>
      </c>
      <c r="R3152">
        <v>0.4375</v>
      </c>
      <c r="S3152">
        <v>0</v>
      </c>
      <c r="T3152" t="s">
        <v>9110</v>
      </c>
      <c r="U3152" t="s">
        <v>9111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1</v>
      </c>
      <c r="AF3152">
        <v>3</v>
      </c>
      <c r="AG3152">
        <v>1</v>
      </c>
      <c r="AH3152">
        <v>1</v>
      </c>
      <c r="AI3152">
        <v>1</v>
      </c>
      <c r="AJ3152">
        <v>972</v>
      </c>
    </row>
    <row r="3153" spans="1:36" x14ac:dyDescent="0.2">
      <c r="A3153">
        <v>3151</v>
      </c>
      <c r="B3153" t="s">
        <v>10086</v>
      </c>
      <c r="C3153" s="18">
        <f t="shared" si="203"/>
        <v>8</v>
      </c>
      <c r="D3153" t="s">
        <v>9849</v>
      </c>
      <c r="E3153" s="18">
        <f t="shared" si="204"/>
        <v>8</v>
      </c>
      <c r="F3153" s="18">
        <f t="shared" si="205"/>
        <v>0</v>
      </c>
      <c r="G3153" s="18">
        <f t="shared" si="202"/>
        <v>0</v>
      </c>
      <c r="H3153" t="s">
        <v>9849</v>
      </c>
      <c r="I3153">
        <v>1</v>
      </c>
      <c r="J3153">
        <v>1</v>
      </c>
      <c r="K3153" t="s">
        <v>10087</v>
      </c>
      <c r="L3153">
        <v>0.88888888888888795</v>
      </c>
      <c r="M3153">
        <v>0</v>
      </c>
      <c r="N3153" t="s">
        <v>10087</v>
      </c>
      <c r="O3153">
        <v>0.9</v>
      </c>
      <c r="P3153">
        <v>0.63636363636363602</v>
      </c>
      <c r="Q3153" t="s">
        <v>10087</v>
      </c>
      <c r="R3153">
        <v>0.5625</v>
      </c>
      <c r="S3153">
        <v>0.41176470588235198</v>
      </c>
      <c r="T3153" t="s">
        <v>9110</v>
      </c>
      <c r="U3153" t="s">
        <v>9111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1</v>
      </c>
      <c r="AF3153">
        <v>4</v>
      </c>
      <c r="AG3153">
        <v>1</v>
      </c>
      <c r="AH3153">
        <v>1</v>
      </c>
      <c r="AI3153">
        <v>1</v>
      </c>
      <c r="AJ3153">
        <v>972</v>
      </c>
    </row>
    <row r="3154" spans="1:36" x14ac:dyDescent="0.2">
      <c r="A3154">
        <v>3152</v>
      </c>
      <c r="B3154" t="s">
        <v>10086</v>
      </c>
      <c r="C3154" s="18">
        <f t="shared" si="203"/>
        <v>8</v>
      </c>
      <c r="D3154" t="s">
        <v>10087</v>
      </c>
      <c r="E3154" s="18">
        <f t="shared" si="204"/>
        <v>9</v>
      </c>
      <c r="F3154" s="18">
        <f t="shared" si="205"/>
        <v>-1</v>
      </c>
      <c r="G3154" s="18">
        <f t="shared" si="202"/>
        <v>0</v>
      </c>
      <c r="H3154" t="s">
        <v>9849</v>
      </c>
      <c r="I3154">
        <v>1</v>
      </c>
      <c r="J3154">
        <v>1</v>
      </c>
      <c r="K3154" t="s">
        <v>10087</v>
      </c>
      <c r="L3154">
        <v>0.88888888888888795</v>
      </c>
      <c r="M3154">
        <v>0.88888888888888795</v>
      </c>
      <c r="N3154" t="s">
        <v>10087</v>
      </c>
      <c r="O3154">
        <v>0.9</v>
      </c>
      <c r="P3154">
        <v>0.9</v>
      </c>
      <c r="Q3154" t="s">
        <v>10087</v>
      </c>
      <c r="R3154">
        <v>0.5625</v>
      </c>
      <c r="S3154">
        <v>0.5625</v>
      </c>
      <c r="T3154" t="s">
        <v>9110</v>
      </c>
      <c r="U3154" t="s">
        <v>9111</v>
      </c>
      <c r="V3154">
        <v>0</v>
      </c>
      <c r="W3154">
        <v>1</v>
      </c>
      <c r="X3154">
        <v>1</v>
      </c>
      <c r="Y3154">
        <v>1</v>
      </c>
      <c r="Z3154">
        <v>0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4</v>
      </c>
      <c r="AG3154">
        <v>1</v>
      </c>
      <c r="AH3154">
        <v>1</v>
      </c>
      <c r="AI3154">
        <v>1</v>
      </c>
      <c r="AJ3154">
        <v>972</v>
      </c>
    </row>
    <row r="3155" spans="1:36" x14ac:dyDescent="0.2">
      <c r="A3155">
        <v>3153</v>
      </c>
      <c r="B3155" t="s">
        <v>10085</v>
      </c>
      <c r="C3155" s="18">
        <f t="shared" si="203"/>
        <v>8</v>
      </c>
      <c r="D3155" t="s">
        <v>9856</v>
      </c>
      <c r="E3155" s="18">
        <f t="shared" si="204"/>
        <v>8</v>
      </c>
      <c r="F3155" s="18">
        <f t="shared" si="205"/>
        <v>0</v>
      </c>
      <c r="G3155" s="18">
        <f t="shared" si="202"/>
        <v>1</v>
      </c>
      <c r="H3155" t="s">
        <v>10085</v>
      </c>
      <c r="I3155">
        <v>0</v>
      </c>
      <c r="J3155">
        <v>1</v>
      </c>
      <c r="K3155" t="s">
        <v>10085</v>
      </c>
      <c r="L3155">
        <v>1</v>
      </c>
      <c r="M3155">
        <v>0</v>
      </c>
      <c r="N3155" t="s">
        <v>10085</v>
      </c>
      <c r="O3155">
        <v>1</v>
      </c>
      <c r="P3155">
        <v>0.63636363636363602</v>
      </c>
      <c r="Q3155" t="s">
        <v>10085</v>
      </c>
      <c r="R3155">
        <v>1</v>
      </c>
      <c r="S3155">
        <v>0.41176470588235198</v>
      </c>
      <c r="T3155" t="s">
        <v>9110</v>
      </c>
      <c r="U3155" t="s">
        <v>9111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1</v>
      </c>
      <c r="AG3155">
        <v>2</v>
      </c>
      <c r="AH3155">
        <v>1</v>
      </c>
      <c r="AI3155">
        <v>1</v>
      </c>
      <c r="AJ3155">
        <v>972</v>
      </c>
    </row>
    <row r="3156" spans="1:36" x14ac:dyDescent="0.2">
      <c r="A3156">
        <v>3154</v>
      </c>
      <c r="B3156" t="s">
        <v>10085</v>
      </c>
      <c r="C3156" s="18">
        <f t="shared" si="203"/>
        <v>8</v>
      </c>
      <c r="D3156" t="s">
        <v>9857</v>
      </c>
      <c r="E3156" s="18">
        <f t="shared" si="204"/>
        <v>8</v>
      </c>
      <c r="F3156" s="18">
        <f t="shared" si="205"/>
        <v>0</v>
      </c>
      <c r="G3156" s="18">
        <f t="shared" si="202"/>
        <v>1</v>
      </c>
      <c r="H3156" t="s">
        <v>10085</v>
      </c>
      <c r="I3156">
        <v>0</v>
      </c>
      <c r="J3156">
        <v>0</v>
      </c>
      <c r="K3156" t="s">
        <v>10085</v>
      </c>
      <c r="L3156">
        <v>1</v>
      </c>
      <c r="M3156">
        <v>1</v>
      </c>
      <c r="N3156" t="s">
        <v>10085</v>
      </c>
      <c r="O3156">
        <v>1</v>
      </c>
      <c r="P3156">
        <v>0</v>
      </c>
      <c r="Q3156" t="s">
        <v>10085</v>
      </c>
      <c r="R3156">
        <v>1</v>
      </c>
      <c r="S3156">
        <v>0</v>
      </c>
      <c r="T3156" t="s">
        <v>9110</v>
      </c>
      <c r="U3156" t="s">
        <v>9111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1</v>
      </c>
      <c r="AC3156">
        <v>0</v>
      </c>
      <c r="AD3156">
        <v>0</v>
      </c>
      <c r="AE3156">
        <v>1</v>
      </c>
      <c r="AF3156">
        <v>1</v>
      </c>
      <c r="AG3156">
        <v>2</v>
      </c>
      <c r="AH3156">
        <v>1</v>
      </c>
      <c r="AI3156">
        <v>1</v>
      </c>
      <c r="AJ3156">
        <v>972</v>
      </c>
    </row>
    <row r="3157" spans="1:36" x14ac:dyDescent="0.2">
      <c r="A3157">
        <v>3155</v>
      </c>
      <c r="B3157" t="s">
        <v>10088</v>
      </c>
      <c r="C3157" s="18">
        <f t="shared" si="203"/>
        <v>9</v>
      </c>
      <c r="D3157" t="s">
        <v>10089</v>
      </c>
      <c r="E3157" s="18">
        <f t="shared" si="204"/>
        <v>9</v>
      </c>
      <c r="F3157" s="18">
        <f t="shared" si="205"/>
        <v>0</v>
      </c>
      <c r="G3157" s="18">
        <f t="shared" si="202"/>
        <v>0</v>
      </c>
      <c r="H3157" t="s">
        <v>10090</v>
      </c>
      <c r="I3157">
        <v>2</v>
      </c>
      <c r="J3157">
        <v>0</v>
      </c>
      <c r="K3157" t="s">
        <v>10091</v>
      </c>
      <c r="L3157">
        <v>0.88888888888888795</v>
      </c>
      <c r="M3157">
        <v>0.8</v>
      </c>
      <c r="N3157" t="s">
        <v>10092</v>
      </c>
      <c r="O3157">
        <v>0.66666666666666596</v>
      </c>
      <c r="P3157">
        <v>0</v>
      </c>
      <c r="Q3157" t="s">
        <v>10092</v>
      </c>
      <c r="R3157">
        <v>0.36842105263157798</v>
      </c>
      <c r="S3157">
        <v>0</v>
      </c>
      <c r="T3157" t="s">
        <v>9110</v>
      </c>
      <c r="U3157" t="s">
        <v>9111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5</v>
      </c>
      <c r="AG3157">
        <v>1</v>
      </c>
      <c r="AH3157">
        <v>1</v>
      </c>
      <c r="AI3157">
        <v>2</v>
      </c>
      <c r="AJ3157">
        <v>972</v>
      </c>
    </row>
    <row r="3158" spans="1:36" x14ac:dyDescent="0.2">
      <c r="A3158">
        <v>3156</v>
      </c>
      <c r="B3158" t="s">
        <v>10093</v>
      </c>
      <c r="C3158" s="18">
        <f t="shared" si="203"/>
        <v>9</v>
      </c>
      <c r="D3158" t="s">
        <v>9854</v>
      </c>
      <c r="E3158" s="18">
        <f t="shared" si="204"/>
        <v>9</v>
      </c>
      <c r="F3158" s="18">
        <f t="shared" si="205"/>
        <v>0</v>
      </c>
      <c r="G3158" s="18">
        <f t="shared" si="202"/>
        <v>0</v>
      </c>
      <c r="H3158" t="s">
        <v>9854</v>
      </c>
      <c r="I3158">
        <v>1</v>
      </c>
      <c r="J3158">
        <v>1</v>
      </c>
      <c r="K3158" t="s">
        <v>10094</v>
      </c>
      <c r="L3158">
        <v>0.9</v>
      </c>
      <c r="M3158">
        <v>0</v>
      </c>
      <c r="N3158" t="s">
        <v>10094</v>
      </c>
      <c r="O3158">
        <v>0.90909090909090895</v>
      </c>
      <c r="P3158">
        <v>0.66666666666666596</v>
      </c>
      <c r="Q3158" t="s">
        <v>10094</v>
      </c>
      <c r="R3158">
        <v>0.58823529411764697</v>
      </c>
      <c r="S3158">
        <v>0.44444444444444398</v>
      </c>
      <c r="T3158" t="s">
        <v>9110</v>
      </c>
      <c r="U3158" t="s">
        <v>9111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1</v>
      </c>
      <c r="AH3158">
        <v>1</v>
      </c>
      <c r="AI3158">
        <v>1</v>
      </c>
      <c r="AJ3158">
        <v>972</v>
      </c>
    </row>
    <row r="3159" spans="1:36" x14ac:dyDescent="0.2">
      <c r="A3159">
        <v>3157</v>
      </c>
      <c r="B3159" t="s">
        <v>10093</v>
      </c>
      <c r="C3159" s="18">
        <f t="shared" si="203"/>
        <v>9</v>
      </c>
      <c r="D3159" t="s">
        <v>10094</v>
      </c>
      <c r="E3159" s="18">
        <f t="shared" si="204"/>
        <v>10</v>
      </c>
      <c r="F3159" s="18">
        <f t="shared" si="205"/>
        <v>-1</v>
      </c>
      <c r="G3159" s="18">
        <f t="shared" si="202"/>
        <v>0</v>
      </c>
      <c r="H3159" t="s">
        <v>9854</v>
      </c>
      <c r="I3159">
        <v>1</v>
      </c>
      <c r="J3159">
        <v>1</v>
      </c>
      <c r="K3159" t="s">
        <v>10094</v>
      </c>
      <c r="L3159">
        <v>0.9</v>
      </c>
      <c r="M3159">
        <v>0.9</v>
      </c>
      <c r="N3159" t="s">
        <v>10094</v>
      </c>
      <c r="O3159">
        <v>0.90909090909090895</v>
      </c>
      <c r="P3159">
        <v>0.90909090909090895</v>
      </c>
      <c r="Q3159" t="s">
        <v>10094</v>
      </c>
      <c r="R3159">
        <v>0.58823529411764697</v>
      </c>
      <c r="S3159">
        <v>0.58823529411764697</v>
      </c>
      <c r="T3159" t="s">
        <v>9110</v>
      </c>
      <c r="U3159" t="s">
        <v>9111</v>
      </c>
      <c r="V3159">
        <v>0</v>
      </c>
      <c r="W3159">
        <v>1</v>
      </c>
      <c r="X3159">
        <v>1</v>
      </c>
      <c r="Y3159">
        <v>1</v>
      </c>
      <c r="Z3159">
        <v>0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2</v>
      </c>
      <c r="AG3159">
        <v>1</v>
      </c>
      <c r="AH3159">
        <v>1</v>
      </c>
      <c r="AI3159">
        <v>1</v>
      </c>
      <c r="AJ3159">
        <v>972</v>
      </c>
    </row>
    <row r="3160" spans="1:36" x14ac:dyDescent="0.2">
      <c r="A3160">
        <v>3158</v>
      </c>
      <c r="B3160" t="s">
        <v>10095</v>
      </c>
      <c r="C3160" s="18">
        <f t="shared" si="203"/>
        <v>10</v>
      </c>
      <c r="D3160" t="s">
        <v>10096</v>
      </c>
      <c r="E3160" s="18">
        <f t="shared" si="204"/>
        <v>11</v>
      </c>
      <c r="F3160" s="18">
        <f t="shared" si="205"/>
        <v>-1</v>
      </c>
      <c r="G3160" s="18">
        <f t="shared" si="202"/>
        <v>0</v>
      </c>
      <c r="H3160" t="s">
        <v>10096</v>
      </c>
      <c r="I3160">
        <v>1</v>
      </c>
      <c r="J3160">
        <v>1</v>
      </c>
      <c r="K3160" t="s">
        <v>10096</v>
      </c>
      <c r="L3160">
        <v>0.90909090909090895</v>
      </c>
      <c r="M3160">
        <v>0.90909090909090895</v>
      </c>
      <c r="N3160" t="s">
        <v>10096</v>
      </c>
      <c r="O3160">
        <v>0.91666666666666596</v>
      </c>
      <c r="P3160">
        <v>0.91666666666666596</v>
      </c>
      <c r="Q3160" t="s">
        <v>10096</v>
      </c>
      <c r="R3160">
        <v>0.61111111111111105</v>
      </c>
      <c r="S3160">
        <v>0.61111111111111105</v>
      </c>
      <c r="T3160" t="s">
        <v>9110</v>
      </c>
      <c r="U3160" t="s">
        <v>9111</v>
      </c>
      <c r="V3160">
        <v>1</v>
      </c>
      <c r="W3160">
        <v>1</v>
      </c>
      <c r="X3160">
        <v>1</v>
      </c>
      <c r="Y3160">
        <v>1</v>
      </c>
      <c r="Z3160">
        <v>0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972</v>
      </c>
    </row>
    <row r="3161" spans="1:36" x14ac:dyDescent="0.2">
      <c r="A3161">
        <v>3159</v>
      </c>
      <c r="B3161" t="s">
        <v>10097</v>
      </c>
      <c r="C3161" s="18">
        <f t="shared" si="203"/>
        <v>10</v>
      </c>
      <c r="D3161" t="s">
        <v>10089</v>
      </c>
      <c r="E3161" s="18">
        <f t="shared" si="204"/>
        <v>9</v>
      </c>
      <c r="F3161" s="18">
        <f t="shared" si="205"/>
        <v>1</v>
      </c>
      <c r="G3161" s="18">
        <f t="shared" si="202"/>
        <v>0</v>
      </c>
      <c r="H3161" t="s">
        <v>10089</v>
      </c>
      <c r="I3161">
        <v>1</v>
      </c>
      <c r="J3161">
        <v>1</v>
      </c>
      <c r="K3161" t="s">
        <v>10098</v>
      </c>
      <c r="L3161">
        <v>0.9</v>
      </c>
      <c r="M3161">
        <v>0.9</v>
      </c>
      <c r="N3161" t="s">
        <v>10089</v>
      </c>
      <c r="O3161">
        <v>0.90909090909090895</v>
      </c>
      <c r="P3161">
        <v>0.90909090909090895</v>
      </c>
      <c r="Q3161" t="s">
        <v>10089</v>
      </c>
      <c r="R3161">
        <v>0.58823529411764697</v>
      </c>
      <c r="S3161">
        <v>0.58823529411764697</v>
      </c>
      <c r="T3161" t="s">
        <v>9110</v>
      </c>
      <c r="U3161" t="s">
        <v>9111</v>
      </c>
      <c r="V3161">
        <v>1</v>
      </c>
      <c r="W3161">
        <v>0</v>
      </c>
      <c r="X3161">
        <v>1</v>
      </c>
      <c r="Y3161">
        <v>1</v>
      </c>
      <c r="Z3161">
        <v>0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5</v>
      </c>
      <c r="AH3161">
        <v>1</v>
      </c>
      <c r="AI3161">
        <v>1</v>
      </c>
      <c r="AJ3161">
        <v>972</v>
      </c>
    </row>
    <row r="3162" spans="1:36" x14ac:dyDescent="0.2">
      <c r="A3162">
        <v>3160</v>
      </c>
      <c r="B3162" t="s">
        <v>10099</v>
      </c>
      <c r="C3162" s="18">
        <f t="shared" si="203"/>
        <v>6</v>
      </c>
      <c r="D3162" t="s">
        <v>10078</v>
      </c>
      <c r="E3162" s="18">
        <f t="shared" si="204"/>
        <v>7</v>
      </c>
      <c r="F3162" s="18">
        <f t="shared" si="205"/>
        <v>-1</v>
      </c>
      <c r="G3162" s="18">
        <f t="shared" si="202"/>
        <v>0</v>
      </c>
      <c r="H3162" t="s">
        <v>10100</v>
      </c>
      <c r="I3162">
        <v>1</v>
      </c>
      <c r="J3162">
        <v>1</v>
      </c>
      <c r="K3162" t="s">
        <v>10101</v>
      </c>
      <c r="L3162">
        <v>1</v>
      </c>
      <c r="M3162">
        <v>0</v>
      </c>
      <c r="N3162" t="s">
        <v>10078</v>
      </c>
      <c r="O3162">
        <v>0.875</v>
      </c>
      <c r="P3162">
        <v>0.875</v>
      </c>
      <c r="Q3162" t="s">
        <v>10102</v>
      </c>
      <c r="R3162">
        <v>0.53333333333333299</v>
      </c>
      <c r="S3162">
        <v>0.5</v>
      </c>
      <c r="T3162" t="s">
        <v>9417</v>
      </c>
      <c r="U3162" t="s">
        <v>9418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1</v>
      </c>
      <c r="AD3162">
        <v>0</v>
      </c>
      <c r="AE3162">
        <v>1</v>
      </c>
      <c r="AF3162">
        <v>7</v>
      </c>
      <c r="AG3162">
        <v>2</v>
      </c>
      <c r="AH3162">
        <v>1</v>
      </c>
      <c r="AI3162">
        <v>1</v>
      </c>
      <c r="AJ3162">
        <v>625</v>
      </c>
    </row>
    <row r="3163" spans="1:36" x14ac:dyDescent="0.2">
      <c r="A3163">
        <v>3161</v>
      </c>
      <c r="B3163" t="s">
        <v>10103</v>
      </c>
      <c r="C3163" s="18">
        <f t="shared" si="203"/>
        <v>9</v>
      </c>
      <c r="D3163" t="s">
        <v>10104</v>
      </c>
      <c r="E3163" s="18">
        <f t="shared" si="204"/>
        <v>9</v>
      </c>
      <c r="F3163" s="18">
        <f t="shared" si="205"/>
        <v>0</v>
      </c>
      <c r="G3163" s="18">
        <f t="shared" si="202"/>
        <v>1</v>
      </c>
      <c r="H3163" t="s">
        <v>10103</v>
      </c>
      <c r="I3163">
        <v>0</v>
      </c>
      <c r="J3163">
        <v>0</v>
      </c>
      <c r="K3163" t="s">
        <v>10105</v>
      </c>
      <c r="L3163">
        <v>1</v>
      </c>
      <c r="M3163">
        <v>0</v>
      </c>
      <c r="N3163" t="s">
        <v>10103</v>
      </c>
      <c r="O3163">
        <v>1</v>
      </c>
      <c r="P3163">
        <v>0</v>
      </c>
      <c r="Q3163" t="s">
        <v>10103</v>
      </c>
      <c r="R3163">
        <v>1</v>
      </c>
      <c r="S3163">
        <v>0</v>
      </c>
      <c r="T3163" t="s">
        <v>9417</v>
      </c>
      <c r="U3163" t="s">
        <v>9418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1</v>
      </c>
      <c r="AF3163">
        <v>1</v>
      </c>
      <c r="AG3163">
        <v>3</v>
      </c>
      <c r="AH3163">
        <v>1</v>
      </c>
      <c r="AI3163">
        <v>1</v>
      </c>
      <c r="AJ3163">
        <v>625</v>
      </c>
    </row>
    <row r="3164" spans="1:36" x14ac:dyDescent="0.2">
      <c r="A3164">
        <v>3162</v>
      </c>
      <c r="B3164" t="s">
        <v>10106</v>
      </c>
      <c r="C3164" s="18">
        <f t="shared" si="203"/>
        <v>13</v>
      </c>
      <c r="D3164" t="s">
        <v>10107</v>
      </c>
      <c r="E3164" s="18">
        <f t="shared" si="204"/>
        <v>12</v>
      </c>
      <c r="F3164" s="18">
        <f t="shared" si="205"/>
        <v>1</v>
      </c>
      <c r="G3164" s="18">
        <f t="shared" si="202"/>
        <v>0</v>
      </c>
      <c r="H3164" t="s">
        <v>10107</v>
      </c>
      <c r="I3164">
        <v>1</v>
      </c>
      <c r="J3164">
        <v>1</v>
      </c>
      <c r="K3164" t="s">
        <v>10108</v>
      </c>
      <c r="L3164">
        <v>0.92307692307692302</v>
      </c>
      <c r="M3164">
        <v>0.92307692307692302</v>
      </c>
      <c r="N3164" t="s">
        <v>10107</v>
      </c>
      <c r="O3164">
        <v>0.8</v>
      </c>
      <c r="P3164">
        <v>0.8</v>
      </c>
      <c r="Q3164" t="s">
        <v>10107</v>
      </c>
      <c r="R3164">
        <v>0.57142857142857095</v>
      </c>
      <c r="S3164">
        <v>0.57142857142857095</v>
      </c>
      <c r="T3164" t="s">
        <v>10109</v>
      </c>
      <c r="U3164" t="s">
        <v>10110</v>
      </c>
      <c r="V3164">
        <v>1</v>
      </c>
      <c r="W3164">
        <v>0</v>
      </c>
      <c r="X3164">
        <v>1</v>
      </c>
      <c r="Y3164">
        <v>1</v>
      </c>
      <c r="Z3164">
        <v>0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2</v>
      </c>
      <c r="AH3164">
        <v>1</v>
      </c>
      <c r="AI3164">
        <v>1</v>
      </c>
      <c r="AJ3164">
        <v>550</v>
      </c>
    </row>
    <row r="3165" spans="1:36" x14ac:dyDescent="0.2">
      <c r="A3165">
        <v>3163</v>
      </c>
      <c r="B3165" t="s">
        <v>10111</v>
      </c>
      <c r="C3165" s="18">
        <f t="shared" si="203"/>
        <v>9</v>
      </c>
      <c r="D3165" t="s">
        <v>10112</v>
      </c>
      <c r="E3165" s="18">
        <f t="shared" si="204"/>
        <v>10</v>
      </c>
      <c r="F3165" s="18">
        <f t="shared" si="205"/>
        <v>-1</v>
      </c>
      <c r="G3165" s="18">
        <f t="shared" si="202"/>
        <v>0</v>
      </c>
      <c r="H3165" t="s">
        <v>10112</v>
      </c>
      <c r="I3165">
        <v>1</v>
      </c>
      <c r="J3165">
        <v>1</v>
      </c>
      <c r="K3165" t="s">
        <v>10113</v>
      </c>
      <c r="L3165">
        <v>1</v>
      </c>
      <c r="M3165">
        <v>0</v>
      </c>
      <c r="N3165" t="s">
        <v>10112</v>
      </c>
      <c r="O3165">
        <v>0.75</v>
      </c>
      <c r="P3165">
        <v>0.75</v>
      </c>
      <c r="Q3165" t="s">
        <v>10112</v>
      </c>
      <c r="R3165">
        <v>0.5</v>
      </c>
      <c r="S3165">
        <v>0.5</v>
      </c>
      <c r="T3165" t="s">
        <v>10109</v>
      </c>
      <c r="U3165" t="s">
        <v>10110</v>
      </c>
      <c r="V3165">
        <v>1</v>
      </c>
      <c r="W3165">
        <v>0</v>
      </c>
      <c r="X3165">
        <v>1</v>
      </c>
      <c r="Y3165">
        <v>1</v>
      </c>
      <c r="Z3165">
        <v>0</v>
      </c>
      <c r="AA3165">
        <v>1</v>
      </c>
      <c r="AB3165">
        <v>0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550</v>
      </c>
    </row>
    <row r="3166" spans="1:36" x14ac:dyDescent="0.2">
      <c r="A3166">
        <v>3164</v>
      </c>
      <c r="B3166" t="s">
        <v>10114</v>
      </c>
      <c r="C3166" s="18">
        <f t="shared" si="203"/>
        <v>10</v>
      </c>
      <c r="D3166" t="s">
        <v>10115</v>
      </c>
      <c r="E3166" s="18">
        <f t="shared" si="204"/>
        <v>11</v>
      </c>
      <c r="F3166" s="18">
        <f t="shared" si="205"/>
        <v>-1</v>
      </c>
      <c r="G3166" s="18">
        <f t="shared" si="202"/>
        <v>0</v>
      </c>
      <c r="H3166" t="s">
        <v>10115</v>
      </c>
      <c r="I3166">
        <v>1</v>
      </c>
      <c r="J3166">
        <v>1</v>
      </c>
      <c r="K3166" t="s">
        <v>10115</v>
      </c>
      <c r="L3166">
        <v>0.90909090909090895</v>
      </c>
      <c r="M3166">
        <v>0.90909090909090895</v>
      </c>
      <c r="N3166" t="s">
        <v>10115</v>
      </c>
      <c r="O3166">
        <v>0.76923076923076905</v>
      </c>
      <c r="P3166">
        <v>0.76923076923076905</v>
      </c>
      <c r="Q3166" t="s">
        <v>10115</v>
      </c>
      <c r="R3166">
        <v>0.52631578947368396</v>
      </c>
      <c r="S3166">
        <v>0.52631578947368396</v>
      </c>
      <c r="T3166" t="s">
        <v>10109</v>
      </c>
      <c r="U3166" t="s">
        <v>10110</v>
      </c>
      <c r="V3166">
        <v>1</v>
      </c>
      <c r="W3166">
        <v>1</v>
      </c>
      <c r="X3166">
        <v>1</v>
      </c>
      <c r="Y3166">
        <v>1</v>
      </c>
      <c r="Z3166">
        <v>0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550</v>
      </c>
    </row>
    <row r="3167" spans="1:36" x14ac:dyDescent="0.2">
      <c r="A3167">
        <v>3165</v>
      </c>
      <c r="B3167" t="s">
        <v>10116</v>
      </c>
      <c r="C3167" s="18">
        <f t="shared" si="203"/>
        <v>12</v>
      </c>
      <c r="D3167" t="s">
        <v>10107</v>
      </c>
      <c r="E3167" s="18">
        <f t="shared" si="204"/>
        <v>12</v>
      </c>
      <c r="F3167" s="18">
        <f t="shared" si="205"/>
        <v>0</v>
      </c>
      <c r="G3167" s="18">
        <f t="shared" si="202"/>
        <v>0</v>
      </c>
      <c r="H3167" t="s">
        <v>10107</v>
      </c>
      <c r="I3167">
        <v>1</v>
      </c>
      <c r="J3167">
        <v>1</v>
      </c>
      <c r="K3167" t="s">
        <v>10117</v>
      </c>
      <c r="L3167">
        <v>0.91666666666666596</v>
      </c>
      <c r="M3167">
        <v>0</v>
      </c>
      <c r="N3167" t="s">
        <v>10107</v>
      </c>
      <c r="O3167">
        <v>0.73333333333333295</v>
      </c>
      <c r="P3167">
        <v>0.73333333333333295</v>
      </c>
      <c r="Q3167" t="s">
        <v>10107</v>
      </c>
      <c r="R3167">
        <v>0.52380952380952295</v>
      </c>
      <c r="S3167">
        <v>0.52380952380952295</v>
      </c>
      <c r="T3167" t="s">
        <v>10109</v>
      </c>
      <c r="U3167" t="s">
        <v>10110</v>
      </c>
      <c r="V3167">
        <v>1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0</v>
      </c>
      <c r="AC3167">
        <v>1</v>
      </c>
      <c r="AD3167">
        <v>1</v>
      </c>
      <c r="AE3167">
        <v>1</v>
      </c>
      <c r="AF3167">
        <v>1</v>
      </c>
      <c r="AG3167">
        <v>2</v>
      </c>
      <c r="AH3167">
        <v>1</v>
      </c>
      <c r="AI3167">
        <v>1</v>
      </c>
      <c r="AJ3167">
        <v>550</v>
      </c>
    </row>
    <row r="3168" spans="1:36" x14ac:dyDescent="0.2">
      <c r="A3168">
        <v>3166</v>
      </c>
      <c r="B3168" t="s">
        <v>10118</v>
      </c>
      <c r="C3168" s="18">
        <f t="shared" si="203"/>
        <v>9</v>
      </c>
      <c r="D3168" t="s">
        <v>10119</v>
      </c>
      <c r="E3168" s="18">
        <f t="shared" si="204"/>
        <v>10</v>
      </c>
      <c r="F3168" s="18">
        <f t="shared" si="205"/>
        <v>-1</v>
      </c>
      <c r="G3168" s="18">
        <f t="shared" si="202"/>
        <v>0</v>
      </c>
      <c r="H3168" t="s">
        <v>10119</v>
      </c>
      <c r="I3168">
        <v>1</v>
      </c>
      <c r="J3168">
        <v>1</v>
      </c>
      <c r="K3168" t="s">
        <v>10120</v>
      </c>
      <c r="L3168">
        <v>0.9</v>
      </c>
      <c r="M3168">
        <v>0.9</v>
      </c>
      <c r="N3168" t="s">
        <v>10119</v>
      </c>
      <c r="O3168">
        <v>0.90909090909090895</v>
      </c>
      <c r="P3168">
        <v>0.90909090909090895</v>
      </c>
      <c r="Q3168" t="s">
        <v>10119</v>
      </c>
      <c r="R3168">
        <v>0.58823529411764697</v>
      </c>
      <c r="S3168">
        <v>0.58823529411764697</v>
      </c>
      <c r="T3168" t="s">
        <v>9352</v>
      </c>
      <c r="U3168" t="s">
        <v>9353</v>
      </c>
      <c r="V3168">
        <v>1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2</v>
      </c>
      <c r="AG3168">
        <v>2</v>
      </c>
      <c r="AH3168">
        <v>1</v>
      </c>
      <c r="AI3168">
        <v>1</v>
      </c>
      <c r="AJ3168">
        <v>670</v>
      </c>
    </row>
    <row r="3169" spans="1:36" x14ac:dyDescent="0.2">
      <c r="A3169">
        <v>3167</v>
      </c>
      <c r="B3169" t="s">
        <v>10118</v>
      </c>
      <c r="C3169" s="18">
        <f t="shared" si="203"/>
        <v>9</v>
      </c>
      <c r="D3169" t="s">
        <v>10121</v>
      </c>
      <c r="E3169" s="18">
        <f t="shared" si="204"/>
        <v>9</v>
      </c>
      <c r="F3169" s="18">
        <f t="shared" si="205"/>
        <v>0</v>
      </c>
      <c r="G3169" s="18">
        <f t="shared" si="202"/>
        <v>0</v>
      </c>
      <c r="H3169" t="s">
        <v>10119</v>
      </c>
      <c r="I3169">
        <v>1</v>
      </c>
      <c r="J3169">
        <v>1</v>
      </c>
      <c r="K3169" t="s">
        <v>10120</v>
      </c>
      <c r="L3169">
        <v>0.9</v>
      </c>
      <c r="M3169">
        <v>0</v>
      </c>
      <c r="N3169" t="s">
        <v>10119</v>
      </c>
      <c r="O3169">
        <v>0.90909090909090895</v>
      </c>
      <c r="P3169">
        <v>0</v>
      </c>
      <c r="Q3169" t="s">
        <v>10119</v>
      </c>
      <c r="R3169">
        <v>0.58823529411764697</v>
      </c>
      <c r="S3169">
        <v>0</v>
      </c>
      <c r="T3169" t="s">
        <v>9352</v>
      </c>
      <c r="U3169" t="s">
        <v>9353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1</v>
      </c>
      <c r="AF3169">
        <v>2</v>
      </c>
      <c r="AG3169">
        <v>2</v>
      </c>
      <c r="AH3169">
        <v>1</v>
      </c>
      <c r="AI3169">
        <v>1</v>
      </c>
      <c r="AJ3169">
        <v>670</v>
      </c>
    </row>
    <row r="3170" spans="1:36" x14ac:dyDescent="0.2">
      <c r="A3170">
        <v>3168</v>
      </c>
      <c r="B3170" t="s">
        <v>10122</v>
      </c>
      <c r="C3170" s="18">
        <f t="shared" si="203"/>
        <v>8</v>
      </c>
      <c r="D3170" t="s">
        <v>10123</v>
      </c>
      <c r="E3170" s="18">
        <f t="shared" si="204"/>
        <v>9</v>
      </c>
      <c r="F3170" s="18">
        <f t="shared" si="205"/>
        <v>-1</v>
      </c>
      <c r="G3170" s="18">
        <f t="shared" si="202"/>
        <v>0</v>
      </c>
      <c r="H3170" t="s">
        <v>10123</v>
      </c>
      <c r="I3170">
        <v>1</v>
      </c>
      <c r="J3170">
        <v>1</v>
      </c>
      <c r="K3170" t="s">
        <v>10124</v>
      </c>
      <c r="L3170">
        <v>1</v>
      </c>
      <c r="M3170">
        <v>0.88888888888888795</v>
      </c>
      <c r="N3170" t="s">
        <v>10123</v>
      </c>
      <c r="O3170">
        <v>0.9</v>
      </c>
      <c r="P3170">
        <v>0.9</v>
      </c>
      <c r="Q3170" t="s">
        <v>10123</v>
      </c>
      <c r="R3170">
        <v>0.5625</v>
      </c>
      <c r="S3170">
        <v>0.5625</v>
      </c>
      <c r="T3170" t="s">
        <v>9352</v>
      </c>
      <c r="U3170" t="s">
        <v>9353</v>
      </c>
      <c r="V3170">
        <v>1</v>
      </c>
      <c r="W3170">
        <v>0</v>
      </c>
      <c r="X3170">
        <v>1</v>
      </c>
      <c r="Y3170">
        <v>1</v>
      </c>
      <c r="Z3170">
        <v>0</v>
      </c>
      <c r="AA3170">
        <v>1</v>
      </c>
      <c r="AB3170">
        <v>0</v>
      </c>
      <c r="AC3170">
        <v>1</v>
      </c>
      <c r="AD3170">
        <v>1</v>
      </c>
      <c r="AE3170">
        <v>1</v>
      </c>
      <c r="AF3170">
        <v>1</v>
      </c>
      <c r="AG3170">
        <v>2</v>
      </c>
      <c r="AH3170">
        <v>1</v>
      </c>
      <c r="AI3170">
        <v>1</v>
      </c>
      <c r="AJ3170">
        <v>670</v>
      </c>
    </row>
    <row r="3171" spans="1:36" x14ac:dyDescent="0.2">
      <c r="A3171">
        <v>3169</v>
      </c>
      <c r="B3171" t="s">
        <v>10125</v>
      </c>
      <c r="C3171" s="18">
        <f t="shared" si="203"/>
        <v>9</v>
      </c>
      <c r="D3171" t="s">
        <v>10123</v>
      </c>
      <c r="E3171" s="18">
        <f t="shared" si="204"/>
        <v>9</v>
      </c>
      <c r="F3171" s="18">
        <f t="shared" si="205"/>
        <v>0</v>
      </c>
      <c r="G3171" s="18">
        <f t="shared" si="202"/>
        <v>0</v>
      </c>
      <c r="H3171" t="s">
        <v>10103</v>
      </c>
      <c r="I3171">
        <v>1</v>
      </c>
      <c r="J3171">
        <v>1</v>
      </c>
      <c r="K3171" t="s">
        <v>10126</v>
      </c>
      <c r="L3171">
        <v>1</v>
      </c>
      <c r="M3171">
        <v>0</v>
      </c>
      <c r="N3171" t="s">
        <v>10127</v>
      </c>
      <c r="O3171">
        <v>0.7</v>
      </c>
      <c r="P3171">
        <v>0</v>
      </c>
      <c r="Q3171" t="s">
        <v>10103</v>
      </c>
      <c r="R3171">
        <v>0.44444444444444398</v>
      </c>
      <c r="S3171">
        <v>0.44444444444444398</v>
      </c>
      <c r="T3171" t="s">
        <v>9352</v>
      </c>
      <c r="U3171" t="s">
        <v>9353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1</v>
      </c>
      <c r="AE3171">
        <v>1</v>
      </c>
      <c r="AF3171">
        <v>4</v>
      </c>
      <c r="AG3171">
        <v>1</v>
      </c>
      <c r="AH3171">
        <v>1</v>
      </c>
      <c r="AI3171">
        <v>4</v>
      </c>
      <c r="AJ3171">
        <v>670</v>
      </c>
    </row>
    <row r="3172" spans="1:36" x14ac:dyDescent="0.2">
      <c r="A3172">
        <v>3170</v>
      </c>
      <c r="B3172" t="s">
        <v>10128</v>
      </c>
      <c r="C3172" s="18">
        <f t="shared" si="203"/>
        <v>9</v>
      </c>
      <c r="D3172" t="s">
        <v>10129</v>
      </c>
      <c r="E3172" s="18">
        <f t="shared" si="204"/>
        <v>9</v>
      </c>
      <c r="F3172" s="18">
        <f t="shared" si="205"/>
        <v>0</v>
      </c>
      <c r="G3172" s="18">
        <f t="shared" si="202"/>
        <v>0</v>
      </c>
      <c r="H3172" t="s">
        <v>10130</v>
      </c>
      <c r="I3172">
        <v>1</v>
      </c>
      <c r="J3172">
        <v>2</v>
      </c>
      <c r="K3172" t="s">
        <v>10131</v>
      </c>
      <c r="L3172">
        <v>0.8</v>
      </c>
      <c r="M3172">
        <v>0.8</v>
      </c>
      <c r="N3172" t="s">
        <v>10129</v>
      </c>
      <c r="O3172">
        <v>0.81818181818181801</v>
      </c>
      <c r="P3172">
        <v>0.81818181818181801</v>
      </c>
      <c r="Q3172" t="s">
        <v>10130</v>
      </c>
      <c r="R3172">
        <v>0.44444444444444398</v>
      </c>
      <c r="S3172">
        <v>0.36842105263157798</v>
      </c>
      <c r="T3172" t="s">
        <v>9352</v>
      </c>
      <c r="U3172" t="s">
        <v>9353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1</v>
      </c>
      <c r="AF3172">
        <v>1</v>
      </c>
      <c r="AG3172">
        <v>7</v>
      </c>
      <c r="AH3172">
        <v>1</v>
      </c>
      <c r="AI3172">
        <v>1</v>
      </c>
      <c r="AJ3172">
        <v>670</v>
      </c>
    </row>
    <row r="3173" spans="1:36" x14ac:dyDescent="0.2">
      <c r="A3173">
        <v>3171</v>
      </c>
      <c r="B3173" t="s">
        <v>10132</v>
      </c>
      <c r="C3173" s="18">
        <f t="shared" si="203"/>
        <v>10</v>
      </c>
      <c r="D3173" t="s">
        <v>10119</v>
      </c>
      <c r="E3173" s="18">
        <f t="shared" si="204"/>
        <v>10</v>
      </c>
      <c r="F3173" s="18">
        <f t="shared" si="205"/>
        <v>0</v>
      </c>
      <c r="G3173" s="18">
        <f t="shared" si="202"/>
        <v>0</v>
      </c>
      <c r="H3173" t="s">
        <v>10119</v>
      </c>
      <c r="I3173">
        <v>2</v>
      </c>
      <c r="J3173">
        <v>2</v>
      </c>
      <c r="K3173" t="s">
        <v>10133</v>
      </c>
      <c r="L3173">
        <v>0.81818181818181801</v>
      </c>
      <c r="M3173">
        <v>0.81818181818181801</v>
      </c>
      <c r="N3173" t="s">
        <v>10119</v>
      </c>
      <c r="O3173">
        <v>0.83333333333333304</v>
      </c>
      <c r="P3173">
        <v>0.83333333333333304</v>
      </c>
      <c r="Q3173" t="s">
        <v>10121</v>
      </c>
      <c r="R3173">
        <v>0.42105263157894701</v>
      </c>
      <c r="S3173">
        <v>0.4</v>
      </c>
      <c r="T3173" t="s">
        <v>9352</v>
      </c>
      <c r="U3173" t="s">
        <v>9353</v>
      </c>
      <c r="V3173">
        <v>1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1</v>
      </c>
      <c r="AD3173">
        <v>0</v>
      </c>
      <c r="AE3173">
        <v>1</v>
      </c>
      <c r="AF3173">
        <v>2</v>
      </c>
      <c r="AG3173">
        <v>3</v>
      </c>
      <c r="AH3173">
        <v>1</v>
      </c>
      <c r="AI3173">
        <v>1</v>
      </c>
      <c r="AJ3173">
        <v>670</v>
      </c>
    </row>
    <row r="3174" spans="1:36" x14ac:dyDescent="0.2">
      <c r="A3174">
        <v>3172</v>
      </c>
      <c r="B3174" t="s">
        <v>10134</v>
      </c>
      <c r="C3174" s="18">
        <f t="shared" si="203"/>
        <v>12</v>
      </c>
      <c r="D3174" t="s">
        <v>10135</v>
      </c>
      <c r="E3174" s="18">
        <f t="shared" si="204"/>
        <v>12</v>
      </c>
      <c r="F3174" s="18">
        <f t="shared" si="205"/>
        <v>0</v>
      </c>
      <c r="G3174" s="18">
        <f t="shared" si="202"/>
        <v>0</v>
      </c>
      <c r="H3174" t="s">
        <v>10135</v>
      </c>
      <c r="I3174">
        <v>2</v>
      </c>
      <c r="J3174">
        <v>2</v>
      </c>
      <c r="K3174" t="s">
        <v>10135</v>
      </c>
      <c r="L3174">
        <v>0.84615384615384603</v>
      </c>
      <c r="M3174">
        <v>0.84615384615384603</v>
      </c>
      <c r="N3174" t="s">
        <v>10135</v>
      </c>
      <c r="O3174">
        <v>0.85714285714285698</v>
      </c>
      <c r="P3174">
        <v>0.85714285714285698</v>
      </c>
      <c r="Q3174" t="s">
        <v>10135</v>
      </c>
      <c r="R3174">
        <v>0.45454545454545398</v>
      </c>
      <c r="S3174">
        <v>0.45454545454545398</v>
      </c>
      <c r="T3174" t="s">
        <v>9352</v>
      </c>
      <c r="U3174" t="s">
        <v>9353</v>
      </c>
      <c r="V3174">
        <v>1</v>
      </c>
      <c r="W3174">
        <v>1</v>
      </c>
      <c r="X3174">
        <v>1</v>
      </c>
      <c r="Y3174">
        <v>1</v>
      </c>
      <c r="Z3174">
        <v>0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670</v>
      </c>
    </row>
    <row r="3175" spans="1:36" x14ac:dyDescent="0.2">
      <c r="A3175">
        <v>3173</v>
      </c>
      <c r="B3175" t="s">
        <v>10136</v>
      </c>
      <c r="C3175" s="18">
        <f t="shared" si="203"/>
        <v>9</v>
      </c>
      <c r="D3175" t="s">
        <v>10123</v>
      </c>
      <c r="E3175" s="18">
        <f t="shared" si="204"/>
        <v>9</v>
      </c>
      <c r="F3175" s="18">
        <f t="shared" si="205"/>
        <v>0</v>
      </c>
      <c r="G3175" s="18">
        <f t="shared" si="202"/>
        <v>0</v>
      </c>
      <c r="H3175" t="s">
        <v>10123</v>
      </c>
      <c r="I3175">
        <v>2</v>
      </c>
      <c r="J3175">
        <v>2</v>
      </c>
      <c r="K3175" t="s">
        <v>10137</v>
      </c>
      <c r="L3175">
        <v>0.88888888888888795</v>
      </c>
      <c r="M3175">
        <v>0</v>
      </c>
      <c r="N3175" t="s">
        <v>10123</v>
      </c>
      <c r="O3175">
        <v>0.81818181818181801</v>
      </c>
      <c r="P3175">
        <v>0.81818181818181801</v>
      </c>
      <c r="Q3175" t="s">
        <v>10138</v>
      </c>
      <c r="R3175">
        <v>0.41176470588235198</v>
      </c>
      <c r="S3175">
        <v>0.36842105263157798</v>
      </c>
      <c r="T3175" t="s">
        <v>9352</v>
      </c>
      <c r="U3175" t="s">
        <v>9353</v>
      </c>
      <c r="V3175">
        <v>1</v>
      </c>
      <c r="W3175">
        <v>0</v>
      </c>
      <c r="X3175">
        <v>1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1</v>
      </c>
      <c r="AF3175">
        <v>3</v>
      </c>
      <c r="AG3175">
        <v>4</v>
      </c>
      <c r="AH3175">
        <v>1</v>
      </c>
      <c r="AI3175">
        <v>1</v>
      </c>
      <c r="AJ3175">
        <v>670</v>
      </c>
    </row>
    <row r="3176" spans="1:36" x14ac:dyDescent="0.2">
      <c r="A3176">
        <v>3174</v>
      </c>
      <c r="B3176" t="s">
        <v>10139</v>
      </c>
      <c r="C3176" s="18">
        <f t="shared" si="203"/>
        <v>8</v>
      </c>
      <c r="D3176" t="s">
        <v>10140</v>
      </c>
      <c r="E3176" s="18">
        <f t="shared" si="204"/>
        <v>8</v>
      </c>
      <c r="F3176" s="18">
        <f t="shared" si="205"/>
        <v>0</v>
      </c>
      <c r="G3176" s="18">
        <f t="shared" si="202"/>
        <v>0</v>
      </c>
      <c r="H3176" t="s">
        <v>10141</v>
      </c>
      <c r="I3176">
        <v>2</v>
      </c>
      <c r="J3176">
        <v>2</v>
      </c>
      <c r="K3176" t="s">
        <v>10140</v>
      </c>
      <c r="L3176">
        <v>1</v>
      </c>
      <c r="M3176">
        <v>1</v>
      </c>
      <c r="N3176" t="s">
        <v>10140</v>
      </c>
      <c r="O3176">
        <v>0.63636363636363602</v>
      </c>
      <c r="P3176">
        <v>0.63636363636363602</v>
      </c>
      <c r="Q3176" t="s">
        <v>10142</v>
      </c>
      <c r="R3176">
        <v>0.38888888888888801</v>
      </c>
      <c r="S3176">
        <v>0</v>
      </c>
      <c r="T3176" t="s">
        <v>9796</v>
      </c>
      <c r="U3176" t="s">
        <v>9797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1</v>
      </c>
      <c r="AB3176">
        <v>1</v>
      </c>
      <c r="AC3176">
        <v>1</v>
      </c>
      <c r="AD3176">
        <v>0</v>
      </c>
      <c r="AE3176">
        <v>0</v>
      </c>
      <c r="AF3176">
        <v>11</v>
      </c>
      <c r="AG3176">
        <v>1</v>
      </c>
      <c r="AH3176">
        <v>1</v>
      </c>
      <c r="AI3176">
        <v>2</v>
      </c>
      <c r="AJ3176">
        <v>488</v>
      </c>
    </row>
    <row r="3177" spans="1:36" x14ac:dyDescent="0.2">
      <c r="A3177">
        <v>3175</v>
      </c>
      <c r="B3177" t="s">
        <v>10143</v>
      </c>
      <c r="C3177" s="18">
        <f t="shared" si="203"/>
        <v>9</v>
      </c>
      <c r="D3177" t="s">
        <v>10144</v>
      </c>
      <c r="E3177" s="18">
        <f t="shared" si="204"/>
        <v>10</v>
      </c>
      <c r="F3177" s="18">
        <f t="shared" si="205"/>
        <v>-1</v>
      </c>
      <c r="G3177" s="18">
        <f t="shared" si="202"/>
        <v>0</v>
      </c>
      <c r="H3177" t="s">
        <v>10145</v>
      </c>
      <c r="I3177">
        <v>1</v>
      </c>
      <c r="J3177">
        <v>1</v>
      </c>
      <c r="K3177" t="s">
        <v>10144</v>
      </c>
      <c r="L3177">
        <v>0.9</v>
      </c>
      <c r="M3177">
        <v>0.9</v>
      </c>
      <c r="N3177" t="s">
        <v>10144</v>
      </c>
      <c r="O3177">
        <v>0.75</v>
      </c>
      <c r="P3177">
        <v>0.75</v>
      </c>
      <c r="Q3177" t="s">
        <v>10144</v>
      </c>
      <c r="R3177">
        <v>0.5</v>
      </c>
      <c r="S3177">
        <v>0.5</v>
      </c>
      <c r="T3177" t="s">
        <v>9417</v>
      </c>
      <c r="U3177" t="s">
        <v>9418</v>
      </c>
      <c r="V3177">
        <v>0</v>
      </c>
      <c r="W3177">
        <v>1</v>
      </c>
      <c r="X3177">
        <v>1</v>
      </c>
      <c r="Y3177">
        <v>1</v>
      </c>
      <c r="Z3177">
        <v>0</v>
      </c>
      <c r="AA3177">
        <v>1</v>
      </c>
      <c r="AB3177">
        <v>1</v>
      </c>
      <c r="AC3177">
        <v>1</v>
      </c>
      <c r="AD3177">
        <v>1</v>
      </c>
      <c r="AE3177">
        <v>0</v>
      </c>
      <c r="AF3177">
        <v>4</v>
      </c>
      <c r="AG3177">
        <v>1</v>
      </c>
      <c r="AH3177">
        <v>1</v>
      </c>
      <c r="AI3177">
        <v>1</v>
      </c>
      <c r="AJ3177">
        <v>625</v>
      </c>
    </row>
    <row r="3178" spans="1:36" x14ac:dyDescent="0.2">
      <c r="A3178">
        <v>3176</v>
      </c>
      <c r="B3178" t="s">
        <v>10146</v>
      </c>
      <c r="C3178" s="18">
        <f t="shared" si="203"/>
        <v>7</v>
      </c>
      <c r="D3178" t="s">
        <v>10147</v>
      </c>
      <c r="E3178" s="18">
        <f t="shared" si="204"/>
        <v>7</v>
      </c>
      <c r="F3178" s="18">
        <f t="shared" si="205"/>
        <v>0</v>
      </c>
      <c r="G3178" s="18">
        <f t="shared" si="202"/>
        <v>0</v>
      </c>
      <c r="H3178" t="s">
        <v>10148</v>
      </c>
      <c r="I3178">
        <v>2</v>
      </c>
      <c r="J3178">
        <v>2</v>
      </c>
      <c r="K3178" t="s">
        <v>10147</v>
      </c>
      <c r="L3178">
        <v>1</v>
      </c>
      <c r="M3178">
        <v>1</v>
      </c>
      <c r="N3178" t="s">
        <v>10149</v>
      </c>
      <c r="O3178">
        <v>0.55555555555555503</v>
      </c>
      <c r="P3178">
        <v>0</v>
      </c>
      <c r="Q3178" t="s">
        <v>10149</v>
      </c>
      <c r="R3178">
        <v>0.33333333333333298</v>
      </c>
      <c r="S3178">
        <v>0</v>
      </c>
      <c r="T3178" t="s">
        <v>9110</v>
      </c>
      <c r="U3178" t="s">
        <v>9111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15</v>
      </c>
      <c r="AG3178">
        <v>1</v>
      </c>
      <c r="AH3178">
        <v>1</v>
      </c>
      <c r="AI3178">
        <v>1</v>
      </c>
      <c r="AJ3178">
        <v>972</v>
      </c>
    </row>
    <row r="3179" spans="1:36" x14ac:dyDescent="0.2">
      <c r="A3179">
        <v>3177</v>
      </c>
      <c r="B3179" t="s">
        <v>10150</v>
      </c>
      <c r="C3179" s="18">
        <f t="shared" si="203"/>
        <v>11</v>
      </c>
      <c r="D3179" t="s">
        <v>10151</v>
      </c>
      <c r="E3179" s="18">
        <f t="shared" si="204"/>
        <v>12</v>
      </c>
      <c r="F3179" s="18">
        <f t="shared" si="205"/>
        <v>-1</v>
      </c>
      <c r="G3179" s="18">
        <f t="shared" si="202"/>
        <v>1</v>
      </c>
      <c r="H3179" t="s">
        <v>10150</v>
      </c>
      <c r="I3179">
        <v>0</v>
      </c>
      <c r="J3179">
        <v>0</v>
      </c>
      <c r="K3179" t="s">
        <v>10150</v>
      </c>
      <c r="L3179">
        <v>1</v>
      </c>
      <c r="M3179">
        <v>0</v>
      </c>
      <c r="N3179" t="s">
        <v>10150</v>
      </c>
      <c r="O3179">
        <v>1</v>
      </c>
      <c r="P3179">
        <v>0</v>
      </c>
      <c r="Q3179" t="s">
        <v>10150</v>
      </c>
      <c r="R3179">
        <v>1</v>
      </c>
      <c r="S3179">
        <v>0</v>
      </c>
      <c r="T3179" t="s">
        <v>9367</v>
      </c>
      <c r="U3179" t="s">
        <v>9368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705</v>
      </c>
    </row>
    <row r="3180" spans="1:36" x14ac:dyDescent="0.2">
      <c r="A3180">
        <v>3178</v>
      </c>
      <c r="B3180" t="s">
        <v>10152</v>
      </c>
      <c r="C3180" s="18">
        <f t="shared" si="203"/>
        <v>7</v>
      </c>
      <c r="D3180" t="s">
        <v>10153</v>
      </c>
      <c r="E3180" s="18">
        <f t="shared" si="204"/>
        <v>6</v>
      </c>
      <c r="F3180" s="18">
        <f t="shared" si="205"/>
        <v>1</v>
      </c>
      <c r="G3180" s="18">
        <f t="shared" si="202"/>
        <v>0</v>
      </c>
      <c r="H3180" t="s">
        <v>10153</v>
      </c>
      <c r="I3180">
        <v>1</v>
      </c>
      <c r="J3180">
        <v>1</v>
      </c>
      <c r="K3180" t="s">
        <v>10153</v>
      </c>
      <c r="L3180">
        <v>0.85714285714285698</v>
      </c>
      <c r="M3180">
        <v>0.85714285714285698</v>
      </c>
      <c r="N3180" t="s">
        <v>10153</v>
      </c>
      <c r="O3180">
        <v>0.66666666666666596</v>
      </c>
      <c r="P3180">
        <v>0.66666666666666596</v>
      </c>
      <c r="Q3180" t="s">
        <v>10154</v>
      </c>
      <c r="R3180">
        <v>0.46153846153846101</v>
      </c>
      <c r="S3180">
        <v>0.4</v>
      </c>
      <c r="T3180" t="s">
        <v>9367</v>
      </c>
      <c r="U3180" t="s">
        <v>9368</v>
      </c>
      <c r="V3180">
        <v>1</v>
      </c>
      <c r="W3180">
        <v>1</v>
      </c>
      <c r="X3180">
        <v>1</v>
      </c>
      <c r="Y3180">
        <v>0</v>
      </c>
      <c r="Z3180">
        <v>0</v>
      </c>
      <c r="AA3180">
        <v>1</v>
      </c>
      <c r="AB3180">
        <v>1</v>
      </c>
      <c r="AC3180">
        <v>1</v>
      </c>
      <c r="AD3180">
        <v>0</v>
      </c>
      <c r="AE3180">
        <v>0</v>
      </c>
      <c r="AF3180">
        <v>2</v>
      </c>
      <c r="AG3180">
        <v>1</v>
      </c>
      <c r="AH3180">
        <v>1</v>
      </c>
      <c r="AI3180">
        <v>1</v>
      </c>
      <c r="AJ3180">
        <v>705</v>
      </c>
    </row>
    <row r="3181" spans="1:36" x14ac:dyDescent="0.2">
      <c r="A3181">
        <v>3179</v>
      </c>
      <c r="B3181" t="s">
        <v>10152</v>
      </c>
      <c r="C3181" s="18">
        <f t="shared" si="203"/>
        <v>7</v>
      </c>
      <c r="D3181" t="s">
        <v>10155</v>
      </c>
      <c r="E3181" s="18">
        <f t="shared" si="204"/>
        <v>7</v>
      </c>
      <c r="F3181" s="18">
        <f t="shared" si="205"/>
        <v>0</v>
      </c>
      <c r="G3181" s="18">
        <f t="shared" si="202"/>
        <v>0</v>
      </c>
      <c r="H3181" t="s">
        <v>10153</v>
      </c>
      <c r="I3181">
        <v>1</v>
      </c>
      <c r="J3181">
        <v>1</v>
      </c>
      <c r="K3181" t="s">
        <v>10153</v>
      </c>
      <c r="L3181">
        <v>0.85714285714285698</v>
      </c>
      <c r="M3181">
        <v>0</v>
      </c>
      <c r="N3181" t="s">
        <v>10153</v>
      </c>
      <c r="O3181">
        <v>0.66666666666666596</v>
      </c>
      <c r="P3181">
        <v>0</v>
      </c>
      <c r="Q3181" t="s">
        <v>10154</v>
      </c>
      <c r="R3181">
        <v>0.46153846153846101</v>
      </c>
      <c r="S3181">
        <v>0</v>
      </c>
      <c r="T3181" t="s">
        <v>9367</v>
      </c>
      <c r="U3181" t="s">
        <v>9368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1</v>
      </c>
      <c r="AF3181">
        <v>2</v>
      </c>
      <c r="AG3181">
        <v>1</v>
      </c>
      <c r="AH3181">
        <v>1</v>
      </c>
      <c r="AI3181">
        <v>1</v>
      </c>
      <c r="AJ3181">
        <v>705</v>
      </c>
    </row>
    <row r="3182" spans="1:36" x14ac:dyDescent="0.2">
      <c r="A3182">
        <v>3180</v>
      </c>
      <c r="B3182" t="s">
        <v>10156</v>
      </c>
      <c r="C3182" s="18">
        <f t="shared" si="203"/>
        <v>8</v>
      </c>
      <c r="D3182" t="s">
        <v>10157</v>
      </c>
      <c r="E3182" s="18">
        <f t="shared" si="204"/>
        <v>7</v>
      </c>
      <c r="F3182" s="18">
        <f t="shared" si="205"/>
        <v>1</v>
      </c>
      <c r="G3182" s="18">
        <f t="shared" si="202"/>
        <v>0</v>
      </c>
      <c r="H3182" t="s">
        <v>10157</v>
      </c>
      <c r="I3182">
        <v>1</v>
      </c>
      <c r="J3182">
        <v>1</v>
      </c>
      <c r="K3182" t="s">
        <v>10157</v>
      </c>
      <c r="L3182">
        <v>0.875</v>
      </c>
      <c r="M3182">
        <v>0.875</v>
      </c>
      <c r="N3182" t="s">
        <v>10157</v>
      </c>
      <c r="O3182">
        <v>0.7</v>
      </c>
      <c r="P3182">
        <v>0.7</v>
      </c>
      <c r="Q3182" t="s">
        <v>10158</v>
      </c>
      <c r="R3182">
        <v>0.5</v>
      </c>
      <c r="S3182">
        <v>0.4375</v>
      </c>
      <c r="T3182" t="s">
        <v>9367</v>
      </c>
      <c r="U3182" t="s">
        <v>9368</v>
      </c>
      <c r="V3182">
        <v>1</v>
      </c>
      <c r="W3182">
        <v>1</v>
      </c>
      <c r="X3182">
        <v>1</v>
      </c>
      <c r="Y3182">
        <v>0</v>
      </c>
      <c r="Z3182">
        <v>0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2</v>
      </c>
      <c r="AG3182">
        <v>1</v>
      </c>
      <c r="AH3182">
        <v>1</v>
      </c>
      <c r="AI3182">
        <v>1</v>
      </c>
      <c r="AJ3182">
        <v>705</v>
      </c>
    </row>
    <row r="3183" spans="1:36" x14ac:dyDescent="0.2">
      <c r="A3183">
        <v>3181</v>
      </c>
      <c r="B3183" t="s">
        <v>10156</v>
      </c>
      <c r="C3183" s="18">
        <f t="shared" si="203"/>
        <v>8</v>
      </c>
      <c r="D3183" t="s">
        <v>10159</v>
      </c>
      <c r="E3183" s="18">
        <f t="shared" si="204"/>
        <v>8</v>
      </c>
      <c r="F3183" s="18">
        <f t="shared" si="205"/>
        <v>0</v>
      </c>
      <c r="G3183" s="18">
        <f t="shared" si="202"/>
        <v>0</v>
      </c>
      <c r="H3183" t="s">
        <v>10157</v>
      </c>
      <c r="I3183">
        <v>1</v>
      </c>
      <c r="J3183">
        <v>1</v>
      </c>
      <c r="K3183" t="s">
        <v>10157</v>
      </c>
      <c r="L3183">
        <v>0.875</v>
      </c>
      <c r="M3183">
        <v>0</v>
      </c>
      <c r="N3183" t="s">
        <v>10157</v>
      </c>
      <c r="O3183">
        <v>0.7</v>
      </c>
      <c r="P3183">
        <v>0</v>
      </c>
      <c r="Q3183" t="s">
        <v>10158</v>
      </c>
      <c r="R3183">
        <v>0.5</v>
      </c>
      <c r="S3183">
        <v>0</v>
      </c>
      <c r="T3183" t="s">
        <v>9367</v>
      </c>
      <c r="U3183" t="s">
        <v>9368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1</v>
      </c>
      <c r="AF3183">
        <v>2</v>
      </c>
      <c r="AG3183">
        <v>1</v>
      </c>
      <c r="AH3183">
        <v>1</v>
      </c>
      <c r="AI3183">
        <v>1</v>
      </c>
      <c r="AJ3183">
        <v>705</v>
      </c>
    </row>
    <row r="3184" spans="1:36" x14ac:dyDescent="0.2">
      <c r="A3184">
        <v>3182</v>
      </c>
      <c r="B3184" t="s">
        <v>10160</v>
      </c>
      <c r="C3184" s="18">
        <f t="shared" si="203"/>
        <v>11</v>
      </c>
      <c r="D3184" t="s">
        <v>10161</v>
      </c>
      <c r="E3184" s="18">
        <f t="shared" si="204"/>
        <v>11</v>
      </c>
      <c r="F3184" s="18">
        <f t="shared" si="205"/>
        <v>0</v>
      </c>
      <c r="G3184" s="18">
        <f t="shared" si="202"/>
        <v>0</v>
      </c>
      <c r="H3184" t="s">
        <v>10161</v>
      </c>
      <c r="I3184">
        <v>1</v>
      </c>
      <c r="J3184">
        <v>1</v>
      </c>
      <c r="K3184" t="s">
        <v>10162</v>
      </c>
      <c r="L3184">
        <v>0.84615384615384603</v>
      </c>
      <c r="M3184">
        <v>0</v>
      </c>
      <c r="N3184" t="s">
        <v>10161</v>
      </c>
      <c r="O3184">
        <v>0.71428571428571397</v>
      </c>
      <c r="P3184">
        <v>0.71428571428571397</v>
      </c>
      <c r="Q3184" t="s">
        <v>10161</v>
      </c>
      <c r="R3184">
        <v>0.5</v>
      </c>
      <c r="S3184">
        <v>0.5</v>
      </c>
      <c r="T3184" t="s">
        <v>9359</v>
      </c>
      <c r="U3184" t="s">
        <v>9360</v>
      </c>
      <c r="V3184">
        <v>1</v>
      </c>
      <c r="W3184">
        <v>0</v>
      </c>
      <c r="X3184">
        <v>1</v>
      </c>
      <c r="Y3184">
        <v>1</v>
      </c>
      <c r="Z3184">
        <v>0</v>
      </c>
      <c r="AA3184">
        <v>1</v>
      </c>
      <c r="AB3184">
        <v>0</v>
      </c>
      <c r="AC3184">
        <v>1</v>
      </c>
      <c r="AD3184">
        <v>1</v>
      </c>
      <c r="AE3184">
        <v>1</v>
      </c>
      <c r="AF3184">
        <v>1</v>
      </c>
      <c r="AG3184">
        <v>4</v>
      </c>
      <c r="AH3184">
        <v>1</v>
      </c>
      <c r="AI3184">
        <v>1</v>
      </c>
      <c r="AJ3184">
        <v>434</v>
      </c>
    </row>
    <row r="3185" spans="1:36" x14ac:dyDescent="0.2">
      <c r="A3185">
        <v>3183</v>
      </c>
      <c r="B3185" t="s">
        <v>10163</v>
      </c>
      <c r="C3185" s="18">
        <f t="shared" si="203"/>
        <v>11</v>
      </c>
      <c r="D3185" t="s">
        <v>10164</v>
      </c>
      <c r="E3185" s="18">
        <f t="shared" si="204"/>
        <v>11</v>
      </c>
      <c r="F3185" s="18">
        <f t="shared" si="205"/>
        <v>0</v>
      </c>
      <c r="G3185" s="18">
        <f t="shared" si="202"/>
        <v>0</v>
      </c>
      <c r="H3185" t="s">
        <v>10164</v>
      </c>
      <c r="I3185">
        <v>1</v>
      </c>
      <c r="J3185">
        <v>1</v>
      </c>
      <c r="K3185" t="s">
        <v>10165</v>
      </c>
      <c r="L3185">
        <v>0.84615384615384603</v>
      </c>
      <c r="M3185">
        <v>0.83333333333333304</v>
      </c>
      <c r="N3185" t="s">
        <v>10164</v>
      </c>
      <c r="O3185">
        <v>0.71428571428571397</v>
      </c>
      <c r="P3185">
        <v>0.71428571428571397</v>
      </c>
      <c r="Q3185" t="s">
        <v>10164</v>
      </c>
      <c r="R3185">
        <v>0.5</v>
      </c>
      <c r="S3185">
        <v>0.5</v>
      </c>
      <c r="T3185" t="s">
        <v>10166</v>
      </c>
      <c r="U3185" t="s">
        <v>10167</v>
      </c>
      <c r="V3185">
        <v>1</v>
      </c>
      <c r="W3185">
        <v>0</v>
      </c>
      <c r="X3185">
        <v>1</v>
      </c>
      <c r="Y3185">
        <v>1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317</v>
      </c>
    </row>
    <row r="3186" spans="1:36" x14ac:dyDescent="0.2">
      <c r="A3186">
        <v>3184</v>
      </c>
      <c r="B3186" t="s">
        <v>10168</v>
      </c>
      <c r="C3186" s="18">
        <f t="shared" si="203"/>
        <v>10</v>
      </c>
      <c r="D3186" t="s">
        <v>10169</v>
      </c>
      <c r="E3186" s="18">
        <f t="shared" si="204"/>
        <v>10</v>
      </c>
      <c r="F3186" s="18">
        <f t="shared" si="205"/>
        <v>0</v>
      </c>
      <c r="G3186" s="18">
        <f t="shared" si="202"/>
        <v>0</v>
      </c>
      <c r="H3186" t="s">
        <v>10169</v>
      </c>
      <c r="I3186">
        <v>1</v>
      </c>
      <c r="J3186">
        <v>1</v>
      </c>
      <c r="K3186" t="s">
        <v>10170</v>
      </c>
      <c r="L3186">
        <v>0.90909090909090895</v>
      </c>
      <c r="M3186">
        <v>0</v>
      </c>
      <c r="N3186" t="s">
        <v>10171</v>
      </c>
      <c r="O3186">
        <v>0.71428571428571397</v>
      </c>
      <c r="P3186">
        <v>0</v>
      </c>
      <c r="Q3186" t="s">
        <v>10171</v>
      </c>
      <c r="R3186">
        <v>0.5</v>
      </c>
      <c r="S3186">
        <v>0</v>
      </c>
      <c r="T3186" t="s">
        <v>9374</v>
      </c>
      <c r="U3186" t="s">
        <v>9375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306</v>
      </c>
    </row>
    <row r="3187" spans="1:36" x14ac:dyDescent="0.2">
      <c r="A3187">
        <v>3185</v>
      </c>
      <c r="B3187" t="s">
        <v>10172</v>
      </c>
      <c r="C3187" s="18">
        <f t="shared" si="203"/>
        <v>9</v>
      </c>
      <c r="D3187" t="s">
        <v>10173</v>
      </c>
      <c r="E3187" s="18">
        <f t="shared" si="204"/>
        <v>9</v>
      </c>
      <c r="F3187" s="18">
        <f t="shared" si="205"/>
        <v>0</v>
      </c>
      <c r="G3187" s="18">
        <f t="shared" si="202"/>
        <v>0</v>
      </c>
      <c r="H3187" t="s">
        <v>10173</v>
      </c>
      <c r="I3187">
        <v>1</v>
      </c>
      <c r="J3187">
        <v>1</v>
      </c>
      <c r="K3187" t="s">
        <v>10174</v>
      </c>
      <c r="L3187">
        <v>0.9</v>
      </c>
      <c r="M3187">
        <v>0</v>
      </c>
      <c r="N3187" t="s">
        <v>10175</v>
      </c>
      <c r="O3187">
        <v>0.69230769230769196</v>
      </c>
      <c r="P3187">
        <v>0</v>
      </c>
      <c r="Q3187" t="s">
        <v>10175</v>
      </c>
      <c r="R3187">
        <v>0.47368421052631499</v>
      </c>
      <c r="S3187">
        <v>0</v>
      </c>
      <c r="T3187" t="s">
        <v>9374</v>
      </c>
      <c r="U3187" t="s">
        <v>9375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306</v>
      </c>
    </row>
    <row r="3188" spans="1:36" x14ac:dyDescent="0.2">
      <c r="A3188">
        <v>3186</v>
      </c>
      <c r="B3188" t="s">
        <v>10176</v>
      </c>
      <c r="C3188" s="18">
        <f t="shared" si="203"/>
        <v>11</v>
      </c>
      <c r="D3188" t="s">
        <v>10177</v>
      </c>
      <c r="E3188" s="18">
        <f t="shared" si="204"/>
        <v>11</v>
      </c>
      <c r="F3188" s="18">
        <f t="shared" si="205"/>
        <v>0</v>
      </c>
      <c r="G3188" s="18">
        <f t="shared" si="202"/>
        <v>0</v>
      </c>
      <c r="H3188" t="s">
        <v>10177</v>
      </c>
      <c r="I3188">
        <v>1</v>
      </c>
      <c r="J3188">
        <v>1</v>
      </c>
      <c r="K3188" t="s">
        <v>9883</v>
      </c>
      <c r="L3188">
        <v>0.84615384615384603</v>
      </c>
      <c r="M3188">
        <v>0</v>
      </c>
      <c r="N3188" t="s">
        <v>9883</v>
      </c>
      <c r="O3188">
        <v>0.73333333333333295</v>
      </c>
      <c r="P3188">
        <v>0</v>
      </c>
      <c r="Q3188" t="s">
        <v>9883</v>
      </c>
      <c r="R3188">
        <v>0.52380952380952295</v>
      </c>
      <c r="S3188">
        <v>0</v>
      </c>
      <c r="T3188" t="s">
        <v>9374</v>
      </c>
      <c r="U3188" t="s">
        <v>9375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1</v>
      </c>
      <c r="AF3188">
        <v>1</v>
      </c>
      <c r="AG3188">
        <v>2</v>
      </c>
      <c r="AH3188">
        <v>1</v>
      </c>
      <c r="AI3188">
        <v>1</v>
      </c>
      <c r="AJ3188">
        <v>306</v>
      </c>
    </row>
    <row r="3189" spans="1:36" x14ac:dyDescent="0.2">
      <c r="A3189">
        <v>3187</v>
      </c>
      <c r="B3189" t="s">
        <v>10178</v>
      </c>
      <c r="C3189" s="18">
        <f t="shared" si="203"/>
        <v>11</v>
      </c>
      <c r="D3189" t="s">
        <v>9882</v>
      </c>
      <c r="E3189" s="18">
        <f t="shared" si="204"/>
        <v>13</v>
      </c>
      <c r="F3189" s="18">
        <f t="shared" si="205"/>
        <v>-2</v>
      </c>
      <c r="G3189" s="18">
        <f t="shared" si="202"/>
        <v>0</v>
      </c>
      <c r="H3189" t="s">
        <v>10179</v>
      </c>
      <c r="I3189">
        <v>2</v>
      </c>
      <c r="J3189">
        <v>2</v>
      </c>
      <c r="K3189" t="s">
        <v>10180</v>
      </c>
      <c r="L3189">
        <v>0.91666666666666596</v>
      </c>
      <c r="M3189">
        <v>0</v>
      </c>
      <c r="N3189" t="s">
        <v>9882</v>
      </c>
      <c r="O3189">
        <v>0.73333333333333295</v>
      </c>
      <c r="P3189">
        <v>0.73333333333333295</v>
      </c>
      <c r="Q3189" t="s">
        <v>9882</v>
      </c>
      <c r="R3189">
        <v>0.52380952380952295</v>
      </c>
      <c r="S3189">
        <v>0.52380952380952295</v>
      </c>
      <c r="T3189" t="s">
        <v>9374</v>
      </c>
      <c r="U3189" t="s">
        <v>9375</v>
      </c>
      <c r="V3189">
        <v>0</v>
      </c>
      <c r="W3189">
        <v>0</v>
      </c>
      <c r="X3189">
        <v>1</v>
      </c>
      <c r="Y3189">
        <v>1</v>
      </c>
      <c r="Z3189">
        <v>0</v>
      </c>
      <c r="AA3189">
        <v>1</v>
      </c>
      <c r="AB3189">
        <v>0</v>
      </c>
      <c r="AC3189">
        <v>1</v>
      </c>
      <c r="AD3189">
        <v>1</v>
      </c>
      <c r="AE3189">
        <v>0</v>
      </c>
      <c r="AF3189">
        <v>3</v>
      </c>
      <c r="AG3189">
        <v>1</v>
      </c>
      <c r="AH3189">
        <v>1</v>
      </c>
      <c r="AI3189">
        <v>1</v>
      </c>
      <c r="AJ3189">
        <v>306</v>
      </c>
    </row>
    <row r="3190" spans="1:36" x14ac:dyDescent="0.2">
      <c r="A3190">
        <v>3188</v>
      </c>
      <c r="B3190" t="s">
        <v>10178</v>
      </c>
      <c r="C3190" s="18">
        <f t="shared" si="203"/>
        <v>11</v>
      </c>
      <c r="D3190" t="s">
        <v>10177</v>
      </c>
      <c r="E3190" s="18">
        <f t="shared" si="204"/>
        <v>11</v>
      </c>
      <c r="F3190" s="18">
        <f t="shared" si="205"/>
        <v>0</v>
      </c>
      <c r="G3190" s="18">
        <f t="shared" si="202"/>
        <v>0</v>
      </c>
      <c r="H3190" t="s">
        <v>10179</v>
      </c>
      <c r="I3190">
        <v>2</v>
      </c>
      <c r="J3190">
        <v>0</v>
      </c>
      <c r="K3190" t="s">
        <v>10180</v>
      </c>
      <c r="L3190">
        <v>0.91666666666666596</v>
      </c>
      <c r="M3190">
        <v>0</v>
      </c>
      <c r="N3190" t="s">
        <v>9882</v>
      </c>
      <c r="O3190">
        <v>0.73333333333333295</v>
      </c>
      <c r="P3190">
        <v>0</v>
      </c>
      <c r="Q3190" t="s">
        <v>9882</v>
      </c>
      <c r="R3190">
        <v>0.52380952380952295</v>
      </c>
      <c r="S3190">
        <v>0</v>
      </c>
      <c r="T3190" t="s">
        <v>9374</v>
      </c>
      <c r="U3190" t="s">
        <v>9375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3</v>
      </c>
      <c r="AG3190">
        <v>1</v>
      </c>
      <c r="AH3190">
        <v>1</v>
      </c>
      <c r="AI3190">
        <v>1</v>
      </c>
      <c r="AJ3190">
        <v>306</v>
      </c>
    </row>
    <row r="3191" spans="1:36" x14ac:dyDescent="0.2">
      <c r="A3191">
        <v>3189</v>
      </c>
      <c r="B3191" t="s">
        <v>10181</v>
      </c>
      <c r="C3191" s="18">
        <f t="shared" si="203"/>
        <v>10</v>
      </c>
      <c r="D3191" t="s">
        <v>10182</v>
      </c>
      <c r="E3191" s="18">
        <f t="shared" si="204"/>
        <v>11</v>
      </c>
      <c r="F3191" s="18">
        <f t="shared" si="205"/>
        <v>-1</v>
      </c>
      <c r="G3191" s="18">
        <f t="shared" si="202"/>
        <v>0</v>
      </c>
      <c r="H3191" t="s">
        <v>10182</v>
      </c>
      <c r="I3191">
        <v>1</v>
      </c>
      <c r="J3191">
        <v>1</v>
      </c>
      <c r="K3191" t="s">
        <v>10182</v>
      </c>
      <c r="L3191">
        <v>0.90909090909090895</v>
      </c>
      <c r="M3191">
        <v>0.90909090909090895</v>
      </c>
      <c r="N3191" t="s">
        <v>10182</v>
      </c>
      <c r="O3191">
        <v>0.76923076923076905</v>
      </c>
      <c r="P3191">
        <v>0.76923076923076905</v>
      </c>
      <c r="Q3191" t="s">
        <v>10182</v>
      </c>
      <c r="R3191">
        <v>0.52631578947368396</v>
      </c>
      <c r="S3191">
        <v>0.52631578947368396</v>
      </c>
      <c r="T3191" t="s">
        <v>9383</v>
      </c>
      <c r="U3191" t="s">
        <v>9384</v>
      </c>
      <c r="V3191">
        <v>1</v>
      </c>
      <c r="W3191">
        <v>1</v>
      </c>
      <c r="X3191">
        <v>1</v>
      </c>
      <c r="Y3191">
        <v>1</v>
      </c>
      <c r="Z3191">
        <v>0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828</v>
      </c>
    </row>
    <row r="3192" spans="1:36" x14ac:dyDescent="0.2">
      <c r="A3192">
        <v>3190</v>
      </c>
      <c r="B3192" t="s">
        <v>10183</v>
      </c>
      <c r="C3192" s="18">
        <f t="shared" si="203"/>
        <v>9</v>
      </c>
      <c r="D3192" t="s">
        <v>10184</v>
      </c>
      <c r="E3192" s="18">
        <f t="shared" si="204"/>
        <v>8</v>
      </c>
      <c r="F3192" s="18">
        <f t="shared" si="205"/>
        <v>1</v>
      </c>
      <c r="G3192" s="18">
        <f t="shared" si="202"/>
        <v>0</v>
      </c>
      <c r="H3192" t="s">
        <v>10184</v>
      </c>
      <c r="I3192">
        <v>1</v>
      </c>
      <c r="J3192">
        <v>1</v>
      </c>
      <c r="K3192" t="s">
        <v>10185</v>
      </c>
      <c r="L3192">
        <v>0.88888888888888795</v>
      </c>
      <c r="M3192">
        <v>0.88888888888888795</v>
      </c>
      <c r="N3192" t="s">
        <v>10184</v>
      </c>
      <c r="O3192">
        <v>0.9</v>
      </c>
      <c r="P3192">
        <v>0.9</v>
      </c>
      <c r="Q3192" t="s">
        <v>10184</v>
      </c>
      <c r="R3192">
        <v>0.5625</v>
      </c>
      <c r="S3192">
        <v>0.5625</v>
      </c>
      <c r="T3192" t="s">
        <v>9098</v>
      </c>
      <c r="U3192" t="s">
        <v>9099</v>
      </c>
      <c r="V3192">
        <v>1</v>
      </c>
      <c r="W3192">
        <v>0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3</v>
      </c>
      <c r="AH3192">
        <v>1</v>
      </c>
      <c r="AI3192">
        <v>1</v>
      </c>
      <c r="AJ3192">
        <v>620</v>
      </c>
    </row>
    <row r="3193" spans="1:36" x14ac:dyDescent="0.2">
      <c r="A3193">
        <v>3191</v>
      </c>
      <c r="B3193" t="s">
        <v>10186</v>
      </c>
      <c r="C3193" s="18">
        <f t="shared" si="203"/>
        <v>9</v>
      </c>
      <c r="D3193" t="s">
        <v>10187</v>
      </c>
      <c r="E3193" s="18">
        <f t="shared" si="204"/>
        <v>10</v>
      </c>
      <c r="F3193" s="18">
        <f t="shared" si="205"/>
        <v>-1</v>
      </c>
      <c r="G3193" s="18">
        <f t="shared" si="202"/>
        <v>1</v>
      </c>
      <c r="H3193" t="s">
        <v>10186</v>
      </c>
      <c r="I3193">
        <v>0</v>
      </c>
      <c r="J3193">
        <v>0</v>
      </c>
      <c r="K3193" t="s">
        <v>10186</v>
      </c>
      <c r="L3193">
        <v>1</v>
      </c>
      <c r="M3193">
        <v>0</v>
      </c>
      <c r="N3193" t="s">
        <v>10186</v>
      </c>
      <c r="O3193">
        <v>1</v>
      </c>
      <c r="P3193">
        <v>0</v>
      </c>
      <c r="Q3193" t="s">
        <v>10186</v>
      </c>
      <c r="R3193">
        <v>1</v>
      </c>
      <c r="S3193">
        <v>0</v>
      </c>
      <c r="T3193" t="s">
        <v>9374</v>
      </c>
      <c r="U3193" t="s">
        <v>9375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306</v>
      </c>
    </row>
    <row r="3194" spans="1:36" x14ac:dyDescent="0.2">
      <c r="A3194">
        <v>3192</v>
      </c>
      <c r="B3194" t="s">
        <v>10188</v>
      </c>
      <c r="C3194" s="18">
        <f t="shared" si="203"/>
        <v>9</v>
      </c>
      <c r="D3194" t="s">
        <v>10189</v>
      </c>
      <c r="E3194" s="18">
        <f t="shared" si="204"/>
        <v>10</v>
      </c>
      <c r="F3194" s="18">
        <f t="shared" si="205"/>
        <v>-1</v>
      </c>
      <c r="G3194" s="18">
        <f t="shared" si="202"/>
        <v>0</v>
      </c>
      <c r="H3194" t="s">
        <v>10189</v>
      </c>
      <c r="I3194">
        <v>1</v>
      </c>
      <c r="J3194">
        <v>1</v>
      </c>
      <c r="K3194" t="s">
        <v>10190</v>
      </c>
      <c r="L3194">
        <v>0.9</v>
      </c>
      <c r="M3194">
        <v>0.9</v>
      </c>
      <c r="N3194" t="s">
        <v>10189</v>
      </c>
      <c r="O3194">
        <v>0.75</v>
      </c>
      <c r="P3194">
        <v>0.75</v>
      </c>
      <c r="Q3194" t="s">
        <v>10189</v>
      </c>
      <c r="R3194">
        <v>0.5</v>
      </c>
      <c r="S3194">
        <v>0.5</v>
      </c>
      <c r="T3194" t="s">
        <v>9383</v>
      </c>
      <c r="U3194" t="s">
        <v>9384</v>
      </c>
      <c r="V3194">
        <v>1</v>
      </c>
      <c r="W3194">
        <v>0</v>
      </c>
      <c r="X3194">
        <v>1</v>
      </c>
      <c r="Y3194">
        <v>1</v>
      </c>
      <c r="Z3194">
        <v>0</v>
      </c>
      <c r="AA3194">
        <v>1</v>
      </c>
      <c r="AB3194">
        <v>1</v>
      </c>
      <c r="AC3194">
        <v>1</v>
      </c>
      <c r="AD3194">
        <v>1</v>
      </c>
      <c r="AE3194">
        <v>0</v>
      </c>
      <c r="AF3194">
        <v>1</v>
      </c>
      <c r="AG3194">
        <v>5</v>
      </c>
      <c r="AH3194">
        <v>1</v>
      </c>
      <c r="AI3194">
        <v>1</v>
      </c>
      <c r="AJ3194">
        <v>828</v>
      </c>
    </row>
    <row r="3195" spans="1:36" x14ac:dyDescent="0.2">
      <c r="A3195">
        <v>3193</v>
      </c>
      <c r="B3195" t="s">
        <v>10191</v>
      </c>
      <c r="C3195" s="18">
        <f t="shared" si="203"/>
        <v>11</v>
      </c>
      <c r="D3195" t="s">
        <v>10189</v>
      </c>
      <c r="E3195" s="18">
        <f t="shared" si="204"/>
        <v>10</v>
      </c>
      <c r="F3195" s="18">
        <f t="shared" si="205"/>
        <v>1</v>
      </c>
      <c r="G3195" s="18">
        <f t="shared" si="202"/>
        <v>0</v>
      </c>
      <c r="H3195" t="s">
        <v>10189</v>
      </c>
      <c r="I3195">
        <v>1</v>
      </c>
      <c r="J3195">
        <v>1</v>
      </c>
      <c r="K3195" t="s">
        <v>10189</v>
      </c>
      <c r="L3195">
        <v>0.90909090909090895</v>
      </c>
      <c r="M3195">
        <v>0.90909090909090895</v>
      </c>
      <c r="N3195" t="s">
        <v>10189</v>
      </c>
      <c r="O3195">
        <v>0.76923076923076905</v>
      </c>
      <c r="P3195">
        <v>0.76923076923076905</v>
      </c>
      <c r="Q3195" t="s">
        <v>10189</v>
      </c>
      <c r="R3195">
        <v>0.52631578947368396</v>
      </c>
      <c r="S3195">
        <v>0.52631578947368396</v>
      </c>
      <c r="T3195" t="s">
        <v>9374</v>
      </c>
      <c r="U3195" t="s">
        <v>9375</v>
      </c>
      <c r="V3195">
        <v>1</v>
      </c>
      <c r="W3195">
        <v>1</v>
      </c>
      <c r="X3195">
        <v>1</v>
      </c>
      <c r="Y3195">
        <v>1</v>
      </c>
      <c r="Z3195">
        <v>0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306</v>
      </c>
    </row>
    <row r="3196" spans="1:36" x14ac:dyDescent="0.2">
      <c r="A3196">
        <v>3194</v>
      </c>
      <c r="B3196" t="s">
        <v>10192</v>
      </c>
      <c r="C3196" s="18">
        <f t="shared" si="203"/>
        <v>14</v>
      </c>
      <c r="D3196" t="s">
        <v>10193</v>
      </c>
      <c r="E3196" s="18">
        <f t="shared" si="204"/>
        <v>13</v>
      </c>
      <c r="F3196" s="18">
        <f t="shared" si="205"/>
        <v>1</v>
      </c>
      <c r="G3196" s="18">
        <f t="shared" si="202"/>
        <v>0</v>
      </c>
      <c r="H3196" t="s">
        <v>10193</v>
      </c>
      <c r="I3196">
        <v>1</v>
      </c>
      <c r="J3196">
        <v>1</v>
      </c>
      <c r="K3196" t="s">
        <v>10194</v>
      </c>
      <c r="L3196">
        <v>0.93333333333333302</v>
      </c>
      <c r="M3196">
        <v>0</v>
      </c>
      <c r="N3196" t="s">
        <v>10193</v>
      </c>
      <c r="O3196">
        <v>0.8125</v>
      </c>
      <c r="P3196">
        <v>0.8125</v>
      </c>
      <c r="Q3196" t="s">
        <v>10193</v>
      </c>
      <c r="R3196">
        <v>0.59090909090909005</v>
      </c>
      <c r="S3196">
        <v>0.59090909090909005</v>
      </c>
      <c r="T3196" t="s">
        <v>9374</v>
      </c>
      <c r="U3196" t="s">
        <v>9375</v>
      </c>
      <c r="V3196">
        <v>1</v>
      </c>
      <c r="W3196">
        <v>0</v>
      </c>
      <c r="X3196">
        <v>1</v>
      </c>
      <c r="Y3196">
        <v>1</v>
      </c>
      <c r="Z3196">
        <v>0</v>
      </c>
      <c r="AA3196">
        <v>1</v>
      </c>
      <c r="AB3196">
        <v>0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306</v>
      </c>
    </row>
    <row r="3197" spans="1:36" x14ac:dyDescent="0.2">
      <c r="A3197">
        <v>3195</v>
      </c>
      <c r="B3197" t="s">
        <v>10195</v>
      </c>
      <c r="C3197" s="18">
        <f t="shared" si="203"/>
        <v>6</v>
      </c>
      <c r="D3197" t="s">
        <v>10196</v>
      </c>
      <c r="E3197" s="18">
        <f t="shared" si="204"/>
        <v>5</v>
      </c>
      <c r="F3197" s="18">
        <f t="shared" si="205"/>
        <v>1</v>
      </c>
      <c r="G3197" s="18">
        <f t="shared" si="202"/>
        <v>0</v>
      </c>
      <c r="H3197" t="s">
        <v>10197</v>
      </c>
      <c r="I3197">
        <v>1</v>
      </c>
      <c r="J3197">
        <v>1</v>
      </c>
      <c r="K3197" t="s">
        <v>10198</v>
      </c>
      <c r="L3197">
        <v>0.85714285714285698</v>
      </c>
      <c r="M3197">
        <v>0</v>
      </c>
      <c r="N3197" t="s">
        <v>10196</v>
      </c>
      <c r="O3197">
        <v>0.85714285714285698</v>
      </c>
      <c r="P3197">
        <v>0.85714285714285698</v>
      </c>
      <c r="Q3197" t="s">
        <v>10196</v>
      </c>
      <c r="R3197">
        <v>0.46153846153846101</v>
      </c>
      <c r="S3197">
        <v>0.46153846153846101</v>
      </c>
      <c r="T3197" t="s">
        <v>10199</v>
      </c>
      <c r="U3197" t="s">
        <v>10200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1</v>
      </c>
      <c r="AF3197">
        <v>6</v>
      </c>
      <c r="AG3197">
        <v>5</v>
      </c>
      <c r="AH3197">
        <v>1</v>
      </c>
      <c r="AI3197">
        <v>1</v>
      </c>
      <c r="AJ3197">
        <v>45</v>
      </c>
    </row>
    <row r="3198" spans="1:36" x14ac:dyDescent="0.2">
      <c r="A3198">
        <v>3196</v>
      </c>
      <c r="B3198" t="s">
        <v>10201</v>
      </c>
      <c r="C3198" s="18">
        <f t="shared" si="203"/>
        <v>7</v>
      </c>
      <c r="D3198" t="s">
        <v>10202</v>
      </c>
      <c r="E3198" s="18">
        <f t="shared" si="204"/>
        <v>6</v>
      </c>
      <c r="F3198" s="18">
        <f t="shared" si="205"/>
        <v>1</v>
      </c>
      <c r="G3198" s="18">
        <f t="shared" si="202"/>
        <v>0</v>
      </c>
      <c r="H3198" t="s">
        <v>10203</v>
      </c>
      <c r="I3198">
        <v>1</v>
      </c>
      <c r="J3198">
        <v>1</v>
      </c>
      <c r="K3198" t="s">
        <v>10204</v>
      </c>
      <c r="L3198">
        <v>0.875</v>
      </c>
      <c r="M3198">
        <v>0.85714285714285698</v>
      </c>
      <c r="N3198" t="s">
        <v>10202</v>
      </c>
      <c r="O3198">
        <v>0.875</v>
      </c>
      <c r="P3198">
        <v>0.875</v>
      </c>
      <c r="Q3198" t="s">
        <v>10202</v>
      </c>
      <c r="R3198">
        <v>0.5</v>
      </c>
      <c r="S3198">
        <v>0.5</v>
      </c>
      <c r="T3198" t="s">
        <v>9359</v>
      </c>
      <c r="U3198" t="s">
        <v>9360</v>
      </c>
      <c r="V3198">
        <v>0</v>
      </c>
      <c r="W3198">
        <v>0</v>
      </c>
      <c r="X3198">
        <v>1</v>
      </c>
      <c r="Y3198">
        <v>1</v>
      </c>
      <c r="Z3198">
        <v>0</v>
      </c>
      <c r="AA3198">
        <v>1</v>
      </c>
      <c r="AB3198">
        <v>0</v>
      </c>
      <c r="AC3198">
        <v>1</v>
      </c>
      <c r="AD3198">
        <v>1</v>
      </c>
      <c r="AE3198">
        <v>1</v>
      </c>
      <c r="AF3198">
        <v>4</v>
      </c>
      <c r="AG3198">
        <v>2</v>
      </c>
      <c r="AH3198">
        <v>1</v>
      </c>
      <c r="AI3198">
        <v>1</v>
      </c>
      <c r="AJ3198">
        <v>434</v>
      </c>
    </row>
    <row r="3199" spans="1:36" x14ac:dyDescent="0.2">
      <c r="A3199">
        <v>3197</v>
      </c>
      <c r="B3199" t="s">
        <v>10205</v>
      </c>
      <c r="C3199" s="18">
        <f t="shared" si="203"/>
        <v>8</v>
      </c>
      <c r="D3199" t="s">
        <v>10206</v>
      </c>
      <c r="E3199" s="18">
        <f t="shared" si="204"/>
        <v>8</v>
      </c>
      <c r="F3199" s="18">
        <f t="shared" si="205"/>
        <v>0</v>
      </c>
      <c r="G3199" s="18">
        <f t="shared" si="202"/>
        <v>0</v>
      </c>
      <c r="H3199" t="s">
        <v>10206</v>
      </c>
      <c r="I3199">
        <v>1</v>
      </c>
      <c r="J3199">
        <v>1</v>
      </c>
      <c r="K3199" t="s">
        <v>10207</v>
      </c>
      <c r="L3199">
        <v>1</v>
      </c>
      <c r="M3199">
        <v>0</v>
      </c>
      <c r="N3199" t="s">
        <v>10206</v>
      </c>
      <c r="O3199">
        <v>0.63636363636363602</v>
      </c>
      <c r="P3199">
        <v>0.63636363636363602</v>
      </c>
      <c r="Q3199" t="s">
        <v>10206</v>
      </c>
      <c r="R3199">
        <v>0.41176470588235198</v>
      </c>
      <c r="S3199">
        <v>0.41176470588235198</v>
      </c>
      <c r="T3199" t="s">
        <v>9352</v>
      </c>
      <c r="U3199" t="s">
        <v>9353</v>
      </c>
      <c r="V3199">
        <v>1</v>
      </c>
      <c r="W3199">
        <v>0</v>
      </c>
      <c r="X3199">
        <v>1</v>
      </c>
      <c r="Y3199">
        <v>1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1</v>
      </c>
      <c r="AF3199">
        <v>1</v>
      </c>
      <c r="AG3199">
        <v>2</v>
      </c>
      <c r="AH3199">
        <v>1</v>
      </c>
      <c r="AI3199">
        <v>1</v>
      </c>
      <c r="AJ3199">
        <v>670</v>
      </c>
    </row>
    <row r="3200" spans="1:36" x14ac:dyDescent="0.2">
      <c r="A3200">
        <v>3198</v>
      </c>
      <c r="B3200" t="s">
        <v>10208</v>
      </c>
      <c r="C3200" s="18">
        <f t="shared" si="203"/>
        <v>10</v>
      </c>
      <c r="D3200" t="s">
        <v>10209</v>
      </c>
      <c r="E3200" s="18">
        <f t="shared" si="204"/>
        <v>11</v>
      </c>
      <c r="F3200" s="18">
        <f t="shared" si="205"/>
        <v>-1</v>
      </c>
      <c r="G3200" s="18">
        <f t="shared" si="202"/>
        <v>0</v>
      </c>
      <c r="H3200" t="s">
        <v>10209</v>
      </c>
      <c r="I3200">
        <v>1</v>
      </c>
      <c r="J3200">
        <v>1</v>
      </c>
      <c r="K3200" t="s">
        <v>10210</v>
      </c>
      <c r="L3200">
        <v>0.90909090909090895</v>
      </c>
      <c r="M3200">
        <v>0.90909090909090895</v>
      </c>
      <c r="N3200" t="s">
        <v>10209</v>
      </c>
      <c r="O3200">
        <v>0.76923076923076905</v>
      </c>
      <c r="P3200">
        <v>0.76923076923076905</v>
      </c>
      <c r="Q3200" t="s">
        <v>10209</v>
      </c>
      <c r="R3200">
        <v>0.52631578947368396</v>
      </c>
      <c r="S3200">
        <v>0.52631578947368396</v>
      </c>
      <c r="T3200" t="s">
        <v>9359</v>
      </c>
      <c r="U3200" t="s">
        <v>9360</v>
      </c>
      <c r="V3200">
        <v>1</v>
      </c>
      <c r="W3200">
        <v>0</v>
      </c>
      <c r="X3200">
        <v>1</v>
      </c>
      <c r="Y3200">
        <v>1</v>
      </c>
      <c r="Z3200">
        <v>0</v>
      </c>
      <c r="AA3200">
        <v>1</v>
      </c>
      <c r="AB3200">
        <v>1</v>
      </c>
      <c r="AC3200">
        <v>1</v>
      </c>
      <c r="AD3200">
        <v>1</v>
      </c>
      <c r="AE3200">
        <v>0</v>
      </c>
      <c r="AF3200">
        <v>1</v>
      </c>
      <c r="AG3200">
        <v>2</v>
      </c>
      <c r="AH3200">
        <v>1</v>
      </c>
      <c r="AI3200">
        <v>1</v>
      </c>
      <c r="AJ3200">
        <v>434</v>
      </c>
    </row>
    <row r="3201" spans="1:36" x14ac:dyDescent="0.2">
      <c r="A3201">
        <v>3199</v>
      </c>
      <c r="B3201" t="s">
        <v>10211</v>
      </c>
      <c r="C3201" s="18">
        <f t="shared" si="203"/>
        <v>8</v>
      </c>
      <c r="D3201" t="s">
        <v>10212</v>
      </c>
      <c r="E3201" s="18">
        <f t="shared" si="204"/>
        <v>8</v>
      </c>
      <c r="F3201" s="18">
        <f t="shared" si="205"/>
        <v>0</v>
      </c>
      <c r="G3201" s="18">
        <f t="shared" si="202"/>
        <v>0</v>
      </c>
      <c r="H3201" t="s">
        <v>10213</v>
      </c>
      <c r="I3201">
        <v>2</v>
      </c>
      <c r="J3201">
        <v>2</v>
      </c>
      <c r="K3201" t="s">
        <v>10212</v>
      </c>
      <c r="L3201">
        <v>1</v>
      </c>
      <c r="M3201">
        <v>1</v>
      </c>
      <c r="N3201" t="s">
        <v>10214</v>
      </c>
      <c r="O3201">
        <v>0.54545454545454497</v>
      </c>
      <c r="P3201">
        <v>0.5</v>
      </c>
      <c r="Q3201" t="s">
        <v>10215</v>
      </c>
      <c r="R3201">
        <v>0.36842105263157798</v>
      </c>
      <c r="S3201">
        <v>0.33333333333333298</v>
      </c>
      <c r="T3201" t="s">
        <v>9102</v>
      </c>
      <c r="U3201" t="s">
        <v>9103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1</v>
      </c>
      <c r="AB3201">
        <v>1</v>
      </c>
      <c r="AC3201">
        <v>0</v>
      </c>
      <c r="AD3201">
        <v>0</v>
      </c>
      <c r="AE3201">
        <v>0</v>
      </c>
      <c r="AF3201">
        <v>12</v>
      </c>
      <c r="AG3201">
        <v>1</v>
      </c>
      <c r="AH3201">
        <v>1</v>
      </c>
      <c r="AI3201">
        <v>1</v>
      </c>
      <c r="AJ3201">
        <v>432</v>
      </c>
    </row>
    <row r="3202" spans="1:36" x14ac:dyDescent="0.2">
      <c r="A3202">
        <v>3200</v>
      </c>
      <c r="B3202" t="s">
        <v>10216</v>
      </c>
      <c r="C3202" s="18">
        <f t="shared" si="203"/>
        <v>10</v>
      </c>
      <c r="D3202" t="s">
        <v>10217</v>
      </c>
      <c r="E3202" s="18">
        <f t="shared" si="204"/>
        <v>10</v>
      </c>
      <c r="F3202" s="18">
        <f t="shared" si="205"/>
        <v>0</v>
      </c>
      <c r="G3202" s="18">
        <f t="shared" ref="G3202:G3265" si="206">IF(H3202=B3202,1,0)</f>
        <v>1</v>
      </c>
      <c r="H3202" t="s">
        <v>10216</v>
      </c>
      <c r="I3202">
        <v>0</v>
      </c>
      <c r="J3202">
        <v>1</v>
      </c>
      <c r="K3202" t="s">
        <v>10216</v>
      </c>
      <c r="L3202">
        <v>1</v>
      </c>
      <c r="M3202">
        <v>0</v>
      </c>
      <c r="N3202" t="s">
        <v>10216</v>
      </c>
      <c r="O3202">
        <v>1</v>
      </c>
      <c r="P3202">
        <v>0.69230769230769196</v>
      </c>
      <c r="Q3202" t="s">
        <v>10216</v>
      </c>
      <c r="R3202">
        <v>1</v>
      </c>
      <c r="S3202">
        <v>0.47368421052631499</v>
      </c>
      <c r="T3202" t="s">
        <v>9352</v>
      </c>
      <c r="U3202" t="s">
        <v>9353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670</v>
      </c>
    </row>
    <row r="3203" spans="1:36" x14ac:dyDescent="0.2">
      <c r="A3203">
        <v>3201</v>
      </c>
      <c r="B3203" t="s">
        <v>10218</v>
      </c>
      <c r="C3203" s="18">
        <f t="shared" ref="C3203:C3266" si="207">LEN(B3203)</f>
        <v>9</v>
      </c>
      <c r="D3203" t="s">
        <v>10219</v>
      </c>
      <c r="E3203" s="18">
        <f t="shared" ref="E3203:E3266" si="208">LEN(D3203)</f>
        <v>9</v>
      </c>
      <c r="F3203" s="18">
        <f t="shared" ref="F3203:F3266" si="209">C3203-E3203</f>
        <v>0</v>
      </c>
      <c r="G3203" s="18">
        <f t="shared" si="206"/>
        <v>0</v>
      </c>
      <c r="H3203" t="s">
        <v>10219</v>
      </c>
      <c r="I3203">
        <v>1</v>
      </c>
      <c r="J3203">
        <v>1</v>
      </c>
      <c r="K3203" t="s">
        <v>10220</v>
      </c>
      <c r="L3203">
        <v>0.81818181818181801</v>
      </c>
      <c r="M3203">
        <v>0</v>
      </c>
      <c r="N3203" t="s">
        <v>10219</v>
      </c>
      <c r="O3203">
        <v>0.66666666666666596</v>
      </c>
      <c r="P3203">
        <v>0.66666666666666596</v>
      </c>
      <c r="Q3203" t="s">
        <v>10219</v>
      </c>
      <c r="R3203">
        <v>0.44444444444444398</v>
      </c>
      <c r="S3203">
        <v>0.44444444444444398</v>
      </c>
      <c r="T3203" t="s">
        <v>9352</v>
      </c>
      <c r="U3203" t="s">
        <v>9353</v>
      </c>
      <c r="V3203">
        <v>1</v>
      </c>
      <c r="W3203">
        <v>0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1</v>
      </c>
      <c r="AD3203">
        <v>1</v>
      </c>
      <c r="AE3203">
        <v>1</v>
      </c>
      <c r="AF3203">
        <v>2</v>
      </c>
      <c r="AG3203">
        <v>2</v>
      </c>
      <c r="AH3203">
        <v>2</v>
      </c>
      <c r="AI3203">
        <v>2</v>
      </c>
      <c r="AJ3203">
        <v>670</v>
      </c>
    </row>
    <row r="3204" spans="1:36" x14ac:dyDescent="0.2">
      <c r="A3204">
        <v>3202</v>
      </c>
      <c r="B3204" t="s">
        <v>10221</v>
      </c>
      <c r="C3204" s="18">
        <f t="shared" si="207"/>
        <v>10</v>
      </c>
      <c r="D3204" t="s">
        <v>10222</v>
      </c>
      <c r="E3204" s="18">
        <f t="shared" si="208"/>
        <v>10</v>
      </c>
      <c r="F3204" s="18">
        <f t="shared" si="209"/>
        <v>0</v>
      </c>
      <c r="G3204" s="18">
        <f t="shared" si="206"/>
        <v>0</v>
      </c>
      <c r="H3204" t="s">
        <v>10222</v>
      </c>
      <c r="I3204">
        <v>1</v>
      </c>
      <c r="J3204">
        <v>1</v>
      </c>
      <c r="K3204" t="s">
        <v>10223</v>
      </c>
      <c r="L3204">
        <v>0.83333333333333304</v>
      </c>
      <c r="M3204">
        <v>0.81818181818181801</v>
      </c>
      <c r="N3204" t="s">
        <v>10222</v>
      </c>
      <c r="O3204">
        <v>0.69230769230769196</v>
      </c>
      <c r="P3204">
        <v>0.69230769230769196</v>
      </c>
      <c r="Q3204" t="s">
        <v>10222</v>
      </c>
      <c r="R3204">
        <v>0.47368421052631499</v>
      </c>
      <c r="S3204">
        <v>0.47368421052631499</v>
      </c>
      <c r="T3204" t="s">
        <v>9352</v>
      </c>
      <c r="U3204" t="s">
        <v>9353</v>
      </c>
      <c r="V3204">
        <v>1</v>
      </c>
      <c r="W3204">
        <v>0</v>
      </c>
      <c r="X3204">
        <v>1</v>
      </c>
      <c r="Y3204">
        <v>1</v>
      </c>
      <c r="Z3204">
        <v>0</v>
      </c>
      <c r="AA3204">
        <v>1</v>
      </c>
      <c r="AB3204">
        <v>0</v>
      </c>
      <c r="AC3204">
        <v>1</v>
      </c>
      <c r="AD3204">
        <v>1</v>
      </c>
      <c r="AE3204">
        <v>1</v>
      </c>
      <c r="AF3204">
        <v>1</v>
      </c>
      <c r="AG3204">
        <v>2</v>
      </c>
      <c r="AH3204">
        <v>1</v>
      </c>
      <c r="AI3204">
        <v>1</v>
      </c>
      <c r="AJ3204">
        <v>670</v>
      </c>
    </row>
    <row r="3205" spans="1:36" x14ac:dyDescent="0.2">
      <c r="A3205">
        <v>3203</v>
      </c>
      <c r="B3205" t="s">
        <v>10224</v>
      </c>
      <c r="C3205" s="18">
        <f t="shared" si="207"/>
        <v>11</v>
      </c>
      <c r="D3205" t="s">
        <v>10225</v>
      </c>
      <c r="E3205" s="18">
        <f t="shared" si="208"/>
        <v>11</v>
      </c>
      <c r="F3205" s="18">
        <f t="shared" si="209"/>
        <v>0</v>
      </c>
      <c r="G3205" s="18">
        <f t="shared" si="206"/>
        <v>0</v>
      </c>
      <c r="H3205" t="s">
        <v>10225</v>
      </c>
      <c r="I3205">
        <v>1</v>
      </c>
      <c r="J3205">
        <v>1</v>
      </c>
      <c r="K3205" t="s">
        <v>10226</v>
      </c>
      <c r="L3205">
        <v>0.84615384615384603</v>
      </c>
      <c r="M3205">
        <v>0.83333333333333304</v>
      </c>
      <c r="N3205" t="s">
        <v>10225</v>
      </c>
      <c r="O3205">
        <v>0.71428571428571397</v>
      </c>
      <c r="P3205">
        <v>0.71428571428571397</v>
      </c>
      <c r="Q3205" t="s">
        <v>10225</v>
      </c>
      <c r="R3205">
        <v>0.5</v>
      </c>
      <c r="S3205">
        <v>0.5</v>
      </c>
      <c r="T3205" t="s">
        <v>9352</v>
      </c>
      <c r="U3205" t="s">
        <v>9353</v>
      </c>
      <c r="V3205">
        <v>1</v>
      </c>
      <c r="W3205">
        <v>0</v>
      </c>
      <c r="X3205">
        <v>1</v>
      </c>
      <c r="Y3205">
        <v>1</v>
      </c>
      <c r="Z3205">
        <v>0</v>
      </c>
      <c r="AA3205">
        <v>1</v>
      </c>
      <c r="AB3205">
        <v>0</v>
      </c>
      <c r="AC3205">
        <v>1</v>
      </c>
      <c r="AD3205">
        <v>1</v>
      </c>
      <c r="AE3205">
        <v>1</v>
      </c>
      <c r="AF3205">
        <v>2</v>
      </c>
      <c r="AG3205">
        <v>1</v>
      </c>
      <c r="AH3205">
        <v>2</v>
      </c>
      <c r="AI3205">
        <v>2</v>
      </c>
      <c r="AJ3205">
        <v>670</v>
      </c>
    </row>
    <row r="3206" spans="1:36" x14ac:dyDescent="0.2">
      <c r="A3206">
        <v>3204</v>
      </c>
      <c r="B3206" t="s">
        <v>10227</v>
      </c>
      <c r="C3206" s="18">
        <f t="shared" si="207"/>
        <v>10</v>
      </c>
      <c r="D3206" t="s">
        <v>10228</v>
      </c>
      <c r="E3206" s="18">
        <f t="shared" si="208"/>
        <v>11</v>
      </c>
      <c r="F3206" s="18">
        <f t="shared" si="209"/>
        <v>-1</v>
      </c>
      <c r="G3206" s="18">
        <f t="shared" si="206"/>
        <v>0</v>
      </c>
      <c r="H3206" t="s">
        <v>10229</v>
      </c>
      <c r="I3206">
        <v>1</v>
      </c>
      <c r="J3206">
        <v>1</v>
      </c>
      <c r="K3206" t="s">
        <v>10230</v>
      </c>
      <c r="L3206">
        <v>0.90909090909090895</v>
      </c>
      <c r="M3206">
        <v>0.90909090909090895</v>
      </c>
      <c r="N3206" t="s">
        <v>10228</v>
      </c>
      <c r="O3206">
        <v>0.76923076923076905</v>
      </c>
      <c r="P3206">
        <v>0.76923076923076905</v>
      </c>
      <c r="Q3206" t="s">
        <v>10228</v>
      </c>
      <c r="R3206">
        <v>0.52631578947368396</v>
      </c>
      <c r="S3206">
        <v>0.52631578947368396</v>
      </c>
      <c r="T3206" t="s">
        <v>9352</v>
      </c>
      <c r="U3206" t="s">
        <v>9353</v>
      </c>
      <c r="V3206">
        <v>0</v>
      </c>
      <c r="W3206">
        <v>0</v>
      </c>
      <c r="X3206">
        <v>1</v>
      </c>
      <c r="Y3206">
        <v>1</v>
      </c>
      <c r="Z3206">
        <v>0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2</v>
      </c>
      <c r="AG3206">
        <v>3</v>
      </c>
      <c r="AH3206">
        <v>1</v>
      </c>
      <c r="AI3206">
        <v>1</v>
      </c>
      <c r="AJ3206">
        <v>670</v>
      </c>
    </row>
    <row r="3207" spans="1:36" x14ac:dyDescent="0.2">
      <c r="A3207">
        <v>3205</v>
      </c>
      <c r="B3207" t="s">
        <v>10231</v>
      </c>
      <c r="C3207" s="18">
        <f t="shared" si="207"/>
        <v>10</v>
      </c>
      <c r="D3207" t="s">
        <v>10230</v>
      </c>
      <c r="E3207" s="18">
        <f t="shared" si="208"/>
        <v>11</v>
      </c>
      <c r="F3207" s="18">
        <f t="shared" si="209"/>
        <v>-1</v>
      </c>
      <c r="G3207" s="18">
        <f t="shared" si="206"/>
        <v>0</v>
      </c>
      <c r="H3207" t="s">
        <v>10232</v>
      </c>
      <c r="I3207">
        <v>1</v>
      </c>
      <c r="J3207">
        <v>1</v>
      </c>
      <c r="K3207" t="s">
        <v>10230</v>
      </c>
      <c r="L3207">
        <v>0.90909090909090895</v>
      </c>
      <c r="M3207">
        <v>0.90909090909090895</v>
      </c>
      <c r="N3207" t="s">
        <v>10230</v>
      </c>
      <c r="O3207">
        <v>0.76923076923076905</v>
      </c>
      <c r="P3207">
        <v>0.76923076923076905</v>
      </c>
      <c r="Q3207" t="s">
        <v>10230</v>
      </c>
      <c r="R3207">
        <v>0.52631578947368396</v>
      </c>
      <c r="S3207">
        <v>0.52631578947368396</v>
      </c>
      <c r="T3207" t="s">
        <v>9359</v>
      </c>
      <c r="U3207" t="s">
        <v>9360</v>
      </c>
      <c r="V3207">
        <v>0</v>
      </c>
      <c r="W3207">
        <v>1</v>
      </c>
      <c r="X3207">
        <v>1</v>
      </c>
      <c r="Y3207">
        <v>1</v>
      </c>
      <c r="Z3207">
        <v>0</v>
      </c>
      <c r="AA3207">
        <v>1</v>
      </c>
      <c r="AB3207">
        <v>1</v>
      </c>
      <c r="AC3207">
        <v>1</v>
      </c>
      <c r="AD3207">
        <v>1</v>
      </c>
      <c r="AE3207">
        <v>0</v>
      </c>
      <c r="AF3207">
        <v>2</v>
      </c>
      <c r="AG3207">
        <v>3</v>
      </c>
      <c r="AH3207">
        <v>1</v>
      </c>
      <c r="AI3207">
        <v>1</v>
      </c>
      <c r="AJ3207">
        <v>434</v>
      </c>
    </row>
    <row r="3208" spans="1:36" x14ac:dyDescent="0.2">
      <c r="A3208">
        <v>3206</v>
      </c>
      <c r="B3208" t="s">
        <v>10233</v>
      </c>
      <c r="C3208" s="18">
        <f t="shared" si="207"/>
        <v>7</v>
      </c>
      <c r="D3208" t="s">
        <v>10234</v>
      </c>
      <c r="E3208" s="18">
        <f t="shared" si="208"/>
        <v>6</v>
      </c>
      <c r="F3208" s="18">
        <f t="shared" si="209"/>
        <v>1</v>
      </c>
      <c r="G3208" s="18">
        <f t="shared" si="206"/>
        <v>1</v>
      </c>
      <c r="H3208" t="s">
        <v>10233</v>
      </c>
      <c r="I3208">
        <v>0</v>
      </c>
      <c r="J3208">
        <v>1</v>
      </c>
      <c r="K3208" t="s">
        <v>10233</v>
      </c>
      <c r="L3208">
        <v>1</v>
      </c>
      <c r="M3208">
        <v>0</v>
      </c>
      <c r="N3208" t="s">
        <v>10233</v>
      </c>
      <c r="O3208">
        <v>1</v>
      </c>
      <c r="P3208">
        <v>0.875</v>
      </c>
      <c r="Q3208" t="s">
        <v>10233</v>
      </c>
      <c r="R3208">
        <v>1</v>
      </c>
      <c r="S3208">
        <v>0.5</v>
      </c>
      <c r="T3208" t="s">
        <v>9343</v>
      </c>
      <c r="U3208" t="s">
        <v>9344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1</v>
      </c>
      <c r="AG3208">
        <v>1</v>
      </c>
      <c r="AH3208">
        <v>1</v>
      </c>
      <c r="AI3208">
        <v>1</v>
      </c>
      <c r="AJ3208">
        <v>724</v>
      </c>
    </row>
    <row r="3209" spans="1:36" x14ac:dyDescent="0.2">
      <c r="A3209">
        <v>3207</v>
      </c>
      <c r="B3209" t="s">
        <v>10235</v>
      </c>
      <c r="C3209" s="18">
        <f t="shared" si="207"/>
        <v>9</v>
      </c>
      <c r="D3209" t="s">
        <v>10236</v>
      </c>
      <c r="E3209" s="18">
        <f t="shared" si="208"/>
        <v>8</v>
      </c>
      <c r="F3209" s="18">
        <f t="shared" si="209"/>
        <v>1</v>
      </c>
      <c r="G3209" s="18">
        <f t="shared" si="206"/>
        <v>0</v>
      </c>
      <c r="H3209" t="s">
        <v>10236</v>
      </c>
      <c r="I3209">
        <v>1</v>
      </c>
      <c r="J3209">
        <v>1</v>
      </c>
      <c r="K3209" t="s">
        <v>10236</v>
      </c>
      <c r="L3209">
        <v>0.88888888888888795</v>
      </c>
      <c r="M3209">
        <v>0.88888888888888795</v>
      </c>
      <c r="N3209" t="s">
        <v>10236</v>
      </c>
      <c r="O3209">
        <v>0.9</v>
      </c>
      <c r="P3209">
        <v>0.9</v>
      </c>
      <c r="Q3209" t="s">
        <v>10236</v>
      </c>
      <c r="R3209">
        <v>0.5625</v>
      </c>
      <c r="S3209">
        <v>0.5625</v>
      </c>
      <c r="T3209" t="s">
        <v>9343</v>
      </c>
      <c r="U3209" t="s">
        <v>9344</v>
      </c>
      <c r="V3209">
        <v>1</v>
      </c>
      <c r="W3209">
        <v>1</v>
      </c>
      <c r="X3209">
        <v>1</v>
      </c>
      <c r="Y3209">
        <v>1</v>
      </c>
      <c r="Z3209">
        <v>0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724</v>
      </c>
    </row>
    <row r="3210" spans="1:36" x14ac:dyDescent="0.2">
      <c r="A3210">
        <v>3208</v>
      </c>
      <c r="B3210" t="s">
        <v>10237</v>
      </c>
      <c r="C3210" s="18">
        <f t="shared" si="207"/>
        <v>11</v>
      </c>
      <c r="D3210" t="s">
        <v>10209</v>
      </c>
      <c r="E3210" s="18">
        <f t="shared" si="208"/>
        <v>11</v>
      </c>
      <c r="F3210" s="18">
        <f t="shared" si="209"/>
        <v>0</v>
      </c>
      <c r="G3210" s="18">
        <f t="shared" si="206"/>
        <v>1</v>
      </c>
      <c r="H3210" t="s">
        <v>10237</v>
      </c>
      <c r="I3210">
        <v>0</v>
      </c>
      <c r="J3210">
        <v>1</v>
      </c>
      <c r="K3210" t="s">
        <v>10237</v>
      </c>
      <c r="L3210">
        <v>1</v>
      </c>
      <c r="M3210">
        <v>0</v>
      </c>
      <c r="N3210" t="s">
        <v>10237</v>
      </c>
      <c r="O3210">
        <v>1</v>
      </c>
      <c r="P3210">
        <v>0.71428571428571397</v>
      </c>
      <c r="Q3210" t="s">
        <v>10237</v>
      </c>
      <c r="R3210">
        <v>1</v>
      </c>
      <c r="S3210">
        <v>0.5</v>
      </c>
      <c r="T3210" t="s">
        <v>9343</v>
      </c>
      <c r="U3210" t="s">
        <v>9344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724</v>
      </c>
    </row>
    <row r="3211" spans="1:36" x14ac:dyDescent="0.2">
      <c r="A3211">
        <v>3209</v>
      </c>
      <c r="B3211" t="s">
        <v>10238</v>
      </c>
      <c r="C3211" s="18">
        <f t="shared" si="207"/>
        <v>13</v>
      </c>
      <c r="D3211" t="s">
        <v>10239</v>
      </c>
      <c r="E3211" s="18">
        <f t="shared" si="208"/>
        <v>13</v>
      </c>
      <c r="F3211" s="18">
        <f t="shared" si="209"/>
        <v>0</v>
      </c>
      <c r="G3211" s="18">
        <f t="shared" si="206"/>
        <v>0</v>
      </c>
      <c r="H3211" t="s">
        <v>10239</v>
      </c>
      <c r="I3211">
        <v>2</v>
      </c>
      <c r="J3211">
        <v>2</v>
      </c>
      <c r="K3211" t="s">
        <v>10239</v>
      </c>
      <c r="L3211">
        <v>0.85714285714285698</v>
      </c>
      <c r="M3211">
        <v>0.85714285714285698</v>
      </c>
      <c r="N3211" t="s">
        <v>10239</v>
      </c>
      <c r="O3211">
        <v>0.55555555555555503</v>
      </c>
      <c r="P3211">
        <v>0.55555555555555503</v>
      </c>
      <c r="Q3211" t="s">
        <v>10239</v>
      </c>
      <c r="R3211">
        <v>0.41666666666666602</v>
      </c>
      <c r="S3211">
        <v>0.41666666666666602</v>
      </c>
      <c r="T3211" t="s">
        <v>10109</v>
      </c>
      <c r="U3211" t="s">
        <v>10110</v>
      </c>
      <c r="V3211">
        <v>1</v>
      </c>
      <c r="W3211">
        <v>1</v>
      </c>
      <c r="X3211">
        <v>1</v>
      </c>
      <c r="Y3211">
        <v>1</v>
      </c>
      <c r="Z3211">
        <v>0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550</v>
      </c>
    </row>
    <row r="3212" spans="1:36" x14ac:dyDescent="0.2">
      <c r="A3212">
        <v>3210</v>
      </c>
      <c r="B3212" t="s">
        <v>10240</v>
      </c>
      <c r="C3212" s="18">
        <f t="shared" si="207"/>
        <v>11</v>
      </c>
      <c r="D3212" t="s">
        <v>10241</v>
      </c>
      <c r="E3212" s="18">
        <f t="shared" si="208"/>
        <v>11</v>
      </c>
      <c r="F3212" s="18">
        <f t="shared" si="209"/>
        <v>0</v>
      </c>
      <c r="G3212" s="18">
        <f t="shared" si="206"/>
        <v>0</v>
      </c>
      <c r="H3212" t="s">
        <v>10241</v>
      </c>
      <c r="I3212">
        <v>1</v>
      </c>
      <c r="J3212">
        <v>1</v>
      </c>
      <c r="K3212" t="s">
        <v>10242</v>
      </c>
      <c r="L3212">
        <v>0.83333333333333304</v>
      </c>
      <c r="M3212">
        <v>0.83333333333333304</v>
      </c>
      <c r="N3212" t="s">
        <v>10241</v>
      </c>
      <c r="O3212">
        <v>0.71428571428571397</v>
      </c>
      <c r="P3212">
        <v>0.71428571428571397</v>
      </c>
      <c r="Q3212" t="s">
        <v>10241</v>
      </c>
      <c r="R3212">
        <v>0.5</v>
      </c>
      <c r="S3212">
        <v>0.5</v>
      </c>
      <c r="T3212" t="s">
        <v>9116</v>
      </c>
      <c r="U3212" t="s">
        <v>9117</v>
      </c>
      <c r="V3212">
        <v>1</v>
      </c>
      <c r="W3212">
        <v>0</v>
      </c>
      <c r="X3212">
        <v>1</v>
      </c>
      <c r="Y3212">
        <v>1</v>
      </c>
      <c r="Z3212">
        <v>0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10</v>
      </c>
      <c r="AH3212">
        <v>1</v>
      </c>
      <c r="AI3212">
        <v>1</v>
      </c>
      <c r="AJ3212">
        <v>1010</v>
      </c>
    </row>
    <row r="3213" spans="1:36" x14ac:dyDescent="0.2">
      <c r="A3213">
        <v>3211</v>
      </c>
      <c r="B3213" t="s">
        <v>10243</v>
      </c>
      <c r="C3213" s="18">
        <f t="shared" si="207"/>
        <v>12</v>
      </c>
      <c r="D3213" t="s">
        <v>10244</v>
      </c>
      <c r="E3213" s="18">
        <f t="shared" si="208"/>
        <v>12</v>
      </c>
      <c r="F3213" s="18">
        <f t="shared" si="209"/>
        <v>0</v>
      </c>
      <c r="G3213" s="18">
        <f t="shared" si="206"/>
        <v>0</v>
      </c>
      <c r="H3213" t="s">
        <v>10244</v>
      </c>
      <c r="I3213">
        <v>1</v>
      </c>
      <c r="J3213">
        <v>1</v>
      </c>
      <c r="K3213" t="s">
        <v>10245</v>
      </c>
      <c r="L3213">
        <v>0.84615384615384603</v>
      </c>
      <c r="M3213">
        <v>0.84615384615384603</v>
      </c>
      <c r="N3213" t="s">
        <v>10244</v>
      </c>
      <c r="O3213">
        <v>0.73333333333333295</v>
      </c>
      <c r="P3213">
        <v>0.73333333333333295</v>
      </c>
      <c r="Q3213" t="s">
        <v>10244</v>
      </c>
      <c r="R3213">
        <v>0.52380952380952295</v>
      </c>
      <c r="S3213">
        <v>0.52380952380952295</v>
      </c>
      <c r="T3213" t="s">
        <v>9116</v>
      </c>
      <c r="U3213" t="s">
        <v>9117</v>
      </c>
      <c r="V3213">
        <v>1</v>
      </c>
      <c r="W3213">
        <v>0</v>
      </c>
      <c r="X3213">
        <v>1</v>
      </c>
      <c r="Y3213">
        <v>1</v>
      </c>
      <c r="Z3213">
        <v>0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3</v>
      </c>
      <c r="AH3213">
        <v>1</v>
      </c>
      <c r="AI3213">
        <v>1</v>
      </c>
      <c r="AJ3213">
        <v>1010</v>
      </c>
    </row>
    <row r="3214" spans="1:36" x14ac:dyDescent="0.2">
      <c r="A3214">
        <v>3212</v>
      </c>
      <c r="B3214" t="s">
        <v>10246</v>
      </c>
      <c r="C3214" s="18">
        <f t="shared" si="207"/>
        <v>8</v>
      </c>
      <c r="D3214" t="s">
        <v>10247</v>
      </c>
      <c r="E3214" s="18">
        <f t="shared" si="208"/>
        <v>8</v>
      </c>
      <c r="F3214" s="18">
        <f t="shared" si="209"/>
        <v>0</v>
      </c>
      <c r="G3214" s="18">
        <f t="shared" si="206"/>
        <v>0</v>
      </c>
      <c r="H3214" t="s">
        <v>10247</v>
      </c>
      <c r="I3214">
        <v>1</v>
      </c>
      <c r="J3214">
        <v>1</v>
      </c>
      <c r="K3214" t="s">
        <v>10248</v>
      </c>
      <c r="L3214">
        <v>0.88888888888888795</v>
      </c>
      <c r="M3214">
        <v>0</v>
      </c>
      <c r="N3214" t="s">
        <v>10249</v>
      </c>
      <c r="O3214">
        <v>0.75</v>
      </c>
      <c r="P3214">
        <v>0</v>
      </c>
      <c r="Q3214" t="s">
        <v>10250</v>
      </c>
      <c r="R3214">
        <v>0.5</v>
      </c>
      <c r="S3214">
        <v>0</v>
      </c>
      <c r="T3214" t="s">
        <v>9116</v>
      </c>
      <c r="U3214" t="s">
        <v>9117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1</v>
      </c>
      <c r="AF3214">
        <v>1</v>
      </c>
      <c r="AG3214">
        <v>3</v>
      </c>
      <c r="AH3214">
        <v>2</v>
      </c>
      <c r="AI3214">
        <v>3</v>
      </c>
      <c r="AJ3214">
        <v>1010</v>
      </c>
    </row>
    <row r="3215" spans="1:36" x14ac:dyDescent="0.2">
      <c r="A3215">
        <v>3213</v>
      </c>
      <c r="B3215" t="s">
        <v>10251</v>
      </c>
      <c r="C3215" s="18">
        <f t="shared" si="207"/>
        <v>11</v>
      </c>
      <c r="D3215" t="s">
        <v>10241</v>
      </c>
      <c r="E3215" s="18">
        <f t="shared" si="208"/>
        <v>11</v>
      </c>
      <c r="F3215" s="18">
        <f t="shared" si="209"/>
        <v>0</v>
      </c>
      <c r="G3215" s="18">
        <f t="shared" si="206"/>
        <v>0</v>
      </c>
      <c r="H3215" t="s">
        <v>10252</v>
      </c>
      <c r="I3215">
        <v>1</v>
      </c>
      <c r="J3215">
        <v>2</v>
      </c>
      <c r="K3215" t="s">
        <v>10241</v>
      </c>
      <c r="L3215">
        <v>1</v>
      </c>
      <c r="M3215">
        <v>1</v>
      </c>
      <c r="N3215" t="s">
        <v>10252</v>
      </c>
      <c r="O3215">
        <v>0.71428571428571397</v>
      </c>
      <c r="P3215">
        <v>0.5</v>
      </c>
      <c r="Q3215" t="s">
        <v>10252</v>
      </c>
      <c r="R3215">
        <v>0.5</v>
      </c>
      <c r="S3215">
        <v>0.36363636363636298</v>
      </c>
      <c r="T3215" t="s">
        <v>9116</v>
      </c>
      <c r="U3215" t="s">
        <v>9117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1010</v>
      </c>
    </row>
    <row r="3216" spans="1:36" x14ac:dyDescent="0.2">
      <c r="A3216">
        <v>3214</v>
      </c>
      <c r="B3216" t="s">
        <v>10253</v>
      </c>
      <c r="C3216" s="18">
        <f t="shared" si="207"/>
        <v>9</v>
      </c>
      <c r="D3216" t="s">
        <v>9689</v>
      </c>
      <c r="E3216" s="18">
        <f t="shared" si="208"/>
        <v>9</v>
      </c>
      <c r="F3216" s="18">
        <f t="shared" si="209"/>
        <v>0</v>
      </c>
      <c r="G3216" s="18">
        <f t="shared" si="206"/>
        <v>0</v>
      </c>
      <c r="H3216" t="s">
        <v>9689</v>
      </c>
      <c r="I3216">
        <v>2</v>
      </c>
      <c r="J3216">
        <v>2</v>
      </c>
      <c r="K3216" t="s">
        <v>9689</v>
      </c>
      <c r="L3216">
        <v>1</v>
      </c>
      <c r="M3216">
        <v>1</v>
      </c>
      <c r="N3216" t="s">
        <v>10254</v>
      </c>
      <c r="O3216">
        <v>0.7</v>
      </c>
      <c r="P3216">
        <v>0.53846153846153799</v>
      </c>
      <c r="Q3216" t="s">
        <v>10254</v>
      </c>
      <c r="R3216">
        <v>0.4375</v>
      </c>
      <c r="S3216">
        <v>0.36842105263157798</v>
      </c>
      <c r="T3216" t="s">
        <v>9335</v>
      </c>
      <c r="U3216" t="s">
        <v>9336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10</v>
      </c>
      <c r="AG3216">
        <v>2</v>
      </c>
      <c r="AH3216">
        <v>1</v>
      </c>
      <c r="AI3216">
        <v>1</v>
      </c>
      <c r="AJ3216">
        <v>516</v>
      </c>
    </row>
    <row r="3217" spans="1:36" x14ac:dyDescent="0.2">
      <c r="A3217">
        <v>3215</v>
      </c>
      <c r="B3217" t="s">
        <v>10255</v>
      </c>
      <c r="C3217" s="18">
        <f t="shared" si="207"/>
        <v>13</v>
      </c>
      <c r="D3217" t="s">
        <v>10256</v>
      </c>
      <c r="E3217" s="18">
        <f t="shared" si="208"/>
        <v>12</v>
      </c>
      <c r="F3217" s="18">
        <f t="shared" si="209"/>
        <v>1</v>
      </c>
      <c r="G3217" s="18">
        <f t="shared" si="206"/>
        <v>0</v>
      </c>
      <c r="H3217" t="s">
        <v>10256</v>
      </c>
      <c r="I3217">
        <v>1</v>
      </c>
      <c r="J3217">
        <v>1</v>
      </c>
      <c r="K3217" t="s">
        <v>10256</v>
      </c>
      <c r="L3217">
        <v>0.92307692307692302</v>
      </c>
      <c r="M3217">
        <v>0.92307692307692302</v>
      </c>
      <c r="N3217" t="s">
        <v>10256</v>
      </c>
      <c r="O3217">
        <v>0.8</v>
      </c>
      <c r="P3217">
        <v>0.8</v>
      </c>
      <c r="Q3217" t="s">
        <v>10256</v>
      </c>
      <c r="R3217">
        <v>0.57142857142857095</v>
      </c>
      <c r="S3217">
        <v>0.57142857142857095</v>
      </c>
      <c r="T3217" t="s">
        <v>9335</v>
      </c>
      <c r="U3217" t="s">
        <v>9336</v>
      </c>
      <c r="V3217">
        <v>1</v>
      </c>
      <c r="W3217">
        <v>1</v>
      </c>
      <c r="X3217">
        <v>1</v>
      </c>
      <c r="Y3217">
        <v>1</v>
      </c>
      <c r="Z3217">
        <v>0</v>
      </c>
      <c r="AA3217">
        <v>1</v>
      </c>
      <c r="AB3217">
        <v>1</v>
      </c>
      <c r="AC3217">
        <v>1</v>
      </c>
      <c r="AD3217">
        <v>1</v>
      </c>
      <c r="AE3217">
        <v>0</v>
      </c>
      <c r="AF3217">
        <v>1</v>
      </c>
      <c r="AG3217">
        <v>1</v>
      </c>
      <c r="AH3217">
        <v>1</v>
      </c>
      <c r="AI3217">
        <v>1</v>
      </c>
      <c r="AJ3217">
        <v>516</v>
      </c>
    </row>
    <row r="3218" spans="1:36" x14ac:dyDescent="0.2">
      <c r="A3218">
        <v>3216</v>
      </c>
      <c r="B3218" t="s">
        <v>10257</v>
      </c>
      <c r="C3218" s="18">
        <f t="shared" si="207"/>
        <v>14</v>
      </c>
      <c r="D3218" t="s">
        <v>10258</v>
      </c>
      <c r="E3218" s="18">
        <f t="shared" si="208"/>
        <v>13</v>
      </c>
      <c r="F3218" s="18">
        <f t="shared" si="209"/>
        <v>1</v>
      </c>
      <c r="G3218" s="18">
        <f t="shared" si="206"/>
        <v>0</v>
      </c>
      <c r="H3218" t="s">
        <v>10258</v>
      </c>
      <c r="I3218">
        <v>1</v>
      </c>
      <c r="J3218">
        <v>1</v>
      </c>
      <c r="K3218" t="s">
        <v>10258</v>
      </c>
      <c r="L3218">
        <v>0.92857142857142805</v>
      </c>
      <c r="M3218">
        <v>0.92857142857142805</v>
      </c>
      <c r="N3218" t="s">
        <v>10258</v>
      </c>
      <c r="O3218">
        <v>0.8125</v>
      </c>
      <c r="P3218">
        <v>0.8125</v>
      </c>
      <c r="Q3218" t="s">
        <v>10258</v>
      </c>
      <c r="R3218">
        <v>0.59090909090909005</v>
      </c>
      <c r="S3218">
        <v>0.59090909090909005</v>
      </c>
      <c r="T3218" t="s">
        <v>9335</v>
      </c>
      <c r="U3218" t="s">
        <v>9336</v>
      </c>
      <c r="V3218">
        <v>1</v>
      </c>
      <c r="W3218">
        <v>1</v>
      </c>
      <c r="X3218">
        <v>1</v>
      </c>
      <c r="Y3218">
        <v>1</v>
      </c>
      <c r="Z3218">
        <v>0</v>
      </c>
      <c r="AA3218">
        <v>1</v>
      </c>
      <c r="AB3218">
        <v>1</v>
      </c>
      <c r="AC3218">
        <v>1</v>
      </c>
      <c r="AD3218">
        <v>1</v>
      </c>
      <c r="AE3218">
        <v>0</v>
      </c>
      <c r="AF3218">
        <v>1</v>
      </c>
      <c r="AG3218">
        <v>1</v>
      </c>
      <c r="AH3218">
        <v>1</v>
      </c>
      <c r="AI3218">
        <v>1</v>
      </c>
      <c r="AJ3218">
        <v>516</v>
      </c>
    </row>
    <row r="3219" spans="1:36" x14ac:dyDescent="0.2">
      <c r="A3219">
        <v>3217</v>
      </c>
      <c r="B3219" t="s">
        <v>10259</v>
      </c>
      <c r="C3219" s="18">
        <f t="shared" si="207"/>
        <v>12</v>
      </c>
      <c r="D3219" t="s">
        <v>10260</v>
      </c>
      <c r="E3219" s="18">
        <f t="shared" si="208"/>
        <v>14</v>
      </c>
      <c r="F3219" s="18">
        <f t="shared" si="209"/>
        <v>-2</v>
      </c>
      <c r="G3219" s="18">
        <f t="shared" si="206"/>
        <v>0</v>
      </c>
      <c r="H3219" t="s">
        <v>10260</v>
      </c>
      <c r="I3219">
        <v>2</v>
      </c>
      <c r="J3219">
        <v>2</v>
      </c>
      <c r="K3219" t="s">
        <v>10260</v>
      </c>
      <c r="L3219">
        <v>0.85714285714285698</v>
      </c>
      <c r="M3219">
        <v>0.85714285714285698</v>
      </c>
      <c r="N3219" t="s">
        <v>10260</v>
      </c>
      <c r="O3219">
        <v>0.86666666666666603</v>
      </c>
      <c r="P3219">
        <v>0.86666666666666603</v>
      </c>
      <c r="Q3219" t="s">
        <v>10260</v>
      </c>
      <c r="R3219">
        <v>0.61904761904761896</v>
      </c>
      <c r="S3219">
        <v>0.61904761904761896</v>
      </c>
      <c r="T3219" t="s">
        <v>9383</v>
      </c>
      <c r="U3219" t="s">
        <v>9384</v>
      </c>
      <c r="V3219">
        <v>1</v>
      </c>
      <c r="W3219">
        <v>1</v>
      </c>
      <c r="X3219">
        <v>1</v>
      </c>
      <c r="Y3219">
        <v>1</v>
      </c>
      <c r="Z3219">
        <v>0</v>
      </c>
      <c r="AA3219">
        <v>1</v>
      </c>
      <c r="AB3219">
        <v>1</v>
      </c>
      <c r="AC3219">
        <v>1</v>
      </c>
      <c r="AD3219">
        <v>1</v>
      </c>
      <c r="AE3219">
        <v>0</v>
      </c>
      <c r="AF3219">
        <v>1</v>
      </c>
      <c r="AG3219">
        <v>1</v>
      </c>
      <c r="AH3219">
        <v>1</v>
      </c>
      <c r="AI3219">
        <v>1</v>
      </c>
      <c r="AJ3219">
        <v>828</v>
      </c>
    </row>
    <row r="3220" spans="1:36" x14ac:dyDescent="0.2">
      <c r="A3220">
        <v>3218</v>
      </c>
      <c r="B3220" t="s">
        <v>10261</v>
      </c>
      <c r="C3220" s="18">
        <f t="shared" si="207"/>
        <v>11</v>
      </c>
      <c r="D3220" t="s">
        <v>10262</v>
      </c>
      <c r="E3220" s="18">
        <f t="shared" si="208"/>
        <v>11</v>
      </c>
      <c r="F3220" s="18">
        <f t="shared" si="209"/>
        <v>0</v>
      </c>
      <c r="G3220" s="18">
        <f t="shared" si="206"/>
        <v>0</v>
      </c>
      <c r="H3220" t="s">
        <v>10262</v>
      </c>
      <c r="I3220">
        <v>1</v>
      </c>
      <c r="J3220">
        <v>1</v>
      </c>
      <c r="K3220" t="s">
        <v>2819</v>
      </c>
      <c r="L3220">
        <v>0.83333333333333304</v>
      </c>
      <c r="M3220">
        <v>0.83333333333333304</v>
      </c>
      <c r="N3220" t="s">
        <v>10262</v>
      </c>
      <c r="O3220">
        <v>0.71428571428571397</v>
      </c>
      <c r="P3220">
        <v>0.71428571428571397</v>
      </c>
      <c r="Q3220" t="s">
        <v>10262</v>
      </c>
      <c r="R3220">
        <v>0.5</v>
      </c>
      <c r="S3220">
        <v>0.5</v>
      </c>
      <c r="T3220" t="s">
        <v>9352</v>
      </c>
      <c r="U3220" t="s">
        <v>9353</v>
      </c>
      <c r="V3220">
        <v>1</v>
      </c>
      <c r="W3220">
        <v>0</v>
      </c>
      <c r="X3220">
        <v>1</v>
      </c>
      <c r="Y3220">
        <v>1</v>
      </c>
      <c r="Z3220">
        <v>0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4</v>
      </c>
      <c r="AH3220">
        <v>1</v>
      </c>
      <c r="AI3220">
        <v>1</v>
      </c>
      <c r="AJ3220">
        <v>670</v>
      </c>
    </row>
    <row r="3221" spans="1:36" x14ac:dyDescent="0.2">
      <c r="A3221">
        <v>3219</v>
      </c>
      <c r="B3221" t="s">
        <v>10263</v>
      </c>
      <c r="C3221" s="18">
        <f t="shared" si="207"/>
        <v>7</v>
      </c>
      <c r="D3221" t="s">
        <v>10264</v>
      </c>
      <c r="E3221" s="18">
        <f t="shared" si="208"/>
        <v>8</v>
      </c>
      <c r="F3221" s="18">
        <f t="shared" si="209"/>
        <v>-1</v>
      </c>
      <c r="G3221" s="18">
        <f t="shared" si="206"/>
        <v>0</v>
      </c>
      <c r="H3221" t="s">
        <v>10265</v>
      </c>
      <c r="I3221">
        <v>1</v>
      </c>
      <c r="J3221">
        <v>1</v>
      </c>
      <c r="K3221" t="s">
        <v>10264</v>
      </c>
      <c r="L3221">
        <v>0.875</v>
      </c>
      <c r="M3221">
        <v>0.875</v>
      </c>
      <c r="N3221" t="s">
        <v>10264</v>
      </c>
      <c r="O3221">
        <v>0.7</v>
      </c>
      <c r="P3221">
        <v>0.7</v>
      </c>
      <c r="Q3221" t="s">
        <v>10264</v>
      </c>
      <c r="R3221">
        <v>0.4375</v>
      </c>
      <c r="S3221">
        <v>0.4375</v>
      </c>
      <c r="T3221" t="s">
        <v>9359</v>
      </c>
      <c r="U3221" t="s">
        <v>9360</v>
      </c>
      <c r="V3221">
        <v>0</v>
      </c>
      <c r="W3221">
        <v>1</v>
      </c>
      <c r="X3221">
        <v>1</v>
      </c>
      <c r="Y3221">
        <v>1</v>
      </c>
      <c r="Z3221">
        <v>0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3</v>
      </c>
      <c r="AG3221">
        <v>1</v>
      </c>
      <c r="AH3221">
        <v>1</v>
      </c>
      <c r="AI3221">
        <v>1</v>
      </c>
      <c r="AJ3221">
        <v>434</v>
      </c>
    </row>
    <row r="3222" spans="1:36" x14ac:dyDescent="0.2">
      <c r="A3222">
        <v>3220</v>
      </c>
      <c r="B3222" t="s">
        <v>10266</v>
      </c>
      <c r="C3222" s="18">
        <f t="shared" si="207"/>
        <v>9</v>
      </c>
      <c r="D3222" t="s">
        <v>10267</v>
      </c>
      <c r="E3222" s="18">
        <f t="shared" si="208"/>
        <v>10</v>
      </c>
      <c r="F3222" s="18">
        <f t="shared" si="209"/>
        <v>-1</v>
      </c>
      <c r="G3222" s="18">
        <f t="shared" si="206"/>
        <v>0</v>
      </c>
      <c r="H3222" t="s">
        <v>10267</v>
      </c>
      <c r="I3222">
        <v>1</v>
      </c>
      <c r="J3222">
        <v>1</v>
      </c>
      <c r="K3222" t="s">
        <v>10267</v>
      </c>
      <c r="L3222">
        <v>0.9</v>
      </c>
      <c r="M3222">
        <v>0.9</v>
      </c>
      <c r="N3222" t="s">
        <v>10267</v>
      </c>
      <c r="O3222">
        <v>0.75</v>
      </c>
      <c r="P3222">
        <v>0.75</v>
      </c>
      <c r="Q3222" t="s">
        <v>10267</v>
      </c>
      <c r="R3222">
        <v>0.5</v>
      </c>
      <c r="S3222">
        <v>0.5</v>
      </c>
      <c r="T3222" t="s">
        <v>9352</v>
      </c>
      <c r="U3222" t="s">
        <v>9353</v>
      </c>
      <c r="V3222">
        <v>1</v>
      </c>
      <c r="W3222">
        <v>1</v>
      </c>
      <c r="X3222">
        <v>1</v>
      </c>
      <c r="Y3222">
        <v>1</v>
      </c>
      <c r="Z3222">
        <v>0</v>
      </c>
      <c r="AA3222">
        <v>1</v>
      </c>
      <c r="AB3222">
        <v>1</v>
      </c>
      <c r="AC3222">
        <v>1</v>
      </c>
      <c r="AD3222">
        <v>1</v>
      </c>
      <c r="AE3222">
        <v>0</v>
      </c>
      <c r="AF3222">
        <v>1</v>
      </c>
      <c r="AG3222">
        <v>1</v>
      </c>
      <c r="AH3222">
        <v>1</v>
      </c>
      <c r="AI3222">
        <v>1</v>
      </c>
      <c r="AJ3222">
        <v>670</v>
      </c>
    </row>
    <row r="3223" spans="1:36" x14ac:dyDescent="0.2">
      <c r="A3223">
        <v>3221</v>
      </c>
      <c r="B3223" t="s">
        <v>10268</v>
      </c>
      <c r="C3223" s="18">
        <f t="shared" si="207"/>
        <v>11</v>
      </c>
      <c r="D3223" t="s">
        <v>10267</v>
      </c>
      <c r="E3223" s="18">
        <f t="shared" si="208"/>
        <v>10</v>
      </c>
      <c r="F3223" s="18">
        <f t="shared" si="209"/>
        <v>1</v>
      </c>
      <c r="G3223" s="18">
        <f t="shared" si="206"/>
        <v>0</v>
      </c>
      <c r="H3223" t="s">
        <v>10267</v>
      </c>
      <c r="I3223">
        <v>1</v>
      </c>
      <c r="J3223">
        <v>1</v>
      </c>
      <c r="K3223" t="s">
        <v>10269</v>
      </c>
      <c r="L3223">
        <v>1</v>
      </c>
      <c r="M3223">
        <v>0</v>
      </c>
      <c r="N3223" t="s">
        <v>10267</v>
      </c>
      <c r="O3223">
        <v>0.76923076923076905</v>
      </c>
      <c r="P3223">
        <v>0.76923076923076905</v>
      </c>
      <c r="Q3223" t="s">
        <v>10267</v>
      </c>
      <c r="R3223">
        <v>0.52631578947368396</v>
      </c>
      <c r="S3223">
        <v>0.52631578947368396</v>
      </c>
      <c r="T3223" t="s">
        <v>9102</v>
      </c>
      <c r="U3223" t="s">
        <v>9103</v>
      </c>
      <c r="V3223">
        <v>1</v>
      </c>
      <c r="W3223">
        <v>0</v>
      </c>
      <c r="X3223">
        <v>1</v>
      </c>
      <c r="Y3223">
        <v>1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432</v>
      </c>
    </row>
    <row r="3224" spans="1:36" x14ac:dyDescent="0.2">
      <c r="A3224">
        <v>3222</v>
      </c>
      <c r="B3224" t="s">
        <v>10270</v>
      </c>
      <c r="C3224" s="18">
        <f t="shared" si="207"/>
        <v>10</v>
      </c>
      <c r="D3224" t="s">
        <v>10271</v>
      </c>
      <c r="E3224" s="18">
        <f t="shared" si="208"/>
        <v>9</v>
      </c>
      <c r="F3224" s="18">
        <f t="shared" si="209"/>
        <v>1</v>
      </c>
      <c r="G3224" s="18">
        <f t="shared" si="206"/>
        <v>0</v>
      </c>
      <c r="H3224" t="s">
        <v>10271</v>
      </c>
      <c r="I3224">
        <v>1</v>
      </c>
      <c r="J3224">
        <v>1</v>
      </c>
      <c r="K3224" t="s">
        <v>10272</v>
      </c>
      <c r="L3224">
        <v>1</v>
      </c>
      <c r="M3224">
        <v>0.9</v>
      </c>
      <c r="N3224" t="s">
        <v>10271</v>
      </c>
      <c r="O3224">
        <v>0.75</v>
      </c>
      <c r="P3224">
        <v>0.75</v>
      </c>
      <c r="Q3224" t="s">
        <v>10271</v>
      </c>
      <c r="R3224">
        <v>0.5</v>
      </c>
      <c r="S3224">
        <v>0.5</v>
      </c>
      <c r="T3224" t="s">
        <v>9352</v>
      </c>
      <c r="U3224" t="s">
        <v>9353</v>
      </c>
      <c r="V3224">
        <v>1</v>
      </c>
      <c r="W3224">
        <v>0</v>
      </c>
      <c r="X3224">
        <v>1</v>
      </c>
      <c r="Y3224">
        <v>1</v>
      </c>
      <c r="Z3224">
        <v>0</v>
      </c>
      <c r="AA3224">
        <v>1</v>
      </c>
      <c r="AB3224">
        <v>0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670</v>
      </c>
    </row>
    <row r="3225" spans="1:36" x14ac:dyDescent="0.2">
      <c r="A3225">
        <v>3223</v>
      </c>
      <c r="B3225" t="s">
        <v>10273</v>
      </c>
      <c r="C3225" s="18">
        <f t="shared" si="207"/>
        <v>10</v>
      </c>
      <c r="D3225" t="s">
        <v>10274</v>
      </c>
      <c r="E3225" s="18">
        <f t="shared" si="208"/>
        <v>11</v>
      </c>
      <c r="F3225" s="18">
        <f t="shared" si="209"/>
        <v>-1</v>
      </c>
      <c r="G3225" s="18">
        <f t="shared" si="206"/>
        <v>0</v>
      </c>
      <c r="H3225" t="s">
        <v>10274</v>
      </c>
      <c r="I3225">
        <v>1</v>
      </c>
      <c r="J3225">
        <v>1</v>
      </c>
      <c r="K3225" t="s">
        <v>10274</v>
      </c>
      <c r="L3225">
        <v>0.90909090909090895</v>
      </c>
      <c r="M3225">
        <v>0.90909090909090895</v>
      </c>
      <c r="N3225" t="s">
        <v>10274</v>
      </c>
      <c r="O3225">
        <v>0.76923076923076905</v>
      </c>
      <c r="P3225">
        <v>0.76923076923076905</v>
      </c>
      <c r="Q3225" t="s">
        <v>10274</v>
      </c>
      <c r="R3225">
        <v>0.52631578947368396</v>
      </c>
      <c r="S3225">
        <v>0.52631578947368396</v>
      </c>
      <c r="T3225" t="s">
        <v>9352</v>
      </c>
      <c r="U3225" t="s">
        <v>9353</v>
      </c>
      <c r="V3225">
        <v>1</v>
      </c>
      <c r="W3225">
        <v>1</v>
      </c>
      <c r="X3225">
        <v>1</v>
      </c>
      <c r="Y3225">
        <v>1</v>
      </c>
      <c r="Z3225">
        <v>0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670</v>
      </c>
    </row>
    <row r="3226" spans="1:36" x14ac:dyDescent="0.2">
      <c r="A3226">
        <v>3224</v>
      </c>
      <c r="B3226" t="s">
        <v>10275</v>
      </c>
      <c r="C3226" s="18">
        <f t="shared" si="207"/>
        <v>8</v>
      </c>
      <c r="D3226" t="s">
        <v>10276</v>
      </c>
      <c r="E3226" s="18">
        <f t="shared" si="208"/>
        <v>9</v>
      </c>
      <c r="F3226" s="18">
        <f t="shared" si="209"/>
        <v>-1</v>
      </c>
      <c r="G3226" s="18">
        <f t="shared" si="206"/>
        <v>0</v>
      </c>
      <c r="H3226" t="s">
        <v>10276</v>
      </c>
      <c r="I3226">
        <v>1</v>
      </c>
      <c r="J3226">
        <v>1</v>
      </c>
      <c r="K3226" t="s">
        <v>10276</v>
      </c>
      <c r="L3226">
        <v>0.88888888888888795</v>
      </c>
      <c r="M3226">
        <v>0.88888888888888795</v>
      </c>
      <c r="N3226" t="s">
        <v>10276</v>
      </c>
      <c r="O3226">
        <v>0.72727272727272696</v>
      </c>
      <c r="P3226">
        <v>0.72727272727272696</v>
      </c>
      <c r="Q3226" t="s">
        <v>10276</v>
      </c>
      <c r="R3226">
        <v>0.47058823529411697</v>
      </c>
      <c r="S3226">
        <v>0.47058823529411697</v>
      </c>
      <c r="T3226" t="s">
        <v>9396</v>
      </c>
      <c r="U3226" t="s">
        <v>9397</v>
      </c>
      <c r="V3226">
        <v>1</v>
      </c>
      <c r="W3226">
        <v>1</v>
      </c>
      <c r="X3226">
        <v>1</v>
      </c>
      <c r="Y3226">
        <v>1</v>
      </c>
      <c r="Z3226">
        <v>0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1314</v>
      </c>
    </row>
    <row r="3227" spans="1:36" x14ac:dyDescent="0.2">
      <c r="A3227">
        <v>3225</v>
      </c>
      <c r="B3227" t="s">
        <v>10277</v>
      </c>
      <c r="C3227" s="18">
        <f t="shared" si="207"/>
        <v>14</v>
      </c>
      <c r="D3227" t="s">
        <v>10278</v>
      </c>
      <c r="E3227" s="18">
        <f t="shared" si="208"/>
        <v>12</v>
      </c>
      <c r="F3227" s="18">
        <f t="shared" si="209"/>
        <v>2</v>
      </c>
      <c r="G3227" s="18">
        <f t="shared" si="206"/>
        <v>0</v>
      </c>
      <c r="H3227" t="s">
        <v>10278</v>
      </c>
      <c r="I3227">
        <v>2</v>
      </c>
      <c r="J3227">
        <v>2</v>
      </c>
      <c r="K3227" t="s">
        <v>10278</v>
      </c>
      <c r="L3227">
        <v>0.85714285714285698</v>
      </c>
      <c r="M3227">
        <v>0.85714285714285698</v>
      </c>
      <c r="N3227" t="s">
        <v>10278</v>
      </c>
      <c r="O3227">
        <v>0.86666666666666603</v>
      </c>
      <c r="P3227">
        <v>0.86666666666666603</v>
      </c>
      <c r="Q3227" t="s">
        <v>10278</v>
      </c>
      <c r="R3227">
        <v>0.7</v>
      </c>
      <c r="S3227">
        <v>0.7</v>
      </c>
      <c r="T3227" t="s">
        <v>9178</v>
      </c>
      <c r="U3227" t="s">
        <v>9179</v>
      </c>
      <c r="V3227">
        <v>1</v>
      </c>
      <c r="W3227">
        <v>1</v>
      </c>
      <c r="X3227">
        <v>1</v>
      </c>
      <c r="Y3227">
        <v>1</v>
      </c>
      <c r="Z3227">
        <v>0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434</v>
      </c>
    </row>
    <row r="3228" spans="1:36" x14ac:dyDescent="0.2">
      <c r="A3228">
        <v>3226</v>
      </c>
      <c r="B3228" t="s">
        <v>10279</v>
      </c>
      <c r="C3228" s="18">
        <f t="shared" si="207"/>
        <v>9</v>
      </c>
      <c r="D3228" t="s">
        <v>10280</v>
      </c>
      <c r="E3228" s="18">
        <f t="shared" si="208"/>
        <v>9</v>
      </c>
      <c r="F3228" s="18">
        <f t="shared" si="209"/>
        <v>0</v>
      </c>
      <c r="G3228" s="18">
        <f t="shared" si="206"/>
        <v>0</v>
      </c>
      <c r="H3228" t="s">
        <v>10280</v>
      </c>
      <c r="I3228">
        <v>1</v>
      </c>
      <c r="J3228">
        <v>1</v>
      </c>
      <c r="K3228" t="s">
        <v>10281</v>
      </c>
      <c r="L3228">
        <v>0.8</v>
      </c>
      <c r="M3228">
        <v>0.8</v>
      </c>
      <c r="N3228" t="s">
        <v>10280</v>
      </c>
      <c r="O3228">
        <v>0.66666666666666596</v>
      </c>
      <c r="P3228">
        <v>0.66666666666666596</v>
      </c>
      <c r="Q3228" t="s">
        <v>10280</v>
      </c>
      <c r="R3228">
        <v>0.44444444444444398</v>
      </c>
      <c r="S3228">
        <v>0.44444444444444398</v>
      </c>
      <c r="T3228" t="s">
        <v>9178</v>
      </c>
      <c r="U3228" t="s">
        <v>9179</v>
      </c>
      <c r="V3228">
        <v>1</v>
      </c>
      <c r="W3228">
        <v>0</v>
      </c>
      <c r="X3228">
        <v>1</v>
      </c>
      <c r="Y3228">
        <v>1</v>
      </c>
      <c r="Z3228">
        <v>0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4</v>
      </c>
      <c r="AH3228">
        <v>1</v>
      </c>
      <c r="AI3228">
        <v>1</v>
      </c>
      <c r="AJ3228">
        <v>434</v>
      </c>
    </row>
    <row r="3229" spans="1:36" x14ac:dyDescent="0.2">
      <c r="A3229">
        <v>3227</v>
      </c>
      <c r="B3229" t="s">
        <v>10282</v>
      </c>
      <c r="C3229" s="18">
        <f t="shared" si="207"/>
        <v>6</v>
      </c>
      <c r="D3229" t="s">
        <v>10283</v>
      </c>
      <c r="E3229" s="18">
        <f t="shared" si="208"/>
        <v>6</v>
      </c>
      <c r="F3229" s="18">
        <f t="shared" si="209"/>
        <v>0</v>
      </c>
      <c r="G3229" s="18">
        <f t="shared" si="206"/>
        <v>1</v>
      </c>
      <c r="H3229" t="s">
        <v>10282</v>
      </c>
      <c r="I3229">
        <v>0</v>
      </c>
      <c r="J3229">
        <v>2</v>
      </c>
      <c r="K3229" t="s">
        <v>10283</v>
      </c>
      <c r="L3229">
        <v>1</v>
      </c>
      <c r="M3229">
        <v>1</v>
      </c>
      <c r="N3229" t="s">
        <v>10282</v>
      </c>
      <c r="O3229">
        <v>1</v>
      </c>
      <c r="P3229">
        <v>0.4</v>
      </c>
      <c r="Q3229" t="s">
        <v>10282</v>
      </c>
      <c r="R3229">
        <v>1</v>
      </c>
      <c r="S3229">
        <v>0.25</v>
      </c>
      <c r="T3229" t="s">
        <v>9163</v>
      </c>
      <c r="U3229" t="s">
        <v>9164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1</v>
      </c>
      <c r="AF3229">
        <v>1</v>
      </c>
      <c r="AG3229">
        <v>3</v>
      </c>
      <c r="AH3229">
        <v>1</v>
      </c>
      <c r="AI3229">
        <v>1</v>
      </c>
      <c r="AJ3229">
        <v>174</v>
      </c>
    </row>
    <row r="3230" spans="1:36" x14ac:dyDescent="0.2">
      <c r="A3230">
        <v>3228</v>
      </c>
      <c r="B3230" t="s">
        <v>10284</v>
      </c>
      <c r="C3230" s="18">
        <f t="shared" si="207"/>
        <v>9</v>
      </c>
      <c r="D3230" t="s">
        <v>10285</v>
      </c>
      <c r="E3230" s="18">
        <f t="shared" si="208"/>
        <v>10</v>
      </c>
      <c r="F3230" s="18">
        <f t="shared" si="209"/>
        <v>-1</v>
      </c>
      <c r="G3230" s="18">
        <f t="shared" si="206"/>
        <v>0</v>
      </c>
      <c r="H3230" t="s">
        <v>10286</v>
      </c>
      <c r="I3230">
        <v>1</v>
      </c>
      <c r="J3230">
        <v>1</v>
      </c>
      <c r="K3230" t="s">
        <v>10285</v>
      </c>
      <c r="L3230">
        <v>0.9</v>
      </c>
      <c r="M3230">
        <v>0.9</v>
      </c>
      <c r="N3230" t="s">
        <v>10285</v>
      </c>
      <c r="O3230">
        <v>0.75</v>
      </c>
      <c r="P3230">
        <v>0.75</v>
      </c>
      <c r="Q3230" t="s">
        <v>10285</v>
      </c>
      <c r="R3230">
        <v>0.5</v>
      </c>
      <c r="S3230">
        <v>0.5</v>
      </c>
      <c r="T3230" t="s">
        <v>9518</v>
      </c>
      <c r="U3230" t="s">
        <v>9519</v>
      </c>
      <c r="V3230">
        <v>0</v>
      </c>
      <c r="W3230">
        <v>1</v>
      </c>
      <c r="X3230">
        <v>1</v>
      </c>
      <c r="Y3230">
        <v>1</v>
      </c>
      <c r="Z3230">
        <v>0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2</v>
      </c>
      <c r="AG3230">
        <v>1</v>
      </c>
      <c r="AH3230">
        <v>1</v>
      </c>
      <c r="AI3230">
        <v>1</v>
      </c>
      <c r="AJ3230">
        <v>71</v>
      </c>
    </row>
    <row r="3231" spans="1:36" x14ac:dyDescent="0.2">
      <c r="A3231">
        <v>3229</v>
      </c>
      <c r="B3231" t="s">
        <v>10287</v>
      </c>
      <c r="C3231" s="18">
        <f t="shared" si="207"/>
        <v>6</v>
      </c>
      <c r="D3231" t="s">
        <v>10288</v>
      </c>
      <c r="E3231" s="18">
        <f t="shared" si="208"/>
        <v>7</v>
      </c>
      <c r="F3231" s="18">
        <f t="shared" si="209"/>
        <v>-1</v>
      </c>
      <c r="G3231" s="18">
        <f t="shared" si="206"/>
        <v>0</v>
      </c>
      <c r="H3231" t="s">
        <v>10288</v>
      </c>
      <c r="I3231">
        <v>1</v>
      </c>
      <c r="J3231">
        <v>1</v>
      </c>
      <c r="K3231" t="s">
        <v>10289</v>
      </c>
      <c r="L3231">
        <v>1</v>
      </c>
      <c r="M3231">
        <v>0</v>
      </c>
      <c r="N3231" t="s">
        <v>10288</v>
      </c>
      <c r="O3231">
        <v>0.66666666666666596</v>
      </c>
      <c r="P3231">
        <v>0.66666666666666596</v>
      </c>
      <c r="Q3231" t="s">
        <v>10288</v>
      </c>
      <c r="R3231">
        <v>0.4</v>
      </c>
      <c r="S3231">
        <v>0.4</v>
      </c>
      <c r="T3231" t="s">
        <v>9703</v>
      </c>
      <c r="U3231" t="s">
        <v>9704</v>
      </c>
      <c r="V3231">
        <v>1</v>
      </c>
      <c r="W3231">
        <v>0</v>
      </c>
      <c r="X3231">
        <v>1</v>
      </c>
      <c r="Y3231">
        <v>1</v>
      </c>
      <c r="Z3231">
        <v>0</v>
      </c>
      <c r="AA3231">
        <v>1</v>
      </c>
      <c r="AB3231">
        <v>0</v>
      </c>
      <c r="AC3231">
        <v>1</v>
      </c>
      <c r="AD3231">
        <v>1</v>
      </c>
      <c r="AE3231">
        <v>0</v>
      </c>
      <c r="AF3231">
        <v>1</v>
      </c>
      <c r="AG3231">
        <v>2</v>
      </c>
      <c r="AH3231">
        <v>1</v>
      </c>
      <c r="AI3231">
        <v>1</v>
      </c>
      <c r="AJ3231">
        <v>175</v>
      </c>
    </row>
    <row r="3232" spans="1:36" x14ac:dyDescent="0.2">
      <c r="A3232">
        <v>3230</v>
      </c>
      <c r="B3232" t="s">
        <v>10290</v>
      </c>
      <c r="C3232" s="18">
        <f t="shared" si="207"/>
        <v>9</v>
      </c>
      <c r="D3232" t="s">
        <v>8972</v>
      </c>
      <c r="E3232" s="18">
        <f t="shared" si="208"/>
        <v>9</v>
      </c>
      <c r="F3232" s="18">
        <f t="shared" si="209"/>
        <v>0</v>
      </c>
      <c r="G3232" s="18">
        <f t="shared" si="206"/>
        <v>0</v>
      </c>
      <c r="H3232" t="s">
        <v>8972</v>
      </c>
      <c r="I3232">
        <v>2</v>
      </c>
      <c r="J3232">
        <v>2</v>
      </c>
      <c r="K3232" t="s">
        <v>8972</v>
      </c>
      <c r="L3232">
        <v>1</v>
      </c>
      <c r="M3232">
        <v>1</v>
      </c>
      <c r="N3232" t="s">
        <v>10291</v>
      </c>
      <c r="O3232">
        <v>0.54545454545454497</v>
      </c>
      <c r="P3232">
        <v>0.53846153846153799</v>
      </c>
      <c r="Q3232" t="s">
        <v>8972</v>
      </c>
      <c r="R3232">
        <v>0.36842105263157798</v>
      </c>
      <c r="S3232">
        <v>0.36842105263157798</v>
      </c>
      <c r="T3232" t="s">
        <v>9218</v>
      </c>
      <c r="U3232" t="s">
        <v>9219</v>
      </c>
      <c r="V3232">
        <v>1</v>
      </c>
      <c r="W3232">
        <v>1</v>
      </c>
      <c r="X3232">
        <v>0</v>
      </c>
      <c r="Y3232">
        <v>1</v>
      </c>
      <c r="Z3232">
        <v>0</v>
      </c>
      <c r="AA3232">
        <v>1</v>
      </c>
      <c r="AB3232">
        <v>1</v>
      </c>
      <c r="AC3232">
        <v>0</v>
      </c>
      <c r="AD3232">
        <v>1</v>
      </c>
      <c r="AE3232">
        <v>1</v>
      </c>
      <c r="AF3232">
        <v>2</v>
      </c>
      <c r="AG3232">
        <v>2</v>
      </c>
      <c r="AH3232">
        <v>1</v>
      </c>
      <c r="AI3232">
        <v>1</v>
      </c>
      <c r="AJ3232">
        <v>128</v>
      </c>
    </row>
    <row r="3233" spans="1:36" x14ac:dyDescent="0.2">
      <c r="A3233">
        <v>3231</v>
      </c>
      <c r="B3233" t="s">
        <v>10292</v>
      </c>
      <c r="C3233" s="18">
        <f t="shared" si="207"/>
        <v>8</v>
      </c>
      <c r="D3233" t="s">
        <v>8972</v>
      </c>
      <c r="E3233" s="18">
        <f t="shared" si="208"/>
        <v>9</v>
      </c>
      <c r="F3233" s="18">
        <f t="shared" si="209"/>
        <v>-1</v>
      </c>
      <c r="G3233" s="18">
        <f t="shared" si="206"/>
        <v>0</v>
      </c>
      <c r="H3233" t="s">
        <v>8972</v>
      </c>
      <c r="I3233">
        <v>1</v>
      </c>
      <c r="J3233">
        <v>1</v>
      </c>
      <c r="K3233" t="s">
        <v>8972</v>
      </c>
      <c r="L3233">
        <v>0.88888888888888795</v>
      </c>
      <c r="M3233">
        <v>0.88888888888888795</v>
      </c>
      <c r="N3233" t="s">
        <v>8972</v>
      </c>
      <c r="O3233">
        <v>0.72727272727272696</v>
      </c>
      <c r="P3233">
        <v>0.72727272727272696</v>
      </c>
      <c r="Q3233" t="s">
        <v>8972</v>
      </c>
      <c r="R3233">
        <v>0.47058823529411697</v>
      </c>
      <c r="S3233">
        <v>0.47058823529411697</v>
      </c>
      <c r="T3233" t="s">
        <v>10293</v>
      </c>
      <c r="U3233" t="s">
        <v>10294</v>
      </c>
      <c r="V3233">
        <v>1</v>
      </c>
      <c r="W3233">
        <v>1</v>
      </c>
      <c r="X3233">
        <v>1</v>
      </c>
      <c r="Y3233">
        <v>1</v>
      </c>
      <c r="Z3233">
        <v>0</v>
      </c>
      <c r="AA3233">
        <v>1</v>
      </c>
      <c r="AB3233">
        <v>1</v>
      </c>
      <c r="AC3233">
        <v>1</v>
      </c>
      <c r="AD3233">
        <v>1</v>
      </c>
      <c r="AE3233">
        <v>0</v>
      </c>
      <c r="AF3233">
        <v>2</v>
      </c>
      <c r="AG3233">
        <v>2</v>
      </c>
      <c r="AH3233">
        <v>1</v>
      </c>
      <c r="AI3233">
        <v>1</v>
      </c>
      <c r="AJ3233">
        <v>13</v>
      </c>
    </row>
    <row r="3234" spans="1:36" x14ac:dyDescent="0.2">
      <c r="A3234">
        <v>3232</v>
      </c>
      <c r="B3234" t="s">
        <v>10295</v>
      </c>
      <c r="C3234" s="18">
        <f t="shared" si="207"/>
        <v>9</v>
      </c>
      <c r="D3234" t="s">
        <v>8972</v>
      </c>
      <c r="E3234" s="18">
        <f t="shared" si="208"/>
        <v>9</v>
      </c>
      <c r="F3234" s="18">
        <f t="shared" si="209"/>
        <v>0</v>
      </c>
      <c r="G3234" s="18">
        <f t="shared" si="206"/>
        <v>0</v>
      </c>
      <c r="H3234" t="s">
        <v>8972</v>
      </c>
      <c r="I3234">
        <v>1</v>
      </c>
      <c r="J3234">
        <v>1</v>
      </c>
      <c r="K3234" t="s">
        <v>10296</v>
      </c>
      <c r="L3234">
        <v>0.9</v>
      </c>
      <c r="M3234">
        <v>0</v>
      </c>
      <c r="N3234" t="s">
        <v>8972</v>
      </c>
      <c r="O3234">
        <v>0.66666666666666596</v>
      </c>
      <c r="P3234">
        <v>0.66666666666666596</v>
      </c>
      <c r="Q3234" t="s">
        <v>8972</v>
      </c>
      <c r="R3234">
        <v>0.44444444444444398</v>
      </c>
      <c r="S3234">
        <v>0.44444444444444398</v>
      </c>
      <c r="T3234" t="s">
        <v>9664</v>
      </c>
      <c r="U3234" t="s">
        <v>9665</v>
      </c>
      <c r="V3234">
        <v>1</v>
      </c>
      <c r="W3234">
        <v>0</v>
      </c>
      <c r="X3234">
        <v>1</v>
      </c>
      <c r="Y3234">
        <v>1</v>
      </c>
      <c r="Z3234">
        <v>0</v>
      </c>
      <c r="AA3234">
        <v>1</v>
      </c>
      <c r="AB3234">
        <v>0</v>
      </c>
      <c r="AC3234">
        <v>1</v>
      </c>
      <c r="AD3234">
        <v>1</v>
      </c>
      <c r="AE3234">
        <v>0</v>
      </c>
      <c r="AF3234">
        <v>1</v>
      </c>
      <c r="AG3234">
        <v>2</v>
      </c>
      <c r="AH3234">
        <v>1</v>
      </c>
      <c r="AI3234">
        <v>1</v>
      </c>
      <c r="AJ3234">
        <v>46</v>
      </c>
    </row>
    <row r="3235" spans="1:36" x14ac:dyDescent="0.2">
      <c r="A3235">
        <v>3233</v>
      </c>
      <c r="B3235" t="s">
        <v>10297</v>
      </c>
      <c r="C3235" s="18">
        <f t="shared" si="207"/>
        <v>10</v>
      </c>
      <c r="D3235" t="s">
        <v>10298</v>
      </c>
      <c r="E3235" s="18">
        <f t="shared" si="208"/>
        <v>8</v>
      </c>
      <c r="F3235" s="18">
        <f t="shared" si="209"/>
        <v>2</v>
      </c>
      <c r="G3235" s="18">
        <f t="shared" si="206"/>
        <v>1</v>
      </c>
      <c r="H3235" t="s">
        <v>10297</v>
      </c>
      <c r="I3235">
        <v>0</v>
      </c>
      <c r="J3235">
        <v>0</v>
      </c>
      <c r="K3235" t="s">
        <v>10297</v>
      </c>
      <c r="L3235">
        <v>1</v>
      </c>
      <c r="M3235">
        <v>0</v>
      </c>
      <c r="N3235" t="s">
        <v>10297</v>
      </c>
      <c r="O3235">
        <v>1</v>
      </c>
      <c r="P3235">
        <v>0</v>
      </c>
      <c r="Q3235" t="s">
        <v>10297</v>
      </c>
      <c r="R3235">
        <v>1</v>
      </c>
      <c r="S3235">
        <v>0</v>
      </c>
      <c r="T3235" t="s">
        <v>9218</v>
      </c>
      <c r="U3235" t="s">
        <v>9219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128</v>
      </c>
    </row>
    <row r="3236" spans="1:36" x14ac:dyDescent="0.2">
      <c r="A3236">
        <v>3234</v>
      </c>
      <c r="B3236" t="s">
        <v>10299</v>
      </c>
      <c r="C3236" s="18">
        <f t="shared" si="207"/>
        <v>9</v>
      </c>
      <c r="D3236" t="s">
        <v>10298</v>
      </c>
      <c r="E3236" s="18">
        <f t="shared" si="208"/>
        <v>8</v>
      </c>
      <c r="F3236" s="18">
        <f t="shared" si="209"/>
        <v>1</v>
      </c>
      <c r="G3236" s="18">
        <f t="shared" si="206"/>
        <v>0</v>
      </c>
      <c r="H3236" t="s">
        <v>10297</v>
      </c>
      <c r="I3236">
        <v>1</v>
      </c>
      <c r="J3236">
        <v>1</v>
      </c>
      <c r="K3236" t="s">
        <v>10300</v>
      </c>
      <c r="L3236">
        <v>0.9</v>
      </c>
      <c r="M3236">
        <v>0</v>
      </c>
      <c r="N3236" t="s">
        <v>10297</v>
      </c>
      <c r="O3236">
        <v>0.90909090909090895</v>
      </c>
      <c r="P3236">
        <v>0</v>
      </c>
      <c r="Q3236" t="s">
        <v>10297</v>
      </c>
      <c r="R3236">
        <v>0.58823529411764697</v>
      </c>
      <c r="S3236">
        <v>0</v>
      </c>
      <c r="T3236" t="s">
        <v>9218</v>
      </c>
      <c r="U3236" t="s">
        <v>9219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1</v>
      </c>
      <c r="AF3236">
        <v>2</v>
      </c>
      <c r="AG3236">
        <v>2</v>
      </c>
      <c r="AH3236">
        <v>1</v>
      </c>
      <c r="AI3236">
        <v>1</v>
      </c>
      <c r="AJ3236">
        <v>128</v>
      </c>
    </row>
    <row r="3237" spans="1:36" x14ac:dyDescent="0.2">
      <c r="A3237">
        <v>3235</v>
      </c>
      <c r="B3237" t="s">
        <v>10301</v>
      </c>
      <c r="C3237" s="18">
        <f t="shared" si="207"/>
        <v>9</v>
      </c>
      <c r="D3237" t="s">
        <v>8972</v>
      </c>
      <c r="E3237" s="18">
        <f t="shared" si="208"/>
        <v>9</v>
      </c>
      <c r="F3237" s="18">
        <f t="shared" si="209"/>
        <v>0</v>
      </c>
      <c r="G3237" s="18">
        <f t="shared" si="206"/>
        <v>0</v>
      </c>
      <c r="H3237" t="s">
        <v>8972</v>
      </c>
      <c r="I3237">
        <v>1</v>
      </c>
      <c r="J3237">
        <v>1</v>
      </c>
      <c r="K3237" t="s">
        <v>10302</v>
      </c>
      <c r="L3237">
        <v>0.88888888888888795</v>
      </c>
      <c r="M3237">
        <v>0.8</v>
      </c>
      <c r="N3237" t="s">
        <v>8972</v>
      </c>
      <c r="O3237">
        <v>0.66666666666666596</v>
      </c>
      <c r="P3237">
        <v>0.66666666666666596</v>
      </c>
      <c r="Q3237" t="s">
        <v>8972</v>
      </c>
      <c r="R3237">
        <v>0.44444444444444398</v>
      </c>
      <c r="S3237">
        <v>0.44444444444444398</v>
      </c>
      <c r="T3237" t="s">
        <v>9218</v>
      </c>
      <c r="U3237" t="s">
        <v>9219</v>
      </c>
      <c r="V3237">
        <v>1</v>
      </c>
      <c r="W3237">
        <v>0</v>
      </c>
      <c r="X3237">
        <v>1</v>
      </c>
      <c r="Y3237">
        <v>1</v>
      </c>
      <c r="Z3237">
        <v>0</v>
      </c>
      <c r="AA3237">
        <v>1</v>
      </c>
      <c r="AB3237">
        <v>0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128</v>
      </c>
    </row>
    <row r="3238" spans="1:36" x14ac:dyDescent="0.2">
      <c r="A3238">
        <v>3236</v>
      </c>
      <c r="B3238" t="s">
        <v>10303</v>
      </c>
      <c r="C3238" s="18">
        <f t="shared" si="207"/>
        <v>9</v>
      </c>
      <c r="D3238" t="s">
        <v>8972</v>
      </c>
      <c r="E3238" s="18">
        <f t="shared" si="208"/>
        <v>9</v>
      </c>
      <c r="F3238" s="18">
        <f t="shared" si="209"/>
        <v>0</v>
      </c>
      <c r="G3238" s="18">
        <f t="shared" si="206"/>
        <v>0</v>
      </c>
      <c r="H3238" t="s">
        <v>8972</v>
      </c>
      <c r="I3238">
        <v>2</v>
      </c>
      <c r="J3238">
        <v>2</v>
      </c>
      <c r="K3238" t="s">
        <v>8972</v>
      </c>
      <c r="L3238">
        <v>1</v>
      </c>
      <c r="M3238">
        <v>1</v>
      </c>
      <c r="N3238" t="s">
        <v>8972</v>
      </c>
      <c r="O3238">
        <v>0.53846153846153799</v>
      </c>
      <c r="P3238">
        <v>0.53846153846153799</v>
      </c>
      <c r="Q3238" t="s">
        <v>8972</v>
      </c>
      <c r="R3238">
        <v>0.36842105263157798</v>
      </c>
      <c r="S3238">
        <v>0.36842105263157798</v>
      </c>
      <c r="T3238" t="s">
        <v>9218</v>
      </c>
      <c r="U3238" t="s">
        <v>9219</v>
      </c>
      <c r="V3238">
        <v>1</v>
      </c>
      <c r="W3238">
        <v>1</v>
      </c>
      <c r="X3238">
        <v>1</v>
      </c>
      <c r="Y3238">
        <v>1</v>
      </c>
      <c r="Z3238">
        <v>0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2</v>
      </c>
      <c r="AH3238">
        <v>1</v>
      </c>
      <c r="AI3238">
        <v>1</v>
      </c>
      <c r="AJ3238">
        <v>128</v>
      </c>
    </row>
    <row r="3239" spans="1:36" x14ac:dyDescent="0.2">
      <c r="A3239">
        <v>3237</v>
      </c>
      <c r="B3239" t="s">
        <v>10304</v>
      </c>
      <c r="C3239" s="18">
        <f t="shared" si="207"/>
        <v>9</v>
      </c>
      <c r="D3239" t="s">
        <v>8972</v>
      </c>
      <c r="E3239" s="18">
        <f t="shared" si="208"/>
        <v>9</v>
      </c>
      <c r="F3239" s="18">
        <f t="shared" si="209"/>
        <v>0</v>
      </c>
      <c r="G3239" s="18">
        <f t="shared" si="206"/>
        <v>0</v>
      </c>
      <c r="H3239" t="s">
        <v>10305</v>
      </c>
      <c r="I3239">
        <v>2</v>
      </c>
      <c r="J3239">
        <v>2</v>
      </c>
      <c r="K3239" t="s">
        <v>8972</v>
      </c>
      <c r="L3239">
        <v>1</v>
      </c>
      <c r="M3239">
        <v>1</v>
      </c>
      <c r="N3239" t="s">
        <v>8972</v>
      </c>
      <c r="O3239">
        <v>0.53846153846153799</v>
      </c>
      <c r="P3239">
        <v>0.53846153846153799</v>
      </c>
      <c r="Q3239" t="s">
        <v>8972</v>
      </c>
      <c r="R3239">
        <v>0.36842105263157798</v>
      </c>
      <c r="S3239">
        <v>0.36842105263157798</v>
      </c>
      <c r="T3239" t="s">
        <v>9218</v>
      </c>
      <c r="U3239" t="s">
        <v>9219</v>
      </c>
      <c r="V3239">
        <v>0</v>
      </c>
      <c r="W3239">
        <v>1</v>
      </c>
      <c r="X3239">
        <v>1</v>
      </c>
      <c r="Y3239">
        <v>1</v>
      </c>
      <c r="Z3239">
        <v>0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2</v>
      </c>
      <c r="AG3239">
        <v>2</v>
      </c>
      <c r="AH3239">
        <v>1</v>
      </c>
      <c r="AI3239">
        <v>1</v>
      </c>
      <c r="AJ3239">
        <v>128</v>
      </c>
    </row>
    <row r="3240" spans="1:36" x14ac:dyDescent="0.2">
      <c r="A3240">
        <v>3238</v>
      </c>
      <c r="B3240" t="s">
        <v>10306</v>
      </c>
      <c r="C3240" s="18">
        <f t="shared" si="207"/>
        <v>8</v>
      </c>
      <c r="D3240" t="s">
        <v>8972</v>
      </c>
      <c r="E3240" s="18">
        <f t="shared" si="208"/>
        <v>9</v>
      </c>
      <c r="F3240" s="18">
        <f t="shared" si="209"/>
        <v>-1</v>
      </c>
      <c r="G3240" s="18">
        <f t="shared" si="206"/>
        <v>0</v>
      </c>
      <c r="H3240" t="s">
        <v>8972</v>
      </c>
      <c r="I3240">
        <v>1</v>
      </c>
      <c r="J3240">
        <v>1</v>
      </c>
      <c r="K3240" t="s">
        <v>10307</v>
      </c>
      <c r="L3240">
        <v>0.88888888888888795</v>
      </c>
      <c r="M3240">
        <v>0.88888888888888795</v>
      </c>
      <c r="N3240" t="s">
        <v>8972</v>
      </c>
      <c r="O3240">
        <v>0.72727272727272696</v>
      </c>
      <c r="P3240">
        <v>0.72727272727272696</v>
      </c>
      <c r="Q3240" t="s">
        <v>8972</v>
      </c>
      <c r="R3240">
        <v>0.47058823529411697</v>
      </c>
      <c r="S3240">
        <v>0.47058823529411697</v>
      </c>
      <c r="T3240" t="s">
        <v>9218</v>
      </c>
      <c r="U3240" t="s">
        <v>9219</v>
      </c>
      <c r="V3240">
        <v>1</v>
      </c>
      <c r="W3240">
        <v>0</v>
      </c>
      <c r="X3240">
        <v>1</v>
      </c>
      <c r="Y3240">
        <v>1</v>
      </c>
      <c r="Z3240">
        <v>0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5</v>
      </c>
      <c r="AH3240">
        <v>1</v>
      </c>
      <c r="AI3240">
        <v>1</v>
      </c>
      <c r="AJ3240">
        <v>128</v>
      </c>
    </row>
    <row r="3241" spans="1:36" x14ac:dyDescent="0.2">
      <c r="A3241">
        <v>3239</v>
      </c>
      <c r="B3241" t="s">
        <v>10308</v>
      </c>
      <c r="C3241" s="18">
        <f t="shared" si="207"/>
        <v>9</v>
      </c>
      <c r="D3241" t="s">
        <v>8972</v>
      </c>
      <c r="E3241" s="18">
        <f t="shared" si="208"/>
        <v>9</v>
      </c>
      <c r="F3241" s="18">
        <f t="shared" si="209"/>
        <v>0</v>
      </c>
      <c r="G3241" s="18">
        <f t="shared" si="206"/>
        <v>0</v>
      </c>
      <c r="H3241" t="s">
        <v>8972</v>
      </c>
      <c r="I3241">
        <v>1</v>
      </c>
      <c r="J3241">
        <v>1</v>
      </c>
      <c r="K3241" t="s">
        <v>10309</v>
      </c>
      <c r="L3241">
        <v>0.8</v>
      </c>
      <c r="M3241">
        <v>0.8</v>
      </c>
      <c r="N3241" t="s">
        <v>8972</v>
      </c>
      <c r="O3241">
        <v>0.66666666666666596</v>
      </c>
      <c r="P3241">
        <v>0.66666666666666596</v>
      </c>
      <c r="Q3241" t="s">
        <v>8972</v>
      </c>
      <c r="R3241">
        <v>0.44444444444444398</v>
      </c>
      <c r="S3241">
        <v>0.44444444444444398</v>
      </c>
      <c r="T3241" t="s">
        <v>9218</v>
      </c>
      <c r="U3241" t="s">
        <v>9219</v>
      </c>
      <c r="V3241">
        <v>1</v>
      </c>
      <c r="W3241">
        <v>0</v>
      </c>
      <c r="X3241">
        <v>1</v>
      </c>
      <c r="Y3241">
        <v>1</v>
      </c>
      <c r="Z3241">
        <v>0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11</v>
      </c>
      <c r="AH3241">
        <v>1</v>
      </c>
      <c r="AI3241">
        <v>1</v>
      </c>
      <c r="AJ3241">
        <v>128</v>
      </c>
    </row>
    <row r="3242" spans="1:36" x14ac:dyDescent="0.2">
      <c r="A3242">
        <v>3240</v>
      </c>
      <c r="B3242" t="s">
        <v>10310</v>
      </c>
      <c r="C3242" s="18">
        <f t="shared" si="207"/>
        <v>10</v>
      </c>
      <c r="D3242" t="s">
        <v>10311</v>
      </c>
      <c r="E3242" s="18">
        <f t="shared" si="208"/>
        <v>9</v>
      </c>
      <c r="F3242" s="18">
        <f t="shared" si="209"/>
        <v>1</v>
      </c>
      <c r="G3242" s="18">
        <f t="shared" si="206"/>
        <v>0</v>
      </c>
      <c r="H3242" t="s">
        <v>10311</v>
      </c>
      <c r="I3242">
        <v>1</v>
      </c>
      <c r="J3242">
        <v>1</v>
      </c>
      <c r="K3242" t="s">
        <v>10312</v>
      </c>
      <c r="L3242">
        <v>0.90909090909090895</v>
      </c>
      <c r="M3242">
        <v>0.9</v>
      </c>
      <c r="N3242" t="s">
        <v>10311</v>
      </c>
      <c r="O3242">
        <v>0.90909090909090895</v>
      </c>
      <c r="P3242">
        <v>0.90909090909090895</v>
      </c>
      <c r="Q3242" t="s">
        <v>10311</v>
      </c>
      <c r="R3242">
        <v>0.58823529411764697</v>
      </c>
      <c r="S3242">
        <v>0.58823529411764697</v>
      </c>
      <c r="T3242" t="s">
        <v>9218</v>
      </c>
      <c r="U3242" t="s">
        <v>9219</v>
      </c>
      <c r="V3242">
        <v>1</v>
      </c>
      <c r="W3242">
        <v>0</v>
      </c>
      <c r="X3242">
        <v>1</v>
      </c>
      <c r="Y3242">
        <v>1</v>
      </c>
      <c r="Z3242">
        <v>0</v>
      </c>
      <c r="AA3242">
        <v>1</v>
      </c>
      <c r="AB3242">
        <v>0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128</v>
      </c>
    </row>
    <row r="3243" spans="1:36" x14ac:dyDescent="0.2">
      <c r="A3243">
        <v>3241</v>
      </c>
      <c r="B3243" t="s">
        <v>10313</v>
      </c>
      <c r="C3243" s="18">
        <f t="shared" si="207"/>
        <v>10</v>
      </c>
      <c r="D3243" t="s">
        <v>8972</v>
      </c>
      <c r="E3243" s="18">
        <f t="shared" si="208"/>
        <v>9</v>
      </c>
      <c r="F3243" s="18">
        <f t="shared" si="209"/>
        <v>1</v>
      </c>
      <c r="G3243" s="18">
        <f t="shared" si="206"/>
        <v>0</v>
      </c>
      <c r="H3243" t="s">
        <v>8972</v>
      </c>
      <c r="I3243">
        <v>1</v>
      </c>
      <c r="J3243">
        <v>1</v>
      </c>
      <c r="K3243" t="s">
        <v>10314</v>
      </c>
      <c r="L3243">
        <v>0.90909090909090895</v>
      </c>
      <c r="M3243">
        <v>0.9</v>
      </c>
      <c r="N3243" t="s">
        <v>8972</v>
      </c>
      <c r="O3243">
        <v>0.90909090909090895</v>
      </c>
      <c r="P3243">
        <v>0.90909090909090895</v>
      </c>
      <c r="Q3243" t="s">
        <v>8972</v>
      </c>
      <c r="R3243">
        <v>0.58823529411764697</v>
      </c>
      <c r="S3243">
        <v>0.58823529411764697</v>
      </c>
      <c r="T3243" t="s">
        <v>9218</v>
      </c>
      <c r="U3243" t="s">
        <v>9219</v>
      </c>
      <c r="V3243">
        <v>1</v>
      </c>
      <c r="W3243">
        <v>0</v>
      </c>
      <c r="X3243">
        <v>1</v>
      </c>
      <c r="Y3243">
        <v>1</v>
      </c>
      <c r="Z3243">
        <v>0</v>
      </c>
      <c r="AA3243">
        <v>1</v>
      </c>
      <c r="AB3243">
        <v>0</v>
      </c>
      <c r="AC3243">
        <v>1</v>
      </c>
      <c r="AD3243">
        <v>1</v>
      </c>
      <c r="AE3243">
        <v>1</v>
      </c>
      <c r="AF3243">
        <v>2</v>
      </c>
      <c r="AG3243">
        <v>1</v>
      </c>
      <c r="AH3243">
        <v>1</v>
      </c>
      <c r="AI3243">
        <v>1</v>
      </c>
      <c r="AJ3243">
        <v>128</v>
      </c>
    </row>
    <row r="3244" spans="1:36" x14ac:dyDescent="0.2">
      <c r="A3244">
        <v>3242</v>
      </c>
      <c r="B3244" t="s">
        <v>10315</v>
      </c>
      <c r="C3244" s="18">
        <f t="shared" si="207"/>
        <v>10</v>
      </c>
      <c r="D3244" t="s">
        <v>8972</v>
      </c>
      <c r="E3244" s="18">
        <f t="shared" si="208"/>
        <v>9</v>
      </c>
      <c r="F3244" s="18">
        <f t="shared" si="209"/>
        <v>1</v>
      </c>
      <c r="G3244" s="18">
        <f t="shared" si="206"/>
        <v>0</v>
      </c>
      <c r="H3244" t="s">
        <v>8972</v>
      </c>
      <c r="I3244">
        <v>1</v>
      </c>
      <c r="J3244">
        <v>1</v>
      </c>
      <c r="K3244" t="s">
        <v>8972</v>
      </c>
      <c r="L3244">
        <v>0.9</v>
      </c>
      <c r="M3244">
        <v>0.9</v>
      </c>
      <c r="N3244" t="s">
        <v>8972</v>
      </c>
      <c r="O3244">
        <v>0.90909090909090895</v>
      </c>
      <c r="P3244">
        <v>0.90909090909090895</v>
      </c>
      <c r="Q3244" t="s">
        <v>8972</v>
      </c>
      <c r="R3244">
        <v>0.58823529411764697</v>
      </c>
      <c r="S3244">
        <v>0.58823529411764697</v>
      </c>
      <c r="T3244" t="s">
        <v>9218</v>
      </c>
      <c r="U3244" t="s">
        <v>9219</v>
      </c>
      <c r="V3244">
        <v>1</v>
      </c>
      <c r="W3244">
        <v>1</v>
      </c>
      <c r="X3244">
        <v>1</v>
      </c>
      <c r="Y3244">
        <v>1</v>
      </c>
      <c r="Z3244">
        <v>0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2</v>
      </c>
      <c r="AH3244">
        <v>1</v>
      </c>
      <c r="AI3244">
        <v>1</v>
      </c>
      <c r="AJ3244">
        <v>128</v>
      </c>
    </row>
    <row r="3245" spans="1:36" x14ac:dyDescent="0.2">
      <c r="A3245">
        <v>3243</v>
      </c>
      <c r="B3245" t="s">
        <v>10316</v>
      </c>
      <c r="C3245" s="18">
        <f t="shared" si="207"/>
        <v>9</v>
      </c>
      <c r="D3245" t="s">
        <v>8972</v>
      </c>
      <c r="E3245" s="18">
        <f t="shared" si="208"/>
        <v>9</v>
      </c>
      <c r="F3245" s="18">
        <f t="shared" si="209"/>
        <v>0</v>
      </c>
      <c r="G3245" s="18">
        <f t="shared" si="206"/>
        <v>0</v>
      </c>
      <c r="H3245" t="s">
        <v>8972</v>
      </c>
      <c r="I3245">
        <v>1</v>
      </c>
      <c r="J3245">
        <v>1</v>
      </c>
      <c r="K3245" t="s">
        <v>10317</v>
      </c>
      <c r="L3245">
        <v>0.8</v>
      </c>
      <c r="M3245">
        <v>0.8</v>
      </c>
      <c r="N3245" t="s">
        <v>8972</v>
      </c>
      <c r="O3245">
        <v>0.66666666666666596</v>
      </c>
      <c r="P3245">
        <v>0.66666666666666596</v>
      </c>
      <c r="Q3245" t="s">
        <v>8972</v>
      </c>
      <c r="R3245">
        <v>0.44444444444444398</v>
      </c>
      <c r="S3245">
        <v>0.44444444444444398</v>
      </c>
      <c r="T3245" t="s">
        <v>9218</v>
      </c>
      <c r="U3245" t="s">
        <v>9219</v>
      </c>
      <c r="V3245">
        <v>1</v>
      </c>
      <c r="W3245">
        <v>0</v>
      </c>
      <c r="X3245">
        <v>1</v>
      </c>
      <c r="Y3245">
        <v>1</v>
      </c>
      <c r="Z3245">
        <v>0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5</v>
      </c>
      <c r="AH3245">
        <v>1</v>
      </c>
      <c r="AI3245">
        <v>1</v>
      </c>
      <c r="AJ3245">
        <v>128</v>
      </c>
    </row>
    <row r="3246" spans="1:36" x14ac:dyDescent="0.2">
      <c r="A3246">
        <v>3244</v>
      </c>
      <c r="B3246" t="s">
        <v>10318</v>
      </c>
      <c r="C3246" s="18">
        <f t="shared" si="207"/>
        <v>9</v>
      </c>
      <c r="D3246" t="s">
        <v>8972</v>
      </c>
      <c r="E3246" s="18">
        <f t="shared" si="208"/>
        <v>9</v>
      </c>
      <c r="F3246" s="18">
        <f t="shared" si="209"/>
        <v>0</v>
      </c>
      <c r="G3246" s="18">
        <f t="shared" si="206"/>
        <v>0</v>
      </c>
      <c r="H3246" t="s">
        <v>10305</v>
      </c>
      <c r="I3246">
        <v>2</v>
      </c>
      <c r="J3246">
        <v>2</v>
      </c>
      <c r="K3246" t="s">
        <v>8972</v>
      </c>
      <c r="L3246">
        <v>1</v>
      </c>
      <c r="M3246">
        <v>1</v>
      </c>
      <c r="N3246" t="s">
        <v>10305</v>
      </c>
      <c r="O3246">
        <v>0.63636363636363602</v>
      </c>
      <c r="P3246">
        <v>0</v>
      </c>
      <c r="Q3246" t="s">
        <v>10305</v>
      </c>
      <c r="R3246">
        <v>0.41176470588235198</v>
      </c>
      <c r="S3246">
        <v>0</v>
      </c>
      <c r="T3246" t="s">
        <v>9218</v>
      </c>
      <c r="U3246" t="s">
        <v>9219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1</v>
      </c>
      <c r="AF3246">
        <v>5</v>
      </c>
      <c r="AG3246">
        <v>2</v>
      </c>
      <c r="AH3246">
        <v>1</v>
      </c>
      <c r="AI3246">
        <v>1</v>
      </c>
      <c r="AJ3246">
        <v>128</v>
      </c>
    </row>
    <row r="3247" spans="1:36" x14ac:dyDescent="0.2">
      <c r="A3247">
        <v>3245</v>
      </c>
      <c r="B3247" t="s">
        <v>10319</v>
      </c>
      <c r="C3247" s="18">
        <f t="shared" si="207"/>
        <v>10</v>
      </c>
      <c r="D3247" t="s">
        <v>8972</v>
      </c>
      <c r="E3247" s="18">
        <f t="shared" si="208"/>
        <v>9</v>
      </c>
      <c r="F3247" s="18">
        <f t="shared" si="209"/>
        <v>1</v>
      </c>
      <c r="G3247" s="18">
        <f t="shared" si="206"/>
        <v>0</v>
      </c>
      <c r="H3247" t="s">
        <v>8972</v>
      </c>
      <c r="I3247">
        <v>1</v>
      </c>
      <c r="J3247">
        <v>1</v>
      </c>
      <c r="K3247" t="s">
        <v>10320</v>
      </c>
      <c r="L3247">
        <v>1</v>
      </c>
      <c r="M3247">
        <v>0.9</v>
      </c>
      <c r="N3247" t="s">
        <v>8972</v>
      </c>
      <c r="O3247">
        <v>0.90909090909090895</v>
      </c>
      <c r="P3247">
        <v>0.90909090909090895</v>
      </c>
      <c r="Q3247" t="s">
        <v>8972</v>
      </c>
      <c r="R3247">
        <v>0.58823529411764697</v>
      </c>
      <c r="S3247">
        <v>0.58823529411764697</v>
      </c>
      <c r="T3247" t="s">
        <v>9218</v>
      </c>
      <c r="U3247" t="s">
        <v>9219</v>
      </c>
      <c r="V3247">
        <v>1</v>
      </c>
      <c r="W3247">
        <v>0</v>
      </c>
      <c r="X3247">
        <v>1</v>
      </c>
      <c r="Y3247">
        <v>1</v>
      </c>
      <c r="Z3247">
        <v>0</v>
      </c>
      <c r="AA3247">
        <v>1</v>
      </c>
      <c r="AB3247">
        <v>0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128</v>
      </c>
    </row>
    <row r="3248" spans="1:36" x14ac:dyDescent="0.2">
      <c r="A3248">
        <v>3246</v>
      </c>
      <c r="B3248" t="s">
        <v>10321</v>
      </c>
      <c r="C3248" s="18">
        <f t="shared" si="207"/>
        <v>10</v>
      </c>
      <c r="D3248" t="s">
        <v>8972</v>
      </c>
      <c r="E3248" s="18">
        <f t="shared" si="208"/>
        <v>9</v>
      </c>
      <c r="F3248" s="18">
        <f t="shared" si="209"/>
        <v>1</v>
      </c>
      <c r="G3248" s="18">
        <f t="shared" si="206"/>
        <v>0</v>
      </c>
      <c r="H3248" t="s">
        <v>8972</v>
      </c>
      <c r="I3248">
        <v>1</v>
      </c>
      <c r="J3248">
        <v>1</v>
      </c>
      <c r="K3248" t="s">
        <v>8972</v>
      </c>
      <c r="L3248">
        <v>0.9</v>
      </c>
      <c r="M3248">
        <v>0.9</v>
      </c>
      <c r="N3248" t="s">
        <v>8972</v>
      </c>
      <c r="O3248">
        <v>0.90909090909090895</v>
      </c>
      <c r="P3248">
        <v>0.90909090909090895</v>
      </c>
      <c r="Q3248" t="s">
        <v>8972</v>
      </c>
      <c r="R3248">
        <v>0.58823529411764697</v>
      </c>
      <c r="S3248">
        <v>0.58823529411764697</v>
      </c>
      <c r="T3248" t="s">
        <v>9218</v>
      </c>
      <c r="U3248" t="s">
        <v>9219</v>
      </c>
      <c r="V3248">
        <v>1</v>
      </c>
      <c r="W3248">
        <v>1</v>
      </c>
      <c r="X3248">
        <v>1</v>
      </c>
      <c r="Y3248">
        <v>1</v>
      </c>
      <c r="Z3248">
        <v>0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2</v>
      </c>
      <c r="AH3248">
        <v>1</v>
      </c>
      <c r="AI3248">
        <v>1</v>
      </c>
      <c r="AJ3248">
        <v>128</v>
      </c>
    </row>
    <row r="3249" spans="1:36" x14ac:dyDescent="0.2">
      <c r="A3249">
        <v>3247</v>
      </c>
      <c r="B3249" t="s">
        <v>10322</v>
      </c>
      <c r="C3249" s="18">
        <f t="shared" si="207"/>
        <v>9</v>
      </c>
      <c r="D3249" t="s">
        <v>8972</v>
      </c>
      <c r="E3249" s="18">
        <f t="shared" si="208"/>
        <v>9</v>
      </c>
      <c r="F3249" s="18">
        <f t="shared" si="209"/>
        <v>0</v>
      </c>
      <c r="G3249" s="18">
        <f t="shared" si="206"/>
        <v>0</v>
      </c>
      <c r="H3249" t="s">
        <v>8972</v>
      </c>
      <c r="I3249">
        <v>2</v>
      </c>
      <c r="J3249">
        <v>2</v>
      </c>
      <c r="K3249" t="s">
        <v>8972</v>
      </c>
      <c r="L3249">
        <v>1</v>
      </c>
      <c r="M3249">
        <v>1</v>
      </c>
      <c r="N3249" t="s">
        <v>8972</v>
      </c>
      <c r="O3249">
        <v>0.53846153846153799</v>
      </c>
      <c r="P3249">
        <v>0.53846153846153799</v>
      </c>
      <c r="Q3249" t="s">
        <v>8972</v>
      </c>
      <c r="R3249">
        <v>0.36842105263157798</v>
      </c>
      <c r="S3249">
        <v>0.36842105263157798</v>
      </c>
      <c r="T3249" t="s">
        <v>9218</v>
      </c>
      <c r="U3249" t="s">
        <v>9219</v>
      </c>
      <c r="V3249">
        <v>1</v>
      </c>
      <c r="W3249">
        <v>1</v>
      </c>
      <c r="X3249">
        <v>1</v>
      </c>
      <c r="Y3249">
        <v>1</v>
      </c>
      <c r="Z3249">
        <v>0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2</v>
      </c>
      <c r="AH3249">
        <v>1</v>
      </c>
      <c r="AI3249">
        <v>1</v>
      </c>
      <c r="AJ3249">
        <v>128</v>
      </c>
    </row>
    <row r="3250" spans="1:36" x14ac:dyDescent="0.2">
      <c r="A3250">
        <v>3248</v>
      </c>
      <c r="B3250" t="s">
        <v>10323</v>
      </c>
      <c r="C3250" s="18">
        <f t="shared" si="207"/>
        <v>9</v>
      </c>
      <c r="D3250" t="s">
        <v>8972</v>
      </c>
      <c r="E3250" s="18">
        <f t="shared" si="208"/>
        <v>9</v>
      </c>
      <c r="F3250" s="18">
        <f t="shared" si="209"/>
        <v>0</v>
      </c>
      <c r="G3250" s="18">
        <f t="shared" si="206"/>
        <v>0</v>
      </c>
      <c r="H3250" t="s">
        <v>8972</v>
      </c>
      <c r="I3250">
        <v>1</v>
      </c>
      <c r="J3250">
        <v>1</v>
      </c>
      <c r="K3250" t="s">
        <v>10324</v>
      </c>
      <c r="L3250">
        <v>0.8</v>
      </c>
      <c r="M3250">
        <v>0.8</v>
      </c>
      <c r="N3250" t="s">
        <v>10291</v>
      </c>
      <c r="O3250">
        <v>0.7</v>
      </c>
      <c r="P3250">
        <v>0.66666666666666596</v>
      </c>
      <c r="Q3250" t="s">
        <v>8972</v>
      </c>
      <c r="R3250">
        <v>0.44444444444444398</v>
      </c>
      <c r="S3250">
        <v>0.44444444444444398</v>
      </c>
      <c r="T3250" t="s">
        <v>9218</v>
      </c>
      <c r="U3250" t="s">
        <v>9219</v>
      </c>
      <c r="V3250">
        <v>1</v>
      </c>
      <c r="W3250">
        <v>0</v>
      </c>
      <c r="X3250">
        <v>0</v>
      </c>
      <c r="Y3250">
        <v>1</v>
      </c>
      <c r="Z3250">
        <v>0</v>
      </c>
      <c r="AA3250">
        <v>1</v>
      </c>
      <c r="AB3250">
        <v>1</v>
      </c>
      <c r="AC3250">
        <v>0</v>
      </c>
      <c r="AD3250">
        <v>1</v>
      </c>
      <c r="AE3250">
        <v>1</v>
      </c>
      <c r="AF3250">
        <v>1</v>
      </c>
      <c r="AG3250">
        <v>13</v>
      </c>
      <c r="AH3250">
        <v>1</v>
      </c>
      <c r="AI3250">
        <v>1</v>
      </c>
      <c r="AJ3250">
        <v>128</v>
      </c>
    </row>
    <row r="3251" spans="1:36" x14ac:dyDescent="0.2">
      <c r="A3251">
        <v>3249</v>
      </c>
      <c r="B3251" t="s">
        <v>10325</v>
      </c>
      <c r="C3251" s="18">
        <f t="shared" si="207"/>
        <v>9</v>
      </c>
      <c r="D3251" t="s">
        <v>10326</v>
      </c>
      <c r="E3251" s="18">
        <f t="shared" si="208"/>
        <v>10</v>
      </c>
      <c r="F3251" s="18">
        <f t="shared" si="209"/>
        <v>-1</v>
      </c>
      <c r="G3251" s="18">
        <f t="shared" si="206"/>
        <v>0</v>
      </c>
      <c r="H3251" t="s">
        <v>10326</v>
      </c>
      <c r="I3251">
        <v>1</v>
      </c>
      <c r="J3251">
        <v>1</v>
      </c>
      <c r="K3251" t="s">
        <v>10326</v>
      </c>
      <c r="L3251">
        <v>0.9</v>
      </c>
      <c r="M3251">
        <v>0.9</v>
      </c>
      <c r="N3251" t="s">
        <v>10326</v>
      </c>
      <c r="O3251">
        <v>0.75</v>
      </c>
      <c r="P3251">
        <v>0.75</v>
      </c>
      <c r="Q3251" t="s">
        <v>10326</v>
      </c>
      <c r="R3251">
        <v>0.5</v>
      </c>
      <c r="S3251">
        <v>0.5</v>
      </c>
      <c r="T3251" t="s">
        <v>9717</v>
      </c>
      <c r="U3251" t="s">
        <v>9718</v>
      </c>
      <c r="V3251">
        <v>1</v>
      </c>
      <c r="W3251">
        <v>1</v>
      </c>
      <c r="X3251">
        <v>1</v>
      </c>
      <c r="Y3251">
        <v>1</v>
      </c>
      <c r="Z3251">
        <v>0</v>
      </c>
      <c r="AA3251">
        <v>1</v>
      </c>
      <c r="AB3251">
        <v>1</v>
      </c>
      <c r="AC3251">
        <v>1</v>
      </c>
      <c r="AD3251">
        <v>1</v>
      </c>
      <c r="AE3251">
        <v>0</v>
      </c>
      <c r="AF3251">
        <v>1</v>
      </c>
      <c r="AG3251">
        <v>1</v>
      </c>
      <c r="AH3251">
        <v>1</v>
      </c>
      <c r="AI3251">
        <v>1</v>
      </c>
      <c r="AJ3251">
        <v>146</v>
      </c>
    </row>
    <row r="3252" spans="1:36" x14ac:dyDescent="0.2">
      <c r="A3252">
        <v>3250</v>
      </c>
      <c r="B3252" t="s">
        <v>10327</v>
      </c>
      <c r="C3252" s="18">
        <f t="shared" si="207"/>
        <v>6</v>
      </c>
      <c r="D3252" t="s">
        <v>10328</v>
      </c>
      <c r="E3252" s="18">
        <f t="shared" si="208"/>
        <v>7</v>
      </c>
      <c r="F3252" s="18">
        <f t="shared" si="209"/>
        <v>-1</v>
      </c>
      <c r="G3252" s="18">
        <f t="shared" si="206"/>
        <v>0</v>
      </c>
      <c r="H3252" t="s">
        <v>10328</v>
      </c>
      <c r="I3252">
        <v>1</v>
      </c>
      <c r="J3252">
        <v>1</v>
      </c>
      <c r="K3252" t="s">
        <v>10328</v>
      </c>
      <c r="L3252">
        <v>0.85714285714285698</v>
      </c>
      <c r="M3252">
        <v>0.85714285714285698</v>
      </c>
      <c r="N3252" t="s">
        <v>10328</v>
      </c>
      <c r="O3252">
        <v>0.875</v>
      </c>
      <c r="P3252">
        <v>0.875</v>
      </c>
      <c r="Q3252" t="s">
        <v>10328</v>
      </c>
      <c r="R3252">
        <v>0.5</v>
      </c>
      <c r="S3252">
        <v>0.5</v>
      </c>
      <c r="T3252" t="s">
        <v>9593</v>
      </c>
      <c r="U3252" t="s">
        <v>9594</v>
      </c>
      <c r="V3252">
        <v>1</v>
      </c>
      <c r="W3252">
        <v>1</v>
      </c>
      <c r="X3252">
        <v>1</v>
      </c>
      <c r="Y3252">
        <v>1</v>
      </c>
      <c r="Z3252">
        <v>0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2</v>
      </c>
      <c r="AH3252">
        <v>1</v>
      </c>
      <c r="AI3252">
        <v>1</v>
      </c>
      <c r="AJ3252">
        <v>113</v>
      </c>
    </row>
    <row r="3253" spans="1:36" x14ac:dyDescent="0.2">
      <c r="A3253">
        <v>3251</v>
      </c>
      <c r="B3253" t="s">
        <v>10329</v>
      </c>
      <c r="C3253" s="18">
        <f t="shared" si="207"/>
        <v>8</v>
      </c>
      <c r="D3253" t="s">
        <v>8972</v>
      </c>
      <c r="E3253" s="18">
        <f t="shared" si="208"/>
        <v>9</v>
      </c>
      <c r="F3253" s="18">
        <f t="shared" si="209"/>
        <v>-1</v>
      </c>
      <c r="G3253" s="18">
        <f t="shared" si="206"/>
        <v>0</v>
      </c>
      <c r="H3253" t="s">
        <v>9199</v>
      </c>
      <c r="I3253">
        <v>1</v>
      </c>
      <c r="J3253">
        <v>1</v>
      </c>
      <c r="K3253" t="s">
        <v>10330</v>
      </c>
      <c r="L3253">
        <v>1</v>
      </c>
      <c r="M3253">
        <v>0</v>
      </c>
      <c r="N3253" t="s">
        <v>8972</v>
      </c>
      <c r="O3253">
        <v>0.72727272727272696</v>
      </c>
      <c r="P3253">
        <v>0.72727272727272696</v>
      </c>
      <c r="Q3253" t="s">
        <v>8972</v>
      </c>
      <c r="R3253">
        <v>0.47058823529411697</v>
      </c>
      <c r="S3253">
        <v>0.47058823529411697</v>
      </c>
      <c r="T3253" t="s">
        <v>9200</v>
      </c>
      <c r="U3253" t="s">
        <v>9201</v>
      </c>
      <c r="V3253">
        <v>0</v>
      </c>
      <c r="W3253">
        <v>0</v>
      </c>
      <c r="X3253">
        <v>1</v>
      </c>
      <c r="Y3253">
        <v>1</v>
      </c>
      <c r="Z3253">
        <v>0</v>
      </c>
      <c r="AA3253">
        <v>1</v>
      </c>
      <c r="AB3253">
        <v>0</v>
      </c>
      <c r="AC3253">
        <v>1</v>
      </c>
      <c r="AD3253">
        <v>1</v>
      </c>
      <c r="AE3253">
        <v>0</v>
      </c>
      <c r="AF3253">
        <v>3</v>
      </c>
      <c r="AG3253">
        <v>1</v>
      </c>
      <c r="AH3253">
        <v>1</v>
      </c>
      <c r="AI3253">
        <v>1</v>
      </c>
      <c r="AJ3253">
        <v>311</v>
      </c>
    </row>
    <row r="3254" spans="1:36" x14ac:dyDescent="0.2">
      <c r="A3254">
        <v>3252</v>
      </c>
      <c r="B3254" t="s">
        <v>10331</v>
      </c>
      <c r="C3254" s="18">
        <f t="shared" si="207"/>
        <v>6</v>
      </c>
      <c r="D3254" t="s">
        <v>10332</v>
      </c>
      <c r="E3254" s="18">
        <f t="shared" si="208"/>
        <v>7</v>
      </c>
      <c r="F3254" s="18">
        <f t="shared" si="209"/>
        <v>-1</v>
      </c>
      <c r="G3254" s="18">
        <f t="shared" si="206"/>
        <v>0</v>
      </c>
      <c r="H3254" t="s">
        <v>10333</v>
      </c>
      <c r="I3254">
        <v>1</v>
      </c>
      <c r="J3254">
        <v>1</v>
      </c>
      <c r="K3254" t="s">
        <v>10334</v>
      </c>
      <c r="L3254">
        <v>0.85714285714285698</v>
      </c>
      <c r="M3254">
        <v>0.85714285714285698</v>
      </c>
      <c r="N3254" t="s">
        <v>10332</v>
      </c>
      <c r="O3254">
        <v>0.66666666666666596</v>
      </c>
      <c r="P3254">
        <v>0.66666666666666596</v>
      </c>
      <c r="Q3254" t="s">
        <v>10332</v>
      </c>
      <c r="R3254">
        <v>0.4</v>
      </c>
      <c r="S3254">
        <v>0.4</v>
      </c>
      <c r="T3254" t="s">
        <v>9280</v>
      </c>
      <c r="U3254" t="s">
        <v>9281</v>
      </c>
      <c r="V3254">
        <v>0</v>
      </c>
      <c r="W3254">
        <v>0</v>
      </c>
      <c r="X3254">
        <v>1</v>
      </c>
      <c r="Y3254">
        <v>1</v>
      </c>
      <c r="Z3254">
        <v>0</v>
      </c>
      <c r="AA3254">
        <v>1</v>
      </c>
      <c r="AB3254">
        <v>1</v>
      </c>
      <c r="AC3254">
        <v>1</v>
      </c>
      <c r="AD3254">
        <v>1</v>
      </c>
      <c r="AE3254">
        <v>0</v>
      </c>
      <c r="AF3254">
        <v>4</v>
      </c>
      <c r="AG3254">
        <v>4</v>
      </c>
      <c r="AH3254">
        <v>1</v>
      </c>
      <c r="AI3254">
        <v>1</v>
      </c>
      <c r="AJ3254">
        <v>173</v>
      </c>
    </row>
    <row r="3255" spans="1:36" x14ac:dyDescent="0.2">
      <c r="A3255">
        <v>3253</v>
      </c>
      <c r="B3255" t="s">
        <v>10335</v>
      </c>
      <c r="C3255" s="18">
        <f t="shared" si="207"/>
        <v>9</v>
      </c>
      <c r="D3255" t="s">
        <v>8972</v>
      </c>
      <c r="E3255" s="18">
        <f t="shared" si="208"/>
        <v>9</v>
      </c>
      <c r="F3255" s="18">
        <f t="shared" si="209"/>
        <v>0</v>
      </c>
      <c r="G3255" s="18">
        <f t="shared" si="206"/>
        <v>0</v>
      </c>
      <c r="H3255" t="s">
        <v>8972</v>
      </c>
      <c r="I3255">
        <v>1</v>
      </c>
      <c r="J3255">
        <v>1</v>
      </c>
      <c r="K3255" t="s">
        <v>9799</v>
      </c>
      <c r="L3255">
        <v>0.9</v>
      </c>
      <c r="M3255">
        <v>0</v>
      </c>
      <c r="N3255" t="s">
        <v>8972</v>
      </c>
      <c r="O3255">
        <v>0.66666666666666596</v>
      </c>
      <c r="P3255">
        <v>0.66666666666666596</v>
      </c>
      <c r="Q3255" t="s">
        <v>8972</v>
      </c>
      <c r="R3255">
        <v>0.44444444444444398</v>
      </c>
      <c r="S3255">
        <v>0.44444444444444398</v>
      </c>
      <c r="T3255" t="s">
        <v>9218</v>
      </c>
      <c r="U3255" t="s">
        <v>9219</v>
      </c>
      <c r="V3255">
        <v>1</v>
      </c>
      <c r="W3255">
        <v>0</v>
      </c>
      <c r="X3255">
        <v>1</v>
      </c>
      <c r="Y3255">
        <v>1</v>
      </c>
      <c r="Z3255">
        <v>0</v>
      </c>
      <c r="AA3255">
        <v>1</v>
      </c>
      <c r="AB3255">
        <v>0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128</v>
      </c>
    </row>
    <row r="3256" spans="1:36" x14ac:dyDescent="0.2">
      <c r="A3256">
        <v>3254</v>
      </c>
      <c r="B3256" t="s">
        <v>10336</v>
      </c>
      <c r="C3256" s="18">
        <f t="shared" si="207"/>
        <v>12</v>
      </c>
      <c r="D3256" t="s">
        <v>10337</v>
      </c>
      <c r="E3256" s="18">
        <f t="shared" si="208"/>
        <v>11</v>
      </c>
      <c r="F3256" s="18">
        <f t="shared" si="209"/>
        <v>1</v>
      </c>
      <c r="G3256" s="18">
        <f t="shared" si="206"/>
        <v>0</v>
      </c>
      <c r="H3256" t="s">
        <v>10337</v>
      </c>
      <c r="I3256">
        <v>1</v>
      </c>
      <c r="J3256">
        <v>1</v>
      </c>
      <c r="K3256" t="s">
        <v>10338</v>
      </c>
      <c r="L3256">
        <v>0.92307692307692302</v>
      </c>
      <c r="M3256">
        <v>0.91666666666666596</v>
      </c>
      <c r="N3256" t="s">
        <v>10337</v>
      </c>
      <c r="O3256">
        <v>0.92307692307692302</v>
      </c>
      <c r="P3256">
        <v>0.92307692307692302</v>
      </c>
      <c r="Q3256" t="s">
        <v>10337</v>
      </c>
      <c r="R3256">
        <v>0.63157894736842102</v>
      </c>
      <c r="S3256">
        <v>0.63157894736842102</v>
      </c>
      <c r="T3256" t="s">
        <v>9884</v>
      </c>
      <c r="U3256" t="s">
        <v>9885</v>
      </c>
      <c r="V3256">
        <v>1</v>
      </c>
      <c r="W3256">
        <v>0</v>
      </c>
      <c r="X3256">
        <v>1</v>
      </c>
      <c r="Y3256">
        <v>1</v>
      </c>
      <c r="Z3256">
        <v>0</v>
      </c>
      <c r="AA3256">
        <v>1</v>
      </c>
      <c r="AB3256">
        <v>0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584</v>
      </c>
    </row>
    <row r="3257" spans="1:36" x14ac:dyDescent="0.2">
      <c r="A3257">
        <v>3255</v>
      </c>
      <c r="B3257" t="s">
        <v>10339</v>
      </c>
      <c r="C3257" s="18">
        <f t="shared" si="207"/>
        <v>10</v>
      </c>
      <c r="D3257" t="s">
        <v>10340</v>
      </c>
      <c r="E3257" s="18">
        <f t="shared" si="208"/>
        <v>9</v>
      </c>
      <c r="F3257" s="18">
        <f t="shared" si="209"/>
        <v>1</v>
      </c>
      <c r="G3257" s="18">
        <f t="shared" si="206"/>
        <v>1</v>
      </c>
      <c r="H3257" t="s">
        <v>10339</v>
      </c>
      <c r="I3257">
        <v>0</v>
      </c>
      <c r="J3257">
        <v>0</v>
      </c>
      <c r="K3257" t="s">
        <v>10339</v>
      </c>
      <c r="L3257">
        <v>1</v>
      </c>
      <c r="M3257">
        <v>0</v>
      </c>
      <c r="N3257" t="s">
        <v>10339</v>
      </c>
      <c r="O3257">
        <v>1</v>
      </c>
      <c r="P3257">
        <v>0</v>
      </c>
      <c r="Q3257" t="s">
        <v>10339</v>
      </c>
      <c r="R3257">
        <v>1</v>
      </c>
      <c r="S3257">
        <v>0</v>
      </c>
      <c r="T3257" t="s">
        <v>9352</v>
      </c>
      <c r="U3257" t="s">
        <v>9353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670</v>
      </c>
    </row>
    <row r="3258" spans="1:36" x14ac:dyDescent="0.2">
      <c r="A3258">
        <v>3256</v>
      </c>
      <c r="B3258" t="s">
        <v>10341</v>
      </c>
      <c r="C3258" s="18">
        <f t="shared" si="207"/>
        <v>10</v>
      </c>
      <c r="D3258" t="s">
        <v>10342</v>
      </c>
      <c r="E3258" s="18">
        <f t="shared" si="208"/>
        <v>11</v>
      </c>
      <c r="F3258" s="18">
        <f t="shared" si="209"/>
        <v>-1</v>
      </c>
      <c r="G3258" s="18">
        <f t="shared" si="206"/>
        <v>0</v>
      </c>
      <c r="H3258" t="s">
        <v>10342</v>
      </c>
      <c r="I3258">
        <v>1</v>
      </c>
      <c r="J3258">
        <v>1</v>
      </c>
      <c r="K3258" t="s">
        <v>10342</v>
      </c>
      <c r="L3258">
        <v>0.90909090909090895</v>
      </c>
      <c r="M3258">
        <v>0.90909090909090895</v>
      </c>
      <c r="N3258" t="s">
        <v>10342</v>
      </c>
      <c r="O3258">
        <v>0.76923076923076905</v>
      </c>
      <c r="P3258">
        <v>0.76923076923076905</v>
      </c>
      <c r="Q3258" t="s">
        <v>10342</v>
      </c>
      <c r="R3258">
        <v>0.52631578947368396</v>
      </c>
      <c r="S3258">
        <v>0.52631578947368396</v>
      </c>
      <c r="T3258" t="s">
        <v>9359</v>
      </c>
      <c r="U3258" t="s">
        <v>9360</v>
      </c>
      <c r="V3258">
        <v>1</v>
      </c>
      <c r="W3258">
        <v>1</v>
      </c>
      <c r="X3258">
        <v>1</v>
      </c>
      <c r="Y3258">
        <v>1</v>
      </c>
      <c r="Z3258">
        <v>0</v>
      </c>
      <c r="AA3258">
        <v>1</v>
      </c>
      <c r="AB3258">
        <v>1</v>
      </c>
      <c r="AC3258">
        <v>1</v>
      </c>
      <c r="AD3258">
        <v>1</v>
      </c>
      <c r="AE3258">
        <v>0</v>
      </c>
      <c r="AF3258">
        <v>2</v>
      </c>
      <c r="AG3258">
        <v>1</v>
      </c>
      <c r="AH3258">
        <v>1</v>
      </c>
      <c r="AI3258">
        <v>1</v>
      </c>
      <c r="AJ3258">
        <v>434</v>
      </c>
    </row>
    <row r="3259" spans="1:36" x14ac:dyDescent="0.2">
      <c r="A3259">
        <v>3257</v>
      </c>
      <c r="B3259" t="s">
        <v>10343</v>
      </c>
      <c r="C3259" s="18">
        <f t="shared" si="207"/>
        <v>8</v>
      </c>
      <c r="D3259" t="s">
        <v>10344</v>
      </c>
      <c r="E3259" s="18">
        <f t="shared" si="208"/>
        <v>8</v>
      </c>
      <c r="F3259" s="18">
        <f t="shared" si="209"/>
        <v>0</v>
      </c>
      <c r="G3259" s="18">
        <f t="shared" si="206"/>
        <v>0</v>
      </c>
      <c r="H3259" t="s">
        <v>10344</v>
      </c>
      <c r="I3259">
        <v>1</v>
      </c>
      <c r="J3259">
        <v>1</v>
      </c>
      <c r="K3259" t="s">
        <v>9434</v>
      </c>
      <c r="L3259">
        <v>0.875</v>
      </c>
      <c r="M3259">
        <v>0</v>
      </c>
      <c r="N3259" t="s">
        <v>10344</v>
      </c>
      <c r="O3259">
        <v>0.63636363636363602</v>
      </c>
      <c r="P3259">
        <v>0.63636363636363602</v>
      </c>
      <c r="Q3259" t="s">
        <v>10344</v>
      </c>
      <c r="R3259">
        <v>0.41176470588235198</v>
      </c>
      <c r="S3259">
        <v>0.41176470588235198</v>
      </c>
      <c r="T3259" t="s">
        <v>9110</v>
      </c>
      <c r="U3259" t="s">
        <v>9111</v>
      </c>
      <c r="V3259">
        <v>1</v>
      </c>
      <c r="W3259">
        <v>0</v>
      </c>
      <c r="X3259">
        <v>1</v>
      </c>
      <c r="Y3259">
        <v>1</v>
      </c>
      <c r="Z3259">
        <v>0</v>
      </c>
      <c r="AA3259">
        <v>1</v>
      </c>
      <c r="AB3259">
        <v>0</v>
      </c>
      <c r="AC3259">
        <v>1</v>
      </c>
      <c r="AD3259">
        <v>1</v>
      </c>
      <c r="AE3259">
        <v>1</v>
      </c>
      <c r="AF3259">
        <v>1</v>
      </c>
      <c r="AG3259">
        <v>2</v>
      </c>
      <c r="AH3259">
        <v>1</v>
      </c>
      <c r="AI3259">
        <v>1</v>
      </c>
      <c r="AJ3259">
        <v>972</v>
      </c>
    </row>
    <row r="3260" spans="1:36" x14ac:dyDescent="0.2">
      <c r="A3260">
        <v>3258</v>
      </c>
      <c r="B3260" t="s">
        <v>10345</v>
      </c>
      <c r="C3260" s="18">
        <f t="shared" si="207"/>
        <v>9</v>
      </c>
      <c r="D3260" t="s">
        <v>9428</v>
      </c>
      <c r="E3260" s="18">
        <f t="shared" si="208"/>
        <v>9</v>
      </c>
      <c r="F3260" s="18">
        <f t="shared" si="209"/>
        <v>0</v>
      </c>
      <c r="G3260" s="18">
        <f t="shared" si="206"/>
        <v>0</v>
      </c>
      <c r="H3260" t="s">
        <v>9428</v>
      </c>
      <c r="I3260">
        <v>1</v>
      </c>
      <c r="J3260">
        <v>1</v>
      </c>
      <c r="K3260" t="s">
        <v>10346</v>
      </c>
      <c r="L3260">
        <v>0.9</v>
      </c>
      <c r="M3260">
        <v>0.8</v>
      </c>
      <c r="N3260" t="s">
        <v>9428</v>
      </c>
      <c r="O3260">
        <v>0.66666666666666596</v>
      </c>
      <c r="P3260">
        <v>0.66666666666666596</v>
      </c>
      <c r="Q3260" t="s">
        <v>9428</v>
      </c>
      <c r="R3260">
        <v>0.44444444444444398</v>
      </c>
      <c r="S3260">
        <v>0.44444444444444398</v>
      </c>
      <c r="T3260" t="s">
        <v>9110</v>
      </c>
      <c r="U3260" t="s">
        <v>9111</v>
      </c>
      <c r="V3260">
        <v>1</v>
      </c>
      <c r="W3260">
        <v>0</v>
      </c>
      <c r="X3260">
        <v>1</v>
      </c>
      <c r="Y3260">
        <v>1</v>
      </c>
      <c r="Z3260">
        <v>0</v>
      </c>
      <c r="AA3260">
        <v>1</v>
      </c>
      <c r="AB3260">
        <v>0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972</v>
      </c>
    </row>
    <row r="3261" spans="1:36" x14ac:dyDescent="0.2">
      <c r="A3261">
        <v>3259</v>
      </c>
      <c r="B3261" t="s">
        <v>10347</v>
      </c>
      <c r="C3261" s="18">
        <f t="shared" si="207"/>
        <v>9</v>
      </c>
      <c r="D3261" t="s">
        <v>10348</v>
      </c>
      <c r="E3261" s="18">
        <f t="shared" si="208"/>
        <v>9</v>
      </c>
      <c r="F3261" s="18">
        <f t="shared" si="209"/>
        <v>0</v>
      </c>
      <c r="G3261" s="18">
        <f t="shared" si="206"/>
        <v>0</v>
      </c>
      <c r="H3261" t="s">
        <v>10348</v>
      </c>
      <c r="I3261">
        <v>1</v>
      </c>
      <c r="J3261">
        <v>1</v>
      </c>
      <c r="K3261" t="s">
        <v>10349</v>
      </c>
      <c r="L3261">
        <v>0.81818181818181801</v>
      </c>
      <c r="M3261">
        <v>0.8</v>
      </c>
      <c r="N3261" t="s">
        <v>10348</v>
      </c>
      <c r="O3261">
        <v>0.66666666666666596</v>
      </c>
      <c r="P3261">
        <v>0.66666666666666596</v>
      </c>
      <c r="Q3261" t="s">
        <v>10348</v>
      </c>
      <c r="R3261">
        <v>0.44444444444444398</v>
      </c>
      <c r="S3261">
        <v>0.44444444444444398</v>
      </c>
      <c r="T3261" t="s">
        <v>9110</v>
      </c>
      <c r="U3261" t="s">
        <v>9111</v>
      </c>
      <c r="V3261">
        <v>1</v>
      </c>
      <c r="W3261">
        <v>0</v>
      </c>
      <c r="X3261">
        <v>1</v>
      </c>
      <c r="Y3261">
        <v>1</v>
      </c>
      <c r="Z3261">
        <v>0</v>
      </c>
      <c r="AA3261">
        <v>1</v>
      </c>
      <c r="AB3261">
        <v>0</v>
      </c>
      <c r="AC3261">
        <v>1</v>
      </c>
      <c r="AD3261">
        <v>1</v>
      </c>
      <c r="AE3261">
        <v>1</v>
      </c>
      <c r="AF3261">
        <v>1</v>
      </c>
      <c r="AG3261">
        <v>2</v>
      </c>
      <c r="AH3261">
        <v>1</v>
      </c>
      <c r="AI3261">
        <v>1</v>
      </c>
      <c r="AJ3261">
        <v>972</v>
      </c>
    </row>
    <row r="3262" spans="1:36" x14ac:dyDescent="0.2">
      <c r="A3262">
        <v>3260</v>
      </c>
      <c r="B3262" t="s">
        <v>10350</v>
      </c>
      <c r="C3262" s="18">
        <f t="shared" si="207"/>
        <v>10</v>
      </c>
      <c r="D3262" t="s">
        <v>9438</v>
      </c>
      <c r="E3262" s="18">
        <f t="shared" si="208"/>
        <v>10</v>
      </c>
      <c r="F3262" s="18">
        <f t="shared" si="209"/>
        <v>0</v>
      </c>
      <c r="G3262" s="18">
        <f t="shared" si="206"/>
        <v>0</v>
      </c>
      <c r="H3262" t="s">
        <v>10351</v>
      </c>
      <c r="I3262">
        <v>3</v>
      </c>
      <c r="J3262">
        <v>3</v>
      </c>
      <c r="K3262" t="s">
        <v>10352</v>
      </c>
      <c r="L3262">
        <v>0.8</v>
      </c>
      <c r="M3262">
        <v>0</v>
      </c>
      <c r="N3262" t="s">
        <v>10351</v>
      </c>
      <c r="O3262">
        <v>0.5</v>
      </c>
      <c r="P3262">
        <v>0</v>
      </c>
      <c r="Q3262" t="s">
        <v>10351</v>
      </c>
      <c r="R3262">
        <v>0.35</v>
      </c>
      <c r="S3262">
        <v>0</v>
      </c>
      <c r="T3262" t="s">
        <v>9707</v>
      </c>
      <c r="U3262" t="s">
        <v>9708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8</v>
      </c>
      <c r="AG3262">
        <v>1</v>
      </c>
      <c r="AH3262">
        <v>1</v>
      </c>
      <c r="AI3262">
        <v>1</v>
      </c>
      <c r="AJ3262">
        <v>153</v>
      </c>
    </row>
    <row r="3263" spans="1:36" x14ac:dyDescent="0.2">
      <c r="A3263">
        <v>3261</v>
      </c>
      <c r="B3263" t="s">
        <v>10353</v>
      </c>
      <c r="C3263" s="18">
        <f t="shared" si="207"/>
        <v>6</v>
      </c>
      <c r="D3263" t="s">
        <v>9019</v>
      </c>
      <c r="E3263" s="18">
        <f t="shared" si="208"/>
        <v>7</v>
      </c>
      <c r="F3263" s="18">
        <f t="shared" si="209"/>
        <v>-1</v>
      </c>
      <c r="G3263" s="18">
        <f t="shared" si="206"/>
        <v>1</v>
      </c>
      <c r="H3263" t="s">
        <v>10353</v>
      </c>
      <c r="I3263">
        <v>0</v>
      </c>
      <c r="J3263">
        <v>0</v>
      </c>
      <c r="K3263" t="s">
        <v>10354</v>
      </c>
      <c r="L3263">
        <v>1</v>
      </c>
      <c r="M3263">
        <v>0</v>
      </c>
      <c r="N3263" t="s">
        <v>10353</v>
      </c>
      <c r="O3263">
        <v>1</v>
      </c>
      <c r="P3263">
        <v>0</v>
      </c>
      <c r="Q3263" t="s">
        <v>10353</v>
      </c>
      <c r="R3263">
        <v>1</v>
      </c>
      <c r="S3263">
        <v>0</v>
      </c>
      <c r="T3263" t="s">
        <v>9019</v>
      </c>
      <c r="U3263" t="s">
        <v>9020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1</v>
      </c>
      <c r="AB3263">
        <v>0</v>
      </c>
      <c r="AC3263">
        <v>0</v>
      </c>
      <c r="AD3263">
        <v>0</v>
      </c>
      <c r="AE3263">
        <v>1</v>
      </c>
      <c r="AF3263">
        <v>1</v>
      </c>
      <c r="AG3263">
        <v>2</v>
      </c>
      <c r="AH3263">
        <v>1</v>
      </c>
      <c r="AI3263">
        <v>1</v>
      </c>
      <c r="AJ3263">
        <v>171</v>
      </c>
    </row>
    <row r="3264" spans="1:36" x14ac:dyDescent="0.2">
      <c r="A3264">
        <v>3262</v>
      </c>
      <c r="B3264" t="s">
        <v>10355</v>
      </c>
      <c r="C3264" s="18">
        <f t="shared" si="207"/>
        <v>5</v>
      </c>
      <c r="D3264" t="s">
        <v>10356</v>
      </c>
      <c r="E3264" s="18">
        <f t="shared" si="208"/>
        <v>5</v>
      </c>
      <c r="F3264" s="18">
        <f t="shared" si="209"/>
        <v>0</v>
      </c>
      <c r="G3264" s="18">
        <f t="shared" si="206"/>
        <v>0</v>
      </c>
      <c r="H3264" t="s">
        <v>503</v>
      </c>
      <c r="I3264">
        <v>2</v>
      </c>
      <c r="J3264">
        <v>2</v>
      </c>
      <c r="K3264" t="s">
        <v>10356</v>
      </c>
      <c r="L3264">
        <v>1</v>
      </c>
      <c r="M3264">
        <v>1</v>
      </c>
      <c r="N3264" t="s">
        <v>10357</v>
      </c>
      <c r="O3264">
        <v>0.5</v>
      </c>
      <c r="P3264">
        <v>0</v>
      </c>
      <c r="Q3264" t="s">
        <v>10358</v>
      </c>
      <c r="R3264">
        <v>0.23529411764705799</v>
      </c>
      <c r="S3264">
        <v>0</v>
      </c>
      <c r="T3264" t="s">
        <v>9157</v>
      </c>
      <c r="U3264" t="s">
        <v>9158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0</v>
      </c>
      <c r="AE3264">
        <v>1</v>
      </c>
      <c r="AF3264">
        <v>85</v>
      </c>
      <c r="AG3264">
        <v>1</v>
      </c>
      <c r="AH3264">
        <v>1</v>
      </c>
      <c r="AI3264">
        <v>1</v>
      </c>
      <c r="AJ3264">
        <v>109</v>
      </c>
    </row>
    <row r="3265" spans="1:36" x14ac:dyDescent="0.2">
      <c r="A3265">
        <v>3263</v>
      </c>
      <c r="B3265" t="s">
        <v>10359</v>
      </c>
      <c r="C3265" s="18">
        <f t="shared" si="207"/>
        <v>6</v>
      </c>
      <c r="D3265" t="s">
        <v>10288</v>
      </c>
      <c r="E3265" s="18">
        <f t="shared" si="208"/>
        <v>7</v>
      </c>
      <c r="F3265" s="18">
        <f t="shared" si="209"/>
        <v>-1</v>
      </c>
      <c r="G3265" s="18">
        <f t="shared" si="206"/>
        <v>0</v>
      </c>
      <c r="H3265" t="s">
        <v>10360</v>
      </c>
      <c r="I3265">
        <v>2</v>
      </c>
      <c r="J3265">
        <v>0</v>
      </c>
      <c r="K3265" t="s">
        <v>10288</v>
      </c>
      <c r="L3265">
        <v>0.85714285714285698</v>
      </c>
      <c r="M3265">
        <v>0.85714285714285698</v>
      </c>
      <c r="N3265" t="s">
        <v>10361</v>
      </c>
      <c r="O3265">
        <v>0.5</v>
      </c>
      <c r="P3265">
        <v>0</v>
      </c>
      <c r="Q3265" t="s">
        <v>10361</v>
      </c>
      <c r="R3265">
        <v>0.28571428571428498</v>
      </c>
      <c r="S3265">
        <v>0</v>
      </c>
      <c r="T3265" t="s">
        <v>9703</v>
      </c>
      <c r="U3265" t="s">
        <v>9704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18</v>
      </c>
      <c r="AG3265">
        <v>1</v>
      </c>
      <c r="AH3265">
        <v>1</v>
      </c>
      <c r="AI3265">
        <v>1</v>
      </c>
      <c r="AJ3265">
        <v>175</v>
      </c>
    </row>
    <row r="3266" spans="1:36" x14ac:dyDescent="0.2">
      <c r="A3266">
        <v>3264</v>
      </c>
      <c r="B3266" t="s">
        <v>10362</v>
      </c>
      <c r="C3266" s="18">
        <f t="shared" si="207"/>
        <v>5</v>
      </c>
      <c r="D3266" t="s">
        <v>10363</v>
      </c>
      <c r="E3266" s="18">
        <f t="shared" si="208"/>
        <v>5</v>
      </c>
      <c r="F3266" s="18">
        <f t="shared" si="209"/>
        <v>0</v>
      </c>
      <c r="G3266" s="18">
        <f t="shared" ref="G3266:G3329" si="210">IF(H3266=B3266,1,0)</f>
        <v>0</v>
      </c>
      <c r="H3266" t="s">
        <v>10364</v>
      </c>
      <c r="I3266">
        <v>2</v>
      </c>
      <c r="J3266">
        <v>2</v>
      </c>
      <c r="K3266" t="s">
        <v>10363</v>
      </c>
      <c r="L3266">
        <v>1</v>
      </c>
      <c r="M3266">
        <v>1</v>
      </c>
      <c r="N3266" t="s">
        <v>10365</v>
      </c>
      <c r="O3266">
        <v>0.5</v>
      </c>
      <c r="P3266">
        <v>0</v>
      </c>
      <c r="Q3266" t="s">
        <v>10366</v>
      </c>
      <c r="R3266">
        <v>0.2</v>
      </c>
      <c r="S3266">
        <v>0</v>
      </c>
      <c r="T3266" t="s">
        <v>10367</v>
      </c>
      <c r="U3266" t="s">
        <v>10368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1</v>
      </c>
      <c r="AF3266">
        <v>38</v>
      </c>
      <c r="AG3266">
        <v>2</v>
      </c>
      <c r="AH3266">
        <v>1</v>
      </c>
      <c r="AI3266">
        <v>1</v>
      </c>
      <c r="AJ3266">
        <v>40</v>
      </c>
    </row>
    <row r="3267" spans="1:36" x14ac:dyDescent="0.2">
      <c r="A3267">
        <v>3265</v>
      </c>
      <c r="B3267" t="s">
        <v>10362</v>
      </c>
      <c r="C3267" s="18">
        <f t="shared" ref="C3267:C3330" si="211">LEN(B3267)</f>
        <v>5</v>
      </c>
      <c r="D3267" t="s">
        <v>10369</v>
      </c>
      <c r="E3267" s="18">
        <f t="shared" ref="E3267:E3330" si="212">LEN(D3267)</f>
        <v>5</v>
      </c>
      <c r="F3267" s="18">
        <f t="shared" ref="F3267:F3330" si="213">C3267-E3267</f>
        <v>0</v>
      </c>
      <c r="G3267" s="18">
        <f t="shared" si="210"/>
        <v>0</v>
      </c>
      <c r="H3267" t="s">
        <v>10364</v>
      </c>
      <c r="I3267">
        <v>2</v>
      </c>
      <c r="J3267">
        <v>2</v>
      </c>
      <c r="K3267" t="s">
        <v>10363</v>
      </c>
      <c r="L3267">
        <v>1</v>
      </c>
      <c r="M3267">
        <v>1</v>
      </c>
      <c r="N3267" t="s">
        <v>10365</v>
      </c>
      <c r="O3267">
        <v>0.5</v>
      </c>
      <c r="P3267">
        <v>0</v>
      </c>
      <c r="Q3267" t="s">
        <v>10366</v>
      </c>
      <c r="R3267">
        <v>0.2</v>
      </c>
      <c r="S3267">
        <v>0</v>
      </c>
      <c r="T3267" t="s">
        <v>10367</v>
      </c>
      <c r="U3267" t="s">
        <v>10368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1</v>
      </c>
      <c r="AF3267">
        <v>38</v>
      </c>
      <c r="AG3267">
        <v>2</v>
      </c>
      <c r="AH3267">
        <v>1</v>
      </c>
      <c r="AI3267">
        <v>1</v>
      </c>
      <c r="AJ3267">
        <v>40</v>
      </c>
    </row>
    <row r="3268" spans="1:36" x14ac:dyDescent="0.2">
      <c r="A3268">
        <v>3266</v>
      </c>
      <c r="B3268" t="s">
        <v>10370</v>
      </c>
      <c r="C3268" s="18">
        <f t="shared" si="211"/>
        <v>8</v>
      </c>
      <c r="D3268" t="s">
        <v>10371</v>
      </c>
      <c r="E3268" s="18">
        <f t="shared" si="212"/>
        <v>8</v>
      </c>
      <c r="F3268" s="18">
        <f t="shared" si="213"/>
        <v>0</v>
      </c>
      <c r="G3268" s="18">
        <f t="shared" si="210"/>
        <v>0</v>
      </c>
      <c r="H3268" t="s">
        <v>10371</v>
      </c>
      <c r="I3268">
        <v>1</v>
      </c>
      <c r="J3268">
        <v>1</v>
      </c>
      <c r="K3268" t="s">
        <v>10372</v>
      </c>
      <c r="L3268">
        <v>0.77777777777777701</v>
      </c>
      <c r="M3268">
        <v>0.77777777777777701</v>
      </c>
      <c r="N3268" t="s">
        <v>10371</v>
      </c>
      <c r="O3268">
        <v>0.63636363636363602</v>
      </c>
      <c r="P3268">
        <v>0.63636363636363602</v>
      </c>
      <c r="Q3268" t="s">
        <v>10371</v>
      </c>
      <c r="R3268">
        <v>0.41176470588235198</v>
      </c>
      <c r="S3268">
        <v>0.41176470588235198</v>
      </c>
      <c r="T3268" t="s">
        <v>10373</v>
      </c>
      <c r="U3268" t="s">
        <v>10374</v>
      </c>
      <c r="V3268">
        <v>1</v>
      </c>
      <c r="W3268">
        <v>0</v>
      </c>
      <c r="X3268">
        <v>1</v>
      </c>
      <c r="Y3268">
        <v>1</v>
      </c>
      <c r="Z3268">
        <v>0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3</v>
      </c>
      <c r="AH3268">
        <v>2</v>
      </c>
      <c r="AI3268">
        <v>1</v>
      </c>
      <c r="AJ3268">
        <v>22</v>
      </c>
    </row>
    <row r="3269" spans="1:36" x14ac:dyDescent="0.2">
      <c r="A3269">
        <v>3267</v>
      </c>
      <c r="B3269" t="s">
        <v>10375</v>
      </c>
      <c r="C3269" s="18">
        <f t="shared" si="211"/>
        <v>9</v>
      </c>
      <c r="D3269" t="s">
        <v>10371</v>
      </c>
      <c r="E3269" s="18">
        <f t="shared" si="212"/>
        <v>8</v>
      </c>
      <c r="F3269" s="18">
        <f t="shared" si="213"/>
        <v>1</v>
      </c>
      <c r="G3269" s="18">
        <f t="shared" si="210"/>
        <v>0</v>
      </c>
      <c r="H3269" t="s">
        <v>10371</v>
      </c>
      <c r="I3269">
        <v>1</v>
      </c>
      <c r="J3269">
        <v>1</v>
      </c>
      <c r="K3269" t="s">
        <v>10376</v>
      </c>
      <c r="L3269">
        <v>1</v>
      </c>
      <c r="M3269">
        <v>0</v>
      </c>
      <c r="N3269" t="s">
        <v>10371</v>
      </c>
      <c r="O3269">
        <v>0.72727272727272696</v>
      </c>
      <c r="P3269">
        <v>0.72727272727272696</v>
      </c>
      <c r="Q3269" t="s">
        <v>10371</v>
      </c>
      <c r="R3269">
        <v>0.47058823529411697</v>
      </c>
      <c r="S3269">
        <v>0.47058823529411697</v>
      </c>
      <c r="T3269" t="s">
        <v>10373</v>
      </c>
      <c r="U3269" t="s">
        <v>10374</v>
      </c>
      <c r="V3269">
        <v>1</v>
      </c>
      <c r="W3269">
        <v>0</v>
      </c>
      <c r="X3269">
        <v>1</v>
      </c>
      <c r="Y3269">
        <v>1</v>
      </c>
      <c r="Z3269">
        <v>0</v>
      </c>
      <c r="AA3269">
        <v>1</v>
      </c>
      <c r="AB3269">
        <v>0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22</v>
      </c>
    </row>
    <row r="3270" spans="1:36" x14ac:dyDescent="0.2">
      <c r="A3270">
        <v>3268</v>
      </c>
      <c r="B3270" t="s">
        <v>10377</v>
      </c>
      <c r="C3270" s="18">
        <f t="shared" si="211"/>
        <v>11</v>
      </c>
      <c r="D3270" t="s">
        <v>10378</v>
      </c>
      <c r="E3270" s="18">
        <f t="shared" si="212"/>
        <v>10</v>
      </c>
      <c r="F3270" s="18">
        <f t="shared" si="213"/>
        <v>1</v>
      </c>
      <c r="G3270" s="18">
        <f t="shared" si="210"/>
        <v>0</v>
      </c>
      <c r="H3270" t="s">
        <v>10378</v>
      </c>
      <c r="I3270">
        <v>1</v>
      </c>
      <c r="J3270">
        <v>1</v>
      </c>
      <c r="K3270" t="s">
        <v>10379</v>
      </c>
      <c r="L3270">
        <v>0.91666666666666596</v>
      </c>
      <c r="M3270">
        <v>0.90909090909090895</v>
      </c>
      <c r="N3270" t="s">
        <v>10378</v>
      </c>
      <c r="O3270">
        <v>0.76923076923076905</v>
      </c>
      <c r="P3270">
        <v>0.76923076923076905</v>
      </c>
      <c r="Q3270" t="s">
        <v>10378</v>
      </c>
      <c r="R3270">
        <v>0.52631578947368396</v>
      </c>
      <c r="S3270">
        <v>0.52631578947368396</v>
      </c>
      <c r="T3270" t="s">
        <v>10380</v>
      </c>
      <c r="U3270" t="s">
        <v>10381</v>
      </c>
      <c r="V3270">
        <v>1</v>
      </c>
      <c r="W3270">
        <v>0</v>
      </c>
      <c r="X3270">
        <v>1</v>
      </c>
      <c r="Y3270">
        <v>1</v>
      </c>
      <c r="Z3270">
        <v>0</v>
      </c>
      <c r="AA3270">
        <v>1</v>
      </c>
      <c r="AB3270">
        <v>0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13</v>
      </c>
    </row>
    <row r="3271" spans="1:36" x14ac:dyDescent="0.2">
      <c r="A3271">
        <v>3269</v>
      </c>
      <c r="B3271" t="s">
        <v>10382</v>
      </c>
      <c r="C3271" s="18">
        <f t="shared" si="211"/>
        <v>9</v>
      </c>
      <c r="D3271" t="s">
        <v>10383</v>
      </c>
      <c r="E3271" s="18">
        <f t="shared" si="212"/>
        <v>10</v>
      </c>
      <c r="F3271" s="18">
        <f t="shared" si="213"/>
        <v>-1</v>
      </c>
      <c r="G3271" s="18">
        <f t="shared" si="210"/>
        <v>0</v>
      </c>
      <c r="H3271" t="s">
        <v>10384</v>
      </c>
      <c r="I3271">
        <v>2</v>
      </c>
      <c r="J3271">
        <v>0</v>
      </c>
      <c r="K3271" t="s">
        <v>10385</v>
      </c>
      <c r="L3271">
        <v>0.88888888888888795</v>
      </c>
      <c r="M3271">
        <v>0</v>
      </c>
      <c r="N3271" t="s">
        <v>10384</v>
      </c>
      <c r="O3271">
        <v>0.53846153846153799</v>
      </c>
      <c r="P3271">
        <v>0</v>
      </c>
      <c r="Q3271" t="s">
        <v>10384</v>
      </c>
      <c r="R3271">
        <v>0.36842105263157798</v>
      </c>
      <c r="S3271">
        <v>0</v>
      </c>
      <c r="T3271" t="s">
        <v>10386</v>
      </c>
      <c r="U3271" t="s">
        <v>10387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2</v>
      </c>
      <c r="AH3271">
        <v>1</v>
      </c>
      <c r="AI3271">
        <v>1</v>
      </c>
      <c r="AJ3271">
        <v>7</v>
      </c>
    </row>
    <row r="3272" spans="1:36" x14ac:dyDescent="0.2">
      <c r="A3272">
        <v>3270</v>
      </c>
      <c r="B3272" t="s">
        <v>10388</v>
      </c>
      <c r="C3272" s="18">
        <f t="shared" si="211"/>
        <v>11</v>
      </c>
      <c r="D3272" t="s">
        <v>10389</v>
      </c>
      <c r="E3272" s="18">
        <f t="shared" si="212"/>
        <v>12</v>
      </c>
      <c r="F3272" s="18">
        <f t="shared" si="213"/>
        <v>-1</v>
      </c>
      <c r="G3272" s="18">
        <f t="shared" si="210"/>
        <v>0</v>
      </c>
      <c r="H3272" t="s">
        <v>10389</v>
      </c>
      <c r="I3272">
        <v>1</v>
      </c>
      <c r="J3272">
        <v>1</v>
      </c>
      <c r="K3272" t="s">
        <v>10389</v>
      </c>
      <c r="L3272">
        <v>0.91666666666666596</v>
      </c>
      <c r="M3272">
        <v>0.91666666666666596</v>
      </c>
      <c r="N3272" t="s">
        <v>10389</v>
      </c>
      <c r="O3272">
        <v>0.78571428571428503</v>
      </c>
      <c r="P3272">
        <v>0.78571428571428503</v>
      </c>
      <c r="Q3272" t="s">
        <v>10389</v>
      </c>
      <c r="R3272">
        <v>0.55000000000000004</v>
      </c>
      <c r="S3272">
        <v>0.55000000000000004</v>
      </c>
      <c r="T3272" t="s">
        <v>10390</v>
      </c>
      <c r="U3272" t="s">
        <v>10391</v>
      </c>
      <c r="V3272">
        <v>1</v>
      </c>
      <c r="W3272">
        <v>1</v>
      </c>
      <c r="X3272">
        <v>1</v>
      </c>
      <c r="Y3272">
        <v>1</v>
      </c>
      <c r="Z3272">
        <v>0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2</v>
      </c>
      <c r="AH3272">
        <v>1</v>
      </c>
      <c r="AI3272">
        <v>1</v>
      </c>
      <c r="AJ3272">
        <v>33</v>
      </c>
    </row>
    <row r="3273" spans="1:36" x14ac:dyDescent="0.2">
      <c r="A3273">
        <v>3271</v>
      </c>
      <c r="B3273" t="s">
        <v>10392</v>
      </c>
      <c r="C3273" s="18">
        <f t="shared" si="211"/>
        <v>8</v>
      </c>
      <c r="D3273" t="s">
        <v>10393</v>
      </c>
      <c r="E3273" s="18">
        <f t="shared" si="212"/>
        <v>7</v>
      </c>
      <c r="F3273" s="18">
        <f t="shared" si="213"/>
        <v>1</v>
      </c>
      <c r="G3273" s="18">
        <f t="shared" si="210"/>
        <v>0</v>
      </c>
      <c r="H3273" t="s">
        <v>10393</v>
      </c>
      <c r="I3273">
        <v>1</v>
      </c>
      <c r="J3273">
        <v>1</v>
      </c>
      <c r="K3273" t="s">
        <v>10394</v>
      </c>
      <c r="L3273">
        <v>0.88888888888888795</v>
      </c>
      <c r="M3273">
        <v>0.875</v>
      </c>
      <c r="N3273" t="s">
        <v>10393</v>
      </c>
      <c r="O3273">
        <v>0.7</v>
      </c>
      <c r="P3273">
        <v>0.7</v>
      </c>
      <c r="Q3273" t="s">
        <v>10393</v>
      </c>
      <c r="R3273">
        <v>0.4375</v>
      </c>
      <c r="S3273">
        <v>0.4375</v>
      </c>
      <c r="T3273" t="s">
        <v>10395</v>
      </c>
      <c r="U3273" t="s">
        <v>10396</v>
      </c>
      <c r="V3273">
        <v>1</v>
      </c>
      <c r="W3273">
        <v>0</v>
      </c>
      <c r="X3273">
        <v>1</v>
      </c>
      <c r="Y3273">
        <v>1</v>
      </c>
      <c r="Z3273">
        <v>0</v>
      </c>
      <c r="AA3273">
        <v>1</v>
      </c>
      <c r="AB3273">
        <v>0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9</v>
      </c>
    </row>
    <row r="3274" spans="1:36" x14ac:dyDescent="0.2">
      <c r="A3274">
        <v>3272</v>
      </c>
      <c r="B3274" t="s">
        <v>10397</v>
      </c>
      <c r="C3274" s="18">
        <f t="shared" si="211"/>
        <v>13</v>
      </c>
      <c r="D3274" t="s">
        <v>10398</v>
      </c>
      <c r="E3274" s="18">
        <f t="shared" si="212"/>
        <v>14</v>
      </c>
      <c r="F3274" s="18">
        <f t="shared" si="213"/>
        <v>-1</v>
      </c>
      <c r="G3274" s="18">
        <f t="shared" si="210"/>
        <v>0</v>
      </c>
      <c r="H3274" t="s">
        <v>10398</v>
      </c>
      <c r="I3274">
        <v>1</v>
      </c>
      <c r="J3274">
        <v>1</v>
      </c>
      <c r="K3274" t="s">
        <v>10398</v>
      </c>
      <c r="L3274">
        <v>0.92857142857142805</v>
      </c>
      <c r="M3274">
        <v>0.92857142857142805</v>
      </c>
      <c r="N3274" t="s">
        <v>10398</v>
      </c>
      <c r="O3274">
        <v>0.8125</v>
      </c>
      <c r="P3274">
        <v>0.8125</v>
      </c>
      <c r="Q3274" t="s">
        <v>10398</v>
      </c>
      <c r="R3274">
        <v>0.59090909090909005</v>
      </c>
      <c r="S3274">
        <v>0.59090909090909005</v>
      </c>
      <c r="T3274" t="s">
        <v>10399</v>
      </c>
      <c r="U3274" t="s">
        <v>10400</v>
      </c>
      <c r="V3274">
        <v>1</v>
      </c>
      <c r="W3274">
        <v>1</v>
      </c>
      <c r="X3274">
        <v>1</v>
      </c>
      <c r="Y3274">
        <v>1</v>
      </c>
      <c r="Z3274">
        <v>0</v>
      </c>
      <c r="AA3274">
        <v>1</v>
      </c>
      <c r="AB3274">
        <v>1</v>
      </c>
      <c r="AC3274">
        <v>1</v>
      </c>
      <c r="AD3274">
        <v>1</v>
      </c>
      <c r="AE3274">
        <v>0</v>
      </c>
      <c r="AF3274">
        <v>1</v>
      </c>
      <c r="AG3274">
        <v>1</v>
      </c>
      <c r="AH3274">
        <v>1</v>
      </c>
      <c r="AI3274">
        <v>1</v>
      </c>
      <c r="AJ3274">
        <v>33</v>
      </c>
    </row>
    <row r="3275" spans="1:36" x14ac:dyDescent="0.2">
      <c r="A3275">
        <v>3273</v>
      </c>
      <c r="B3275" t="s">
        <v>10401</v>
      </c>
      <c r="C3275" s="18">
        <f t="shared" si="211"/>
        <v>7</v>
      </c>
      <c r="D3275" t="s">
        <v>10402</v>
      </c>
      <c r="E3275" s="18">
        <f t="shared" si="212"/>
        <v>4</v>
      </c>
      <c r="F3275" s="18">
        <f t="shared" si="213"/>
        <v>3</v>
      </c>
      <c r="G3275" s="18">
        <f t="shared" si="210"/>
        <v>1</v>
      </c>
      <c r="H3275" t="s">
        <v>10401</v>
      </c>
      <c r="I3275">
        <v>0</v>
      </c>
      <c r="J3275">
        <v>0</v>
      </c>
      <c r="K3275" t="s">
        <v>10401</v>
      </c>
      <c r="L3275">
        <v>1</v>
      </c>
      <c r="M3275">
        <v>0</v>
      </c>
      <c r="N3275" t="s">
        <v>10401</v>
      </c>
      <c r="O3275">
        <v>1</v>
      </c>
      <c r="P3275">
        <v>0</v>
      </c>
      <c r="Q3275" t="s">
        <v>10401</v>
      </c>
      <c r="R3275">
        <v>1</v>
      </c>
      <c r="S3275">
        <v>0</v>
      </c>
      <c r="T3275" t="s">
        <v>10403</v>
      </c>
      <c r="U3275" t="s">
        <v>10404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1</v>
      </c>
      <c r="AH3275">
        <v>1</v>
      </c>
      <c r="AI3275">
        <v>1</v>
      </c>
      <c r="AJ3275">
        <v>13</v>
      </c>
    </row>
    <row r="3276" spans="1:36" x14ac:dyDescent="0.2">
      <c r="A3276">
        <v>3274</v>
      </c>
      <c r="B3276" t="s">
        <v>10405</v>
      </c>
      <c r="C3276" s="18">
        <f t="shared" si="211"/>
        <v>6</v>
      </c>
      <c r="D3276" t="s">
        <v>10406</v>
      </c>
      <c r="E3276" s="18">
        <f t="shared" si="212"/>
        <v>7</v>
      </c>
      <c r="F3276" s="18">
        <f t="shared" si="213"/>
        <v>-1</v>
      </c>
      <c r="G3276" s="18">
        <f t="shared" si="210"/>
        <v>0</v>
      </c>
      <c r="H3276" t="s">
        <v>10407</v>
      </c>
      <c r="I3276">
        <v>1</v>
      </c>
      <c r="J3276">
        <v>1</v>
      </c>
      <c r="K3276" t="s">
        <v>10406</v>
      </c>
      <c r="L3276">
        <v>0.85714285714285698</v>
      </c>
      <c r="M3276">
        <v>0.85714285714285698</v>
      </c>
      <c r="N3276" t="s">
        <v>10406</v>
      </c>
      <c r="O3276">
        <v>0.875</v>
      </c>
      <c r="P3276">
        <v>0.875</v>
      </c>
      <c r="Q3276" t="s">
        <v>10406</v>
      </c>
      <c r="R3276">
        <v>0.5</v>
      </c>
      <c r="S3276">
        <v>0.5</v>
      </c>
      <c r="T3276" t="s">
        <v>10408</v>
      </c>
      <c r="U3276" t="s">
        <v>10409</v>
      </c>
      <c r="V3276">
        <v>0</v>
      </c>
      <c r="W3276">
        <v>1</v>
      </c>
      <c r="X3276">
        <v>1</v>
      </c>
      <c r="Y3276">
        <v>1</v>
      </c>
      <c r="Z3276">
        <v>0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3</v>
      </c>
      <c r="AG3276">
        <v>1</v>
      </c>
      <c r="AH3276">
        <v>1</v>
      </c>
      <c r="AI3276">
        <v>1</v>
      </c>
      <c r="AJ3276">
        <v>18</v>
      </c>
    </row>
    <row r="3277" spans="1:36" x14ac:dyDescent="0.2">
      <c r="A3277">
        <v>3275</v>
      </c>
      <c r="B3277" t="s">
        <v>10410</v>
      </c>
      <c r="C3277" s="18">
        <f t="shared" si="211"/>
        <v>5</v>
      </c>
      <c r="D3277" t="s">
        <v>10363</v>
      </c>
      <c r="E3277" s="18">
        <f t="shared" si="212"/>
        <v>5</v>
      </c>
      <c r="F3277" s="18">
        <f t="shared" si="213"/>
        <v>0</v>
      </c>
      <c r="G3277" s="18">
        <f t="shared" si="210"/>
        <v>0</v>
      </c>
      <c r="H3277" t="s">
        <v>10411</v>
      </c>
      <c r="I3277">
        <v>1</v>
      </c>
      <c r="J3277">
        <v>0</v>
      </c>
      <c r="K3277" t="s">
        <v>10363</v>
      </c>
      <c r="L3277">
        <v>1</v>
      </c>
      <c r="M3277">
        <v>1</v>
      </c>
      <c r="N3277" t="s">
        <v>10412</v>
      </c>
      <c r="O3277">
        <v>0.55555555555555503</v>
      </c>
      <c r="P3277">
        <v>0</v>
      </c>
      <c r="Q3277" t="s">
        <v>10412</v>
      </c>
      <c r="R3277">
        <v>0.33333333333333298</v>
      </c>
      <c r="S3277">
        <v>0</v>
      </c>
      <c r="T3277" t="s">
        <v>10367</v>
      </c>
      <c r="U3277" t="s">
        <v>10368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1</v>
      </c>
      <c r="AF3277">
        <v>1</v>
      </c>
      <c r="AG3277">
        <v>2</v>
      </c>
      <c r="AH3277">
        <v>1</v>
      </c>
      <c r="AI3277">
        <v>1</v>
      </c>
      <c r="AJ3277">
        <v>40</v>
      </c>
    </row>
    <row r="3278" spans="1:36" x14ac:dyDescent="0.2">
      <c r="A3278">
        <v>3276</v>
      </c>
      <c r="B3278" t="s">
        <v>10410</v>
      </c>
      <c r="C3278" s="18">
        <f t="shared" si="211"/>
        <v>5</v>
      </c>
      <c r="D3278" t="s">
        <v>10369</v>
      </c>
      <c r="E3278" s="18">
        <f t="shared" si="212"/>
        <v>5</v>
      </c>
      <c r="F3278" s="18">
        <f t="shared" si="213"/>
        <v>0</v>
      </c>
      <c r="G3278" s="18">
        <f t="shared" si="210"/>
        <v>0</v>
      </c>
      <c r="H3278" t="s">
        <v>10411</v>
      </c>
      <c r="I3278">
        <v>1</v>
      </c>
      <c r="J3278">
        <v>0</v>
      </c>
      <c r="K3278" t="s">
        <v>10363</v>
      </c>
      <c r="L3278">
        <v>1</v>
      </c>
      <c r="M3278">
        <v>1</v>
      </c>
      <c r="N3278" t="s">
        <v>10412</v>
      </c>
      <c r="O3278">
        <v>0.55555555555555503</v>
      </c>
      <c r="P3278">
        <v>0</v>
      </c>
      <c r="Q3278" t="s">
        <v>10412</v>
      </c>
      <c r="R3278">
        <v>0.33333333333333298</v>
      </c>
      <c r="S3278">
        <v>0</v>
      </c>
      <c r="T3278" t="s">
        <v>10367</v>
      </c>
      <c r="U3278" t="s">
        <v>10368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1</v>
      </c>
      <c r="AF3278">
        <v>1</v>
      </c>
      <c r="AG3278">
        <v>2</v>
      </c>
      <c r="AH3278">
        <v>1</v>
      </c>
      <c r="AI3278">
        <v>1</v>
      </c>
      <c r="AJ3278">
        <v>40</v>
      </c>
    </row>
    <row r="3279" spans="1:36" x14ac:dyDescent="0.2">
      <c r="A3279">
        <v>3277</v>
      </c>
      <c r="B3279" t="s">
        <v>10413</v>
      </c>
      <c r="C3279" s="18">
        <f t="shared" si="211"/>
        <v>10</v>
      </c>
      <c r="D3279" t="s">
        <v>10414</v>
      </c>
      <c r="E3279" s="18">
        <f t="shared" si="212"/>
        <v>10</v>
      </c>
      <c r="F3279" s="18">
        <f t="shared" si="213"/>
        <v>0</v>
      </c>
      <c r="G3279" s="18">
        <f t="shared" si="210"/>
        <v>0</v>
      </c>
      <c r="H3279" t="s">
        <v>10414</v>
      </c>
      <c r="I3279">
        <v>2</v>
      </c>
      <c r="J3279">
        <v>2</v>
      </c>
      <c r="K3279" t="s">
        <v>10415</v>
      </c>
      <c r="L3279">
        <v>0.90909090909090895</v>
      </c>
      <c r="M3279">
        <v>0</v>
      </c>
      <c r="N3279" t="s">
        <v>10414</v>
      </c>
      <c r="O3279">
        <v>0.83333333333333304</v>
      </c>
      <c r="P3279">
        <v>0.83333333333333304</v>
      </c>
      <c r="Q3279" t="s">
        <v>10414</v>
      </c>
      <c r="R3279">
        <v>0.4</v>
      </c>
      <c r="S3279">
        <v>0.4</v>
      </c>
      <c r="T3279" t="s">
        <v>10416</v>
      </c>
      <c r="U3279" t="s">
        <v>10417</v>
      </c>
      <c r="V3279">
        <v>1</v>
      </c>
      <c r="W3279">
        <v>0</v>
      </c>
      <c r="X3279">
        <v>1</v>
      </c>
      <c r="Y3279">
        <v>1</v>
      </c>
      <c r="Z3279">
        <v>0</v>
      </c>
      <c r="AA3279">
        <v>1</v>
      </c>
      <c r="AB3279">
        <v>0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158</v>
      </c>
    </row>
    <row r="3280" spans="1:36" x14ac:dyDescent="0.2">
      <c r="A3280">
        <v>3278</v>
      </c>
      <c r="B3280" t="s">
        <v>10418</v>
      </c>
      <c r="C3280" s="18">
        <f t="shared" si="211"/>
        <v>6</v>
      </c>
      <c r="D3280" t="s">
        <v>10419</v>
      </c>
      <c r="E3280" s="18">
        <f t="shared" si="212"/>
        <v>7</v>
      </c>
      <c r="F3280" s="18">
        <f t="shared" si="213"/>
        <v>-1</v>
      </c>
      <c r="G3280" s="18">
        <f t="shared" si="210"/>
        <v>0</v>
      </c>
      <c r="H3280" t="s">
        <v>10420</v>
      </c>
      <c r="I3280">
        <v>2</v>
      </c>
      <c r="J3280">
        <v>2</v>
      </c>
      <c r="K3280" t="s">
        <v>10420</v>
      </c>
      <c r="L3280">
        <v>1</v>
      </c>
      <c r="M3280">
        <v>0</v>
      </c>
      <c r="N3280" t="s">
        <v>10421</v>
      </c>
      <c r="O3280">
        <v>0.5</v>
      </c>
      <c r="P3280">
        <v>0.5</v>
      </c>
      <c r="Q3280" t="s">
        <v>10422</v>
      </c>
      <c r="R3280">
        <v>0.29411764705882298</v>
      </c>
      <c r="S3280">
        <v>0</v>
      </c>
      <c r="T3280" t="s">
        <v>10423</v>
      </c>
      <c r="U3280" t="s">
        <v>10424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1</v>
      </c>
      <c r="AD3280">
        <v>0</v>
      </c>
      <c r="AE3280">
        <v>1</v>
      </c>
      <c r="AF3280">
        <v>55</v>
      </c>
      <c r="AG3280">
        <v>1</v>
      </c>
      <c r="AH3280">
        <v>2</v>
      </c>
      <c r="AI3280">
        <v>1</v>
      </c>
      <c r="AJ3280">
        <v>175</v>
      </c>
    </row>
    <row r="3281" spans="1:36" x14ac:dyDescent="0.2">
      <c r="A3281">
        <v>3279</v>
      </c>
      <c r="B3281" t="s">
        <v>10425</v>
      </c>
      <c r="C3281" s="18">
        <f t="shared" si="211"/>
        <v>10</v>
      </c>
      <c r="D3281" t="s">
        <v>10426</v>
      </c>
      <c r="E3281" s="18">
        <f t="shared" si="212"/>
        <v>11</v>
      </c>
      <c r="F3281" s="18">
        <f t="shared" si="213"/>
        <v>-1</v>
      </c>
      <c r="G3281" s="18">
        <f t="shared" si="210"/>
        <v>0</v>
      </c>
      <c r="H3281" t="s">
        <v>10427</v>
      </c>
      <c r="I3281">
        <v>1</v>
      </c>
      <c r="J3281">
        <v>1</v>
      </c>
      <c r="K3281" t="s">
        <v>10428</v>
      </c>
      <c r="L3281">
        <v>1</v>
      </c>
      <c r="M3281">
        <v>0</v>
      </c>
      <c r="N3281" t="s">
        <v>10426</v>
      </c>
      <c r="O3281">
        <v>0.76923076923076905</v>
      </c>
      <c r="P3281">
        <v>0.76923076923076905</v>
      </c>
      <c r="Q3281" t="s">
        <v>10426</v>
      </c>
      <c r="R3281">
        <v>0.52631578947368396</v>
      </c>
      <c r="S3281">
        <v>0.52631578947368396</v>
      </c>
      <c r="T3281" t="s">
        <v>10429</v>
      </c>
      <c r="U3281" t="s">
        <v>10430</v>
      </c>
      <c r="V3281">
        <v>0</v>
      </c>
      <c r="W3281">
        <v>0</v>
      </c>
      <c r="X3281">
        <v>1</v>
      </c>
      <c r="Y3281">
        <v>1</v>
      </c>
      <c r="Z3281">
        <v>0</v>
      </c>
      <c r="AA3281">
        <v>1</v>
      </c>
      <c r="AB3281">
        <v>0</v>
      </c>
      <c r="AC3281">
        <v>1</v>
      </c>
      <c r="AD3281">
        <v>1</v>
      </c>
      <c r="AE3281">
        <v>1</v>
      </c>
      <c r="AF3281">
        <v>2</v>
      </c>
      <c r="AG3281">
        <v>1</v>
      </c>
      <c r="AH3281">
        <v>1</v>
      </c>
      <c r="AI3281">
        <v>1</v>
      </c>
      <c r="AJ3281">
        <v>198</v>
      </c>
    </row>
    <row r="3282" spans="1:36" x14ac:dyDescent="0.2">
      <c r="A3282">
        <v>3280</v>
      </c>
      <c r="B3282" t="s">
        <v>10431</v>
      </c>
      <c r="C3282" s="18">
        <f t="shared" si="211"/>
        <v>6</v>
      </c>
      <c r="D3282" t="s">
        <v>10432</v>
      </c>
      <c r="E3282" s="18">
        <f t="shared" si="212"/>
        <v>6</v>
      </c>
      <c r="F3282" s="18">
        <f t="shared" si="213"/>
        <v>0</v>
      </c>
      <c r="G3282" s="18">
        <f t="shared" si="210"/>
        <v>0</v>
      </c>
      <c r="H3282" t="s">
        <v>10433</v>
      </c>
      <c r="I3282">
        <v>1</v>
      </c>
      <c r="J3282">
        <v>1</v>
      </c>
      <c r="K3282" t="s">
        <v>10434</v>
      </c>
      <c r="L3282">
        <v>1</v>
      </c>
      <c r="M3282">
        <v>0</v>
      </c>
      <c r="N3282" t="s">
        <v>10433</v>
      </c>
      <c r="O3282">
        <v>0.55555555555555503</v>
      </c>
      <c r="P3282">
        <v>0.55555555555555503</v>
      </c>
      <c r="Q3282" t="s">
        <v>10435</v>
      </c>
      <c r="R3282">
        <v>0.35294117647058798</v>
      </c>
      <c r="S3282">
        <v>0</v>
      </c>
      <c r="T3282" t="s">
        <v>10436</v>
      </c>
      <c r="U3282" t="s">
        <v>10437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1</v>
      </c>
      <c r="AD3282">
        <v>0</v>
      </c>
      <c r="AE3282">
        <v>1</v>
      </c>
      <c r="AF3282">
        <v>4</v>
      </c>
      <c r="AG3282">
        <v>1</v>
      </c>
      <c r="AH3282">
        <v>4</v>
      </c>
      <c r="AI3282">
        <v>1</v>
      </c>
      <c r="AJ3282">
        <v>21</v>
      </c>
    </row>
    <row r="3283" spans="1:36" x14ac:dyDescent="0.2">
      <c r="A3283">
        <v>3281</v>
      </c>
      <c r="B3283" t="s">
        <v>10438</v>
      </c>
      <c r="C3283" s="18">
        <f t="shared" si="211"/>
        <v>6</v>
      </c>
      <c r="D3283" t="s">
        <v>4729</v>
      </c>
      <c r="E3283" s="18">
        <f t="shared" si="212"/>
        <v>6</v>
      </c>
      <c r="F3283" s="18">
        <f t="shared" si="213"/>
        <v>0</v>
      </c>
      <c r="G3283" s="18">
        <f t="shared" si="210"/>
        <v>0</v>
      </c>
      <c r="H3283" t="s">
        <v>10439</v>
      </c>
      <c r="I3283">
        <v>1</v>
      </c>
      <c r="J3283">
        <v>0</v>
      </c>
      <c r="K3283" t="s">
        <v>4727</v>
      </c>
      <c r="L3283">
        <v>1</v>
      </c>
      <c r="M3283">
        <v>1</v>
      </c>
      <c r="N3283" t="s">
        <v>10440</v>
      </c>
      <c r="O3283">
        <v>0.66666666666666596</v>
      </c>
      <c r="P3283">
        <v>0</v>
      </c>
      <c r="Q3283" t="s">
        <v>10440</v>
      </c>
      <c r="R3283">
        <v>0.4</v>
      </c>
      <c r="S3283">
        <v>0</v>
      </c>
      <c r="T3283" t="s">
        <v>10441</v>
      </c>
      <c r="U3283" t="s">
        <v>10442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1</v>
      </c>
      <c r="AF3283">
        <v>3</v>
      </c>
      <c r="AG3283">
        <v>2</v>
      </c>
      <c r="AH3283">
        <v>1</v>
      </c>
      <c r="AI3283">
        <v>1</v>
      </c>
      <c r="AJ3283">
        <v>73</v>
      </c>
    </row>
    <row r="3284" spans="1:36" x14ac:dyDescent="0.2">
      <c r="A3284">
        <v>3282</v>
      </c>
      <c r="B3284" t="s">
        <v>10443</v>
      </c>
      <c r="C3284" s="18">
        <f t="shared" si="211"/>
        <v>8</v>
      </c>
      <c r="D3284" t="s">
        <v>10444</v>
      </c>
      <c r="E3284" s="18">
        <f t="shared" si="212"/>
        <v>8</v>
      </c>
      <c r="F3284" s="18">
        <f t="shared" si="213"/>
        <v>0</v>
      </c>
      <c r="G3284" s="18">
        <f t="shared" si="210"/>
        <v>1</v>
      </c>
      <c r="H3284" t="s">
        <v>10443</v>
      </c>
      <c r="I3284">
        <v>0</v>
      </c>
      <c r="J3284">
        <v>1</v>
      </c>
      <c r="K3284" t="s">
        <v>10443</v>
      </c>
      <c r="L3284">
        <v>1</v>
      </c>
      <c r="M3284">
        <v>0</v>
      </c>
      <c r="N3284" t="s">
        <v>10443</v>
      </c>
      <c r="O3284">
        <v>1</v>
      </c>
      <c r="P3284">
        <v>0.63636363636363602</v>
      </c>
      <c r="Q3284" t="s">
        <v>10443</v>
      </c>
      <c r="R3284">
        <v>1</v>
      </c>
      <c r="S3284">
        <v>0.41176470588235198</v>
      </c>
      <c r="T3284" t="s">
        <v>10445</v>
      </c>
      <c r="U3284" t="s">
        <v>10446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13</v>
      </c>
    </row>
    <row r="3285" spans="1:36" x14ac:dyDescent="0.2">
      <c r="A3285">
        <v>3283</v>
      </c>
      <c r="B3285" t="s">
        <v>10447</v>
      </c>
      <c r="C3285" s="18">
        <f t="shared" si="211"/>
        <v>11</v>
      </c>
      <c r="D3285" t="s">
        <v>10448</v>
      </c>
      <c r="E3285" s="18">
        <f t="shared" si="212"/>
        <v>9</v>
      </c>
      <c r="F3285" s="18">
        <f t="shared" si="213"/>
        <v>2</v>
      </c>
      <c r="G3285" s="18">
        <f t="shared" si="210"/>
        <v>0</v>
      </c>
      <c r="H3285" t="s">
        <v>10449</v>
      </c>
      <c r="I3285">
        <v>1</v>
      </c>
      <c r="J3285">
        <v>2</v>
      </c>
      <c r="K3285" t="s">
        <v>10449</v>
      </c>
      <c r="L3285">
        <v>0.83333333333333304</v>
      </c>
      <c r="M3285">
        <v>0.81818181818181801</v>
      </c>
      <c r="N3285" t="s">
        <v>10449</v>
      </c>
      <c r="O3285">
        <v>0.71428571428571397</v>
      </c>
      <c r="P3285">
        <v>0.69230769230769196</v>
      </c>
      <c r="Q3285" t="s">
        <v>10449</v>
      </c>
      <c r="R3285">
        <v>0.5</v>
      </c>
      <c r="S3285">
        <v>0.47368421052631499</v>
      </c>
      <c r="T3285" t="s">
        <v>10450</v>
      </c>
      <c r="U3285" t="s">
        <v>10451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105</v>
      </c>
    </row>
    <row r="3286" spans="1:36" x14ac:dyDescent="0.2">
      <c r="A3286">
        <v>3284</v>
      </c>
      <c r="B3286" t="s">
        <v>10452</v>
      </c>
      <c r="C3286" s="18">
        <f t="shared" si="211"/>
        <v>7</v>
      </c>
      <c r="D3286" t="s">
        <v>10453</v>
      </c>
      <c r="E3286" s="18">
        <f t="shared" si="212"/>
        <v>8</v>
      </c>
      <c r="F3286" s="18">
        <f t="shared" si="213"/>
        <v>-1</v>
      </c>
      <c r="G3286" s="18">
        <f t="shared" si="210"/>
        <v>0</v>
      </c>
      <c r="H3286" t="s">
        <v>10454</v>
      </c>
      <c r="I3286">
        <v>1</v>
      </c>
      <c r="J3286">
        <v>1</v>
      </c>
      <c r="K3286" t="s">
        <v>2164</v>
      </c>
      <c r="L3286">
        <v>1</v>
      </c>
      <c r="M3286">
        <v>0</v>
      </c>
      <c r="N3286" t="s">
        <v>10453</v>
      </c>
      <c r="O3286">
        <v>0.7</v>
      </c>
      <c r="P3286">
        <v>0.7</v>
      </c>
      <c r="Q3286" t="s">
        <v>10453</v>
      </c>
      <c r="R3286">
        <v>0.4375</v>
      </c>
      <c r="S3286">
        <v>0.4375</v>
      </c>
      <c r="T3286" t="s">
        <v>10455</v>
      </c>
      <c r="U3286" t="s">
        <v>10456</v>
      </c>
      <c r="V3286">
        <v>0</v>
      </c>
      <c r="W3286">
        <v>0</v>
      </c>
      <c r="X3286">
        <v>1</v>
      </c>
      <c r="Y3286">
        <v>1</v>
      </c>
      <c r="Z3286">
        <v>0</v>
      </c>
      <c r="AA3286">
        <v>1</v>
      </c>
      <c r="AB3286">
        <v>0</v>
      </c>
      <c r="AC3286">
        <v>1</v>
      </c>
      <c r="AD3286">
        <v>1</v>
      </c>
      <c r="AE3286">
        <v>1</v>
      </c>
      <c r="AF3286">
        <v>12</v>
      </c>
      <c r="AG3286">
        <v>5</v>
      </c>
      <c r="AH3286">
        <v>4</v>
      </c>
      <c r="AI3286">
        <v>4</v>
      </c>
      <c r="AJ3286">
        <v>350</v>
      </c>
    </row>
    <row r="3287" spans="1:36" x14ac:dyDescent="0.2">
      <c r="A3287">
        <v>3285</v>
      </c>
      <c r="B3287" t="s">
        <v>10457</v>
      </c>
      <c r="C3287" s="18">
        <f t="shared" si="211"/>
        <v>6</v>
      </c>
      <c r="D3287" t="s">
        <v>10458</v>
      </c>
      <c r="E3287" s="18">
        <f t="shared" si="212"/>
        <v>6</v>
      </c>
      <c r="F3287" s="18">
        <f t="shared" si="213"/>
        <v>0</v>
      </c>
      <c r="G3287" s="18">
        <f t="shared" si="210"/>
        <v>0</v>
      </c>
      <c r="H3287" t="s">
        <v>10459</v>
      </c>
      <c r="I3287">
        <v>2</v>
      </c>
      <c r="J3287">
        <v>2</v>
      </c>
      <c r="K3287" t="s">
        <v>10460</v>
      </c>
      <c r="L3287">
        <v>1</v>
      </c>
      <c r="M3287">
        <v>1</v>
      </c>
      <c r="N3287" t="s">
        <v>10461</v>
      </c>
      <c r="O3287">
        <v>0.5</v>
      </c>
      <c r="P3287">
        <v>0</v>
      </c>
      <c r="Q3287" t="s">
        <v>10461</v>
      </c>
      <c r="R3287">
        <v>0.28571428571428498</v>
      </c>
      <c r="S3287">
        <v>0</v>
      </c>
      <c r="T3287" t="s">
        <v>10462</v>
      </c>
      <c r="U3287" t="s">
        <v>10463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1</v>
      </c>
      <c r="AF3287">
        <v>30</v>
      </c>
      <c r="AG3287">
        <v>3</v>
      </c>
      <c r="AH3287">
        <v>1</v>
      </c>
      <c r="AI3287">
        <v>1</v>
      </c>
      <c r="AJ3287">
        <v>110</v>
      </c>
    </row>
    <row r="3288" spans="1:36" x14ac:dyDescent="0.2">
      <c r="A3288">
        <v>3286</v>
      </c>
      <c r="B3288" t="s">
        <v>10464</v>
      </c>
      <c r="C3288" s="18">
        <f t="shared" si="211"/>
        <v>10</v>
      </c>
      <c r="D3288" t="s">
        <v>10465</v>
      </c>
      <c r="E3288" s="18">
        <f t="shared" si="212"/>
        <v>11</v>
      </c>
      <c r="F3288" s="18">
        <f t="shared" si="213"/>
        <v>-1</v>
      </c>
      <c r="G3288" s="18">
        <f t="shared" si="210"/>
        <v>0</v>
      </c>
      <c r="H3288" t="s">
        <v>10466</v>
      </c>
      <c r="I3288">
        <v>1</v>
      </c>
      <c r="J3288">
        <v>0</v>
      </c>
      <c r="K3288" t="s">
        <v>10467</v>
      </c>
      <c r="L3288">
        <v>0.90909090909090895</v>
      </c>
      <c r="M3288">
        <v>0</v>
      </c>
      <c r="N3288" t="s">
        <v>10468</v>
      </c>
      <c r="O3288">
        <v>0.71428571428571397</v>
      </c>
      <c r="P3288">
        <v>0</v>
      </c>
      <c r="Q3288" t="s">
        <v>10468</v>
      </c>
      <c r="R3288">
        <v>0.5</v>
      </c>
      <c r="S3288">
        <v>0</v>
      </c>
      <c r="T3288" t="s">
        <v>10469</v>
      </c>
      <c r="U3288" t="s">
        <v>10470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1</v>
      </c>
      <c r="AH3288">
        <v>1</v>
      </c>
      <c r="AI3288">
        <v>1</v>
      </c>
      <c r="AJ3288">
        <v>141</v>
      </c>
    </row>
    <row r="3289" spans="1:36" x14ac:dyDescent="0.2">
      <c r="A3289">
        <v>3287</v>
      </c>
      <c r="B3289" t="s">
        <v>10471</v>
      </c>
      <c r="C3289" s="18">
        <f t="shared" si="211"/>
        <v>10</v>
      </c>
      <c r="D3289" t="s">
        <v>10472</v>
      </c>
      <c r="E3289" s="18">
        <f t="shared" si="212"/>
        <v>10</v>
      </c>
      <c r="F3289" s="18">
        <f t="shared" si="213"/>
        <v>0</v>
      </c>
      <c r="G3289" s="18">
        <f t="shared" si="210"/>
        <v>0</v>
      </c>
      <c r="H3289" t="s">
        <v>10473</v>
      </c>
      <c r="I3289">
        <v>3</v>
      </c>
      <c r="J3289">
        <v>3</v>
      </c>
      <c r="K3289" t="s">
        <v>10472</v>
      </c>
      <c r="L3289">
        <v>1</v>
      </c>
      <c r="M3289">
        <v>1</v>
      </c>
      <c r="N3289" t="s">
        <v>10474</v>
      </c>
      <c r="O3289">
        <v>0.58333333333333304</v>
      </c>
      <c r="P3289">
        <v>0</v>
      </c>
      <c r="Q3289" t="s">
        <v>10474</v>
      </c>
      <c r="R3289">
        <v>0.38888888888888801</v>
      </c>
      <c r="S3289">
        <v>0</v>
      </c>
      <c r="T3289" t="s">
        <v>10475</v>
      </c>
      <c r="U3289" t="s">
        <v>10476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1</v>
      </c>
      <c r="AC3289">
        <v>0</v>
      </c>
      <c r="AD3289">
        <v>0</v>
      </c>
      <c r="AE3289">
        <v>1</v>
      </c>
      <c r="AF3289">
        <v>11</v>
      </c>
      <c r="AG3289">
        <v>1</v>
      </c>
      <c r="AH3289">
        <v>1</v>
      </c>
      <c r="AI3289">
        <v>1</v>
      </c>
      <c r="AJ3289">
        <v>15</v>
      </c>
    </row>
    <row r="3290" spans="1:36" x14ac:dyDescent="0.2">
      <c r="A3290">
        <v>3288</v>
      </c>
      <c r="B3290" t="s">
        <v>10477</v>
      </c>
      <c r="C3290" s="18">
        <f t="shared" si="211"/>
        <v>9</v>
      </c>
      <c r="D3290" t="s">
        <v>10478</v>
      </c>
      <c r="E3290" s="18">
        <f t="shared" si="212"/>
        <v>9</v>
      </c>
      <c r="F3290" s="18">
        <f t="shared" si="213"/>
        <v>0</v>
      </c>
      <c r="G3290" s="18">
        <f t="shared" si="210"/>
        <v>0</v>
      </c>
      <c r="H3290" t="s">
        <v>10479</v>
      </c>
      <c r="I3290">
        <v>2</v>
      </c>
      <c r="J3290">
        <v>2</v>
      </c>
      <c r="K3290" t="s">
        <v>10480</v>
      </c>
      <c r="L3290">
        <v>1</v>
      </c>
      <c r="M3290">
        <v>1</v>
      </c>
      <c r="N3290" t="s">
        <v>10478</v>
      </c>
      <c r="O3290">
        <v>0.53846153846153799</v>
      </c>
      <c r="P3290">
        <v>0.53846153846153799</v>
      </c>
      <c r="Q3290" t="s">
        <v>10478</v>
      </c>
      <c r="R3290">
        <v>0.36842105263157798</v>
      </c>
      <c r="S3290">
        <v>0.36842105263157798</v>
      </c>
      <c r="T3290" t="s">
        <v>10481</v>
      </c>
      <c r="U3290" t="s">
        <v>10482</v>
      </c>
      <c r="V3290">
        <v>0</v>
      </c>
      <c r="W3290">
        <v>0</v>
      </c>
      <c r="X3290">
        <v>1</v>
      </c>
      <c r="Y3290">
        <v>1</v>
      </c>
      <c r="Z3290">
        <v>0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2</v>
      </c>
      <c r="AG3290">
        <v>3</v>
      </c>
      <c r="AH3290">
        <v>1</v>
      </c>
      <c r="AI3290">
        <v>1</v>
      </c>
      <c r="AJ3290">
        <v>111</v>
      </c>
    </row>
    <row r="3291" spans="1:36" x14ac:dyDescent="0.2">
      <c r="A3291">
        <v>3289</v>
      </c>
      <c r="B3291" t="s">
        <v>10483</v>
      </c>
      <c r="C3291" s="18">
        <f t="shared" si="211"/>
        <v>9</v>
      </c>
      <c r="D3291" t="s">
        <v>10484</v>
      </c>
      <c r="E3291" s="18">
        <f t="shared" si="212"/>
        <v>9</v>
      </c>
      <c r="F3291" s="18">
        <f t="shared" si="213"/>
        <v>0</v>
      </c>
      <c r="G3291" s="18">
        <f t="shared" si="210"/>
        <v>0</v>
      </c>
      <c r="H3291" t="s">
        <v>10485</v>
      </c>
      <c r="I3291">
        <v>1</v>
      </c>
      <c r="J3291">
        <v>0</v>
      </c>
      <c r="K3291" t="s">
        <v>10486</v>
      </c>
      <c r="L3291">
        <v>1</v>
      </c>
      <c r="M3291">
        <v>1</v>
      </c>
      <c r="N3291" t="s">
        <v>10485</v>
      </c>
      <c r="O3291">
        <v>0.66666666666666596</v>
      </c>
      <c r="P3291">
        <v>0</v>
      </c>
      <c r="Q3291" t="s">
        <v>10487</v>
      </c>
      <c r="R3291">
        <v>0.45</v>
      </c>
      <c r="S3291">
        <v>0</v>
      </c>
      <c r="T3291" t="s">
        <v>10488</v>
      </c>
      <c r="U3291" t="s">
        <v>10489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1</v>
      </c>
      <c r="AF3291">
        <v>1</v>
      </c>
      <c r="AG3291">
        <v>6</v>
      </c>
      <c r="AH3291">
        <v>1</v>
      </c>
      <c r="AI3291">
        <v>1</v>
      </c>
      <c r="AJ3291">
        <v>28</v>
      </c>
    </row>
    <row r="3292" spans="1:36" x14ac:dyDescent="0.2">
      <c r="A3292">
        <v>3290</v>
      </c>
      <c r="B3292" t="s">
        <v>10490</v>
      </c>
      <c r="C3292" s="18">
        <f t="shared" si="211"/>
        <v>5</v>
      </c>
      <c r="D3292" t="s">
        <v>4729</v>
      </c>
      <c r="E3292" s="18">
        <f t="shared" si="212"/>
        <v>6</v>
      </c>
      <c r="F3292" s="18">
        <f t="shared" si="213"/>
        <v>-1</v>
      </c>
      <c r="G3292" s="18">
        <f t="shared" si="210"/>
        <v>0</v>
      </c>
      <c r="H3292" t="s">
        <v>10491</v>
      </c>
      <c r="I3292">
        <v>1</v>
      </c>
      <c r="J3292">
        <v>1</v>
      </c>
      <c r="K3292" t="s">
        <v>4305</v>
      </c>
      <c r="L3292">
        <v>1</v>
      </c>
      <c r="M3292">
        <v>0</v>
      </c>
      <c r="N3292" t="s">
        <v>4729</v>
      </c>
      <c r="O3292">
        <v>0.85714285714285698</v>
      </c>
      <c r="P3292">
        <v>0.85714285714285698</v>
      </c>
      <c r="Q3292" t="s">
        <v>4729</v>
      </c>
      <c r="R3292">
        <v>0.46153846153846101</v>
      </c>
      <c r="S3292">
        <v>0.46153846153846101</v>
      </c>
      <c r="T3292" t="s">
        <v>10441</v>
      </c>
      <c r="U3292" t="s">
        <v>10442</v>
      </c>
      <c r="V3292">
        <v>0</v>
      </c>
      <c r="W3292">
        <v>0</v>
      </c>
      <c r="X3292">
        <v>1</v>
      </c>
      <c r="Y3292">
        <v>1</v>
      </c>
      <c r="Z3292">
        <v>0</v>
      </c>
      <c r="AA3292">
        <v>1</v>
      </c>
      <c r="AB3292">
        <v>0</v>
      </c>
      <c r="AC3292">
        <v>1</v>
      </c>
      <c r="AD3292">
        <v>1</v>
      </c>
      <c r="AE3292">
        <v>1</v>
      </c>
      <c r="AF3292">
        <v>16</v>
      </c>
      <c r="AG3292">
        <v>4</v>
      </c>
      <c r="AH3292">
        <v>1</v>
      </c>
      <c r="AI3292">
        <v>1</v>
      </c>
      <c r="AJ3292">
        <v>73</v>
      </c>
    </row>
    <row r="3293" spans="1:36" x14ac:dyDescent="0.2">
      <c r="A3293">
        <v>3291</v>
      </c>
      <c r="B3293" t="s">
        <v>10492</v>
      </c>
      <c r="C3293" s="18">
        <f t="shared" si="211"/>
        <v>6</v>
      </c>
      <c r="D3293" t="s">
        <v>4729</v>
      </c>
      <c r="E3293" s="18">
        <f t="shared" si="212"/>
        <v>6</v>
      </c>
      <c r="F3293" s="18">
        <f t="shared" si="213"/>
        <v>0</v>
      </c>
      <c r="G3293" s="18">
        <f t="shared" si="210"/>
        <v>0</v>
      </c>
      <c r="H3293" t="s">
        <v>10491</v>
      </c>
      <c r="I3293">
        <v>2</v>
      </c>
      <c r="J3293">
        <v>2</v>
      </c>
      <c r="K3293" t="s">
        <v>4727</v>
      </c>
      <c r="L3293">
        <v>1</v>
      </c>
      <c r="M3293">
        <v>1</v>
      </c>
      <c r="N3293" t="s">
        <v>10461</v>
      </c>
      <c r="O3293">
        <v>0.71428571428571397</v>
      </c>
      <c r="P3293">
        <v>0</v>
      </c>
      <c r="Q3293" t="s">
        <v>10461</v>
      </c>
      <c r="R3293">
        <v>0.38461538461538403</v>
      </c>
      <c r="S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0</v>
      </c>
      <c r="AE3293">
        <v>0</v>
      </c>
      <c r="AF3293">
        <v>28</v>
      </c>
      <c r="AG3293">
        <v>2</v>
      </c>
      <c r="AH3293">
        <v>1</v>
      </c>
      <c r="AI3293">
        <v>1</v>
      </c>
      <c r="AJ3293">
        <v>0</v>
      </c>
    </row>
    <row r="3294" spans="1:36" x14ac:dyDescent="0.2">
      <c r="A3294">
        <v>3292</v>
      </c>
      <c r="B3294" t="s">
        <v>10493</v>
      </c>
      <c r="C3294" s="18">
        <f t="shared" si="211"/>
        <v>9</v>
      </c>
      <c r="D3294" t="s">
        <v>10494</v>
      </c>
      <c r="E3294" s="18">
        <f t="shared" si="212"/>
        <v>8</v>
      </c>
      <c r="F3294" s="18">
        <f t="shared" si="213"/>
        <v>1</v>
      </c>
      <c r="G3294" s="18">
        <f t="shared" si="210"/>
        <v>1</v>
      </c>
      <c r="H3294" t="s">
        <v>10493</v>
      </c>
      <c r="I3294">
        <v>0</v>
      </c>
      <c r="J3294">
        <v>0</v>
      </c>
      <c r="K3294" t="s">
        <v>10493</v>
      </c>
      <c r="L3294">
        <v>1</v>
      </c>
      <c r="M3294">
        <v>0</v>
      </c>
      <c r="N3294" t="s">
        <v>10493</v>
      </c>
      <c r="O3294">
        <v>1</v>
      </c>
      <c r="P3294">
        <v>0</v>
      </c>
      <c r="Q3294" t="s">
        <v>10493</v>
      </c>
      <c r="R3294">
        <v>1</v>
      </c>
      <c r="S3294">
        <v>0</v>
      </c>
      <c r="T3294" t="s">
        <v>10495</v>
      </c>
      <c r="U3294" t="s">
        <v>10496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242</v>
      </c>
    </row>
    <row r="3295" spans="1:36" x14ac:dyDescent="0.2">
      <c r="A3295">
        <v>3293</v>
      </c>
      <c r="B3295" t="s">
        <v>10497</v>
      </c>
      <c r="C3295" s="18">
        <f t="shared" si="211"/>
        <v>10</v>
      </c>
      <c r="D3295" t="s">
        <v>10498</v>
      </c>
      <c r="E3295" s="18">
        <f t="shared" si="212"/>
        <v>10</v>
      </c>
      <c r="F3295" s="18">
        <f t="shared" si="213"/>
        <v>0</v>
      </c>
      <c r="G3295" s="18">
        <f t="shared" si="210"/>
        <v>0</v>
      </c>
      <c r="H3295" t="s">
        <v>10499</v>
      </c>
      <c r="I3295">
        <v>2</v>
      </c>
      <c r="J3295">
        <v>2</v>
      </c>
      <c r="K3295" t="s">
        <v>10498</v>
      </c>
      <c r="L3295">
        <v>1</v>
      </c>
      <c r="M3295">
        <v>1</v>
      </c>
      <c r="N3295" t="s">
        <v>10499</v>
      </c>
      <c r="O3295">
        <v>0.61538461538461497</v>
      </c>
      <c r="P3295">
        <v>0</v>
      </c>
      <c r="Q3295" t="s">
        <v>10499</v>
      </c>
      <c r="R3295">
        <v>0.42105263157894701</v>
      </c>
      <c r="S3295">
        <v>0</v>
      </c>
      <c r="T3295" t="s">
        <v>10500</v>
      </c>
      <c r="U3295" t="s">
        <v>10501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6</v>
      </c>
      <c r="AG3295">
        <v>1</v>
      </c>
      <c r="AH3295">
        <v>2</v>
      </c>
      <c r="AI3295">
        <v>2</v>
      </c>
      <c r="AJ3295">
        <v>218</v>
      </c>
    </row>
    <row r="3296" spans="1:36" x14ac:dyDescent="0.2">
      <c r="A3296">
        <v>3294</v>
      </c>
      <c r="B3296" t="s">
        <v>10502</v>
      </c>
      <c r="C3296" s="18">
        <f t="shared" si="211"/>
        <v>9</v>
      </c>
      <c r="D3296" t="s">
        <v>10503</v>
      </c>
      <c r="E3296" s="18">
        <f t="shared" si="212"/>
        <v>10</v>
      </c>
      <c r="F3296" s="18">
        <f t="shared" si="213"/>
        <v>-1</v>
      </c>
      <c r="G3296" s="18">
        <f t="shared" si="210"/>
        <v>0</v>
      </c>
      <c r="H3296" t="s">
        <v>10503</v>
      </c>
      <c r="I3296">
        <v>1</v>
      </c>
      <c r="J3296">
        <v>1</v>
      </c>
      <c r="K3296" t="s">
        <v>10503</v>
      </c>
      <c r="L3296">
        <v>0.9</v>
      </c>
      <c r="M3296">
        <v>0.9</v>
      </c>
      <c r="N3296" t="s">
        <v>10503</v>
      </c>
      <c r="O3296">
        <v>0.75</v>
      </c>
      <c r="P3296">
        <v>0.75</v>
      </c>
      <c r="Q3296" t="s">
        <v>10503</v>
      </c>
      <c r="R3296">
        <v>0.5</v>
      </c>
      <c r="S3296">
        <v>0.5</v>
      </c>
      <c r="T3296" t="s">
        <v>10504</v>
      </c>
      <c r="U3296" t="s">
        <v>10505</v>
      </c>
      <c r="V3296">
        <v>1</v>
      </c>
      <c r="W3296">
        <v>1</v>
      </c>
      <c r="X3296">
        <v>1</v>
      </c>
      <c r="Y3296">
        <v>1</v>
      </c>
      <c r="Z3296">
        <v>0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145</v>
      </c>
    </row>
    <row r="3297" spans="1:36" x14ac:dyDescent="0.2">
      <c r="A3297">
        <v>3295</v>
      </c>
      <c r="B3297" t="s">
        <v>10506</v>
      </c>
      <c r="C3297" s="18">
        <f t="shared" si="211"/>
        <v>8</v>
      </c>
      <c r="D3297" t="s">
        <v>10507</v>
      </c>
      <c r="E3297" s="18">
        <f t="shared" si="212"/>
        <v>7</v>
      </c>
      <c r="F3297" s="18">
        <f t="shared" si="213"/>
        <v>1</v>
      </c>
      <c r="G3297" s="18">
        <f t="shared" si="210"/>
        <v>1</v>
      </c>
      <c r="H3297" t="s">
        <v>10506</v>
      </c>
      <c r="I3297">
        <v>0</v>
      </c>
      <c r="J3297">
        <v>0</v>
      </c>
      <c r="K3297" t="s">
        <v>10506</v>
      </c>
      <c r="L3297">
        <v>1</v>
      </c>
      <c r="M3297">
        <v>0</v>
      </c>
      <c r="N3297" t="s">
        <v>10506</v>
      </c>
      <c r="O3297">
        <v>1</v>
      </c>
      <c r="P3297">
        <v>0</v>
      </c>
      <c r="Q3297" t="s">
        <v>10506</v>
      </c>
      <c r="R3297">
        <v>1</v>
      </c>
      <c r="S3297">
        <v>0</v>
      </c>
      <c r="T3297" t="s">
        <v>10416</v>
      </c>
      <c r="U3297" t="s">
        <v>10417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1</v>
      </c>
      <c r="AH3297">
        <v>1</v>
      </c>
      <c r="AI3297">
        <v>1</v>
      </c>
      <c r="AJ3297">
        <v>158</v>
      </c>
    </row>
    <row r="3298" spans="1:36" x14ac:dyDescent="0.2">
      <c r="A3298">
        <v>3296</v>
      </c>
      <c r="B3298" t="s">
        <v>10508</v>
      </c>
      <c r="C3298" s="18">
        <f t="shared" si="211"/>
        <v>9</v>
      </c>
      <c r="D3298" t="s">
        <v>10509</v>
      </c>
      <c r="E3298" s="18">
        <f t="shared" si="212"/>
        <v>9</v>
      </c>
      <c r="F3298" s="18">
        <f t="shared" si="213"/>
        <v>0</v>
      </c>
      <c r="G3298" s="18">
        <f t="shared" si="210"/>
        <v>0</v>
      </c>
      <c r="H3298" t="s">
        <v>10509</v>
      </c>
      <c r="I3298">
        <v>2</v>
      </c>
      <c r="J3298">
        <v>2</v>
      </c>
      <c r="K3298" t="s">
        <v>10510</v>
      </c>
      <c r="L3298">
        <v>0.88888888888888795</v>
      </c>
      <c r="M3298">
        <v>0</v>
      </c>
      <c r="N3298" t="s">
        <v>10509</v>
      </c>
      <c r="O3298">
        <v>0.81818181818181801</v>
      </c>
      <c r="P3298">
        <v>0.81818181818181801</v>
      </c>
      <c r="Q3298" t="s">
        <v>10509</v>
      </c>
      <c r="R3298">
        <v>0.36842105263157798</v>
      </c>
      <c r="S3298">
        <v>0.36842105263157798</v>
      </c>
      <c r="T3298" t="s">
        <v>10511</v>
      </c>
      <c r="U3298" t="s">
        <v>10512</v>
      </c>
      <c r="V3298">
        <v>1</v>
      </c>
      <c r="W3298">
        <v>0</v>
      </c>
      <c r="X3298">
        <v>1</v>
      </c>
      <c r="Y3298">
        <v>1</v>
      </c>
      <c r="Z3298">
        <v>0</v>
      </c>
      <c r="AA3298">
        <v>1</v>
      </c>
      <c r="AB3298">
        <v>0</v>
      </c>
      <c r="AC3298">
        <v>1</v>
      </c>
      <c r="AD3298">
        <v>1</v>
      </c>
      <c r="AE3298">
        <v>1</v>
      </c>
      <c r="AF3298">
        <v>1</v>
      </c>
      <c r="AG3298">
        <v>2</v>
      </c>
      <c r="AH3298">
        <v>1</v>
      </c>
      <c r="AI3298">
        <v>1</v>
      </c>
      <c r="AJ3298">
        <v>117</v>
      </c>
    </row>
    <row r="3299" spans="1:36" x14ac:dyDescent="0.2">
      <c r="A3299">
        <v>3297</v>
      </c>
      <c r="B3299" t="s">
        <v>10513</v>
      </c>
      <c r="C3299" s="18">
        <f t="shared" si="211"/>
        <v>15</v>
      </c>
      <c r="D3299" t="s">
        <v>10514</v>
      </c>
      <c r="E3299" s="18">
        <f t="shared" si="212"/>
        <v>15</v>
      </c>
      <c r="F3299" s="18">
        <f t="shared" si="213"/>
        <v>0</v>
      </c>
      <c r="G3299" s="18">
        <f t="shared" si="210"/>
        <v>0</v>
      </c>
      <c r="H3299" t="s">
        <v>10514</v>
      </c>
      <c r="I3299">
        <v>2</v>
      </c>
      <c r="J3299">
        <v>2</v>
      </c>
      <c r="K3299" t="s">
        <v>10515</v>
      </c>
      <c r="L3299">
        <v>0.93333333333333302</v>
      </c>
      <c r="M3299">
        <v>0</v>
      </c>
      <c r="N3299" t="s">
        <v>10514</v>
      </c>
      <c r="O3299">
        <v>0.88235294117647001</v>
      </c>
      <c r="P3299">
        <v>0.88235294117647001</v>
      </c>
      <c r="Q3299" t="s">
        <v>10514</v>
      </c>
      <c r="R3299">
        <v>0.52</v>
      </c>
      <c r="S3299">
        <v>0.52</v>
      </c>
      <c r="T3299" t="s">
        <v>10511</v>
      </c>
      <c r="U3299" t="s">
        <v>10512</v>
      </c>
      <c r="V3299">
        <v>1</v>
      </c>
      <c r="W3299">
        <v>0</v>
      </c>
      <c r="X3299">
        <v>1</v>
      </c>
      <c r="Y3299">
        <v>1</v>
      </c>
      <c r="Z3299">
        <v>0</v>
      </c>
      <c r="AA3299">
        <v>1</v>
      </c>
      <c r="AB3299">
        <v>0</v>
      </c>
      <c r="AC3299">
        <v>1</v>
      </c>
      <c r="AD3299">
        <v>1</v>
      </c>
      <c r="AE3299">
        <v>1</v>
      </c>
      <c r="AF3299">
        <v>1</v>
      </c>
      <c r="AG3299">
        <v>2</v>
      </c>
      <c r="AH3299">
        <v>1</v>
      </c>
      <c r="AI3299">
        <v>1</v>
      </c>
      <c r="AJ3299">
        <v>117</v>
      </c>
    </row>
    <row r="3300" spans="1:36" x14ac:dyDescent="0.2">
      <c r="A3300">
        <v>3298</v>
      </c>
      <c r="B3300" t="s">
        <v>10516</v>
      </c>
      <c r="C3300" s="18">
        <f t="shared" si="211"/>
        <v>11</v>
      </c>
      <c r="D3300" t="s">
        <v>10517</v>
      </c>
      <c r="E3300" s="18">
        <f t="shared" si="212"/>
        <v>11</v>
      </c>
      <c r="F3300" s="18">
        <f t="shared" si="213"/>
        <v>0</v>
      </c>
      <c r="G3300" s="18">
        <f t="shared" si="210"/>
        <v>0</v>
      </c>
      <c r="H3300" t="s">
        <v>10517</v>
      </c>
      <c r="I3300">
        <v>2</v>
      </c>
      <c r="J3300">
        <v>2</v>
      </c>
      <c r="K3300" t="s">
        <v>10518</v>
      </c>
      <c r="L3300">
        <v>0.83333333333333304</v>
      </c>
      <c r="M3300">
        <v>0.83333333333333304</v>
      </c>
      <c r="N3300" t="s">
        <v>10517</v>
      </c>
      <c r="O3300">
        <v>0.84615384615384603</v>
      </c>
      <c r="P3300">
        <v>0.84615384615384603</v>
      </c>
      <c r="Q3300" t="s">
        <v>10517</v>
      </c>
      <c r="R3300">
        <v>0.42857142857142799</v>
      </c>
      <c r="S3300">
        <v>0.42857142857142799</v>
      </c>
      <c r="T3300" t="s">
        <v>10511</v>
      </c>
      <c r="U3300" t="s">
        <v>10512</v>
      </c>
      <c r="V3300">
        <v>1</v>
      </c>
      <c r="W3300">
        <v>0</v>
      </c>
      <c r="X3300">
        <v>1</v>
      </c>
      <c r="Y3300">
        <v>1</v>
      </c>
      <c r="Z3300">
        <v>0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5</v>
      </c>
      <c r="AH3300">
        <v>1</v>
      </c>
      <c r="AI3300">
        <v>1</v>
      </c>
      <c r="AJ3300">
        <v>117</v>
      </c>
    </row>
    <row r="3301" spans="1:36" x14ac:dyDescent="0.2">
      <c r="A3301">
        <v>3299</v>
      </c>
      <c r="B3301" t="s">
        <v>10519</v>
      </c>
      <c r="C3301" s="18">
        <f t="shared" si="211"/>
        <v>12</v>
      </c>
      <c r="D3301" t="s">
        <v>10520</v>
      </c>
      <c r="E3301" s="18">
        <f t="shared" si="212"/>
        <v>12</v>
      </c>
      <c r="F3301" s="18">
        <f t="shared" si="213"/>
        <v>0</v>
      </c>
      <c r="G3301" s="18">
        <f t="shared" si="210"/>
        <v>0</v>
      </c>
      <c r="H3301" t="s">
        <v>10520</v>
      </c>
      <c r="I3301">
        <v>2</v>
      </c>
      <c r="J3301">
        <v>2</v>
      </c>
      <c r="K3301" t="s">
        <v>10521</v>
      </c>
      <c r="L3301">
        <v>0.84615384615384603</v>
      </c>
      <c r="M3301">
        <v>0.84615384615384603</v>
      </c>
      <c r="N3301" t="s">
        <v>10520</v>
      </c>
      <c r="O3301">
        <v>0.85714285714285698</v>
      </c>
      <c r="P3301">
        <v>0.85714285714285698</v>
      </c>
      <c r="Q3301" t="s">
        <v>10520</v>
      </c>
      <c r="R3301">
        <v>0.45454545454545398</v>
      </c>
      <c r="S3301">
        <v>0.45454545454545398</v>
      </c>
      <c r="T3301" t="s">
        <v>10511</v>
      </c>
      <c r="U3301" t="s">
        <v>10512</v>
      </c>
      <c r="V3301">
        <v>1</v>
      </c>
      <c r="W3301">
        <v>0</v>
      </c>
      <c r="X3301">
        <v>1</v>
      </c>
      <c r="Y3301">
        <v>1</v>
      </c>
      <c r="Z3301">
        <v>0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4</v>
      </c>
      <c r="AH3301">
        <v>1</v>
      </c>
      <c r="AI3301">
        <v>1</v>
      </c>
      <c r="AJ3301">
        <v>117</v>
      </c>
    </row>
    <row r="3302" spans="1:36" x14ac:dyDescent="0.2">
      <c r="A3302">
        <v>3300</v>
      </c>
      <c r="B3302" t="s">
        <v>10522</v>
      </c>
      <c r="C3302" s="18">
        <f t="shared" si="211"/>
        <v>10</v>
      </c>
      <c r="D3302" t="s">
        <v>10509</v>
      </c>
      <c r="E3302" s="18">
        <f t="shared" si="212"/>
        <v>9</v>
      </c>
      <c r="F3302" s="18">
        <f t="shared" si="213"/>
        <v>1</v>
      </c>
      <c r="G3302" s="18">
        <f t="shared" si="210"/>
        <v>0</v>
      </c>
      <c r="H3302" t="s">
        <v>10509</v>
      </c>
      <c r="I3302">
        <v>1</v>
      </c>
      <c r="J3302">
        <v>1</v>
      </c>
      <c r="K3302" t="s">
        <v>10523</v>
      </c>
      <c r="L3302">
        <v>0.90909090909090895</v>
      </c>
      <c r="M3302">
        <v>0</v>
      </c>
      <c r="N3302" t="s">
        <v>10509</v>
      </c>
      <c r="O3302">
        <v>0.90909090909090895</v>
      </c>
      <c r="P3302">
        <v>0.90909090909090895</v>
      </c>
      <c r="Q3302" t="s">
        <v>10509</v>
      </c>
      <c r="R3302">
        <v>0.58823529411764697</v>
      </c>
      <c r="S3302">
        <v>0.58823529411764697</v>
      </c>
      <c r="T3302" t="s">
        <v>10511</v>
      </c>
      <c r="U3302" t="s">
        <v>10512</v>
      </c>
      <c r="V3302">
        <v>1</v>
      </c>
      <c r="W3302">
        <v>0</v>
      </c>
      <c r="X3302">
        <v>1</v>
      </c>
      <c r="Y3302">
        <v>1</v>
      </c>
      <c r="Z3302">
        <v>0</v>
      </c>
      <c r="AA3302">
        <v>1</v>
      </c>
      <c r="AB3302">
        <v>0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117</v>
      </c>
    </row>
    <row r="3303" spans="1:36" x14ac:dyDescent="0.2">
      <c r="A3303">
        <v>3301</v>
      </c>
      <c r="B3303" t="s">
        <v>10524</v>
      </c>
      <c r="C3303" s="18">
        <f t="shared" si="211"/>
        <v>12</v>
      </c>
      <c r="D3303" t="s">
        <v>10517</v>
      </c>
      <c r="E3303" s="18">
        <f t="shared" si="212"/>
        <v>11</v>
      </c>
      <c r="F3303" s="18">
        <f t="shared" si="213"/>
        <v>1</v>
      </c>
      <c r="G3303" s="18">
        <f t="shared" si="210"/>
        <v>0</v>
      </c>
      <c r="H3303" t="s">
        <v>10517</v>
      </c>
      <c r="I3303">
        <v>1</v>
      </c>
      <c r="J3303">
        <v>1</v>
      </c>
      <c r="K3303" t="s">
        <v>10523</v>
      </c>
      <c r="L3303">
        <v>0.91666666666666596</v>
      </c>
      <c r="M3303">
        <v>0.91666666666666596</v>
      </c>
      <c r="N3303" t="s">
        <v>10517</v>
      </c>
      <c r="O3303">
        <v>0.92307692307692302</v>
      </c>
      <c r="P3303">
        <v>0.92307692307692302</v>
      </c>
      <c r="Q3303" t="s">
        <v>10517</v>
      </c>
      <c r="R3303">
        <v>0.63157894736842102</v>
      </c>
      <c r="S3303">
        <v>0.63157894736842102</v>
      </c>
      <c r="T3303" t="s">
        <v>10511</v>
      </c>
      <c r="U3303" t="s">
        <v>10512</v>
      </c>
      <c r="V3303">
        <v>1</v>
      </c>
      <c r="W3303">
        <v>0</v>
      </c>
      <c r="X3303">
        <v>1</v>
      </c>
      <c r="Y3303">
        <v>1</v>
      </c>
      <c r="Z3303">
        <v>0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2</v>
      </c>
      <c r="AH3303">
        <v>1</v>
      </c>
      <c r="AI3303">
        <v>1</v>
      </c>
      <c r="AJ3303">
        <v>117</v>
      </c>
    </row>
    <row r="3304" spans="1:36" x14ac:dyDescent="0.2">
      <c r="A3304">
        <v>3302</v>
      </c>
      <c r="B3304" t="s">
        <v>10525</v>
      </c>
      <c r="C3304" s="18">
        <f t="shared" si="211"/>
        <v>13</v>
      </c>
      <c r="D3304" t="s">
        <v>10520</v>
      </c>
      <c r="E3304" s="18">
        <f t="shared" si="212"/>
        <v>12</v>
      </c>
      <c r="F3304" s="18">
        <f t="shared" si="213"/>
        <v>1</v>
      </c>
      <c r="G3304" s="18">
        <f t="shared" si="210"/>
        <v>0</v>
      </c>
      <c r="H3304" t="s">
        <v>10520</v>
      </c>
      <c r="I3304">
        <v>1</v>
      </c>
      <c r="J3304">
        <v>1</v>
      </c>
      <c r="K3304" t="s">
        <v>10526</v>
      </c>
      <c r="L3304">
        <v>0.92307692307692302</v>
      </c>
      <c r="M3304">
        <v>0.92307692307692302</v>
      </c>
      <c r="N3304" t="s">
        <v>10520</v>
      </c>
      <c r="O3304">
        <v>0.92857142857142805</v>
      </c>
      <c r="P3304">
        <v>0.92857142857142805</v>
      </c>
      <c r="Q3304" t="s">
        <v>10520</v>
      </c>
      <c r="R3304">
        <v>0.65</v>
      </c>
      <c r="S3304">
        <v>0.65</v>
      </c>
      <c r="T3304" t="s">
        <v>10511</v>
      </c>
      <c r="U3304" t="s">
        <v>10512</v>
      </c>
      <c r="V3304">
        <v>1</v>
      </c>
      <c r="W3304">
        <v>0</v>
      </c>
      <c r="X3304">
        <v>1</v>
      </c>
      <c r="Y3304">
        <v>1</v>
      </c>
      <c r="Z3304">
        <v>0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2</v>
      </c>
      <c r="AH3304">
        <v>1</v>
      </c>
      <c r="AI3304">
        <v>1</v>
      </c>
      <c r="AJ3304">
        <v>117</v>
      </c>
    </row>
    <row r="3305" spans="1:36" x14ac:dyDescent="0.2">
      <c r="A3305">
        <v>3303</v>
      </c>
      <c r="B3305" t="s">
        <v>10527</v>
      </c>
      <c r="C3305" s="18">
        <f t="shared" si="211"/>
        <v>9</v>
      </c>
      <c r="D3305" t="s">
        <v>10448</v>
      </c>
      <c r="E3305" s="18">
        <f t="shared" si="212"/>
        <v>9</v>
      </c>
      <c r="F3305" s="18">
        <f t="shared" si="213"/>
        <v>0</v>
      </c>
      <c r="G3305" s="18">
        <f t="shared" si="210"/>
        <v>0</v>
      </c>
      <c r="H3305" t="s">
        <v>10528</v>
      </c>
      <c r="I3305">
        <v>2</v>
      </c>
      <c r="J3305">
        <v>2</v>
      </c>
      <c r="K3305" t="s">
        <v>10449</v>
      </c>
      <c r="L3305">
        <v>0.81818181818181801</v>
      </c>
      <c r="M3305">
        <v>0.8</v>
      </c>
      <c r="N3305" t="s">
        <v>10448</v>
      </c>
      <c r="O3305">
        <v>0.81818181818181801</v>
      </c>
      <c r="P3305">
        <v>0.81818181818181801</v>
      </c>
      <c r="Q3305" t="s">
        <v>10529</v>
      </c>
      <c r="R3305">
        <v>0.42105263157894701</v>
      </c>
      <c r="S3305">
        <v>0</v>
      </c>
      <c r="T3305" t="s">
        <v>10450</v>
      </c>
      <c r="U3305" t="s">
        <v>10451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1</v>
      </c>
      <c r="AB3305">
        <v>0</v>
      </c>
      <c r="AC3305">
        <v>1</v>
      </c>
      <c r="AD3305">
        <v>0</v>
      </c>
      <c r="AE3305">
        <v>1</v>
      </c>
      <c r="AF3305">
        <v>14</v>
      </c>
      <c r="AG3305">
        <v>1</v>
      </c>
      <c r="AH3305">
        <v>1</v>
      </c>
      <c r="AI3305">
        <v>1</v>
      </c>
      <c r="AJ3305">
        <v>105</v>
      </c>
    </row>
    <row r="3306" spans="1:36" x14ac:dyDescent="0.2">
      <c r="A3306">
        <v>3304</v>
      </c>
      <c r="B3306" t="s">
        <v>10530</v>
      </c>
      <c r="C3306" s="18">
        <f t="shared" si="211"/>
        <v>8</v>
      </c>
      <c r="D3306" t="s">
        <v>10531</v>
      </c>
      <c r="E3306" s="18">
        <f t="shared" si="212"/>
        <v>7</v>
      </c>
      <c r="F3306" s="18">
        <f t="shared" si="213"/>
        <v>1</v>
      </c>
      <c r="G3306" s="18">
        <f t="shared" si="210"/>
        <v>0</v>
      </c>
      <c r="H3306" t="s">
        <v>10531</v>
      </c>
      <c r="I3306">
        <v>1</v>
      </c>
      <c r="J3306">
        <v>1</v>
      </c>
      <c r="K3306" t="s">
        <v>10532</v>
      </c>
      <c r="L3306">
        <v>0.875</v>
      </c>
      <c r="M3306">
        <v>0.875</v>
      </c>
      <c r="N3306" t="s">
        <v>10531</v>
      </c>
      <c r="O3306">
        <v>0.88888888888888795</v>
      </c>
      <c r="P3306">
        <v>0.88888888888888795</v>
      </c>
      <c r="Q3306" t="s">
        <v>10531</v>
      </c>
      <c r="R3306">
        <v>0.53333333333333299</v>
      </c>
      <c r="S3306">
        <v>0.53333333333333299</v>
      </c>
      <c r="T3306" t="s">
        <v>10533</v>
      </c>
      <c r="U3306" t="s">
        <v>10534</v>
      </c>
      <c r="V3306">
        <v>1</v>
      </c>
      <c r="W3306">
        <v>0</v>
      </c>
      <c r="X3306">
        <v>1</v>
      </c>
      <c r="Y3306">
        <v>1</v>
      </c>
      <c r="Z3306">
        <v>0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2</v>
      </c>
      <c r="AG3306">
        <v>3</v>
      </c>
      <c r="AH3306">
        <v>1</v>
      </c>
      <c r="AI3306">
        <v>1</v>
      </c>
      <c r="AJ3306">
        <v>97</v>
      </c>
    </row>
    <row r="3307" spans="1:36" x14ac:dyDescent="0.2">
      <c r="A3307">
        <v>3305</v>
      </c>
      <c r="B3307" t="s">
        <v>10535</v>
      </c>
      <c r="C3307" s="18">
        <f t="shared" si="211"/>
        <v>9</v>
      </c>
      <c r="D3307" t="s">
        <v>10536</v>
      </c>
      <c r="E3307" s="18">
        <f t="shared" si="212"/>
        <v>8</v>
      </c>
      <c r="F3307" s="18">
        <f t="shared" si="213"/>
        <v>1</v>
      </c>
      <c r="G3307" s="18">
        <f t="shared" si="210"/>
        <v>0</v>
      </c>
      <c r="H3307" t="s">
        <v>9853</v>
      </c>
      <c r="I3307">
        <v>1</v>
      </c>
      <c r="J3307">
        <v>1</v>
      </c>
      <c r="K3307" t="s">
        <v>10537</v>
      </c>
      <c r="L3307">
        <v>1</v>
      </c>
      <c r="M3307">
        <v>0</v>
      </c>
      <c r="N3307" t="s">
        <v>10536</v>
      </c>
      <c r="O3307">
        <v>0.9</v>
      </c>
      <c r="P3307">
        <v>0.9</v>
      </c>
      <c r="Q3307" t="s">
        <v>10536</v>
      </c>
      <c r="R3307">
        <v>0.5625</v>
      </c>
      <c r="S3307">
        <v>0.5625</v>
      </c>
      <c r="T3307" t="s">
        <v>10538</v>
      </c>
      <c r="U3307" t="s">
        <v>10539</v>
      </c>
      <c r="V3307">
        <v>0</v>
      </c>
      <c r="W3307">
        <v>0</v>
      </c>
      <c r="X3307">
        <v>1</v>
      </c>
      <c r="Y3307">
        <v>1</v>
      </c>
      <c r="Z3307">
        <v>0</v>
      </c>
      <c r="AA3307">
        <v>1</v>
      </c>
      <c r="AB3307">
        <v>0</v>
      </c>
      <c r="AC3307">
        <v>1</v>
      </c>
      <c r="AD3307">
        <v>1</v>
      </c>
      <c r="AE3307">
        <v>1</v>
      </c>
      <c r="AF3307">
        <v>4</v>
      </c>
      <c r="AG3307">
        <v>1</v>
      </c>
      <c r="AH3307">
        <v>1</v>
      </c>
      <c r="AI3307">
        <v>1</v>
      </c>
      <c r="AJ3307">
        <v>167</v>
      </c>
    </row>
    <row r="3308" spans="1:36" x14ac:dyDescent="0.2">
      <c r="A3308">
        <v>3306</v>
      </c>
      <c r="B3308" t="s">
        <v>10540</v>
      </c>
      <c r="C3308" s="18">
        <f t="shared" si="211"/>
        <v>9</v>
      </c>
      <c r="D3308" t="s">
        <v>10541</v>
      </c>
      <c r="E3308" s="18">
        <f t="shared" si="212"/>
        <v>9</v>
      </c>
      <c r="F3308" s="18">
        <f t="shared" si="213"/>
        <v>0</v>
      </c>
      <c r="G3308" s="18">
        <f t="shared" si="210"/>
        <v>0</v>
      </c>
      <c r="H3308" t="s">
        <v>10541</v>
      </c>
      <c r="I3308">
        <v>1</v>
      </c>
      <c r="J3308">
        <v>1</v>
      </c>
      <c r="K3308" t="s">
        <v>10542</v>
      </c>
      <c r="L3308">
        <v>1</v>
      </c>
      <c r="M3308">
        <v>0</v>
      </c>
      <c r="N3308" t="s">
        <v>10543</v>
      </c>
      <c r="O3308">
        <v>0.7</v>
      </c>
      <c r="P3308">
        <v>0</v>
      </c>
      <c r="Q3308" t="s">
        <v>10541</v>
      </c>
      <c r="R3308">
        <v>0.44444444444444398</v>
      </c>
      <c r="S3308">
        <v>0.44444444444444398</v>
      </c>
      <c r="T3308" t="s">
        <v>10544</v>
      </c>
      <c r="U3308" t="s">
        <v>10545</v>
      </c>
      <c r="V3308">
        <v>1</v>
      </c>
      <c r="W3308">
        <v>0</v>
      </c>
      <c r="X3308">
        <v>0</v>
      </c>
      <c r="Y3308">
        <v>1</v>
      </c>
      <c r="Z3308">
        <v>0</v>
      </c>
      <c r="AA3308">
        <v>1</v>
      </c>
      <c r="AB3308">
        <v>0</v>
      </c>
      <c r="AC3308">
        <v>0</v>
      </c>
      <c r="AD3308">
        <v>1</v>
      </c>
      <c r="AE3308">
        <v>1</v>
      </c>
      <c r="AF3308">
        <v>1</v>
      </c>
      <c r="AG3308">
        <v>2</v>
      </c>
      <c r="AH3308">
        <v>1</v>
      </c>
      <c r="AI3308">
        <v>1</v>
      </c>
      <c r="AJ3308">
        <v>122</v>
      </c>
    </row>
    <row r="3309" spans="1:36" x14ac:dyDescent="0.2">
      <c r="A3309">
        <v>3307</v>
      </c>
      <c r="B3309" t="s">
        <v>10546</v>
      </c>
      <c r="C3309" s="18">
        <f t="shared" si="211"/>
        <v>10</v>
      </c>
      <c r="D3309" t="s">
        <v>10547</v>
      </c>
      <c r="E3309" s="18">
        <f t="shared" si="212"/>
        <v>10</v>
      </c>
      <c r="F3309" s="18">
        <f t="shared" si="213"/>
        <v>0</v>
      </c>
      <c r="G3309" s="18">
        <f t="shared" si="210"/>
        <v>0</v>
      </c>
      <c r="H3309" t="s">
        <v>10547</v>
      </c>
      <c r="I3309">
        <v>1</v>
      </c>
      <c r="J3309">
        <v>1</v>
      </c>
      <c r="K3309" t="s">
        <v>10548</v>
      </c>
      <c r="L3309">
        <v>1</v>
      </c>
      <c r="M3309">
        <v>0</v>
      </c>
      <c r="N3309" t="s">
        <v>10547</v>
      </c>
      <c r="O3309">
        <v>0.69230769230769196</v>
      </c>
      <c r="P3309">
        <v>0.69230769230769196</v>
      </c>
      <c r="Q3309" t="s">
        <v>10547</v>
      </c>
      <c r="R3309">
        <v>0.47368421052631499</v>
      </c>
      <c r="S3309">
        <v>0.47368421052631499</v>
      </c>
      <c r="T3309" t="s">
        <v>10544</v>
      </c>
      <c r="U3309" t="s">
        <v>10545</v>
      </c>
      <c r="V3309">
        <v>1</v>
      </c>
      <c r="W3309">
        <v>0</v>
      </c>
      <c r="X3309">
        <v>1</v>
      </c>
      <c r="Y3309">
        <v>1</v>
      </c>
      <c r="Z3309">
        <v>0</v>
      </c>
      <c r="AA3309">
        <v>1</v>
      </c>
      <c r="AB3309">
        <v>0</v>
      </c>
      <c r="AC3309">
        <v>1</v>
      </c>
      <c r="AD3309">
        <v>1</v>
      </c>
      <c r="AE3309">
        <v>1</v>
      </c>
      <c r="AF3309">
        <v>1</v>
      </c>
      <c r="AG3309">
        <v>2</v>
      </c>
      <c r="AH3309">
        <v>1</v>
      </c>
      <c r="AI3309">
        <v>1</v>
      </c>
      <c r="AJ3309">
        <v>122</v>
      </c>
    </row>
    <row r="3310" spans="1:36" x14ac:dyDescent="0.2">
      <c r="A3310">
        <v>3308</v>
      </c>
      <c r="B3310" t="s">
        <v>10549</v>
      </c>
      <c r="C3310" s="18">
        <f t="shared" si="211"/>
        <v>8</v>
      </c>
      <c r="D3310" t="s">
        <v>10550</v>
      </c>
      <c r="E3310" s="18">
        <f t="shared" si="212"/>
        <v>9</v>
      </c>
      <c r="F3310" s="18">
        <f t="shared" si="213"/>
        <v>-1</v>
      </c>
      <c r="G3310" s="18">
        <f t="shared" si="210"/>
        <v>0</v>
      </c>
      <c r="H3310" t="s">
        <v>10536</v>
      </c>
      <c r="I3310">
        <v>1</v>
      </c>
      <c r="J3310">
        <v>1</v>
      </c>
      <c r="K3310" t="s">
        <v>10551</v>
      </c>
      <c r="L3310">
        <v>0.88888888888888795</v>
      </c>
      <c r="M3310">
        <v>0.88888888888888795</v>
      </c>
      <c r="N3310" t="s">
        <v>10550</v>
      </c>
      <c r="O3310">
        <v>0.72727272727272696</v>
      </c>
      <c r="P3310">
        <v>0.72727272727272696</v>
      </c>
      <c r="Q3310" t="s">
        <v>10550</v>
      </c>
      <c r="R3310">
        <v>0.47058823529411697</v>
      </c>
      <c r="S3310">
        <v>0.47058823529411697</v>
      </c>
      <c r="T3310" t="s">
        <v>10544</v>
      </c>
      <c r="U3310" t="s">
        <v>10545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3</v>
      </c>
      <c r="AG3310">
        <v>3</v>
      </c>
      <c r="AH3310">
        <v>1</v>
      </c>
      <c r="AI3310">
        <v>1</v>
      </c>
      <c r="AJ3310">
        <v>122</v>
      </c>
    </row>
    <row r="3311" spans="1:36" x14ac:dyDescent="0.2">
      <c r="A3311">
        <v>3309</v>
      </c>
      <c r="B3311" t="s">
        <v>10552</v>
      </c>
      <c r="C3311" s="18">
        <f t="shared" si="211"/>
        <v>11</v>
      </c>
      <c r="D3311" t="s">
        <v>10553</v>
      </c>
      <c r="E3311" s="18">
        <f t="shared" si="212"/>
        <v>12</v>
      </c>
      <c r="F3311" s="18">
        <f t="shared" si="213"/>
        <v>-1</v>
      </c>
      <c r="G3311" s="18">
        <f t="shared" si="210"/>
        <v>0</v>
      </c>
      <c r="H3311" t="s">
        <v>10553</v>
      </c>
      <c r="I3311">
        <v>1</v>
      </c>
      <c r="J3311">
        <v>1</v>
      </c>
      <c r="K3311" t="s">
        <v>10554</v>
      </c>
      <c r="L3311">
        <v>0.91666666666666596</v>
      </c>
      <c r="M3311">
        <v>0.91666666666666596</v>
      </c>
      <c r="N3311" t="s">
        <v>10553</v>
      </c>
      <c r="O3311">
        <v>0.78571428571428503</v>
      </c>
      <c r="P3311">
        <v>0.78571428571428503</v>
      </c>
      <c r="Q3311" t="s">
        <v>10553</v>
      </c>
      <c r="R3311">
        <v>0.55000000000000004</v>
      </c>
      <c r="S3311">
        <v>0.55000000000000004</v>
      </c>
      <c r="T3311" t="s">
        <v>10495</v>
      </c>
      <c r="U3311" t="s">
        <v>10496</v>
      </c>
      <c r="V3311">
        <v>1</v>
      </c>
      <c r="W3311">
        <v>0</v>
      </c>
      <c r="X3311">
        <v>1</v>
      </c>
      <c r="Y3311">
        <v>1</v>
      </c>
      <c r="Z3311">
        <v>0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2</v>
      </c>
      <c r="AH3311">
        <v>1</v>
      </c>
      <c r="AI3311">
        <v>1</v>
      </c>
      <c r="AJ3311">
        <v>242</v>
      </c>
    </row>
    <row r="3312" spans="1:36" x14ac:dyDescent="0.2">
      <c r="A3312">
        <v>3310</v>
      </c>
      <c r="B3312" t="s">
        <v>10555</v>
      </c>
      <c r="C3312" s="18">
        <f t="shared" si="211"/>
        <v>6</v>
      </c>
      <c r="D3312" t="s">
        <v>10556</v>
      </c>
      <c r="E3312" s="18">
        <f t="shared" si="212"/>
        <v>7</v>
      </c>
      <c r="F3312" s="18">
        <f t="shared" si="213"/>
        <v>-1</v>
      </c>
      <c r="G3312" s="18">
        <f t="shared" si="210"/>
        <v>0</v>
      </c>
      <c r="H3312" t="s">
        <v>10557</v>
      </c>
      <c r="I3312">
        <v>1</v>
      </c>
      <c r="J3312">
        <v>1</v>
      </c>
      <c r="K3312" t="s">
        <v>10558</v>
      </c>
      <c r="L3312">
        <v>1</v>
      </c>
      <c r="M3312">
        <v>0</v>
      </c>
      <c r="N3312" t="s">
        <v>10559</v>
      </c>
      <c r="O3312">
        <v>0.7</v>
      </c>
      <c r="P3312">
        <v>0.66666666666666596</v>
      </c>
      <c r="Q3312" t="s">
        <v>10559</v>
      </c>
      <c r="R3312">
        <v>0.4375</v>
      </c>
      <c r="S3312">
        <v>0.4</v>
      </c>
      <c r="T3312" t="s">
        <v>10560</v>
      </c>
      <c r="U3312" t="s">
        <v>10561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1</v>
      </c>
      <c r="AF3312">
        <v>7</v>
      </c>
      <c r="AG3312">
        <v>2</v>
      </c>
      <c r="AH3312">
        <v>1</v>
      </c>
      <c r="AI3312">
        <v>1</v>
      </c>
      <c r="AJ3312">
        <v>202</v>
      </c>
    </row>
    <row r="3313" spans="1:36" x14ac:dyDescent="0.2">
      <c r="A3313">
        <v>3311</v>
      </c>
      <c r="B3313" t="s">
        <v>10562</v>
      </c>
      <c r="C3313" s="18">
        <f t="shared" si="211"/>
        <v>6</v>
      </c>
      <c r="D3313" t="s">
        <v>10563</v>
      </c>
      <c r="E3313" s="18">
        <f t="shared" si="212"/>
        <v>6</v>
      </c>
      <c r="F3313" s="18">
        <f t="shared" si="213"/>
        <v>0</v>
      </c>
      <c r="G3313" s="18">
        <f t="shared" si="210"/>
        <v>1</v>
      </c>
      <c r="H3313" t="s">
        <v>10562</v>
      </c>
      <c r="I3313">
        <v>0</v>
      </c>
      <c r="J3313">
        <v>0</v>
      </c>
      <c r="K3313" t="s">
        <v>10564</v>
      </c>
      <c r="L3313">
        <v>1</v>
      </c>
      <c r="M3313">
        <v>0</v>
      </c>
      <c r="N3313" t="s">
        <v>10562</v>
      </c>
      <c r="O3313">
        <v>1</v>
      </c>
      <c r="P3313">
        <v>0</v>
      </c>
      <c r="Q3313" t="s">
        <v>10562</v>
      </c>
      <c r="R3313">
        <v>1</v>
      </c>
      <c r="S3313">
        <v>0</v>
      </c>
      <c r="T3313" t="s">
        <v>10560</v>
      </c>
      <c r="U3313" t="s">
        <v>10561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1</v>
      </c>
      <c r="AF3313">
        <v>1</v>
      </c>
      <c r="AG3313">
        <v>4</v>
      </c>
      <c r="AH3313">
        <v>1</v>
      </c>
      <c r="AI3313">
        <v>1</v>
      </c>
      <c r="AJ3313">
        <v>202</v>
      </c>
    </row>
    <row r="3314" spans="1:36" x14ac:dyDescent="0.2">
      <c r="A3314">
        <v>3312</v>
      </c>
      <c r="B3314" t="s">
        <v>10565</v>
      </c>
      <c r="C3314" s="18">
        <f t="shared" si="211"/>
        <v>7</v>
      </c>
      <c r="D3314" t="s">
        <v>10566</v>
      </c>
      <c r="E3314" s="18">
        <f t="shared" si="212"/>
        <v>7</v>
      </c>
      <c r="F3314" s="18">
        <f t="shared" si="213"/>
        <v>0</v>
      </c>
      <c r="G3314" s="18">
        <f t="shared" si="210"/>
        <v>0</v>
      </c>
      <c r="H3314" t="s">
        <v>3519</v>
      </c>
      <c r="I3314">
        <v>1</v>
      </c>
      <c r="J3314">
        <v>1</v>
      </c>
      <c r="K3314" t="s">
        <v>10567</v>
      </c>
      <c r="L3314">
        <v>1</v>
      </c>
      <c r="M3314">
        <v>0</v>
      </c>
      <c r="N3314" t="s">
        <v>10568</v>
      </c>
      <c r="O3314">
        <v>0.8</v>
      </c>
      <c r="P3314">
        <v>0</v>
      </c>
      <c r="Q3314" t="s">
        <v>10568</v>
      </c>
      <c r="R3314">
        <v>0.5</v>
      </c>
      <c r="S3314">
        <v>0</v>
      </c>
      <c r="T3314" t="s">
        <v>10533</v>
      </c>
      <c r="U3314" t="s">
        <v>10534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1</v>
      </c>
      <c r="AF3314">
        <v>6</v>
      </c>
      <c r="AG3314">
        <v>2</v>
      </c>
      <c r="AH3314">
        <v>1</v>
      </c>
      <c r="AI3314">
        <v>1</v>
      </c>
      <c r="AJ3314">
        <v>97</v>
      </c>
    </row>
    <row r="3315" spans="1:36" x14ac:dyDescent="0.2">
      <c r="A3315">
        <v>3313</v>
      </c>
      <c r="B3315" t="s">
        <v>10569</v>
      </c>
      <c r="C3315" s="18">
        <f t="shared" si="211"/>
        <v>8</v>
      </c>
      <c r="D3315" t="s">
        <v>10570</v>
      </c>
      <c r="E3315" s="18">
        <f t="shared" si="212"/>
        <v>8</v>
      </c>
      <c r="F3315" s="18">
        <f t="shared" si="213"/>
        <v>0</v>
      </c>
      <c r="G3315" s="18">
        <f t="shared" si="210"/>
        <v>0</v>
      </c>
      <c r="H3315" t="s">
        <v>10571</v>
      </c>
      <c r="I3315">
        <v>1</v>
      </c>
      <c r="J3315">
        <v>1</v>
      </c>
      <c r="K3315" t="s">
        <v>10572</v>
      </c>
      <c r="L3315">
        <v>0.88888888888888795</v>
      </c>
      <c r="M3315">
        <v>0</v>
      </c>
      <c r="N3315" t="s">
        <v>10571</v>
      </c>
      <c r="O3315">
        <v>0.63636363636363602</v>
      </c>
      <c r="P3315">
        <v>0.63636363636363602</v>
      </c>
      <c r="Q3315" t="s">
        <v>10571</v>
      </c>
      <c r="R3315">
        <v>0.41176470588235198</v>
      </c>
      <c r="S3315">
        <v>0.41176470588235198</v>
      </c>
      <c r="T3315" t="s">
        <v>10538</v>
      </c>
      <c r="U3315" t="s">
        <v>10539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1</v>
      </c>
      <c r="AD3315">
        <v>1</v>
      </c>
      <c r="AE3315">
        <v>1</v>
      </c>
      <c r="AF3315">
        <v>3</v>
      </c>
      <c r="AG3315">
        <v>12</v>
      </c>
      <c r="AH3315">
        <v>3</v>
      </c>
      <c r="AI3315">
        <v>3</v>
      </c>
      <c r="AJ3315">
        <v>167</v>
      </c>
    </row>
    <row r="3316" spans="1:36" x14ac:dyDescent="0.2">
      <c r="A3316">
        <v>3314</v>
      </c>
      <c r="B3316" t="s">
        <v>10573</v>
      </c>
      <c r="C3316" s="18">
        <f t="shared" si="211"/>
        <v>9</v>
      </c>
      <c r="D3316" t="s">
        <v>10574</v>
      </c>
      <c r="E3316" s="18">
        <f t="shared" si="212"/>
        <v>9</v>
      </c>
      <c r="F3316" s="18">
        <f t="shared" si="213"/>
        <v>0</v>
      </c>
      <c r="G3316" s="18">
        <f t="shared" si="210"/>
        <v>0</v>
      </c>
      <c r="H3316" t="s">
        <v>10574</v>
      </c>
      <c r="I3316">
        <v>1</v>
      </c>
      <c r="J3316">
        <v>1</v>
      </c>
      <c r="K3316" t="s">
        <v>10575</v>
      </c>
      <c r="L3316">
        <v>1</v>
      </c>
      <c r="M3316">
        <v>0</v>
      </c>
      <c r="N3316" t="s">
        <v>10574</v>
      </c>
      <c r="O3316">
        <v>0.66666666666666596</v>
      </c>
      <c r="P3316">
        <v>0.66666666666666596</v>
      </c>
      <c r="Q3316" t="s">
        <v>10574</v>
      </c>
      <c r="R3316">
        <v>0.44444444444444398</v>
      </c>
      <c r="S3316">
        <v>0.44444444444444398</v>
      </c>
      <c r="T3316" t="s">
        <v>10538</v>
      </c>
      <c r="U3316" t="s">
        <v>10539</v>
      </c>
      <c r="V3316">
        <v>1</v>
      </c>
      <c r="W3316">
        <v>0</v>
      </c>
      <c r="X3316">
        <v>1</v>
      </c>
      <c r="Y3316">
        <v>1</v>
      </c>
      <c r="Z3316">
        <v>0</v>
      </c>
      <c r="AA3316">
        <v>1</v>
      </c>
      <c r="AB3316">
        <v>0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167</v>
      </c>
    </row>
    <row r="3317" spans="1:36" x14ac:dyDescent="0.2">
      <c r="A3317">
        <v>3315</v>
      </c>
      <c r="B3317" t="s">
        <v>10576</v>
      </c>
      <c r="C3317" s="18">
        <f t="shared" si="211"/>
        <v>8</v>
      </c>
      <c r="D3317" t="s">
        <v>10577</v>
      </c>
      <c r="E3317" s="18">
        <f t="shared" si="212"/>
        <v>8</v>
      </c>
      <c r="F3317" s="18">
        <f t="shared" si="213"/>
        <v>0</v>
      </c>
      <c r="G3317" s="18">
        <f t="shared" si="210"/>
        <v>0</v>
      </c>
      <c r="H3317" t="s">
        <v>10578</v>
      </c>
      <c r="I3317">
        <v>1</v>
      </c>
      <c r="J3317">
        <v>1</v>
      </c>
      <c r="K3317" t="s">
        <v>10579</v>
      </c>
      <c r="L3317">
        <v>0.88888888888888795</v>
      </c>
      <c r="M3317">
        <v>0</v>
      </c>
      <c r="N3317" t="s">
        <v>10580</v>
      </c>
      <c r="O3317">
        <v>0.81818181818181801</v>
      </c>
      <c r="P3317">
        <v>0</v>
      </c>
      <c r="Q3317" t="s">
        <v>10580</v>
      </c>
      <c r="R3317">
        <v>0.52941176470588203</v>
      </c>
      <c r="S3317">
        <v>0</v>
      </c>
      <c r="T3317" t="s">
        <v>10538</v>
      </c>
      <c r="U3317" t="s">
        <v>10539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1</v>
      </c>
      <c r="AF3317">
        <v>5</v>
      </c>
      <c r="AG3317">
        <v>4</v>
      </c>
      <c r="AH3317">
        <v>1</v>
      </c>
      <c r="AI3317">
        <v>1</v>
      </c>
      <c r="AJ3317">
        <v>167</v>
      </c>
    </row>
    <row r="3318" spans="1:36" x14ac:dyDescent="0.2">
      <c r="A3318">
        <v>3316</v>
      </c>
      <c r="B3318" t="s">
        <v>10581</v>
      </c>
      <c r="C3318" s="18">
        <f t="shared" si="211"/>
        <v>10</v>
      </c>
      <c r="D3318" t="s">
        <v>10547</v>
      </c>
      <c r="E3318" s="18">
        <f t="shared" si="212"/>
        <v>10</v>
      </c>
      <c r="F3318" s="18">
        <f t="shared" si="213"/>
        <v>0</v>
      </c>
      <c r="G3318" s="18">
        <f t="shared" si="210"/>
        <v>0</v>
      </c>
      <c r="H3318" t="s">
        <v>10547</v>
      </c>
      <c r="I3318">
        <v>2</v>
      </c>
      <c r="J3318">
        <v>2</v>
      </c>
      <c r="K3318" t="s">
        <v>10548</v>
      </c>
      <c r="L3318">
        <v>1</v>
      </c>
      <c r="M3318">
        <v>0</v>
      </c>
      <c r="N3318" t="s">
        <v>10582</v>
      </c>
      <c r="O3318">
        <v>0.72727272727272696</v>
      </c>
      <c r="P3318">
        <v>0.69230769230769196</v>
      </c>
      <c r="Q3318" t="s">
        <v>10582</v>
      </c>
      <c r="R3318">
        <v>0.47058823529411697</v>
      </c>
      <c r="S3318">
        <v>0.4</v>
      </c>
      <c r="T3318" t="s">
        <v>10544</v>
      </c>
      <c r="U3318" t="s">
        <v>10545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1</v>
      </c>
      <c r="AF3318">
        <v>1</v>
      </c>
      <c r="AG3318">
        <v>2</v>
      </c>
      <c r="AH3318">
        <v>1</v>
      </c>
      <c r="AI3318">
        <v>1</v>
      </c>
      <c r="AJ3318">
        <v>122</v>
      </c>
    </row>
    <row r="3319" spans="1:36" x14ac:dyDescent="0.2">
      <c r="A3319">
        <v>3317</v>
      </c>
      <c r="B3319" t="s">
        <v>10583</v>
      </c>
      <c r="C3319" s="18">
        <f t="shared" si="211"/>
        <v>7</v>
      </c>
      <c r="D3319" t="s">
        <v>10584</v>
      </c>
      <c r="E3319" s="18">
        <f t="shared" si="212"/>
        <v>7</v>
      </c>
      <c r="F3319" s="18">
        <f t="shared" si="213"/>
        <v>0</v>
      </c>
      <c r="G3319" s="18">
        <f t="shared" si="210"/>
        <v>0</v>
      </c>
      <c r="H3319" t="s">
        <v>10585</v>
      </c>
      <c r="I3319">
        <v>1</v>
      </c>
      <c r="J3319">
        <v>2</v>
      </c>
      <c r="K3319" t="s">
        <v>10586</v>
      </c>
      <c r="L3319">
        <v>1</v>
      </c>
      <c r="M3319">
        <v>1</v>
      </c>
      <c r="N3319" t="s">
        <v>10585</v>
      </c>
      <c r="O3319">
        <v>0.66666666666666596</v>
      </c>
      <c r="P3319">
        <v>0.45454545454545398</v>
      </c>
      <c r="Q3319" t="s">
        <v>10585</v>
      </c>
      <c r="R3319">
        <v>0.4</v>
      </c>
      <c r="S3319">
        <v>0.29411764705882298</v>
      </c>
      <c r="T3319" t="s">
        <v>10587</v>
      </c>
      <c r="U3319" t="s">
        <v>10588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1</v>
      </c>
      <c r="AG3319">
        <v>3</v>
      </c>
      <c r="AH3319">
        <v>1</v>
      </c>
      <c r="AI3319">
        <v>1</v>
      </c>
      <c r="AJ3319">
        <v>145</v>
      </c>
    </row>
    <row r="3320" spans="1:36" x14ac:dyDescent="0.2">
      <c r="A3320">
        <v>3318</v>
      </c>
      <c r="B3320" t="s">
        <v>10589</v>
      </c>
      <c r="C3320" s="18">
        <f t="shared" si="211"/>
        <v>7</v>
      </c>
      <c r="D3320" t="s">
        <v>10590</v>
      </c>
      <c r="E3320" s="18">
        <f t="shared" si="212"/>
        <v>7</v>
      </c>
      <c r="F3320" s="18">
        <f t="shared" si="213"/>
        <v>0</v>
      </c>
      <c r="G3320" s="18">
        <f t="shared" si="210"/>
        <v>0</v>
      </c>
      <c r="H3320" t="s">
        <v>10591</v>
      </c>
      <c r="I3320">
        <v>1</v>
      </c>
      <c r="J3320">
        <v>2</v>
      </c>
      <c r="K3320" t="s">
        <v>10590</v>
      </c>
      <c r="L3320">
        <v>1</v>
      </c>
      <c r="M3320">
        <v>1</v>
      </c>
      <c r="N3320" t="s">
        <v>10592</v>
      </c>
      <c r="O3320">
        <v>0.625</v>
      </c>
      <c r="P3320">
        <v>0</v>
      </c>
      <c r="Q3320" t="s">
        <v>10591</v>
      </c>
      <c r="R3320">
        <v>0.375</v>
      </c>
      <c r="S3320">
        <v>0</v>
      </c>
      <c r="T3320" t="s">
        <v>10593</v>
      </c>
      <c r="U3320" t="s">
        <v>10594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45</v>
      </c>
    </row>
    <row r="3321" spans="1:36" x14ac:dyDescent="0.2">
      <c r="A3321">
        <v>3319</v>
      </c>
      <c r="B3321" t="s">
        <v>10595</v>
      </c>
      <c r="C3321" s="18">
        <f t="shared" si="211"/>
        <v>8</v>
      </c>
      <c r="D3321" t="s">
        <v>10596</v>
      </c>
      <c r="E3321" s="18">
        <f t="shared" si="212"/>
        <v>8</v>
      </c>
      <c r="F3321" s="18">
        <f t="shared" si="213"/>
        <v>0</v>
      </c>
      <c r="G3321" s="18">
        <f t="shared" si="210"/>
        <v>0</v>
      </c>
      <c r="H3321" t="s">
        <v>10597</v>
      </c>
      <c r="I3321">
        <v>1</v>
      </c>
      <c r="J3321">
        <v>2</v>
      </c>
      <c r="K3321" t="s">
        <v>10598</v>
      </c>
      <c r="L3321">
        <v>1</v>
      </c>
      <c r="M3321">
        <v>1</v>
      </c>
      <c r="N3321" t="s">
        <v>10597</v>
      </c>
      <c r="O3321">
        <v>0.63636363636363602</v>
      </c>
      <c r="P3321">
        <v>0.5</v>
      </c>
      <c r="Q3321" t="s">
        <v>10597</v>
      </c>
      <c r="R3321">
        <v>0.41176470588235198</v>
      </c>
      <c r="S3321">
        <v>0.33333333333333298</v>
      </c>
      <c r="T3321" t="s">
        <v>10587</v>
      </c>
      <c r="U3321" t="s">
        <v>10588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1</v>
      </c>
      <c r="AF3321">
        <v>1</v>
      </c>
      <c r="AG3321">
        <v>2</v>
      </c>
      <c r="AH3321">
        <v>1</v>
      </c>
      <c r="AI3321">
        <v>1</v>
      </c>
      <c r="AJ3321">
        <v>145</v>
      </c>
    </row>
    <row r="3322" spans="1:36" x14ac:dyDescent="0.2">
      <c r="A3322">
        <v>3320</v>
      </c>
      <c r="B3322" t="s">
        <v>10599</v>
      </c>
      <c r="C3322" s="18">
        <f t="shared" si="211"/>
        <v>8</v>
      </c>
      <c r="D3322" t="s">
        <v>10600</v>
      </c>
      <c r="E3322" s="18">
        <f t="shared" si="212"/>
        <v>8</v>
      </c>
      <c r="F3322" s="18">
        <f t="shared" si="213"/>
        <v>0</v>
      </c>
      <c r="G3322" s="18">
        <f t="shared" si="210"/>
        <v>0</v>
      </c>
      <c r="H3322" t="s">
        <v>10601</v>
      </c>
      <c r="I3322">
        <v>1</v>
      </c>
      <c r="J3322">
        <v>2</v>
      </c>
      <c r="K3322" t="s">
        <v>10600</v>
      </c>
      <c r="L3322">
        <v>1</v>
      </c>
      <c r="M3322">
        <v>1</v>
      </c>
      <c r="N3322" t="s">
        <v>10602</v>
      </c>
      <c r="O3322">
        <v>0.66666666666666596</v>
      </c>
      <c r="P3322">
        <v>0.5</v>
      </c>
      <c r="Q3322" t="s">
        <v>10601</v>
      </c>
      <c r="R3322">
        <v>0.41176470588235198</v>
      </c>
      <c r="S3322">
        <v>0.33333333333333298</v>
      </c>
      <c r="T3322" t="s">
        <v>10603</v>
      </c>
      <c r="U3322" t="s">
        <v>10604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180</v>
      </c>
    </row>
    <row r="3323" spans="1:36" x14ac:dyDescent="0.2">
      <c r="A3323">
        <v>3321</v>
      </c>
      <c r="B3323" t="s">
        <v>10605</v>
      </c>
      <c r="C3323" s="18">
        <f t="shared" si="211"/>
        <v>9</v>
      </c>
      <c r="D3323" t="s">
        <v>10606</v>
      </c>
      <c r="E3323" s="18">
        <f t="shared" si="212"/>
        <v>9</v>
      </c>
      <c r="F3323" s="18">
        <f t="shared" si="213"/>
        <v>0</v>
      </c>
      <c r="G3323" s="18">
        <f t="shared" si="210"/>
        <v>0</v>
      </c>
      <c r="H3323" t="s">
        <v>10607</v>
      </c>
      <c r="I3323">
        <v>1</v>
      </c>
      <c r="J3323">
        <v>2</v>
      </c>
      <c r="K3323" t="s">
        <v>10606</v>
      </c>
      <c r="L3323">
        <v>1</v>
      </c>
      <c r="M3323">
        <v>1</v>
      </c>
      <c r="N3323" t="s">
        <v>10608</v>
      </c>
      <c r="O3323">
        <v>0.7</v>
      </c>
      <c r="P3323">
        <v>0.53846153846153799</v>
      </c>
      <c r="Q3323" t="s">
        <v>10607</v>
      </c>
      <c r="R3323">
        <v>0.44444444444444398</v>
      </c>
      <c r="S3323">
        <v>0.36842105263157798</v>
      </c>
      <c r="T3323" t="s">
        <v>10603</v>
      </c>
      <c r="U3323" t="s">
        <v>10604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1</v>
      </c>
      <c r="AF3323">
        <v>1</v>
      </c>
      <c r="AG3323">
        <v>2</v>
      </c>
      <c r="AH3323">
        <v>1</v>
      </c>
      <c r="AI3323">
        <v>1</v>
      </c>
      <c r="AJ3323">
        <v>180</v>
      </c>
    </row>
    <row r="3324" spans="1:36" x14ac:dyDescent="0.2">
      <c r="A3324">
        <v>3322</v>
      </c>
      <c r="B3324" t="s">
        <v>10609</v>
      </c>
      <c r="C3324" s="18">
        <f t="shared" si="211"/>
        <v>8</v>
      </c>
      <c r="D3324" t="s">
        <v>10610</v>
      </c>
      <c r="E3324" s="18">
        <f t="shared" si="212"/>
        <v>8</v>
      </c>
      <c r="F3324" s="18">
        <f t="shared" si="213"/>
        <v>0</v>
      </c>
      <c r="G3324" s="18">
        <f t="shared" si="210"/>
        <v>0</v>
      </c>
      <c r="H3324" t="s">
        <v>10611</v>
      </c>
      <c r="I3324">
        <v>1</v>
      </c>
      <c r="J3324">
        <v>2</v>
      </c>
      <c r="K3324" t="s">
        <v>10610</v>
      </c>
      <c r="L3324">
        <v>1</v>
      </c>
      <c r="M3324">
        <v>1</v>
      </c>
      <c r="N3324" t="s">
        <v>10611</v>
      </c>
      <c r="O3324">
        <v>0.63636363636363602</v>
      </c>
      <c r="P3324">
        <v>0</v>
      </c>
      <c r="Q3324" t="s">
        <v>10611</v>
      </c>
      <c r="R3324">
        <v>0.41176470588235198</v>
      </c>
      <c r="S3324">
        <v>0.33333333333333298</v>
      </c>
      <c r="T3324" t="s">
        <v>10612</v>
      </c>
      <c r="U3324" t="s">
        <v>10613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1</v>
      </c>
      <c r="AF3324">
        <v>1</v>
      </c>
      <c r="AG3324">
        <v>1</v>
      </c>
      <c r="AH3324">
        <v>2</v>
      </c>
      <c r="AI3324">
        <v>1</v>
      </c>
      <c r="AJ3324">
        <v>112</v>
      </c>
    </row>
    <row r="3325" spans="1:36" x14ac:dyDescent="0.2">
      <c r="A3325">
        <v>3323</v>
      </c>
      <c r="B3325" t="s">
        <v>10614</v>
      </c>
      <c r="C3325" s="18">
        <f t="shared" si="211"/>
        <v>9</v>
      </c>
      <c r="D3325" t="s">
        <v>10550</v>
      </c>
      <c r="E3325" s="18">
        <f t="shared" si="212"/>
        <v>9</v>
      </c>
      <c r="F3325" s="18">
        <f t="shared" si="213"/>
        <v>0</v>
      </c>
      <c r="G3325" s="18">
        <f t="shared" si="210"/>
        <v>0</v>
      </c>
      <c r="H3325" t="s">
        <v>10615</v>
      </c>
      <c r="I3325">
        <v>1</v>
      </c>
      <c r="J3325">
        <v>2</v>
      </c>
      <c r="K3325" t="s">
        <v>10550</v>
      </c>
      <c r="L3325">
        <v>1</v>
      </c>
      <c r="M3325">
        <v>1</v>
      </c>
      <c r="N3325" t="s">
        <v>10615</v>
      </c>
      <c r="O3325">
        <v>0.66666666666666596</v>
      </c>
      <c r="P3325">
        <v>0.53846153846153799</v>
      </c>
      <c r="Q3325" t="s">
        <v>10615</v>
      </c>
      <c r="R3325">
        <v>0.44444444444444398</v>
      </c>
      <c r="S3325">
        <v>0.36842105263157798</v>
      </c>
      <c r="T3325" t="s">
        <v>10544</v>
      </c>
      <c r="U3325" t="s">
        <v>10545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1</v>
      </c>
      <c r="AF3325">
        <v>1</v>
      </c>
      <c r="AG3325">
        <v>1</v>
      </c>
      <c r="AH3325">
        <v>2</v>
      </c>
      <c r="AI3325">
        <v>1</v>
      </c>
      <c r="AJ3325">
        <v>122</v>
      </c>
    </row>
    <row r="3326" spans="1:36" x14ac:dyDescent="0.2">
      <c r="A3326">
        <v>3324</v>
      </c>
      <c r="B3326" t="s">
        <v>10616</v>
      </c>
      <c r="C3326" s="18">
        <f t="shared" si="211"/>
        <v>9</v>
      </c>
      <c r="D3326" t="s">
        <v>10541</v>
      </c>
      <c r="E3326" s="18">
        <f t="shared" si="212"/>
        <v>9</v>
      </c>
      <c r="F3326" s="18">
        <f t="shared" si="213"/>
        <v>0</v>
      </c>
      <c r="G3326" s="18">
        <f t="shared" si="210"/>
        <v>0</v>
      </c>
      <c r="H3326" t="s">
        <v>10541</v>
      </c>
      <c r="I3326">
        <v>1</v>
      </c>
      <c r="J3326">
        <v>1</v>
      </c>
      <c r="K3326" t="s">
        <v>10617</v>
      </c>
      <c r="L3326">
        <v>1</v>
      </c>
      <c r="M3326">
        <v>0</v>
      </c>
      <c r="N3326" t="s">
        <v>10541</v>
      </c>
      <c r="O3326">
        <v>0.66666666666666596</v>
      </c>
      <c r="P3326">
        <v>0.66666666666666596</v>
      </c>
      <c r="Q3326" t="s">
        <v>10541</v>
      </c>
      <c r="R3326">
        <v>0.44444444444444398</v>
      </c>
      <c r="S3326">
        <v>0.44444444444444398</v>
      </c>
      <c r="T3326" t="s">
        <v>10544</v>
      </c>
      <c r="U3326" t="s">
        <v>10545</v>
      </c>
      <c r="V3326">
        <v>1</v>
      </c>
      <c r="W3326">
        <v>0</v>
      </c>
      <c r="X3326">
        <v>1</v>
      </c>
      <c r="Y3326">
        <v>1</v>
      </c>
      <c r="Z3326">
        <v>0</v>
      </c>
      <c r="AA3326">
        <v>1</v>
      </c>
      <c r="AB3326">
        <v>0</v>
      </c>
      <c r="AC3326">
        <v>1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122</v>
      </c>
    </row>
    <row r="3327" spans="1:36" x14ac:dyDescent="0.2">
      <c r="A3327">
        <v>3325</v>
      </c>
      <c r="B3327" t="s">
        <v>10618</v>
      </c>
      <c r="C3327" s="18">
        <f t="shared" si="211"/>
        <v>10</v>
      </c>
      <c r="D3327" t="s">
        <v>10547</v>
      </c>
      <c r="E3327" s="18">
        <f t="shared" si="212"/>
        <v>10</v>
      </c>
      <c r="F3327" s="18">
        <f t="shared" si="213"/>
        <v>0</v>
      </c>
      <c r="G3327" s="18">
        <f t="shared" si="210"/>
        <v>0</v>
      </c>
      <c r="H3327" t="s">
        <v>10547</v>
      </c>
      <c r="I3327">
        <v>1</v>
      </c>
      <c r="J3327">
        <v>1</v>
      </c>
      <c r="K3327" t="s">
        <v>10619</v>
      </c>
      <c r="L3327">
        <v>0.90909090909090895</v>
      </c>
      <c r="M3327">
        <v>0</v>
      </c>
      <c r="N3327" t="s">
        <v>10547</v>
      </c>
      <c r="O3327">
        <v>0.69230769230769196</v>
      </c>
      <c r="P3327">
        <v>0.69230769230769196</v>
      </c>
      <c r="Q3327" t="s">
        <v>10547</v>
      </c>
      <c r="R3327">
        <v>0.47368421052631499</v>
      </c>
      <c r="S3327">
        <v>0.47368421052631499</v>
      </c>
      <c r="T3327" t="s">
        <v>10544</v>
      </c>
      <c r="U3327" t="s">
        <v>10545</v>
      </c>
      <c r="V3327">
        <v>1</v>
      </c>
      <c r="W3327">
        <v>0</v>
      </c>
      <c r="X3327">
        <v>1</v>
      </c>
      <c r="Y3327">
        <v>1</v>
      </c>
      <c r="Z3327">
        <v>0</v>
      </c>
      <c r="AA3327">
        <v>1</v>
      </c>
      <c r="AB3327">
        <v>0</v>
      </c>
      <c r="AC3327">
        <v>1</v>
      </c>
      <c r="AD3327">
        <v>1</v>
      </c>
      <c r="AE3327">
        <v>1</v>
      </c>
      <c r="AF3327">
        <v>1</v>
      </c>
      <c r="AG3327">
        <v>3</v>
      </c>
      <c r="AH3327">
        <v>1</v>
      </c>
      <c r="AI3327">
        <v>1</v>
      </c>
      <c r="AJ3327">
        <v>122</v>
      </c>
    </row>
    <row r="3328" spans="1:36" x14ac:dyDescent="0.2">
      <c r="A3328">
        <v>3326</v>
      </c>
      <c r="B3328" t="s">
        <v>10620</v>
      </c>
      <c r="C3328" s="18">
        <f t="shared" si="211"/>
        <v>7</v>
      </c>
      <c r="D3328" t="s">
        <v>10596</v>
      </c>
      <c r="E3328" s="18">
        <f t="shared" si="212"/>
        <v>8</v>
      </c>
      <c r="F3328" s="18">
        <f t="shared" si="213"/>
        <v>-1</v>
      </c>
      <c r="G3328" s="18">
        <f t="shared" si="210"/>
        <v>0</v>
      </c>
      <c r="H3328" t="s">
        <v>10596</v>
      </c>
      <c r="I3328">
        <v>1</v>
      </c>
      <c r="J3328">
        <v>1</v>
      </c>
      <c r="K3328" t="s">
        <v>10621</v>
      </c>
      <c r="L3328">
        <v>0.875</v>
      </c>
      <c r="M3328">
        <v>0.875</v>
      </c>
      <c r="N3328" t="s">
        <v>10596</v>
      </c>
      <c r="O3328">
        <v>0.7</v>
      </c>
      <c r="P3328">
        <v>0.7</v>
      </c>
      <c r="Q3328" t="s">
        <v>10596</v>
      </c>
      <c r="R3328">
        <v>0.4375</v>
      </c>
      <c r="S3328">
        <v>0.4375</v>
      </c>
      <c r="T3328" t="s">
        <v>10587</v>
      </c>
      <c r="U3328" t="s">
        <v>10588</v>
      </c>
      <c r="V3328">
        <v>1</v>
      </c>
      <c r="W3328">
        <v>0</v>
      </c>
      <c r="X3328">
        <v>1</v>
      </c>
      <c r="Y3328">
        <v>1</v>
      </c>
      <c r="Z3328">
        <v>0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5</v>
      </c>
      <c r="AG3328">
        <v>13</v>
      </c>
      <c r="AH3328">
        <v>1</v>
      </c>
      <c r="AI3328">
        <v>1</v>
      </c>
      <c r="AJ3328">
        <v>145</v>
      </c>
    </row>
    <row r="3329" spans="1:36" x14ac:dyDescent="0.2">
      <c r="A3329">
        <v>3327</v>
      </c>
      <c r="B3329" t="s">
        <v>10622</v>
      </c>
      <c r="C3329" s="18">
        <f t="shared" si="211"/>
        <v>11</v>
      </c>
      <c r="D3329" t="s">
        <v>10623</v>
      </c>
      <c r="E3329" s="18">
        <f t="shared" si="212"/>
        <v>12</v>
      </c>
      <c r="F3329" s="18">
        <f t="shared" si="213"/>
        <v>-1</v>
      </c>
      <c r="G3329" s="18">
        <f t="shared" si="210"/>
        <v>0</v>
      </c>
      <c r="H3329" t="s">
        <v>10623</v>
      </c>
      <c r="I3329">
        <v>1</v>
      </c>
      <c r="J3329">
        <v>1</v>
      </c>
      <c r="K3329" t="s">
        <v>10623</v>
      </c>
      <c r="L3329">
        <v>0.91666666666666596</v>
      </c>
      <c r="M3329">
        <v>0.91666666666666596</v>
      </c>
      <c r="N3329" t="s">
        <v>10623</v>
      </c>
      <c r="O3329">
        <v>0.78571428571428503</v>
      </c>
      <c r="P3329">
        <v>0.78571428571428503</v>
      </c>
      <c r="Q3329" t="s">
        <v>10623</v>
      </c>
      <c r="R3329">
        <v>0.55000000000000004</v>
      </c>
      <c r="S3329">
        <v>0.55000000000000004</v>
      </c>
      <c r="T3329" t="s">
        <v>10603</v>
      </c>
      <c r="U3329" t="s">
        <v>10604</v>
      </c>
      <c r="V3329">
        <v>1</v>
      </c>
      <c r="W3329">
        <v>1</v>
      </c>
      <c r="X3329">
        <v>1</v>
      </c>
      <c r="Y3329">
        <v>1</v>
      </c>
      <c r="Z3329">
        <v>0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180</v>
      </c>
    </row>
    <row r="3330" spans="1:36" x14ac:dyDescent="0.2">
      <c r="A3330">
        <v>3328</v>
      </c>
      <c r="B3330" t="s">
        <v>10624</v>
      </c>
      <c r="C3330" s="18">
        <f t="shared" si="211"/>
        <v>8</v>
      </c>
      <c r="D3330" t="s">
        <v>10625</v>
      </c>
      <c r="E3330" s="18">
        <f t="shared" si="212"/>
        <v>9</v>
      </c>
      <c r="F3330" s="18">
        <f t="shared" si="213"/>
        <v>-1</v>
      </c>
      <c r="G3330" s="18">
        <f t="shared" ref="G3330:G3393" si="214">IF(H3330=B3330,1,0)</f>
        <v>0</v>
      </c>
      <c r="H3330" t="s">
        <v>10625</v>
      </c>
      <c r="I3330">
        <v>1</v>
      </c>
      <c r="J3330">
        <v>1</v>
      </c>
      <c r="K3330" t="s">
        <v>10626</v>
      </c>
      <c r="L3330">
        <v>0.88888888888888795</v>
      </c>
      <c r="M3330">
        <v>0.88888888888888795</v>
      </c>
      <c r="N3330" t="s">
        <v>10625</v>
      </c>
      <c r="O3330">
        <v>0.72727272727272696</v>
      </c>
      <c r="P3330">
        <v>0.72727272727272696</v>
      </c>
      <c r="Q3330" t="s">
        <v>10625</v>
      </c>
      <c r="R3330">
        <v>0.47058823529411697</v>
      </c>
      <c r="S3330">
        <v>0.47058823529411697</v>
      </c>
      <c r="T3330" t="s">
        <v>10627</v>
      </c>
      <c r="U3330" t="s">
        <v>10628</v>
      </c>
      <c r="V3330">
        <v>1</v>
      </c>
      <c r="W3330">
        <v>0</v>
      </c>
      <c r="X3330">
        <v>1</v>
      </c>
      <c r="Y3330">
        <v>1</v>
      </c>
      <c r="Z3330">
        <v>0</v>
      </c>
      <c r="AA3330">
        <v>1</v>
      </c>
      <c r="AB3330">
        <v>1</v>
      </c>
      <c r="AC3330">
        <v>1</v>
      </c>
      <c r="AD3330">
        <v>1</v>
      </c>
      <c r="AE3330">
        <v>0</v>
      </c>
      <c r="AF3330">
        <v>1</v>
      </c>
      <c r="AG3330">
        <v>3</v>
      </c>
      <c r="AH3330">
        <v>1</v>
      </c>
      <c r="AI3330">
        <v>1</v>
      </c>
      <c r="AJ3330">
        <v>31</v>
      </c>
    </row>
    <row r="3331" spans="1:36" x14ac:dyDescent="0.2">
      <c r="A3331">
        <v>3329</v>
      </c>
      <c r="B3331" t="s">
        <v>10629</v>
      </c>
      <c r="C3331" s="18">
        <f t="shared" ref="C3331:C3394" si="215">LEN(B3331)</f>
        <v>8</v>
      </c>
      <c r="D3331" t="s">
        <v>10630</v>
      </c>
      <c r="E3331" s="18">
        <f t="shared" ref="E3331:E3394" si="216">LEN(D3331)</f>
        <v>9</v>
      </c>
      <c r="F3331" s="18">
        <f t="shared" ref="F3331:F3394" si="217">C3331-E3331</f>
        <v>-1</v>
      </c>
      <c r="G3331" s="18">
        <f t="shared" si="214"/>
        <v>0</v>
      </c>
      <c r="H3331" t="s">
        <v>10630</v>
      </c>
      <c r="I3331">
        <v>1</v>
      </c>
      <c r="J3331">
        <v>1</v>
      </c>
      <c r="K3331" t="s">
        <v>10630</v>
      </c>
      <c r="L3331">
        <v>0.88888888888888795</v>
      </c>
      <c r="M3331">
        <v>0.88888888888888795</v>
      </c>
      <c r="N3331" t="s">
        <v>10630</v>
      </c>
      <c r="O3331">
        <v>0.72727272727272696</v>
      </c>
      <c r="P3331">
        <v>0.72727272727272696</v>
      </c>
      <c r="Q3331" t="s">
        <v>10630</v>
      </c>
      <c r="R3331">
        <v>0.47058823529411697</v>
      </c>
      <c r="S3331">
        <v>0.47058823529411697</v>
      </c>
      <c r="T3331" t="s">
        <v>10627</v>
      </c>
      <c r="U3331" t="s">
        <v>10628</v>
      </c>
      <c r="V3331">
        <v>1</v>
      </c>
      <c r="W3331">
        <v>1</v>
      </c>
      <c r="X3331">
        <v>1</v>
      </c>
      <c r="Y3331">
        <v>1</v>
      </c>
      <c r="Z3331">
        <v>0</v>
      </c>
      <c r="AA3331">
        <v>1</v>
      </c>
      <c r="AB3331">
        <v>1</v>
      </c>
      <c r="AC3331">
        <v>1</v>
      </c>
      <c r="AD3331">
        <v>1</v>
      </c>
      <c r="AE3331">
        <v>0</v>
      </c>
      <c r="AF3331">
        <v>1</v>
      </c>
      <c r="AG3331">
        <v>1</v>
      </c>
      <c r="AH3331">
        <v>1</v>
      </c>
      <c r="AI3331">
        <v>1</v>
      </c>
      <c r="AJ3331">
        <v>31</v>
      </c>
    </row>
    <row r="3332" spans="1:36" x14ac:dyDescent="0.2">
      <c r="A3332">
        <v>3330</v>
      </c>
      <c r="B3332" t="s">
        <v>10631</v>
      </c>
      <c r="C3332" s="18">
        <f t="shared" si="215"/>
        <v>8</v>
      </c>
      <c r="D3332" t="s">
        <v>10509</v>
      </c>
      <c r="E3332" s="18">
        <f t="shared" si="216"/>
        <v>9</v>
      </c>
      <c r="F3332" s="18">
        <f t="shared" si="217"/>
        <v>-1</v>
      </c>
      <c r="G3332" s="18">
        <f t="shared" si="214"/>
        <v>0</v>
      </c>
      <c r="H3332" t="s">
        <v>10509</v>
      </c>
      <c r="I3332">
        <v>1</v>
      </c>
      <c r="J3332">
        <v>1</v>
      </c>
      <c r="K3332" t="s">
        <v>10632</v>
      </c>
      <c r="L3332">
        <v>0.88888888888888795</v>
      </c>
      <c r="M3332">
        <v>0.88888888888888795</v>
      </c>
      <c r="N3332" t="s">
        <v>10509</v>
      </c>
      <c r="O3332">
        <v>0.9</v>
      </c>
      <c r="P3332">
        <v>0.9</v>
      </c>
      <c r="Q3332" t="s">
        <v>10509</v>
      </c>
      <c r="R3332">
        <v>0.5625</v>
      </c>
      <c r="S3332">
        <v>0.5625</v>
      </c>
      <c r="T3332" t="s">
        <v>10511</v>
      </c>
      <c r="U3332" t="s">
        <v>10512</v>
      </c>
      <c r="V3332">
        <v>1</v>
      </c>
      <c r="W3332">
        <v>0</v>
      </c>
      <c r="X3332">
        <v>1</v>
      </c>
      <c r="Y3332">
        <v>1</v>
      </c>
      <c r="Z3332">
        <v>0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6</v>
      </c>
      <c r="AH3332">
        <v>1</v>
      </c>
      <c r="AI3332">
        <v>1</v>
      </c>
      <c r="AJ3332">
        <v>117</v>
      </c>
    </row>
    <row r="3333" spans="1:36" x14ac:dyDescent="0.2">
      <c r="A3333">
        <v>3331</v>
      </c>
      <c r="B3333" t="s">
        <v>10633</v>
      </c>
      <c r="C3333" s="18">
        <f t="shared" si="215"/>
        <v>10</v>
      </c>
      <c r="D3333" t="s">
        <v>10517</v>
      </c>
      <c r="E3333" s="18">
        <f t="shared" si="216"/>
        <v>11</v>
      </c>
      <c r="F3333" s="18">
        <f t="shared" si="217"/>
        <v>-1</v>
      </c>
      <c r="G3333" s="18">
        <f t="shared" si="214"/>
        <v>0</v>
      </c>
      <c r="H3333" t="s">
        <v>10517</v>
      </c>
      <c r="I3333">
        <v>1</v>
      </c>
      <c r="J3333">
        <v>1</v>
      </c>
      <c r="K3333" t="s">
        <v>10517</v>
      </c>
      <c r="L3333">
        <v>0.90909090909090895</v>
      </c>
      <c r="M3333">
        <v>0.90909090909090895</v>
      </c>
      <c r="N3333" t="s">
        <v>10517</v>
      </c>
      <c r="O3333">
        <v>0.91666666666666596</v>
      </c>
      <c r="P3333">
        <v>0.91666666666666596</v>
      </c>
      <c r="Q3333" t="s">
        <v>10517</v>
      </c>
      <c r="R3333">
        <v>0.61111111111111105</v>
      </c>
      <c r="S3333">
        <v>0.61111111111111105</v>
      </c>
      <c r="T3333" t="s">
        <v>10511</v>
      </c>
      <c r="U3333" t="s">
        <v>10512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117</v>
      </c>
    </row>
    <row r="3334" spans="1:36" x14ac:dyDescent="0.2">
      <c r="A3334">
        <v>3332</v>
      </c>
      <c r="B3334" t="s">
        <v>10634</v>
      </c>
      <c r="C3334" s="18">
        <f t="shared" si="215"/>
        <v>11</v>
      </c>
      <c r="D3334" t="s">
        <v>10520</v>
      </c>
      <c r="E3334" s="18">
        <f t="shared" si="216"/>
        <v>12</v>
      </c>
      <c r="F3334" s="18">
        <f t="shared" si="217"/>
        <v>-1</v>
      </c>
      <c r="G3334" s="18">
        <f t="shared" si="214"/>
        <v>0</v>
      </c>
      <c r="H3334" t="s">
        <v>10520</v>
      </c>
      <c r="I3334">
        <v>1</v>
      </c>
      <c r="J3334">
        <v>1</v>
      </c>
      <c r="K3334" t="s">
        <v>10520</v>
      </c>
      <c r="L3334">
        <v>0.91666666666666596</v>
      </c>
      <c r="M3334">
        <v>0.91666666666666596</v>
      </c>
      <c r="N3334" t="s">
        <v>10520</v>
      </c>
      <c r="O3334">
        <v>0.92307692307692302</v>
      </c>
      <c r="P3334">
        <v>0.92307692307692302</v>
      </c>
      <c r="Q3334" t="s">
        <v>10520</v>
      </c>
      <c r="R3334">
        <v>0.63157894736842102</v>
      </c>
      <c r="S3334">
        <v>0.63157894736842102</v>
      </c>
      <c r="T3334" t="s">
        <v>10511</v>
      </c>
      <c r="U3334" t="s">
        <v>10512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117</v>
      </c>
    </row>
    <row r="3335" spans="1:36" x14ac:dyDescent="0.2">
      <c r="A3335">
        <v>3333</v>
      </c>
      <c r="B3335" t="s">
        <v>10635</v>
      </c>
      <c r="C3335" s="18">
        <f t="shared" si="215"/>
        <v>9</v>
      </c>
      <c r="D3335" t="s">
        <v>10636</v>
      </c>
      <c r="E3335" s="18">
        <f t="shared" si="216"/>
        <v>10</v>
      </c>
      <c r="F3335" s="18">
        <f t="shared" si="217"/>
        <v>-1</v>
      </c>
      <c r="G3335" s="18">
        <f t="shared" si="214"/>
        <v>0</v>
      </c>
      <c r="H3335" t="s">
        <v>10636</v>
      </c>
      <c r="I3335">
        <v>1</v>
      </c>
      <c r="J3335">
        <v>1</v>
      </c>
      <c r="K3335" t="s">
        <v>10637</v>
      </c>
      <c r="L3335">
        <v>1</v>
      </c>
      <c r="M3335">
        <v>0.9</v>
      </c>
      <c r="N3335" t="s">
        <v>10636</v>
      </c>
      <c r="O3335">
        <v>0.90909090909090895</v>
      </c>
      <c r="P3335">
        <v>0.90909090909090895</v>
      </c>
      <c r="Q3335" t="s">
        <v>10636</v>
      </c>
      <c r="R3335">
        <v>0.58823529411764697</v>
      </c>
      <c r="S3335">
        <v>0.58823529411764697</v>
      </c>
      <c r="T3335" t="s">
        <v>10511</v>
      </c>
      <c r="U3335" t="s">
        <v>10512</v>
      </c>
      <c r="V3335">
        <v>1</v>
      </c>
      <c r="W3335">
        <v>0</v>
      </c>
      <c r="X3335">
        <v>1</v>
      </c>
      <c r="Y3335">
        <v>1</v>
      </c>
      <c r="Z3335">
        <v>0</v>
      </c>
      <c r="AA3335">
        <v>1</v>
      </c>
      <c r="AB3335">
        <v>0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117</v>
      </c>
    </row>
    <row r="3336" spans="1:36" x14ac:dyDescent="0.2">
      <c r="A3336">
        <v>3334</v>
      </c>
      <c r="B3336" t="s">
        <v>10638</v>
      </c>
      <c r="C3336" s="18">
        <f t="shared" si="215"/>
        <v>14</v>
      </c>
      <c r="D3336" t="s">
        <v>10514</v>
      </c>
      <c r="E3336" s="18">
        <f t="shared" si="216"/>
        <v>15</v>
      </c>
      <c r="F3336" s="18">
        <f t="shared" si="217"/>
        <v>-1</v>
      </c>
      <c r="G3336" s="18">
        <f t="shared" si="214"/>
        <v>0</v>
      </c>
      <c r="H3336" t="s">
        <v>10514</v>
      </c>
      <c r="I3336">
        <v>1</v>
      </c>
      <c r="J3336">
        <v>1</v>
      </c>
      <c r="K3336" t="s">
        <v>10639</v>
      </c>
      <c r="L3336">
        <v>1</v>
      </c>
      <c r="M3336">
        <v>0</v>
      </c>
      <c r="N3336" t="s">
        <v>10514</v>
      </c>
      <c r="O3336">
        <v>0.82352941176470495</v>
      </c>
      <c r="P3336">
        <v>0.82352941176470495</v>
      </c>
      <c r="Q3336" t="s">
        <v>10514</v>
      </c>
      <c r="R3336">
        <v>0.60869565217391297</v>
      </c>
      <c r="S3336">
        <v>0.60869565217391297</v>
      </c>
      <c r="T3336" t="s">
        <v>10640</v>
      </c>
      <c r="U3336" t="s">
        <v>10641</v>
      </c>
      <c r="V3336">
        <v>1</v>
      </c>
      <c r="W3336">
        <v>0</v>
      </c>
      <c r="X3336">
        <v>1</v>
      </c>
      <c r="Y3336">
        <v>1</v>
      </c>
      <c r="Z3336">
        <v>0</v>
      </c>
      <c r="AA3336">
        <v>1</v>
      </c>
      <c r="AB3336">
        <v>0</v>
      </c>
      <c r="AC3336">
        <v>1</v>
      </c>
      <c r="AD3336">
        <v>1</v>
      </c>
      <c r="AE3336">
        <v>0</v>
      </c>
      <c r="AF3336">
        <v>1</v>
      </c>
      <c r="AG3336">
        <v>1</v>
      </c>
      <c r="AH3336">
        <v>1</v>
      </c>
      <c r="AI3336">
        <v>1</v>
      </c>
      <c r="AJ3336">
        <v>280</v>
      </c>
    </row>
    <row r="3337" spans="1:36" x14ac:dyDescent="0.2">
      <c r="A3337">
        <v>3335</v>
      </c>
      <c r="B3337" t="s">
        <v>10642</v>
      </c>
      <c r="C3337" s="18">
        <f t="shared" si="215"/>
        <v>10</v>
      </c>
      <c r="D3337" t="s">
        <v>10643</v>
      </c>
      <c r="E3337" s="18">
        <f t="shared" si="216"/>
        <v>10</v>
      </c>
      <c r="F3337" s="18">
        <f t="shared" si="217"/>
        <v>0</v>
      </c>
      <c r="G3337" s="18">
        <f t="shared" si="214"/>
        <v>1</v>
      </c>
      <c r="H3337" t="s">
        <v>10642</v>
      </c>
      <c r="I3337">
        <v>0</v>
      </c>
      <c r="J3337">
        <v>0</v>
      </c>
      <c r="K3337" t="s">
        <v>10642</v>
      </c>
      <c r="L3337">
        <v>1</v>
      </c>
      <c r="M3337">
        <v>0</v>
      </c>
      <c r="N3337" t="s">
        <v>10642</v>
      </c>
      <c r="O3337">
        <v>1</v>
      </c>
      <c r="P3337">
        <v>0</v>
      </c>
      <c r="Q3337" t="s">
        <v>10642</v>
      </c>
      <c r="R3337">
        <v>1</v>
      </c>
      <c r="S3337">
        <v>0</v>
      </c>
      <c r="T3337" t="s">
        <v>10644</v>
      </c>
      <c r="U3337" t="s">
        <v>10645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222</v>
      </c>
    </row>
    <row r="3338" spans="1:36" x14ac:dyDescent="0.2">
      <c r="A3338">
        <v>3336</v>
      </c>
      <c r="B3338" t="s">
        <v>10646</v>
      </c>
      <c r="C3338" s="18">
        <f t="shared" si="215"/>
        <v>13</v>
      </c>
      <c r="D3338" t="s">
        <v>10647</v>
      </c>
      <c r="E3338" s="18">
        <f t="shared" si="216"/>
        <v>14</v>
      </c>
      <c r="F3338" s="18">
        <f t="shared" si="217"/>
        <v>-1</v>
      </c>
      <c r="G3338" s="18">
        <f t="shared" si="214"/>
        <v>0</v>
      </c>
      <c r="H3338" t="s">
        <v>10647</v>
      </c>
      <c r="I3338">
        <v>1</v>
      </c>
      <c r="J3338">
        <v>1</v>
      </c>
      <c r="K3338" t="s">
        <v>10647</v>
      </c>
      <c r="L3338">
        <v>0.92857142857142805</v>
      </c>
      <c r="M3338">
        <v>0.92857142857142805</v>
      </c>
      <c r="N3338" t="s">
        <v>10647</v>
      </c>
      <c r="O3338">
        <v>0.93333333333333302</v>
      </c>
      <c r="P3338">
        <v>0.93333333333333302</v>
      </c>
      <c r="Q3338" t="s">
        <v>10647</v>
      </c>
      <c r="R3338">
        <v>0.66666666666666596</v>
      </c>
      <c r="S3338">
        <v>0.66666666666666596</v>
      </c>
      <c r="T3338" t="s">
        <v>10455</v>
      </c>
      <c r="U3338" t="s">
        <v>10456</v>
      </c>
      <c r="V3338">
        <v>1</v>
      </c>
      <c r="W3338">
        <v>1</v>
      </c>
      <c r="X3338">
        <v>1</v>
      </c>
      <c r="Y3338">
        <v>1</v>
      </c>
      <c r="Z3338">
        <v>0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350</v>
      </c>
    </row>
    <row r="3339" spans="1:36" x14ac:dyDescent="0.2">
      <c r="A3339">
        <v>3337</v>
      </c>
      <c r="B3339" t="s">
        <v>10648</v>
      </c>
      <c r="C3339" s="18">
        <f t="shared" si="215"/>
        <v>13</v>
      </c>
      <c r="D3339" t="s">
        <v>10649</v>
      </c>
      <c r="E3339" s="18">
        <f t="shared" si="216"/>
        <v>14</v>
      </c>
      <c r="F3339" s="18">
        <f t="shared" si="217"/>
        <v>-1</v>
      </c>
      <c r="G3339" s="18">
        <f t="shared" si="214"/>
        <v>0</v>
      </c>
      <c r="H3339" t="s">
        <v>10649</v>
      </c>
      <c r="I3339">
        <v>1</v>
      </c>
      <c r="J3339">
        <v>1</v>
      </c>
      <c r="K3339" t="s">
        <v>10649</v>
      </c>
      <c r="L3339">
        <v>0.92857142857142805</v>
      </c>
      <c r="M3339">
        <v>0.92857142857142805</v>
      </c>
      <c r="N3339" t="s">
        <v>10649</v>
      </c>
      <c r="O3339">
        <v>0.8125</v>
      </c>
      <c r="P3339">
        <v>0.8125</v>
      </c>
      <c r="Q3339" t="s">
        <v>10649</v>
      </c>
      <c r="R3339">
        <v>0.59090909090909005</v>
      </c>
      <c r="S3339">
        <v>0.59090909090909005</v>
      </c>
      <c r="T3339" t="s">
        <v>10455</v>
      </c>
      <c r="U3339" t="s">
        <v>10456</v>
      </c>
      <c r="V3339">
        <v>1</v>
      </c>
      <c r="W3339">
        <v>1</v>
      </c>
      <c r="X3339">
        <v>1</v>
      </c>
      <c r="Y3339">
        <v>1</v>
      </c>
      <c r="Z3339">
        <v>0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350</v>
      </c>
    </row>
    <row r="3340" spans="1:36" x14ac:dyDescent="0.2">
      <c r="A3340">
        <v>3338</v>
      </c>
      <c r="B3340" t="s">
        <v>10650</v>
      </c>
      <c r="C3340" s="18">
        <f t="shared" si="215"/>
        <v>9</v>
      </c>
      <c r="D3340" t="s">
        <v>10651</v>
      </c>
      <c r="E3340" s="18">
        <f t="shared" si="216"/>
        <v>10</v>
      </c>
      <c r="F3340" s="18">
        <f t="shared" si="217"/>
        <v>-1</v>
      </c>
      <c r="G3340" s="18">
        <f t="shared" si="214"/>
        <v>0</v>
      </c>
      <c r="H3340" t="s">
        <v>10652</v>
      </c>
      <c r="I3340">
        <v>1</v>
      </c>
      <c r="J3340">
        <v>1</v>
      </c>
      <c r="K3340" t="s">
        <v>10653</v>
      </c>
      <c r="L3340">
        <v>0.9</v>
      </c>
      <c r="M3340">
        <v>0.9</v>
      </c>
      <c r="N3340" t="s">
        <v>10654</v>
      </c>
      <c r="O3340">
        <v>0.83333333333333304</v>
      </c>
      <c r="P3340">
        <v>0.75</v>
      </c>
      <c r="Q3340" t="s">
        <v>10654</v>
      </c>
      <c r="R3340">
        <v>0.55555555555555503</v>
      </c>
      <c r="S3340">
        <v>0.5</v>
      </c>
      <c r="T3340" t="s">
        <v>10455</v>
      </c>
      <c r="U3340" t="s">
        <v>10456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2</v>
      </c>
      <c r="AG3340">
        <v>3</v>
      </c>
      <c r="AH3340">
        <v>1</v>
      </c>
      <c r="AI3340">
        <v>1</v>
      </c>
      <c r="AJ3340">
        <v>350</v>
      </c>
    </row>
    <row r="3341" spans="1:36" x14ac:dyDescent="0.2">
      <c r="A3341">
        <v>3339</v>
      </c>
      <c r="B3341" t="s">
        <v>10655</v>
      </c>
      <c r="C3341" s="18">
        <f t="shared" si="215"/>
        <v>13</v>
      </c>
      <c r="D3341" t="s">
        <v>10647</v>
      </c>
      <c r="E3341" s="18">
        <f t="shared" si="216"/>
        <v>14</v>
      </c>
      <c r="F3341" s="18">
        <f t="shared" si="217"/>
        <v>-1</v>
      </c>
      <c r="G3341" s="18">
        <f t="shared" si="214"/>
        <v>0</v>
      </c>
      <c r="H3341" t="s">
        <v>10647</v>
      </c>
      <c r="I3341">
        <v>1</v>
      </c>
      <c r="J3341">
        <v>1</v>
      </c>
      <c r="K3341" t="s">
        <v>10647</v>
      </c>
      <c r="L3341">
        <v>0.92857142857142805</v>
      </c>
      <c r="M3341">
        <v>0.92857142857142805</v>
      </c>
      <c r="N3341" t="s">
        <v>10647</v>
      </c>
      <c r="O3341">
        <v>0.93333333333333302</v>
      </c>
      <c r="P3341">
        <v>0.93333333333333302</v>
      </c>
      <c r="Q3341" t="s">
        <v>10647</v>
      </c>
      <c r="R3341">
        <v>0.66666666666666596</v>
      </c>
      <c r="S3341">
        <v>0.66666666666666596</v>
      </c>
      <c r="T3341" t="s">
        <v>10455</v>
      </c>
      <c r="U3341" t="s">
        <v>10456</v>
      </c>
      <c r="V3341">
        <v>1</v>
      </c>
      <c r="W3341">
        <v>1</v>
      </c>
      <c r="X3341">
        <v>1</v>
      </c>
      <c r="Y3341">
        <v>1</v>
      </c>
      <c r="Z3341">
        <v>0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  <c r="AJ3341">
        <v>350</v>
      </c>
    </row>
    <row r="3342" spans="1:36" x14ac:dyDescent="0.2">
      <c r="A3342">
        <v>3340</v>
      </c>
      <c r="B3342" t="s">
        <v>10656</v>
      </c>
      <c r="C3342" s="18">
        <f t="shared" si="215"/>
        <v>14</v>
      </c>
      <c r="D3342" t="s">
        <v>10647</v>
      </c>
      <c r="E3342" s="18">
        <f t="shared" si="216"/>
        <v>14</v>
      </c>
      <c r="F3342" s="18">
        <f t="shared" si="217"/>
        <v>0</v>
      </c>
      <c r="G3342" s="18">
        <f t="shared" si="214"/>
        <v>0</v>
      </c>
      <c r="H3342" t="s">
        <v>10647</v>
      </c>
      <c r="I3342">
        <v>1</v>
      </c>
      <c r="J3342">
        <v>1</v>
      </c>
      <c r="K3342" t="s">
        <v>10657</v>
      </c>
      <c r="L3342">
        <v>0.86666666666666603</v>
      </c>
      <c r="M3342">
        <v>0.86666666666666603</v>
      </c>
      <c r="N3342" t="s">
        <v>10647</v>
      </c>
      <c r="O3342">
        <v>0.76470588235294101</v>
      </c>
      <c r="P3342">
        <v>0.76470588235294101</v>
      </c>
      <c r="Q3342" t="s">
        <v>10647</v>
      </c>
      <c r="R3342">
        <v>0.56521739130434701</v>
      </c>
      <c r="S3342">
        <v>0.56521739130434701</v>
      </c>
      <c r="T3342" t="s">
        <v>10455</v>
      </c>
      <c r="U3342" t="s">
        <v>10456</v>
      </c>
      <c r="V3342">
        <v>1</v>
      </c>
      <c r="W3342">
        <v>0</v>
      </c>
      <c r="X3342">
        <v>1</v>
      </c>
      <c r="Y3342">
        <v>1</v>
      </c>
      <c r="Z3342">
        <v>0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3</v>
      </c>
      <c r="AH3342">
        <v>1</v>
      </c>
      <c r="AI3342">
        <v>1</v>
      </c>
      <c r="AJ3342">
        <v>350</v>
      </c>
    </row>
    <row r="3343" spans="1:36" x14ac:dyDescent="0.2">
      <c r="A3343">
        <v>3341</v>
      </c>
      <c r="B3343" t="s">
        <v>10658</v>
      </c>
      <c r="C3343" s="18">
        <f t="shared" si="215"/>
        <v>12</v>
      </c>
      <c r="D3343" t="s">
        <v>10659</v>
      </c>
      <c r="E3343" s="18">
        <f t="shared" si="216"/>
        <v>13</v>
      </c>
      <c r="F3343" s="18">
        <f t="shared" si="217"/>
        <v>-1</v>
      </c>
      <c r="G3343" s="18">
        <f t="shared" si="214"/>
        <v>0</v>
      </c>
      <c r="H3343" t="s">
        <v>10659</v>
      </c>
      <c r="I3343">
        <v>1</v>
      </c>
      <c r="J3343">
        <v>1</v>
      </c>
      <c r="K3343" t="s">
        <v>10659</v>
      </c>
      <c r="L3343">
        <v>0.92307692307692302</v>
      </c>
      <c r="M3343">
        <v>0.92307692307692302</v>
      </c>
      <c r="N3343" t="s">
        <v>10659</v>
      </c>
      <c r="O3343">
        <v>0.8</v>
      </c>
      <c r="P3343">
        <v>0.8</v>
      </c>
      <c r="Q3343" t="s">
        <v>10659</v>
      </c>
      <c r="R3343">
        <v>0.57142857142857095</v>
      </c>
      <c r="S3343">
        <v>0.57142857142857095</v>
      </c>
      <c r="T3343" t="s">
        <v>10640</v>
      </c>
      <c r="U3343" t="s">
        <v>10641</v>
      </c>
      <c r="V3343">
        <v>1</v>
      </c>
      <c r="W3343">
        <v>1</v>
      </c>
      <c r="X3343">
        <v>1</v>
      </c>
      <c r="Y3343">
        <v>1</v>
      </c>
      <c r="Z3343">
        <v>0</v>
      </c>
      <c r="AA3343">
        <v>1</v>
      </c>
      <c r="AB3343">
        <v>1</v>
      </c>
      <c r="AC3343">
        <v>1</v>
      </c>
      <c r="AD3343">
        <v>1</v>
      </c>
      <c r="AE3343">
        <v>0</v>
      </c>
      <c r="AF3343">
        <v>2</v>
      </c>
      <c r="AG3343">
        <v>1</v>
      </c>
      <c r="AH3343">
        <v>1</v>
      </c>
      <c r="AI3343">
        <v>1</v>
      </c>
      <c r="AJ3343">
        <v>280</v>
      </c>
    </row>
    <row r="3344" spans="1:36" x14ac:dyDescent="0.2">
      <c r="A3344">
        <v>3342</v>
      </c>
      <c r="B3344" t="s">
        <v>10660</v>
      </c>
      <c r="C3344" s="18">
        <f t="shared" si="215"/>
        <v>9</v>
      </c>
      <c r="D3344" t="s">
        <v>10661</v>
      </c>
      <c r="E3344" s="18">
        <f t="shared" si="216"/>
        <v>8</v>
      </c>
      <c r="F3344" s="18">
        <f t="shared" si="217"/>
        <v>1</v>
      </c>
      <c r="G3344" s="18">
        <f t="shared" si="214"/>
        <v>0</v>
      </c>
      <c r="H3344" t="s">
        <v>10662</v>
      </c>
      <c r="I3344">
        <v>1</v>
      </c>
      <c r="J3344">
        <v>1</v>
      </c>
      <c r="K3344" t="s">
        <v>10662</v>
      </c>
      <c r="L3344">
        <v>0.9</v>
      </c>
      <c r="M3344">
        <v>0</v>
      </c>
      <c r="N3344" t="s">
        <v>10662</v>
      </c>
      <c r="O3344">
        <v>0.75</v>
      </c>
      <c r="P3344">
        <v>0</v>
      </c>
      <c r="Q3344" t="s">
        <v>10662</v>
      </c>
      <c r="R3344">
        <v>0.5</v>
      </c>
      <c r="S3344">
        <v>0</v>
      </c>
      <c r="T3344" t="s">
        <v>10663</v>
      </c>
      <c r="U3344" t="s">
        <v>10664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>
        <v>2</v>
      </c>
      <c r="AG3344">
        <v>1</v>
      </c>
      <c r="AH3344">
        <v>1</v>
      </c>
      <c r="AI3344">
        <v>1</v>
      </c>
      <c r="AJ3344">
        <v>222</v>
      </c>
    </row>
    <row r="3345" spans="1:36" x14ac:dyDescent="0.2">
      <c r="A3345">
        <v>3343</v>
      </c>
      <c r="B3345" t="s">
        <v>10665</v>
      </c>
      <c r="C3345" s="18">
        <f t="shared" si="215"/>
        <v>11</v>
      </c>
      <c r="D3345" t="s">
        <v>10666</v>
      </c>
      <c r="E3345" s="18">
        <f t="shared" si="216"/>
        <v>12</v>
      </c>
      <c r="F3345" s="18">
        <f t="shared" si="217"/>
        <v>-1</v>
      </c>
      <c r="G3345" s="18">
        <f t="shared" si="214"/>
        <v>0</v>
      </c>
      <c r="H3345" t="s">
        <v>10666</v>
      </c>
      <c r="I3345">
        <v>1</v>
      </c>
      <c r="J3345">
        <v>1</v>
      </c>
      <c r="K3345" t="s">
        <v>10667</v>
      </c>
      <c r="L3345">
        <v>0.91666666666666596</v>
      </c>
      <c r="M3345">
        <v>0.91666666666666596</v>
      </c>
      <c r="N3345" t="s">
        <v>10666</v>
      </c>
      <c r="O3345">
        <v>0.78571428571428503</v>
      </c>
      <c r="P3345">
        <v>0.78571428571428503</v>
      </c>
      <c r="Q3345" t="s">
        <v>10666</v>
      </c>
      <c r="R3345">
        <v>0.55000000000000004</v>
      </c>
      <c r="S3345">
        <v>0.55000000000000004</v>
      </c>
      <c r="T3345" t="s">
        <v>10663</v>
      </c>
      <c r="U3345" t="s">
        <v>10664</v>
      </c>
      <c r="V3345">
        <v>1</v>
      </c>
      <c r="W3345">
        <v>0</v>
      </c>
      <c r="X3345">
        <v>1</v>
      </c>
      <c r="Y3345">
        <v>1</v>
      </c>
      <c r="Z3345">
        <v>0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3</v>
      </c>
      <c r="AH3345">
        <v>1</v>
      </c>
      <c r="AI3345">
        <v>1</v>
      </c>
      <c r="AJ3345">
        <v>222</v>
      </c>
    </row>
    <row r="3346" spans="1:36" x14ac:dyDescent="0.2">
      <c r="A3346">
        <v>3344</v>
      </c>
      <c r="B3346" t="s">
        <v>10668</v>
      </c>
      <c r="C3346" s="18">
        <f t="shared" si="215"/>
        <v>6</v>
      </c>
      <c r="D3346" t="s">
        <v>10669</v>
      </c>
      <c r="E3346" s="18">
        <f t="shared" si="216"/>
        <v>6</v>
      </c>
      <c r="F3346" s="18">
        <f t="shared" si="217"/>
        <v>0</v>
      </c>
      <c r="G3346" s="18">
        <f t="shared" si="214"/>
        <v>0</v>
      </c>
      <c r="H3346" t="s">
        <v>10670</v>
      </c>
      <c r="I3346">
        <v>1</v>
      </c>
      <c r="J3346">
        <v>2</v>
      </c>
      <c r="K3346" t="s">
        <v>10671</v>
      </c>
      <c r="L3346">
        <v>1</v>
      </c>
      <c r="M3346">
        <v>1</v>
      </c>
      <c r="N3346" t="s">
        <v>10672</v>
      </c>
      <c r="O3346">
        <v>0.66666666666666596</v>
      </c>
      <c r="P3346">
        <v>0</v>
      </c>
      <c r="Q3346" t="s">
        <v>10672</v>
      </c>
      <c r="R3346">
        <v>0.4</v>
      </c>
      <c r="S3346">
        <v>0</v>
      </c>
      <c r="T3346" t="s">
        <v>10663</v>
      </c>
      <c r="U3346" t="s">
        <v>10664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1</v>
      </c>
      <c r="AF3346">
        <v>3</v>
      </c>
      <c r="AG3346">
        <v>2</v>
      </c>
      <c r="AH3346">
        <v>1</v>
      </c>
      <c r="AI3346">
        <v>1</v>
      </c>
      <c r="AJ3346">
        <v>222</v>
      </c>
    </row>
    <row r="3347" spans="1:36" x14ac:dyDescent="0.2">
      <c r="A3347">
        <v>3345</v>
      </c>
      <c r="B3347" t="s">
        <v>10673</v>
      </c>
      <c r="C3347" s="18">
        <f t="shared" si="215"/>
        <v>9</v>
      </c>
      <c r="D3347" t="s">
        <v>10674</v>
      </c>
      <c r="E3347" s="18">
        <f t="shared" si="216"/>
        <v>10</v>
      </c>
      <c r="F3347" s="18">
        <f t="shared" si="217"/>
        <v>-1</v>
      </c>
      <c r="G3347" s="18">
        <f t="shared" si="214"/>
        <v>0</v>
      </c>
      <c r="H3347" t="s">
        <v>10675</v>
      </c>
      <c r="I3347">
        <v>1</v>
      </c>
      <c r="J3347">
        <v>1</v>
      </c>
      <c r="K3347" t="s">
        <v>10676</v>
      </c>
      <c r="L3347">
        <v>0.9</v>
      </c>
      <c r="M3347">
        <v>0.9</v>
      </c>
      <c r="N3347" t="s">
        <v>10674</v>
      </c>
      <c r="O3347">
        <v>0.75</v>
      </c>
      <c r="P3347">
        <v>0.75</v>
      </c>
      <c r="Q3347" t="s">
        <v>10674</v>
      </c>
      <c r="R3347">
        <v>0.5</v>
      </c>
      <c r="S3347">
        <v>0.5</v>
      </c>
      <c r="T3347" t="s">
        <v>10538</v>
      </c>
      <c r="U3347" t="s">
        <v>10539</v>
      </c>
      <c r="V3347">
        <v>0</v>
      </c>
      <c r="W3347">
        <v>0</v>
      </c>
      <c r="X3347">
        <v>1</v>
      </c>
      <c r="Y3347">
        <v>1</v>
      </c>
      <c r="Z3347">
        <v>0</v>
      </c>
      <c r="AA3347">
        <v>1</v>
      </c>
      <c r="AB3347">
        <v>1</v>
      </c>
      <c r="AC3347">
        <v>1</v>
      </c>
      <c r="AD3347">
        <v>1</v>
      </c>
      <c r="AE3347">
        <v>0</v>
      </c>
      <c r="AF3347">
        <v>4</v>
      </c>
      <c r="AG3347">
        <v>2</v>
      </c>
      <c r="AH3347">
        <v>1</v>
      </c>
      <c r="AI3347">
        <v>1</v>
      </c>
      <c r="AJ3347">
        <v>167</v>
      </c>
    </row>
    <row r="3348" spans="1:36" x14ac:dyDescent="0.2">
      <c r="A3348">
        <v>3346</v>
      </c>
      <c r="B3348" t="s">
        <v>10677</v>
      </c>
      <c r="C3348" s="18">
        <f t="shared" si="215"/>
        <v>8</v>
      </c>
      <c r="D3348" t="s">
        <v>10448</v>
      </c>
      <c r="E3348" s="18">
        <f t="shared" si="216"/>
        <v>9</v>
      </c>
      <c r="F3348" s="18">
        <f t="shared" si="217"/>
        <v>-1</v>
      </c>
      <c r="G3348" s="18">
        <f t="shared" si="214"/>
        <v>0</v>
      </c>
      <c r="H3348" t="s">
        <v>10678</v>
      </c>
      <c r="I3348">
        <v>1</v>
      </c>
      <c r="J3348">
        <v>1</v>
      </c>
      <c r="K3348" t="s">
        <v>10679</v>
      </c>
      <c r="L3348">
        <v>0.88888888888888795</v>
      </c>
      <c r="M3348">
        <v>0.88888888888888795</v>
      </c>
      <c r="N3348" t="s">
        <v>10448</v>
      </c>
      <c r="O3348">
        <v>0.9</v>
      </c>
      <c r="P3348">
        <v>0.9</v>
      </c>
      <c r="Q3348" t="s">
        <v>10448</v>
      </c>
      <c r="R3348">
        <v>0.5625</v>
      </c>
      <c r="S3348">
        <v>0.5625</v>
      </c>
      <c r="T3348" t="s">
        <v>10450</v>
      </c>
      <c r="U3348" t="s">
        <v>10451</v>
      </c>
      <c r="V3348">
        <v>0</v>
      </c>
      <c r="W3348">
        <v>0</v>
      </c>
      <c r="X3348">
        <v>1</v>
      </c>
      <c r="Y3348">
        <v>1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6</v>
      </c>
      <c r="AG3348">
        <v>6</v>
      </c>
      <c r="AH3348">
        <v>1</v>
      </c>
      <c r="AI3348">
        <v>1</v>
      </c>
      <c r="AJ3348">
        <v>105</v>
      </c>
    </row>
    <row r="3349" spans="1:36" x14ac:dyDescent="0.2">
      <c r="A3349">
        <v>3347</v>
      </c>
      <c r="B3349" t="s">
        <v>10680</v>
      </c>
      <c r="C3349" s="18">
        <f t="shared" si="215"/>
        <v>10</v>
      </c>
      <c r="D3349" t="s">
        <v>10681</v>
      </c>
      <c r="E3349" s="18">
        <f t="shared" si="216"/>
        <v>10</v>
      </c>
      <c r="F3349" s="18">
        <f t="shared" si="217"/>
        <v>0</v>
      </c>
      <c r="G3349" s="18">
        <f t="shared" si="214"/>
        <v>0</v>
      </c>
      <c r="H3349" t="s">
        <v>10681</v>
      </c>
      <c r="I3349">
        <v>1</v>
      </c>
      <c r="J3349">
        <v>1</v>
      </c>
      <c r="K3349" t="s">
        <v>10682</v>
      </c>
      <c r="L3349">
        <v>0.81818181818181801</v>
      </c>
      <c r="M3349">
        <v>0.81818181818181801</v>
      </c>
      <c r="N3349" t="s">
        <v>10681</v>
      </c>
      <c r="O3349">
        <v>0.69230769230769196</v>
      </c>
      <c r="P3349">
        <v>0.69230769230769196</v>
      </c>
      <c r="Q3349" t="s">
        <v>10681</v>
      </c>
      <c r="R3349">
        <v>0.47368421052631499</v>
      </c>
      <c r="S3349">
        <v>0.47368421052631499</v>
      </c>
      <c r="T3349" t="s">
        <v>10450</v>
      </c>
      <c r="U3349" t="s">
        <v>10451</v>
      </c>
      <c r="V3349">
        <v>1</v>
      </c>
      <c r="W3349">
        <v>0</v>
      </c>
      <c r="X3349">
        <v>1</v>
      </c>
      <c r="Y3349">
        <v>1</v>
      </c>
      <c r="Z3349">
        <v>0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3</v>
      </c>
      <c r="AH3349">
        <v>1</v>
      </c>
      <c r="AI3349">
        <v>1</v>
      </c>
      <c r="AJ3349">
        <v>105</v>
      </c>
    </row>
    <row r="3350" spans="1:36" x14ac:dyDescent="0.2">
      <c r="A3350">
        <v>3348</v>
      </c>
      <c r="B3350" t="s">
        <v>10683</v>
      </c>
      <c r="C3350" s="18">
        <f t="shared" si="215"/>
        <v>10</v>
      </c>
      <c r="D3350" t="s">
        <v>10684</v>
      </c>
      <c r="E3350" s="18">
        <f t="shared" si="216"/>
        <v>10</v>
      </c>
      <c r="F3350" s="18">
        <f t="shared" si="217"/>
        <v>0</v>
      </c>
      <c r="G3350" s="18">
        <f t="shared" si="214"/>
        <v>0</v>
      </c>
      <c r="H3350" t="s">
        <v>10685</v>
      </c>
      <c r="I3350">
        <v>1</v>
      </c>
      <c r="J3350">
        <v>1</v>
      </c>
      <c r="K3350" t="s">
        <v>10686</v>
      </c>
      <c r="L3350">
        <v>0.90909090909090895</v>
      </c>
      <c r="M3350">
        <v>0</v>
      </c>
      <c r="N3350" t="s">
        <v>10685</v>
      </c>
      <c r="O3350">
        <v>0.69230769230769196</v>
      </c>
      <c r="P3350">
        <v>0.69230769230769196</v>
      </c>
      <c r="Q3350" t="s">
        <v>10685</v>
      </c>
      <c r="R3350">
        <v>0.47368421052631499</v>
      </c>
      <c r="S3350">
        <v>0.47368421052631499</v>
      </c>
      <c r="T3350" t="s">
        <v>10687</v>
      </c>
      <c r="U3350" t="s">
        <v>10688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1</v>
      </c>
      <c r="AD3350">
        <v>1</v>
      </c>
      <c r="AE3350">
        <v>1</v>
      </c>
      <c r="AF3350">
        <v>2</v>
      </c>
      <c r="AG3350">
        <v>1</v>
      </c>
      <c r="AH3350">
        <v>2</v>
      </c>
      <c r="AI3350">
        <v>2</v>
      </c>
      <c r="AJ3350">
        <v>116</v>
      </c>
    </row>
    <row r="3351" spans="1:36" x14ac:dyDescent="0.2">
      <c r="A3351">
        <v>3349</v>
      </c>
      <c r="B3351" t="s">
        <v>10689</v>
      </c>
      <c r="C3351" s="18">
        <f t="shared" si="215"/>
        <v>9</v>
      </c>
      <c r="D3351" t="s">
        <v>10690</v>
      </c>
      <c r="E3351" s="18">
        <f t="shared" si="216"/>
        <v>9</v>
      </c>
      <c r="F3351" s="18">
        <f t="shared" si="217"/>
        <v>0</v>
      </c>
      <c r="G3351" s="18">
        <f t="shared" si="214"/>
        <v>0</v>
      </c>
      <c r="H3351" t="s">
        <v>10691</v>
      </c>
      <c r="I3351">
        <v>2</v>
      </c>
      <c r="J3351">
        <v>2</v>
      </c>
      <c r="K3351" t="s">
        <v>10690</v>
      </c>
      <c r="L3351">
        <v>1</v>
      </c>
      <c r="M3351">
        <v>1</v>
      </c>
      <c r="N3351" t="s">
        <v>10690</v>
      </c>
      <c r="O3351">
        <v>1</v>
      </c>
      <c r="P3351">
        <v>1</v>
      </c>
      <c r="Q3351" t="s">
        <v>10692</v>
      </c>
      <c r="R3351">
        <v>0.5</v>
      </c>
      <c r="S3351">
        <v>0.36842105263157798</v>
      </c>
      <c r="T3351" t="s">
        <v>10693</v>
      </c>
      <c r="U3351" t="s">
        <v>10694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1</v>
      </c>
      <c r="AF3351">
        <v>7</v>
      </c>
      <c r="AG3351">
        <v>1</v>
      </c>
      <c r="AH3351">
        <v>1</v>
      </c>
      <c r="AI3351">
        <v>1</v>
      </c>
      <c r="AJ3351">
        <v>86</v>
      </c>
    </row>
    <row r="3352" spans="1:36" x14ac:dyDescent="0.2">
      <c r="A3352">
        <v>3350</v>
      </c>
      <c r="B3352" t="s">
        <v>10695</v>
      </c>
      <c r="C3352" s="18">
        <f t="shared" si="215"/>
        <v>10</v>
      </c>
      <c r="D3352" t="s">
        <v>10696</v>
      </c>
      <c r="E3352" s="18">
        <f t="shared" si="216"/>
        <v>10</v>
      </c>
      <c r="F3352" s="18">
        <f t="shared" si="217"/>
        <v>0</v>
      </c>
      <c r="G3352" s="18">
        <f t="shared" si="214"/>
        <v>1</v>
      </c>
      <c r="H3352" t="s">
        <v>10695</v>
      </c>
      <c r="I3352">
        <v>0</v>
      </c>
      <c r="J3352">
        <v>0</v>
      </c>
      <c r="K3352" t="s">
        <v>10695</v>
      </c>
      <c r="L3352">
        <v>1</v>
      </c>
      <c r="M3352">
        <v>0</v>
      </c>
      <c r="N3352" t="s">
        <v>10695</v>
      </c>
      <c r="O3352">
        <v>1</v>
      </c>
      <c r="P3352">
        <v>0</v>
      </c>
      <c r="Q3352" t="s">
        <v>10695</v>
      </c>
      <c r="R3352">
        <v>1</v>
      </c>
      <c r="S3352">
        <v>0</v>
      </c>
      <c r="T3352" t="s">
        <v>10697</v>
      </c>
      <c r="U3352" t="s">
        <v>10698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130</v>
      </c>
    </row>
    <row r="3353" spans="1:36" x14ac:dyDescent="0.2">
      <c r="A3353">
        <v>3351</v>
      </c>
      <c r="B3353" t="s">
        <v>10699</v>
      </c>
      <c r="C3353" s="18">
        <f t="shared" si="215"/>
        <v>6</v>
      </c>
      <c r="D3353" t="s">
        <v>10700</v>
      </c>
      <c r="E3353" s="18">
        <f t="shared" si="216"/>
        <v>7</v>
      </c>
      <c r="F3353" s="18">
        <f t="shared" si="217"/>
        <v>-1</v>
      </c>
      <c r="G3353" s="18">
        <f t="shared" si="214"/>
        <v>1</v>
      </c>
      <c r="H3353" t="s">
        <v>10699</v>
      </c>
      <c r="I3353">
        <v>0</v>
      </c>
      <c r="J3353">
        <v>0</v>
      </c>
      <c r="K3353" t="s">
        <v>10699</v>
      </c>
      <c r="L3353">
        <v>1</v>
      </c>
      <c r="M3353">
        <v>0</v>
      </c>
      <c r="N3353" t="s">
        <v>10699</v>
      </c>
      <c r="O3353">
        <v>1</v>
      </c>
      <c r="P3353">
        <v>0</v>
      </c>
      <c r="Q3353" t="s">
        <v>10699</v>
      </c>
      <c r="R3353">
        <v>1</v>
      </c>
      <c r="S3353">
        <v>0</v>
      </c>
      <c r="T3353" t="s">
        <v>10701</v>
      </c>
      <c r="U3353" t="s">
        <v>10702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1</v>
      </c>
      <c r="AH3353">
        <v>1</v>
      </c>
      <c r="AI3353">
        <v>1</v>
      </c>
      <c r="AJ3353">
        <v>194</v>
      </c>
    </row>
    <row r="3354" spans="1:36" x14ac:dyDescent="0.2">
      <c r="A3354">
        <v>3352</v>
      </c>
      <c r="B3354" t="s">
        <v>10703</v>
      </c>
      <c r="C3354" s="18">
        <f t="shared" si="215"/>
        <v>10</v>
      </c>
      <c r="D3354" t="s">
        <v>10704</v>
      </c>
      <c r="E3354" s="18">
        <f t="shared" si="216"/>
        <v>10</v>
      </c>
      <c r="F3354" s="18">
        <f t="shared" si="217"/>
        <v>0</v>
      </c>
      <c r="G3354" s="18">
        <f t="shared" si="214"/>
        <v>0</v>
      </c>
      <c r="H3354" t="s">
        <v>10704</v>
      </c>
      <c r="I3354">
        <v>1</v>
      </c>
      <c r="J3354">
        <v>1</v>
      </c>
      <c r="K3354" t="s">
        <v>10705</v>
      </c>
      <c r="L3354">
        <v>0.9</v>
      </c>
      <c r="M3354">
        <v>0.81818181818181801</v>
      </c>
      <c r="N3354" t="s">
        <v>10706</v>
      </c>
      <c r="O3354">
        <v>0.75</v>
      </c>
      <c r="P3354">
        <v>0</v>
      </c>
      <c r="Q3354" t="s">
        <v>10704</v>
      </c>
      <c r="R3354">
        <v>0.47368421052631499</v>
      </c>
      <c r="S3354">
        <v>0.47368421052631499</v>
      </c>
      <c r="T3354" t="s">
        <v>10707</v>
      </c>
      <c r="U3354" t="s">
        <v>10708</v>
      </c>
      <c r="V3354">
        <v>1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0</v>
      </c>
      <c r="AD3354">
        <v>1</v>
      </c>
      <c r="AE3354">
        <v>0</v>
      </c>
      <c r="AF3354">
        <v>1</v>
      </c>
      <c r="AG3354">
        <v>1</v>
      </c>
      <c r="AH3354">
        <v>1</v>
      </c>
      <c r="AI3354">
        <v>1</v>
      </c>
      <c r="AJ3354">
        <v>89</v>
      </c>
    </row>
    <row r="3355" spans="1:36" x14ac:dyDescent="0.2">
      <c r="A3355">
        <v>3353</v>
      </c>
      <c r="B3355" t="s">
        <v>10709</v>
      </c>
      <c r="C3355" s="18">
        <f t="shared" si="215"/>
        <v>7</v>
      </c>
      <c r="D3355" t="s">
        <v>10710</v>
      </c>
      <c r="E3355" s="18">
        <f t="shared" si="216"/>
        <v>8</v>
      </c>
      <c r="F3355" s="18">
        <f t="shared" si="217"/>
        <v>-1</v>
      </c>
      <c r="G3355" s="18">
        <f t="shared" si="214"/>
        <v>0</v>
      </c>
      <c r="H3355" t="s">
        <v>10710</v>
      </c>
      <c r="I3355">
        <v>1</v>
      </c>
      <c r="J3355">
        <v>1</v>
      </c>
      <c r="K3355" t="s">
        <v>10711</v>
      </c>
      <c r="L3355">
        <v>0.875</v>
      </c>
      <c r="M3355">
        <v>0.875</v>
      </c>
      <c r="N3355" t="s">
        <v>10710</v>
      </c>
      <c r="O3355">
        <v>0.88888888888888795</v>
      </c>
      <c r="P3355">
        <v>0.88888888888888795</v>
      </c>
      <c r="Q3355" t="s">
        <v>10710</v>
      </c>
      <c r="R3355">
        <v>0.53333333333333299</v>
      </c>
      <c r="S3355">
        <v>0.53333333333333299</v>
      </c>
      <c r="T3355" t="s">
        <v>10712</v>
      </c>
      <c r="U3355" t="s">
        <v>10713</v>
      </c>
      <c r="V3355">
        <v>1</v>
      </c>
      <c r="W3355">
        <v>0</v>
      </c>
      <c r="X3355">
        <v>1</v>
      </c>
      <c r="Y3355">
        <v>1</v>
      </c>
      <c r="Z3355">
        <v>0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3</v>
      </c>
      <c r="AH3355">
        <v>1</v>
      </c>
      <c r="AI3355">
        <v>1</v>
      </c>
      <c r="AJ3355">
        <v>16</v>
      </c>
    </row>
    <row r="3356" spans="1:36" x14ac:dyDescent="0.2">
      <c r="A3356">
        <v>3354</v>
      </c>
      <c r="B3356" t="s">
        <v>10714</v>
      </c>
      <c r="C3356" s="18">
        <f t="shared" si="215"/>
        <v>8</v>
      </c>
      <c r="D3356" t="s">
        <v>10715</v>
      </c>
      <c r="E3356" s="18">
        <f t="shared" si="216"/>
        <v>9</v>
      </c>
      <c r="F3356" s="18">
        <f t="shared" si="217"/>
        <v>-1</v>
      </c>
      <c r="G3356" s="18">
        <f t="shared" si="214"/>
        <v>0</v>
      </c>
      <c r="H3356" t="s">
        <v>10716</v>
      </c>
      <c r="I3356">
        <v>1</v>
      </c>
      <c r="J3356">
        <v>1</v>
      </c>
      <c r="K3356" t="s">
        <v>10715</v>
      </c>
      <c r="L3356">
        <v>0.88888888888888795</v>
      </c>
      <c r="M3356">
        <v>0.88888888888888795</v>
      </c>
      <c r="N3356" t="s">
        <v>10715</v>
      </c>
      <c r="O3356">
        <v>0.72727272727272696</v>
      </c>
      <c r="P3356">
        <v>0.72727272727272696</v>
      </c>
      <c r="Q3356" t="s">
        <v>10715</v>
      </c>
      <c r="R3356">
        <v>0.47058823529411697</v>
      </c>
      <c r="S3356">
        <v>0.47058823529411697</v>
      </c>
      <c r="T3356" t="s">
        <v>10717</v>
      </c>
      <c r="U3356" t="s">
        <v>10718</v>
      </c>
      <c r="V3356">
        <v>0</v>
      </c>
      <c r="W3356">
        <v>1</v>
      </c>
      <c r="X3356">
        <v>1</v>
      </c>
      <c r="Y3356">
        <v>1</v>
      </c>
      <c r="Z3356">
        <v>0</v>
      </c>
      <c r="AA3356">
        <v>1</v>
      </c>
      <c r="AB3356">
        <v>1</v>
      </c>
      <c r="AC3356">
        <v>1</v>
      </c>
      <c r="AD3356">
        <v>1</v>
      </c>
      <c r="AE3356">
        <v>0</v>
      </c>
      <c r="AF3356">
        <v>2</v>
      </c>
      <c r="AG3356">
        <v>1</v>
      </c>
      <c r="AH3356">
        <v>1</v>
      </c>
      <c r="AI3356">
        <v>1</v>
      </c>
      <c r="AJ3356">
        <v>416</v>
      </c>
    </row>
    <row r="3357" spans="1:36" x14ac:dyDescent="0.2">
      <c r="A3357">
        <v>3355</v>
      </c>
      <c r="B3357" t="s">
        <v>10719</v>
      </c>
      <c r="C3357" s="18">
        <f t="shared" si="215"/>
        <v>9</v>
      </c>
      <c r="D3357" t="s">
        <v>10720</v>
      </c>
      <c r="E3357" s="18">
        <f t="shared" si="216"/>
        <v>10</v>
      </c>
      <c r="F3357" s="18">
        <f t="shared" si="217"/>
        <v>-1</v>
      </c>
      <c r="G3357" s="18">
        <f t="shared" si="214"/>
        <v>0</v>
      </c>
      <c r="H3357" t="s">
        <v>10721</v>
      </c>
      <c r="I3357">
        <v>1</v>
      </c>
      <c r="J3357">
        <v>1</v>
      </c>
      <c r="K3357" t="s">
        <v>10720</v>
      </c>
      <c r="L3357">
        <v>0.9</v>
      </c>
      <c r="M3357">
        <v>0.9</v>
      </c>
      <c r="N3357" t="s">
        <v>10720</v>
      </c>
      <c r="O3357">
        <v>0.75</v>
      </c>
      <c r="P3357">
        <v>0.75</v>
      </c>
      <c r="Q3357" t="s">
        <v>10720</v>
      </c>
      <c r="R3357">
        <v>0.5</v>
      </c>
      <c r="S3357">
        <v>0.5</v>
      </c>
      <c r="T3357" t="s">
        <v>10717</v>
      </c>
      <c r="U3357" t="s">
        <v>10718</v>
      </c>
      <c r="V3357">
        <v>0</v>
      </c>
      <c r="W3357">
        <v>1</v>
      </c>
      <c r="X3357">
        <v>1</v>
      </c>
      <c r="Y3357">
        <v>1</v>
      </c>
      <c r="Z3357">
        <v>0</v>
      </c>
      <c r="AA3357">
        <v>1</v>
      </c>
      <c r="AB3357">
        <v>1</v>
      </c>
      <c r="AC3357">
        <v>1</v>
      </c>
      <c r="AD3357">
        <v>1</v>
      </c>
      <c r="AE3357">
        <v>0</v>
      </c>
      <c r="AF3357">
        <v>2</v>
      </c>
      <c r="AG3357">
        <v>1</v>
      </c>
      <c r="AH3357">
        <v>1</v>
      </c>
      <c r="AI3357">
        <v>1</v>
      </c>
      <c r="AJ3357">
        <v>416</v>
      </c>
    </row>
    <row r="3358" spans="1:36" x14ac:dyDescent="0.2">
      <c r="A3358">
        <v>3356</v>
      </c>
      <c r="B3358" t="s">
        <v>10722</v>
      </c>
      <c r="C3358" s="18">
        <f t="shared" si="215"/>
        <v>7</v>
      </c>
      <c r="D3358" t="s">
        <v>10723</v>
      </c>
      <c r="E3358" s="18">
        <f t="shared" si="216"/>
        <v>8</v>
      </c>
      <c r="F3358" s="18">
        <f t="shared" si="217"/>
        <v>-1</v>
      </c>
      <c r="G3358" s="18">
        <f t="shared" si="214"/>
        <v>1</v>
      </c>
      <c r="H3358" t="s">
        <v>10722</v>
      </c>
      <c r="I3358">
        <v>0</v>
      </c>
      <c r="J3358">
        <v>0</v>
      </c>
      <c r="K3358" t="s">
        <v>10724</v>
      </c>
      <c r="L3358">
        <v>1</v>
      </c>
      <c r="M3358">
        <v>0</v>
      </c>
      <c r="N3358" t="s">
        <v>10722</v>
      </c>
      <c r="O3358">
        <v>1</v>
      </c>
      <c r="P3358">
        <v>0</v>
      </c>
      <c r="Q3358" t="s">
        <v>10722</v>
      </c>
      <c r="R3358">
        <v>1</v>
      </c>
      <c r="S3358">
        <v>0</v>
      </c>
      <c r="T3358" t="s">
        <v>10725</v>
      </c>
      <c r="U3358" t="s">
        <v>10726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2</v>
      </c>
      <c r="AH3358">
        <v>1</v>
      </c>
      <c r="AI3358">
        <v>1</v>
      </c>
      <c r="AJ3358">
        <v>173</v>
      </c>
    </row>
    <row r="3359" spans="1:36" x14ac:dyDescent="0.2">
      <c r="A3359">
        <v>3357</v>
      </c>
      <c r="B3359" t="s">
        <v>10727</v>
      </c>
      <c r="C3359" s="18">
        <f t="shared" si="215"/>
        <v>9</v>
      </c>
      <c r="D3359" t="s">
        <v>10715</v>
      </c>
      <c r="E3359" s="18">
        <f t="shared" si="216"/>
        <v>9</v>
      </c>
      <c r="F3359" s="18">
        <f t="shared" si="217"/>
        <v>0</v>
      </c>
      <c r="G3359" s="18">
        <f t="shared" si="214"/>
        <v>0</v>
      </c>
      <c r="H3359" t="s">
        <v>10715</v>
      </c>
      <c r="I3359">
        <v>1</v>
      </c>
      <c r="J3359">
        <v>1</v>
      </c>
      <c r="K3359" t="s">
        <v>10715</v>
      </c>
      <c r="L3359">
        <v>0.8</v>
      </c>
      <c r="M3359">
        <v>0.8</v>
      </c>
      <c r="N3359" t="s">
        <v>10715</v>
      </c>
      <c r="O3359">
        <v>0.66666666666666596</v>
      </c>
      <c r="P3359">
        <v>0.66666666666666596</v>
      </c>
      <c r="Q3359" t="s">
        <v>10715</v>
      </c>
      <c r="R3359">
        <v>0.44444444444444398</v>
      </c>
      <c r="S3359">
        <v>0.44444444444444398</v>
      </c>
      <c r="T3359" t="s">
        <v>10728</v>
      </c>
      <c r="U3359" t="s">
        <v>10729</v>
      </c>
      <c r="V3359">
        <v>1</v>
      </c>
      <c r="W3359">
        <v>1</v>
      </c>
      <c r="X3359">
        <v>1</v>
      </c>
      <c r="Y3359">
        <v>1</v>
      </c>
      <c r="Z3359">
        <v>0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222</v>
      </c>
    </row>
    <row r="3360" spans="1:36" x14ac:dyDescent="0.2">
      <c r="A3360">
        <v>3358</v>
      </c>
      <c r="B3360" t="s">
        <v>10730</v>
      </c>
      <c r="C3360" s="18">
        <f t="shared" si="215"/>
        <v>10</v>
      </c>
      <c r="D3360" t="s">
        <v>10720</v>
      </c>
      <c r="E3360" s="18">
        <f t="shared" si="216"/>
        <v>10</v>
      </c>
      <c r="F3360" s="18">
        <f t="shared" si="217"/>
        <v>0</v>
      </c>
      <c r="G3360" s="18">
        <f t="shared" si="214"/>
        <v>0</v>
      </c>
      <c r="H3360" t="s">
        <v>10720</v>
      </c>
      <c r="I3360">
        <v>1</v>
      </c>
      <c r="J3360">
        <v>1</v>
      </c>
      <c r="K3360" t="s">
        <v>10731</v>
      </c>
      <c r="L3360">
        <v>0.83333333333333304</v>
      </c>
      <c r="M3360">
        <v>0</v>
      </c>
      <c r="N3360" t="s">
        <v>10720</v>
      </c>
      <c r="O3360">
        <v>0.69230769230769196</v>
      </c>
      <c r="P3360">
        <v>0.69230769230769196</v>
      </c>
      <c r="Q3360" t="s">
        <v>10720</v>
      </c>
      <c r="R3360">
        <v>0.47368421052631499</v>
      </c>
      <c r="S3360">
        <v>0.47368421052631499</v>
      </c>
      <c r="T3360" t="s">
        <v>10728</v>
      </c>
      <c r="U3360" t="s">
        <v>10729</v>
      </c>
      <c r="V3360">
        <v>1</v>
      </c>
      <c r="W3360">
        <v>0</v>
      </c>
      <c r="X3360">
        <v>1</v>
      </c>
      <c r="Y3360">
        <v>1</v>
      </c>
      <c r="Z3360">
        <v>0</v>
      </c>
      <c r="AA3360">
        <v>1</v>
      </c>
      <c r="AB3360">
        <v>0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222</v>
      </c>
    </row>
    <row r="3361" spans="1:36" x14ac:dyDescent="0.2">
      <c r="A3361">
        <v>3359</v>
      </c>
      <c r="B3361" t="s">
        <v>10732</v>
      </c>
      <c r="C3361" s="18">
        <f t="shared" si="215"/>
        <v>9</v>
      </c>
      <c r="D3361" t="s">
        <v>10720</v>
      </c>
      <c r="E3361" s="18">
        <f t="shared" si="216"/>
        <v>10</v>
      </c>
      <c r="F3361" s="18">
        <f t="shared" si="217"/>
        <v>-1</v>
      </c>
      <c r="G3361" s="18">
        <f t="shared" si="214"/>
        <v>0</v>
      </c>
      <c r="H3361" t="s">
        <v>10715</v>
      </c>
      <c r="I3361">
        <v>1</v>
      </c>
      <c r="J3361">
        <v>1</v>
      </c>
      <c r="K3361" t="s">
        <v>10733</v>
      </c>
      <c r="L3361">
        <v>0.9</v>
      </c>
      <c r="M3361">
        <v>0.9</v>
      </c>
      <c r="N3361" t="s">
        <v>10720</v>
      </c>
      <c r="O3361">
        <v>0.75</v>
      </c>
      <c r="P3361">
        <v>0.75</v>
      </c>
      <c r="Q3361" t="s">
        <v>10720</v>
      </c>
      <c r="R3361">
        <v>0.5</v>
      </c>
      <c r="S3361">
        <v>0.5</v>
      </c>
      <c r="T3361" t="s">
        <v>10728</v>
      </c>
      <c r="U3361" t="s">
        <v>10729</v>
      </c>
      <c r="V3361">
        <v>0</v>
      </c>
      <c r="W3361">
        <v>0</v>
      </c>
      <c r="X3361">
        <v>1</v>
      </c>
      <c r="Y3361">
        <v>1</v>
      </c>
      <c r="Z3361">
        <v>0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3</v>
      </c>
      <c r="AG3361">
        <v>2</v>
      </c>
      <c r="AH3361">
        <v>1</v>
      </c>
      <c r="AI3361">
        <v>1</v>
      </c>
      <c r="AJ3361">
        <v>222</v>
      </c>
    </row>
    <row r="3362" spans="1:36" x14ac:dyDescent="0.2">
      <c r="A3362">
        <v>3360</v>
      </c>
      <c r="B3362" t="s">
        <v>10734</v>
      </c>
      <c r="C3362" s="18">
        <f t="shared" si="215"/>
        <v>10</v>
      </c>
      <c r="D3362" t="s">
        <v>10715</v>
      </c>
      <c r="E3362" s="18">
        <f t="shared" si="216"/>
        <v>9</v>
      </c>
      <c r="F3362" s="18">
        <f t="shared" si="217"/>
        <v>1</v>
      </c>
      <c r="G3362" s="18">
        <f t="shared" si="214"/>
        <v>0</v>
      </c>
      <c r="H3362" t="s">
        <v>10715</v>
      </c>
      <c r="I3362">
        <v>1</v>
      </c>
      <c r="J3362">
        <v>1</v>
      </c>
      <c r="K3362" t="s">
        <v>10735</v>
      </c>
      <c r="L3362">
        <v>0.90909090909090895</v>
      </c>
      <c r="M3362">
        <v>0</v>
      </c>
      <c r="N3362" t="s">
        <v>10715</v>
      </c>
      <c r="O3362">
        <v>0.75</v>
      </c>
      <c r="P3362">
        <v>0.75</v>
      </c>
      <c r="Q3362" t="s">
        <v>10715</v>
      </c>
      <c r="R3362">
        <v>0.5</v>
      </c>
      <c r="S3362">
        <v>0.5</v>
      </c>
      <c r="T3362" t="s">
        <v>10728</v>
      </c>
      <c r="U3362" t="s">
        <v>10729</v>
      </c>
      <c r="V3362">
        <v>1</v>
      </c>
      <c r="W3362">
        <v>0</v>
      </c>
      <c r="X3362">
        <v>1</v>
      </c>
      <c r="Y3362">
        <v>1</v>
      </c>
      <c r="Z3362">
        <v>0</v>
      </c>
      <c r="AA3362">
        <v>1</v>
      </c>
      <c r="AB3362">
        <v>0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222</v>
      </c>
    </row>
    <row r="3363" spans="1:36" x14ac:dyDescent="0.2">
      <c r="A3363">
        <v>3361</v>
      </c>
      <c r="B3363" t="s">
        <v>10736</v>
      </c>
      <c r="C3363" s="18">
        <f t="shared" si="215"/>
        <v>11</v>
      </c>
      <c r="D3363" t="s">
        <v>10737</v>
      </c>
      <c r="E3363" s="18">
        <f t="shared" si="216"/>
        <v>10</v>
      </c>
      <c r="F3363" s="18">
        <f t="shared" si="217"/>
        <v>1</v>
      </c>
      <c r="G3363" s="18">
        <f t="shared" si="214"/>
        <v>0</v>
      </c>
      <c r="H3363" t="s">
        <v>10737</v>
      </c>
      <c r="I3363">
        <v>1</v>
      </c>
      <c r="J3363">
        <v>1</v>
      </c>
      <c r="K3363" t="s">
        <v>10735</v>
      </c>
      <c r="L3363">
        <v>1</v>
      </c>
      <c r="M3363">
        <v>0</v>
      </c>
      <c r="N3363" t="s">
        <v>10737</v>
      </c>
      <c r="O3363">
        <v>0.76923076923076905</v>
      </c>
      <c r="P3363">
        <v>0.76923076923076905</v>
      </c>
      <c r="Q3363" t="s">
        <v>10737</v>
      </c>
      <c r="R3363">
        <v>0.52631578947368396</v>
      </c>
      <c r="S3363">
        <v>0.52631578947368396</v>
      </c>
      <c r="T3363" t="s">
        <v>10728</v>
      </c>
      <c r="U3363" t="s">
        <v>10729</v>
      </c>
      <c r="V3363">
        <v>1</v>
      </c>
      <c r="W3363">
        <v>0</v>
      </c>
      <c r="X3363">
        <v>1</v>
      </c>
      <c r="Y3363">
        <v>1</v>
      </c>
      <c r="Z3363">
        <v>0</v>
      </c>
      <c r="AA3363">
        <v>1</v>
      </c>
      <c r="AB3363">
        <v>0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222</v>
      </c>
    </row>
    <row r="3364" spans="1:36" x14ac:dyDescent="0.2">
      <c r="A3364">
        <v>3362</v>
      </c>
      <c r="B3364" t="s">
        <v>10738</v>
      </c>
      <c r="C3364" s="18">
        <f t="shared" si="215"/>
        <v>11</v>
      </c>
      <c r="D3364" t="s">
        <v>10720</v>
      </c>
      <c r="E3364" s="18">
        <f t="shared" si="216"/>
        <v>10</v>
      </c>
      <c r="F3364" s="18">
        <f t="shared" si="217"/>
        <v>1</v>
      </c>
      <c r="G3364" s="18">
        <f t="shared" si="214"/>
        <v>0</v>
      </c>
      <c r="H3364" t="s">
        <v>10720</v>
      </c>
      <c r="I3364">
        <v>1</v>
      </c>
      <c r="J3364">
        <v>1</v>
      </c>
      <c r="K3364" t="s">
        <v>10739</v>
      </c>
      <c r="L3364">
        <v>0.91666666666666596</v>
      </c>
      <c r="M3364">
        <v>0</v>
      </c>
      <c r="N3364" t="s">
        <v>10720</v>
      </c>
      <c r="O3364">
        <v>0.76923076923076905</v>
      </c>
      <c r="P3364">
        <v>0.76923076923076905</v>
      </c>
      <c r="Q3364" t="s">
        <v>10720</v>
      </c>
      <c r="R3364">
        <v>0.52631578947368396</v>
      </c>
      <c r="S3364">
        <v>0.52631578947368396</v>
      </c>
      <c r="T3364" t="s">
        <v>10728</v>
      </c>
      <c r="U3364" t="s">
        <v>10729</v>
      </c>
      <c r="V3364">
        <v>1</v>
      </c>
      <c r="W3364">
        <v>0</v>
      </c>
      <c r="X3364">
        <v>1</v>
      </c>
      <c r="Y3364">
        <v>1</v>
      </c>
      <c r="Z3364">
        <v>0</v>
      </c>
      <c r="AA3364">
        <v>1</v>
      </c>
      <c r="AB3364">
        <v>0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222</v>
      </c>
    </row>
    <row r="3365" spans="1:36" x14ac:dyDescent="0.2">
      <c r="A3365">
        <v>3363</v>
      </c>
      <c r="B3365" t="s">
        <v>10740</v>
      </c>
      <c r="C3365" s="18">
        <f t="shared" si="215"/>
        <v>9</v>
      </c>
      <c r="D3365" t="s">
        <v>10741</v>
      </c>
      <c r="E3365" s="18">
        <f t="shared" si="216"/>
        <v>9</v>
      </c>
      <c r="F3365" s="18">
        <f t="shared" si="217"/>
        <v>0</v>
      </c>
      <c r="G3365" s="18">
        <f t="shared" si="214"/>
        <v>0</v>
      </c>
      <c r="H3365" t="s">
        <v>10741</v>
      </c>
      <c r="I3365">
        <v>2</v>
      </c>
      <c r="J3365">
        <v>2</v>
      </c>
      <c r="K3365" t="s">
        <v>10742</v>
      </c>
      <c r="L3365">
        <v>0.88888888888888795</v>
      </c>
      <c r="M3365">
        <v>0</v>
      </c>
      <c r="N3365" t="s">
        <v>10741</v>
      </c>
      <c r="O3365">
        <v>0.66666666666666596</v>
      </c>
      <c r="P3365">
        <v>0.66666666666666596</v>
      </c>
      <c r="Q3365" t="s">
        <v>10741</v>
      </c>
      <c r="R3365">
        <v>0.36842105263157798</v>
      </c>
      <c r="S3365">
        <v>0.36842105263157798</v>
      </c>
      <c r="T3365" t="s">
        <v>10728</v>
      </c>
      <c r="U3365" t="s">
        <v>10729</v>
      </c>
      <c r="V3365">
        <v>1</v>
      </c>
      <c r="W3365">
        <v>0</v>
      </c>
      <c r="X3365">
        <v>1</v>
      </c>
      <c r="Y3365">
        <v>1</v>
      </c>
      <c r="Z3365">
        <v>0</v>
      </c>
      <c r="AA3365">
        <v>1</v>
      </c>
      <c r="AB3365">
        <v>0</v>
      </c>
      <c r="AC3365">
        <v>1</v>
      </c>
      <c r="AD3365">
        <v>1</v>
      </c>
      <c r="AE3365">
        <v>1</v>
      </c>
      <c r="AF3365">
        <v>3</v>
      </c>
      <c r="AG3365">
        <v>8</v>
      </c>
      <c r="AH3365">
        <v>1</v>
      </c>
      <c r="AI3365">
        <v>1</v>
      </c>
      <c r="AJ3365">
        <v>222</v>
      </c>
    </row>
    <row r="3366" spans="1:36" x14ac:dyDescent="0.2">
      <c r="A3366">
        <v>3364</v>
      </c>
      <c r="B3366" t="s">
        <v>10743</v>
      </c>
      <c r="C3366" s="18">
        <f t="shared" si="215"/>
        <v>8</v>
      </c>
      <c r="D3366" t="s">
        <v>10741</v>
      </c>
      <c r="E3366" s="18">
        <f t="shared" si="216"/>
        <v>9</v>
      </c>
      <c r="F3366" s="18">
        <f t="shared" si="217"/>
        <v>-1</v>
      </c>
      <c r="G3366" s="18">
        <f t="shared" si="214"/>
        <v>0</v>
      </c>
      <c r="H3366" t="s">
        <v>10741</v>
      </c>
      <c r="I3366">
        <v>1</v>
      </c>
      <c r="J3366">
        <v>1</v>
      </c>
      <c r="K3366" t="s">
        <v>10744</v>
      </c>
      <c r="L3366">
        <v>1</v>
      </c>
      <c r="M3366">
        <v>0</v>
      </c>
      <c r="N3366" t="s">
        <v>10741</v>
      </c>
      <c r="O3366">
        <v>0.9</v>
      </c>
      <c r="P3366">
        <v>0.9</v>
      </c>
      <c r="Q3366" t="s">
        <v>10741</v>
      </c>
      <c r="R3366">
        <v>0.5625</v>
      </c>
      <c r="S3366">
        <v>0.5625</v>
      </c>
      <c r="T3366" t="s">
        <v>10728</v>
      </c>
      <c r="U3366" t="s">
        <v>10729</v>
      </c>
      <c r="V3366">
        <v>1</v>
      </c>
      <c r="W3366">
        <v>0</v>
      </c>
      <c r="X3366">
        <v>1</v>
      </c>
      <c r="Y3366">
        <v>1</v>
      </c>
      <c r="Z3366">
        <v>0</v>
      </c>
      <c r="AA3366">
        <v>1</v>
      </c>
      <c r="AB3366">
        <v>0</v>
      </c>
      <c r="AC3366">
        <v>1</v>
      </c>
      <c r="AD3366">
        <v>1</v>
      </c>
      <c r="AE3366">
        <v>1</v>
      </c>
      <c r="AF3366">
        <v>3</v>
      </c>
      <c r="AG3366">
        <v>3</v>
      </c>
      <c r="AH3366">
        <v>1</v>
      </c>
      <c r="AI3366">
        <v>1</v>
      </c>
      <c r="AJ3366">
        <v>222</v>
      </c>
    </row>
    <row r="3367" spans="1:36" x14ac:dyDescent="0.2">
      <c r="A3367">
        <v>3365</v>
      </c>
      <c r="B3367" t="s">
        <v>10745</v>
      </c>
      <c r="C3367" s="18">
        <f t="shared" si="215"/>
        <v>8</v>
      </c>
      <c r="D3367" t="s">
        <v>10715</v>
      </c>
      <c r="E3367" s="18">
        <f t="shared" si="216"/>
        <v>9</v>
      </c>
      <c r="F3367" s="18">
        <f t="shared" si="217"/>
        <v>-1</v>
      </c>
      <c r="G3367" s="18">
        <f t="shared" si="214"/>
        <v>0</v>
      </c>
      <c r="H3367" t="s">
        <v>10746</v>
      </c>
      <c r="I3367">
        <v>1</v>
      </c>
      <c r="J3367">
        <v>1</v>
      </c>
      <c r="K3367" t="s">
        <v>10747</v>
      </c>
      <c r="L3367">
        <v>0.88888888888888795</v>
      </c>
      <c r="M3367">
        <v>0.88888888888888795</v>
      </c>
      <c r="N3367" t="s">
        <v>10715</v>
      </c>
      <c r="O3367">
        <v>0.72727272727272696</v>
      </c>
      <c r="P3367">
        <v>0.72727272727272696</v>
      </c>
      <c r="Q3367" t="s">
        <v>10715</v>
      </c>
      <c r="R3367">
        <v>0.47058823529411697</v>
      </c>
      <c r="S3367">
        <v>0.47058823529411697</v>
      </c>
      <c r="T3367" t="s">
        <v>10728</v>
      </c>
      <c r="U3367" t="s">
        <v>10729</v>
      </c>
      <c r="V3367">
        <v>0</v>
      </c>
      <c r="W3367">
        <v>0</v>
      </c>
      <c r="X3367">
        <v>1</v>
      </c>
      <c r="Y3367">
        <v>1</v>
      </c>
      <c r="Z3367">
        <v>0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2</v>
      </c>
      <c r="AG3367">
        <v>4</v>
      </c>
      <c r="AH3367">
        <v>1</v>
      </c>
      <c r="AI3367">
        <v>1</v>
      </c>
      <c r="AJ3367">
        <v>222</v>
      </c>
    </row>
    <row r="3368" spans="1:36" x14ac:dyDescent="0.2">
      <c r="A3368">
        <v>3366</v>
      </c>
      <c r="B3368" t="s">
        <v>10745</v>
      </c>
      <c r="C3368" s="18">
        <f t="shared" si="215"/>
        <v>8</v>
      </c>
      <c r="D3368" t="s">
        <v>10720</v>
      </c>
      <c r="E3368" s="18">
        <f t="shared" si="216"/>
        <v>10</v>
      </c>
      <c r="F3368" s="18">
        <f t="shared" si="217"/>
        <v>-2</v>
      </c>
      <c r="G3368" s="18">
        <f t="shared" si="214"/>
        <v>0</v>
      </c>
      <c r="H3368" t="s">
        <v>10746</v>
      </c>
      <c r="I3368">
        <v>1</v>
      </c>
      <c r="J3368">
        <v>0</v>
      </c>
      <c r="K3368" t="s">
        <v>10747</v>
      </c>
      <c r="L3368">
        <v>0.88888888888888795</v>
      </c>
      <c r="M3368">
        <v>0</v>
      </c>
      <c r="N3368" t="s">
        <v>10715</v>
      </c>
      <c r="O3368">
        <v>0.72727272727272696</v>
      </c>
      <c r="P3368">
        <v>0</v>
      </c>
      <c r="Q3368" t="s">
        <v>10715</v>
      </c>
      <c r="R3368">
        <v>0.47058823529411697</v>
      </c>
      <c r="S3368">
        <v>0</v>
      </c>
      <c r="T3368" t="s">
        <v>10728</v>
      </c>
      <c r="U3368" t="s">
        <v>10729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2</v>
      </c>
      <c r="AG3368">
        <v>4</v>
      </c>
      <c r="AH3368">
        <v>1</v>
      </c>
      <c r="AI3368">
        <v>1</v>
      </c>
      <c r="AJ3368">
        <v>222</v>
      </c>
    </row>
    <row r="3369" spans="1:36" x14ac:dyDescent="0.2">
      <c r="A3369">
        <v>3367</v>
      </c>
      <c r="B3369" t="s">
        <v>10748</v>
      </c>
      <c r="C3369" s="18">
        <f t="shared" si="215"/>
        <v>9</v>
      </c>
      <c r="D3369" t="s">
        <v>10720</v>
      </c>
      <c r="E3369" s="18">
        <f t="shared" si="216"/>
        <v>10</v>
      </c>
      <c r="F3369" s="18">
        <f t="shared" si="217"/>
        <v>-1</v>
      </c>
      <c r="G3369" s="18">
        <f t="shared" si="214"/>
        <v>0</v>
      </c>
      <c r="H3369" t="s">
        <v>10720</v>
      </c>
      <c r="I3369">
        <v>1</v>
      </c>
      <c r="J3369">
        <v>1</v>
      </c>
      <c r="K3369" t="s">
        <v>10733</v>
      </c>
      <c r="L3369">
        <v>0.9</v>
      </c>
      <c r="M3369">
        <v>0.9</v>
      </c>
      <c r="N3369" t="s">
        <v>10720</v>
      </c>
      <c r="O3369">
        <v>0.75</v>
      </c>
      <c r="P3369">
        <v>0.75</v>
      </c>
      <c r="Q3369" t="s">
        <v>10720</v>
      </c>
      <c r="R3369">
        <v>0.5</v>
      </c>
      <c r="S3369">
        <v>0.5</v>
      </c>
      <c r="T3369" t="s">
        <v>10728</v>
      </c>
      <c r="U3369" t="s">
        <v>10729</v>
      </c>
      <c r="V3369">
        <v>1</v>
      </c>
      <c r="W3369">
        <v>0</v>
      </c>
      <c r="X3369">
        <v>1</v>
      </c>
      <c r="Y3369">
        <v>1</v>
      </c>
      <c r="Z3369">
        <v>0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2</v>
      </c>
      <c r="AH3369">
        <v>1</v>
      </c>
      <c r="AI3369">
        <v>1</v>
      </c>
      <c r="AJ3369">
        <v>222</v>
      </c>
    </row>
    <row r="3370" spans="1:36" x14ac:dyDescent="0.2">
      <c r="A3370">
        <v>3368</v>
      </c>
      <c r="B3370" t="s">
        <v>10749</v>
      </c>
      <c r="C3370" s="18">
        <f t="shared" si="215"/>
        <v>10</v>
      </c>
      <c r="D3370" t="s">
        <v>10715</v>
      </c>
      <c r="E3370" s="18">
        <f t="shared" si="216"/>
        <v>9</v>
      </c>
      <c r="F3370" s="18">
        <f t="shared" si="217"/>
        <v>1</v>
      </c>
      <c r="G3370" s="18">
        <f t="shared" si="214"/>
        <v>0</v>
      </c>
      <c r="H3370" t="s">
        <v>10715</v>
      </c>
      <c r="I3370">
        <v>1</v>
      </c>
      <c r="J3370">
        <v>1</v>
      </c>
      <c r="K3370" t="s">
        <v>10750</v>
      </c>
      <c r="L3370">
        <v>1</v>
      </c>
      <c r="M3370">
        <v>0.9</v>
      </c>
      <c r="N3370" t="s">
        <v>10715</v>
      </c>
      <c r="O3370">
        <v>0.90909090909090895</v>
      </c>
      <c r="P3370">
        <v>0.90909090909090895</v>
      </c>
      <c r="Q3370" t="s">
        <v>10715</v>
      </c>
      <c r="R3370">
        <v>0.58823529411764697</v>
      </c>
      <c r="S3370">
        <v>0.58823529411764697</v>
      </c>
      <c r="T3370" t="s">
        <v>10728</v>
      </c>
      <c r="U3370" t="s">
        <v>10729</v>
      </c>
      <c r="V3370">
        <v>1</v>
      </c>
      <c r="W3370">
        <v>0</v>
      </c>
      <c r="X3370">
        <v>1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222</v>
      </c>
    </row>
    <row r="3371" spans="1:36" x14ac:dyDescent="0.2">
      <c r="A3371">
        <v>3369</v>
      </c>
      <c r="B3371" t="s">
        <v>10751</v>
      </c>
      <c r="C3371" s="18">
        <f t="shared" si="215"/>
        <v>11</v>
      </c>
      <c r="D3371" t="s">
        <v>10720</v>
      </c>
      <c r="E3371" s="18">
        <f t="shared" si="216"/>
        <v>10</v>
      </c>
      <c r="F3371" s="18">
        <f t="shared" si="217"/>
        <v>1</v>
      </c>
      <c r="G3371" s="18">
        <f t="shared" si="214"/>
        <v>0</v>
      </c>
      <c r="H3371" t="s">
        <v>10720</v>
      </c>
      <c r="I3371">
        <v>1</v>
      </c>
      <c r="J3371">
        <v>1</v>
      </c>
      <c r="K3371" t="s">
        <v>10750</v>
      </c>
      <c r="L3371">
        <v>0.90909090909090895</v>
      </c>
      <c r="M3371">
        <v>0.90909090909090895</v>
      </c>
      <c r="N3371" t="s">
        <v>10720</v>
      </c>
      <c r="O3371">
        <v>0.91666666666666596</v>
      </c>
      <c r="P3371">
        <v>0.91666666666666596</v>
      </c>
      <c r="Q3371" t="s">
        <v>10720</v>
      </c>
      <c r="R3371">
        <v>0.61111111111111105</v>
      </c>
      <c r="S3371">
        <v>0.61111111111111105</v>
      </c>
      <c r="T3371" t="s">
        <v>10728</v>
      </c>
      <c r="U3371" t="s">
        <v>10729</v>
      </c>
      <c r="V3371">
        <v>1</v>
      </c>
      <c r="W3371">
        <v>0</v>
      </c>
      <c r="X3371">
        <v>1</v>
      </c>
      <c r="Y3371">
        <v>1</v>
      </c>
      <c r="Z3371">
        <v>0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2</v>
      </c>
      <c r="AH3371">
        <v>1</v>
      </c>
      <c r="AI3371">
        <v>1</v>
      </c>
      <c r="AJ3371">
        <v>222</v>
      </c>
    </row>
    <row r="3372" spans="1:36" x14ac:dyDescent="0.2">
      <c r="A3372">
        <v>3370</v>
      </c>
      <c r="B3372" t="s">
        <v>10752</v>
      </c>
      <c r="C3372" s="18">
        <f t="shared" si="215"/>
        <v>7</v>
      </c>
      <c r="D3372" t="s">
        <v>10753</v>
      </c>
      <c r="E3372" s="18">
        <f t="shared" si="216"/>
        <v>6</v>
      </c>
      <c r="F3372" s="18">
        <f t="shared" si="217"/>
        <v>1</v>
      </c>
      <c r="G3372" s="18">
        <f t="shared" si="214"/>
        <v>0</v>
      </c>
      <c r="H3372" t="s">
        <v>10753</v>
      </c>
      <c r="I3372">
        <v>1</v>
      </c>
      <c r="J3372">
        <v>1</v>
      </c>
      <c r="K3372" t="s">
        <v>10754</v>
      </c>
      <c r="L3372">
        <v>0.85714285714285698</v>
      </c>
      <c r="M3372">
        <v>0.85714285714285698</v>
      </c>
      <c r="N3372" t="s">
        <v>10753</v>
      </c>
      <c r="O3372">
        <v>0.875</v>
      </c>
      <c r="P3372">
        <v>0.875</v>
      </c>
      <c r="Q3372" t="s">
        <v>10755</v>
      </c>
      <c r="R3372">
        <v>0.5</v>
      </c>
      <c r="S3372">
        <v>0.5</v>
      </c>
      <c r="T3372" t="s">
        <v>10717</v>
      </c>
      <c r="U3372" t="s">
        <v>10718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4</v>
      </c>
      <c r="AH3372">
        <v>1</v>
      </c>
      <c r="AI3372">
        <v>2</v>
      </c>
      <c r="AJ3372">
        <v>416</v>
      </c>
    </row>
    <row r="3373" spans="1:36" x14ac:dyDescent="0.2">
      <c r="A3373">
        <v>3371</v>
      </c>
      <c r="B3373" t="s">
        <v>10756</v>
      </c>
      <c r="C3373" s="18">
        <f t="shared" si="215"/>
        <v>8</v>
      </c>
      <c r="D3373" t="s">
        <v>10723</v>
      </c>
      <c r="E3373" s="18">
        <f t="shared" si="216"/>
        <v>8</v>
      </c>
      <c r="F3373" s="18">
        <f t="shared" si="217"/>
        <v>0</v>
      </c>
      <c r="G3373" s="18">
        <f t="shared" si="214"/>
        <v>0</v>
      </c>
      <c r="H3373" t="s">
        <v>10722</v>
      </c>
      <c r="I3373">
        <v>1</v>
      </c>
      <c r="J3373">
        <v>0</v>
      </c>
      <c r="K3373" t="s">
        <v>10757</v>
      </c>
      <c r="L3373">
        <v>0.88888888888888795</v>
      </c>
      <c r="M3373">
        <v>0</v>
      </c>
      <c r="N3373" t="s">
        <v>10722</v>
      </c>
      <c r="O3373">
        <v>0.88888888888888795</v>
      </c>
      <c r="P3373">
        <v>0</v>
      </c>
      <c r="Q3373" t="s">
        <v>10722</v>
      </c>
      <c r="R3373">
        <v>0.53333333333333299</v>
      </c>
      <c r="S3373">
        <v>0</v>
      </c>
      <c r="T3373" t="s">
        <v>10725</v>
      </c>
      <c r="U3373" t="s">
        <v>10726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2</v>
      </c>
      <c r="AG3373">
        <v>1</v>
      </c>
      <c r="AH3373">
        <v>1</v>
      </c>
      <c r="AI3373">
        <v>1</v>
      </c>
      <c r="AJ3373">
        <v>173</v>
      </c>
    </row>
    <row r="3374" spans="1:36" x14ac:dyDescent="0.2">
      <c r="A3374">
        <v>3372</v>
      </c>
      <c r="B3374" t="s">
        <v>10758</v>
      </c>
      <c r="C3374" s="18">
        <f t="shared" si="215"/>
        <v>10</v>
      </c>
      <c r="D3374" t="s">
        <v>10715</v>
      </c>
      <c r="E3374" s="18">
        <f t="shared" si="216"/>
        <v>9</v>
      </c>
      <c r="F3374" s="18">
        <f t="shared" si="217"/>
        <v>1</v>
      </c>
      <c r="G3374" s="18">
        <f t="shared" si="214"/>
        <v>0</v>
      </c>
      <c r="H3374" t="s">
        <v>5066</v>
      </c>
      <c r="I3374">
        <v>1</v>
      </c>
      <c r="J3374">
        <v>1</v>
      </c>
      <c r="K3374" t="s">
        <v>5066</v>
      </c>
      <c r="L3374">
        <v>0.9</v>
      </c>
      <c r="M3374">
        <v>0.9</v>
      </c>
      <c r="N3374" t="s">
        <v>10715</v>
      </c>
      <c r="O3374">
        <v>0.90909090909090895</v>
      </c>
      <c r="P3374">
        <v>0.90909090909090895</v>
      </c>
      <c r="Q3374" t="s">
        <v>10715</v>
      </c>
      <c r="R3374">
        <v>0.58823529411764697</v>
      </c>
      <c r="S3374">
        <v>0.58823529411764697</v>
      </c>
      <c r="T3374" t="s">
        <v>10728</v>
      </c>
      <c r="U3374" t="s">
        <v>10729</v>
      </c>
      <c r="V3374">
        <v>0</v>
      </c>
      <c r="W3374">
        <v>0</v>
      </c>
      <c r="X3374">
        <v>1</v>
      </c>
      <c r="Y3374">
        <v>1</v>
      </c>
      <c r="Z3374">
        <v>0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2</v>
      </c>
      <c r="AG3374">
        <v>2</v>
      </c>
      <c r="AH3374">
        <v>1</v>
      </c>
      <c r="AI3374">
        <v>1</v>
      </c>
      <c r="AJ3374">
        <v>222</v>
      </c>
    </row>
    <row r="3375" spans="1:36" x14ac:dyDescent="0.2">
      <c r="A3375">
        <v>3373</v>
      </c>
      <c r="B3375" t="s">
        <v>10759</v>
      </c>
      <c r="C3375" s="18">
        <f t="shared" si="215"/>
        <v>9</v>
      </c>
      <c r="D3375" t="s">
        <v>10741</v>
      </c>
      <c r="E3375" s="18">
        <f t="shared" si="216"/>
        <v>9</v>
      </c>
      <c r="F3375" s="18">
        <f t="shared" si="217"/>
        <v>0</v>
      </c>
      <c r="G3375" s="18">
        <f t="shared" si="214"/>
        <v>0</v>
      </c>
      <c r="H3375" t="s">
        <v>10760</v>
      </c>
      <c r="I3375">
        <v>1</v>
      </c>
      <c r="J3375">
        <v>2</v>
      </c>
      <c r="K3375" t="s">
        <v>10761</v>
      </c>
      <c r="L3375">
        <v>0.9</v>
      </c>
      <c r="M3375">
        <v>0</v>
      </c>
      <c r="N3375" t="s">
        <v>10741</v>
      </c>
      <c r="O3375">
        <v>0.81818181818181801</v>
      </c>
      <c r="P3375">
        <v>0.81818181818181801</v>
      </c>
      <c r="Q3375" t="s">
        <v>10760</v>
      </c>
      <c r="R3375">
        <v>0.5</v>
      </c>
      <c r="S3375">
        <v>0</v>
      </c>
      <c r="T3375" t="s">
        <v>10728</v>
      </c>
      <c r="U3375" t="s">
        <v>10729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1</v>
      </c>
      <c r="AF3375">
        <v>1</v>
      </c>
      <c r="AG3375">
        <v>2</v>
      </c>
      <c r="AH3375">
        <v>1</v>
      </c>
      <c r="AI3375">
        <v>1</v>
      </c>
      <c r="AJ3375">
        <v>222</v>
      </c>
    </row>
    <row r="3376" spans="1:36" x14ac:dyDescent="0.2">
      <c r="A3376">
        <v>3374</v>
      </c>
      <c r="B3376" t="s">
        <v>10762</v>
      </c>
      <c r="C3376" s="18">
        <f t="shared" si="215"/>
        <v>8</v>
      </c>
      <c r="D3376" t="s">
        <v>10715</v>
      </c>
      <c r="E3376" s="18">
        <f t="shared" si="216"/>
        <v>9</v>
      </c>
      <c r="F3376" s="18">
        <f t="shared" si="217"/>
        <v>-1</v>
      </c>
      <c r="G3376" s="18">
        <f t="shared" si="214"/>
        <v>0</v>
      </c>
      <c r="H3376" t="s">
        <v>10746</v>
      </c>
      <c r="I3376">
        <v>1</v>
      </c>
      <c r="J3376">
        <v>1</v>
      </c>
      <c r="K3376" t="s">
        <v>10747</v>
      </c>
      <c r="L3376">
        <v>0.88888888888888795</v>
      </c>
      <c r="M3376">
        <v>0.88888888888888795</v>
      </c>
      <c r="N3376" t="s">
        <v>10715</v>
      </c>
      <c r="O3376">
        <v>0.72727272727272696</v>
      </c>
      <c r="P3376">
        <v>0.72727272727272696</v>
      </c>
      <c r="Q3376" t="s">
        <v>10715</v>
      </c>
      <c r="R3376">
        <v>0.47058823529411697</v>
      </c>
      <c r="S3376">
        <v>0.47058823529411697</v>
      </c>
      <c r="T3376" t="s">
        <v>10728</v>
      </c>
      <c r="U3376" t="s">
        <v>10729</v>
      </c>
      <c r="V3376">
        <v>0</v>
      </c>
      <c r="W3376">
        <v>0</v>
      </c>
      <c r="X3376">
        <v>1</v>
      </c>
      <c r="Y3376">
        <v>1</v>
      </c>
      <c r="Z3376">
        <v>0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2</v>
      </c>
      <c r="AG3376">
        <v>4</v>
      </c>
      <c r="AH3376">
        <v>1</v>
      </c>
      <c r="AI3376">
        <v>1</v>
      </c>
      <c r="AJ3376">
        <v>222</v>
      </c>
    </row>
    <row r="3377" spans="1:36" x14ac:dyDescent="0.2">
      <c r="A3377">
        <v>3375</v>
      </c>
      <c r="B3377" t="s">
        <v>10763</v>
      </c>
      <c r="C3377" s="18">
        <f t="shared" si="215"/>
        <v>9</v>
      </c>
      <c r="D3377" t="s">
        <v>10720</v>
      </c>
      <c r="E3377" s="18">
        <f t="shared" si="216"/>
        <v>10</v>
      </c>
      <c r="F3377" s="18">
        <f t="shared" si="217"/>
        <v>-1</v>
      </c>
      <c r="G3377" s="18">
        <f t="shared" si="214"/>
        <v>0</v>
      </c>
      <c r="H3377" t="s">
        <v>10720</v>
      </c>
      <c r="I3377">
        <v>1</v>
      </c>
      <c r="J3377">
        <v>1</v>
      </c>
      <c r="K3377" t="s">
        <v>10733</v>
      </c>
      <c r="L3377">
        <v>0.9</v>
      </c>
      <c r="M3377">
        <v>0.9</v>
      </c>
      <c r="N3377" t="s">
        <v>10720</v>
      </c>
      <c r="O3377">
        <v>0.75</v>
      </c>
      <c r="P3377">
        <v>0.75</v>
      </c>
      <c r="Q3377" t="s">
        <v>10720</v>
      </c>
      <c r="R3377">
        <v>0.5</v>
      </c>
      <c r="S3377">
        <v>0.5</v>
      </c>
      <c r="T3377" t="s">
        <v>10728</v>
      </c>
      <c r="U3377" t="s">
        <v>10729</v>
      </c>
      <c r="V3377">
        <v>1</v>
      </c>
      <c r="W3377">
        <v>0</v>
      </c>
      <c r="X3377">
        <v>1</v>
      </c>
      <c r="Y3377">
        <v>1</v>
      </c>
      <c r="Z3377">
        <v>0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2</v>
      </c>
      <c r="AH3377">
        <v>1</v>
      </c>
      <c r="AI3377">
        <v>1</v>
      </c>
      <c r="AJ3377">
        <v>222</v>
      </c>
    </row>
    <row r="3378" spans="1:36" x14ac:dyDescent="0.2">
      <c r="A3378">
        <v>3376</v>
      </c>
      <c r="B3378" t="s">
        <v>10764</v>
      </c>
      <c r="C3378" s="18">
        <f t="shared" si="215"/>
        <v>7</v>
      </c>
      <c r="D3378" t="s">
        <v>10753</v>
      </c>
      <c r="E3378" s="18">
        <f t="shared" si="216"/>
        <v>6</v>
      </c>
      <c r="F3378" s="18">
        <f t="shared" si="217"/>
        <v>1</v>
      </c>
      <c r="G3378" s="18">
        <f t="shared" si="214"/>
        <v>0</v>
      </c>
      <c r="H3378" t="s">
        <v>10765</v>
      </c>
      <c r="I3378">
        <v>1</v>
      </c>
      <c r="J3378">
        <v>1</v>
      </c>
      <c r="K3378" t="s">
        <v>10754</v>
      </c>
      <c r="L3378">
        <v>0.85714285714285698</v>
      </c>
      <c r="M3378">
        <v>0.85714285714285698</v>
      </c>
      <c r="N3378" t="s">
        <v>10766</v>
      </c>
      <c r="O3378">
        <v>0.72727272727272696</v>
      </c>
      <c r="P3378">
        <v>0.66666666666666596</v>
      </c>
      <c r="Q3378" t="s">
        <v>10766</v>
      </c>
      <c r="R3378">
        <v>0.47058823529411697</v>
      </c>
      <c r="S3378">
        <v>0</v>
      </c>
      <c r="T3378" t="s">
        <v>10767</v>
      </c>
      <c r="U3378" t="s">
        <v>10768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0</v>
      </c>
      <c r="AD3378">
        <v>0</v>
      </c>
      <c r="AE3378">
        <v>0</v>
      </c>
      <c r="AF3378">
        <v>2</v>
      </c>
      <c r="AG3378">
        <v>4</v>
      </c>
      <c r="AH3378">
        <v>1</v>
      </c>
      <c r="AI3378">
        <v>1</v>
      </c>
      <c r="AJ3378">
        <v>11</v>
      </c>
    </row>
    <row r="3379" spans="1:36" x14ac:dyDescent="0.2">
      <c r="A3379">
        <v>3377</v>
      </c>
      <c r="B3379" t="s">
        <v>10769</v>
      </c>
      <c r="C3379" s="18">
        <f t="shared" si="215"/>
        <v>14</v>
      </c>
      <c r="D3379" t="s">
        <v>10770</v>
      </c>
      <c r="E3379" s="18">
        <f t="shared" si="216"/>
        <v>13</v>
      </c>
      <c r="F3379" s="18">
        <f t="shared" si="217"/>
        <v>1</v>
      </c>
      <c r="G3379" s="18">
        <f t="shared" si="214"/>
        <v>0</v>
      </c>
      <c r="H3379" t="s">
        <v>10770</v>
      </c>
      <c r="I3379">
        <v>1</v>
      </c>
      <c r="J3379">
        <v>1</v>
      </c>
      <c r="K3379" t="s">
        <v>10770</v>
      </c>
      <c r="L3379">
        <v>0.92857142857142805</v>
      </c>
      <c r="M3379">
        <v>0.92857142857142805</v>
      </c>
      <c r="N3379" t="s">
        <v>10770</v>
      </c>
      <c r="O3379">
        <v>0.8125</v>
      </c>
      <c r="P3379">
        <v>0.8125</v>
      </c>
      <c r="Q3379" t="s">
        <v>10770</v>
      </c>
      <c r="R3379">
        <v>0.59090909090909005</v>
      </c>
      <c r="S3379">
        <v>0.59090909090909005</v>
      </c>
      <c r="T3379" t="s">
        <v>10725</v>
      </c>
      <c r="U3379" t="s">
        <v>10726</v>
      </c>
      <c r="V3379">
        <v>1</v>
      </c>
      <c r="W3379">
        <v>1</v>
      </c>
      <c r="X3379">
        <v>1</v>
      </c>
      <c r="Y3379">
        <v>1</v>
      </c>
      <c r="Z3379">
        <v>0</v>
      </c>
      <c r="AA3379">
        <v>1</v>
      </c>
      <c r="AB3379">
        <v>1</v>
      </c>
      <c r="AC3379">
        <v>1</v>
      </c>
      <c r="AD3379">
        <v>1</v>
      </c>
      <c r="AE3379">
        <v>0</v>
      </c>
      <c r="AF3379">
        <v>1</v>
      </c>
      <c r="AG3379">
        <v>1</v>
      </c>
      <c r="AH3379">
        <v>1</v>
      </c>
      <c r="AI3379">
        <v>1</v>
      </c>
      <c r="AJ3379">
        <v>173</v>
      </c>
    </row>
    <row r="3380" spans="1:36" x14ac:dyDescent="0.2">
      <c r="A3380">
        <v>3378</v>
      </c>
      <c r="B3380" t="s">
        <v>10771</v>
      </c>
      <c r="C3380" s="18">
        <f t="shared" si="215"/>
        <v>13</v>
      </c>
      <c r="D3380" t="s">
        <v>10772</v>
      </c>
      <c r="E3380" s="18">
        <f t="shared" si="216"/>
        <v>12</v>
      </c>
      <c r="F3380" s="18">
        <f t="shared" si="217"/>
        <v>1</v>
      </c>
      <c r="G3380" s="18">
        <f t="shared" si="214"/>
        <v>0</v>
      </c>
      <c r="H3380" t="s">
        <v>10772</v>
      </c>
      <c r="I3380">
        <v>1</v>
      </c>
      <c r="J3380">
        <v>1</v>
      </c>
      <c r="K3380" t="s">
        <v>10772</v>
      </c>
      <c r="L3380">
        <v>0.92307692307692302</v>
      </c>
      <c r="M3380">
        <v>0.92307692307692302</v>
      </c>
      <c r="N3380" t="s">
        <v>10772</v>
      </c>
      <c r="O3380">
        <v>0.8</v>
      </c>
      <c r="P3380">
        <v>0.8</v>
      </c>
      <c r="Q3380" t="s">
        <v>10772</v>
      </c>
      <c r="R3380">
        <v>0.57142857142857095</v>
      </c>
      <c r="S3380">
        <v>0.57142857142857095</v>
      </c>
      <c r="T3380" t="s">
        <v>10725</v>
      </c>
      <c r="U3380" t="s">
        <v>10726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1</v>
      </c>
      <c r="AC3380">
        <v>1</v>
      </c>
      <c r="AD3380">
        <v>1</v>
      </c>
      <c r="AE3380">
        <v>0</v>
      </c>
      <c r="AF3380">
        <v>1</v>
      </c>
      <c r="AG3380">
        <v>1</v>
      </c>
      <c r="AH3380">
        <v>1</v>
      </c>
      <c r="AI3380">
        <v>1</v>
      </c>
      <c r="AJ3380">
        <v>173</v>
      </c>
    </row>
    <row r="3381" spans="1:36" x14ac:dyDescent="0.2">
      <c r="A3381">
        <v>3379</v>
      </c>
      <c r="B3381" t="s">
        <v>10773</v>
      </c>
      <c r="C3381" s="18">
        <f t="shared" si="215"/>
        <v>9</v>
      </c>
      <c r="D3381" t="s">
        <v>10774</v>
      </c>
      <c r="E3381" s="18">
        <f t="shared" si="216"/>
        <v>9</v>
      </c>
      <c r="F3381" s="18">
        <f t="shared" si="217"/>
        <v>0</v>
      </c>
      <c r="G3381" s="18">
        <f t="shared" si="214"/>
        <v>0</v>
      </c>
      <c r="H3381" t="s">
        <v>10774</v>
      </c>
      <c r="I3381">
        <v>2</v>
      </c>
      <c r="J3381">
        <v>2</v>
      </c>
      <c r="K3381" t="s">
        <v>10775</v>
      </c>
      <c r="L3381">
        <v>1</v>
      </c>
      <c r="M3381">
        <v>1</v>
      </c>
      <c r="N3381" t="s">
        <v>10774</v>
      </c>
      <c r="O3381">
        <v>0.53846153846153799</v>
      </c>
      <c r="P3381">
        <v>0.53846153846153799</v>
      </c>
      <c r="Q3381" t="s">
        <v>10774</v>
      </c>
      <c r="R3381">
        <v>0.36842105263157798</v>
      </c>
      <c r="S3381">
        <v>0.36842105263157798</v>
      </c>
      <c r="T3381" t="s">
        <v>10728</v>
      </c>
      <c r="U3381" t="s">
        <v>10729</v>
      </c>
      <c r="V3381">
        <v>1</v>
      </c>
      <c r="W3381">
        <v>0</v>
      </c>
      <c r="X3381">
        <v>1</v>
      </c>
      <c r="Y3381">
        <v>1</v>
      </c>
      <c r="Z3381">
        <v>0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2</v>
      </c>
      <c r="AG3381">
        <v>3</v>
      </c>
      <c r="AH3381">
        <v>1</v>
      </c>
      <c r="AI3381">
        <v>1</v>
      </c>
      <c r="AJ3381">
        <v>222</v>
      </c>
    </row>
    <row r="3382" spans="1:36" x14ac:dyDescent="0.2">
      <c r="A3382">
        <v>3380</v>
      </c>
      <c r="B3382" t="s">
        <v>10776</v>
      </c>
      <c r="C3382" s="18">
        <f t="shared" si="215"/>
        <v>7</v>
      </c>
      <c r="D3382" t="s">
        <v>10777</v>
      </c>
      <c r="E3382" s="18">
        <f t="shared" si="216"/>
        <v>7</v>
      </c>
      <c r="F3382" s="18">
        <f t="shared" si="217"/>
        <v>0</v>
      </c>
      <c r="G3382" s="18">
        <f t="shared" si="214"/>
        <v>0</v>
      </c>
      <c r="H3382" t="s">
        <v>10778</v>
      </c>
      <c r="I3382">
        <v>2</v>
      </c>
      <c r="J3382">
        <v>2</v>
      </c>
      <c r="K3382" t="s">
        <v>10779</v>
      </c>
      <c r="L3382">
        <v>1</v>
      </c>
      <c r="M3382">
        <v>1</v>
      </c>
      <c r="N3382" t="s">
        <v>10780</v>
      </c>
      <c r="O3382">
        <v>0.5</v>
      </c>
      <c r="P3382">
        <v>0.45454545454545398</v>
      </c>
      <c r="Q3382" t="s">
        <v>10780</v>
      </c>
      <c r="R3382">
        <v>0.3125</v>
      </c>
      <c r="S3382">
        <v>0.29411764705882298</v>
      </c>
      <c r="T3382" t="s">
        <v>10781</v>
      </c>
      <c r="U3382" t="s">
        <v>10782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1</v>
      </c>
      <c r="AF3382">
        <v>11</v>
      </c>
      <c r="AG3382">
        <v>3</v>
      </c>
      <c r="AH3382">
        <v>1</v>
      </c>
      <c r="AI3382">
        <v>1</v>
      </c>
      <c r="AJ3382">
        <v>36</v>
      </c>
    </row>
    <row r="3383" spans="1:36" x14ac:dyDescent="0.2">
      <c r="A3383">
        <v>3381</v>
      </c>
      <c r="B3383" t="s">
        <v>10783</v>
      </c>
      <c r="C3383" s="18">
        <f t="shared" si="215"/>
        <v>8</v>
      </c>
      <c r="D3383" t="s">
        <v>10784</v>
      </c>
      <c r="E3383" s="18">
        <f t="shared" si="216"/>
        <v>7</v>
      </c>
      <c r="F3383" s="18">
        <f t="shared" si="217"/>
        <v>1</v>
      </c>
      <c r="G3383" s="18">
        <f t="shared" si="214"/>
        <v>0</v>
      </c>
      <c r="H3383" t="s">
        <v>10785</v>
      </c>
      <c r="I3383">
        <v>1</v>
      </c>
      <c r="J3383">
        <v>1</v>
      </c>
      <c r="K3383" t="s">
        <v>10786</v>
      </c>
      <c r="L3383">
        <v>1</v>
      </c>
      <c r="M3383">
        <v>0</v>
      </c>
      <c r="N3383" t="s">
        <v>10784</v>
      </c>
      <c r="O3383">
        <v>0.7</v>
      </c>
      <c r="P3383">
        <v>0.7</v>
      </c>
      <c r="Q3383" t="s">
        <v>10784</v>
      </c>
      <c r="R3383">
        <v>0.4375</v>
      </c>
      <c r="S3383">
        <v>0.4375</v>
      </c>
      <c r="T3383" t="s">
        <v>10663</v>
      </c>
      <c r="U3383" t="s">
        <v>10664</v>
      </c>
      <c r="V3383">
        <v>0</v>
      </c>
      <c r="W3383">
        <v>0</v>
      </c>
      <c r="X3383">
        <v>1</v>
      </c>
      <c r="Y3383">
        <v>1</v>
      </c>
      <c r="Z3383">
        <v>0</v>
      </c>
      <c r="AA3383">
        <v>1</v>
      </c>
      <c r="AB3383">
        <v>0</v>
      </c>
      <c r="AC3383">
        <v>1</v>
      </c>
      <c r="AD3383">
        <v>1</v>
      </c>
      <c r="AE3383">
        <v>1</v>
      </c>
      <c r="AF3383">
        <v>3</v>
      </c>
      <c r="AG3383">
        <v>1</v>
      </c>
      <c r="AH3383">
        <v>1</v>
      </c>
      <c r="AI3383">
        <v>1</v>
      </c>
      <c r="AJ3383">
        <v>222</v>
      </c>
    </row>
    <row r="3384" spans="1:36" x14ac:dyDescent="0.2">
      <c r="A3384">
        <v>3382</v>
      </c>
      <c r="B3384" t="s">
        <v>10787</v>
      </c>
      <c r="C3384" s="18">
        <f t="shared" si="215"/>
        <v>7</v>
      </c>
      <c r="D3384" t="s">
        <v>10788</v>
      </c>
      <c r="E3384" s="18">
        <f t="shared" si="216"/>
        <v>7</v>
      </c>
      <c r="F3384" s="18">
        <f t="shared" si="217"/>
        <v>0</v>
      </c>
      <c r="G3384" s="18">
        <f t="shared" si="214"/>
        <v>0</v>
      </c>
      <c r="H3384" t="s">
        <v>10789</v>
      </c>
      <c r="I3384">
        <v>2</v>
      </c>
      <c r="J3384">
        <v>2</v>
      </c>
      <c r="K3384" t="s">
        <v>10788</v>
      </c>
      <c r="L3384">
        <v>1</v>
      </c>
      <c r="M3384">
        <v>1</v>
      </c>
      <c r="N3384" t="s">
        <v>10790</v>
      </c>
      <c r="O3384">
        <v>0.5</v>
      </c>
      <c r="P3384">
        <v>0</v>
      </c>
      <c r="Q3384" t="s">
        <v>10790</v>
      </c>
      <c r="R3384">
        <v>0.3125</v>
      </c>
      <c r="S3384">
        <v>0</v>
      </c>
      <c r="T3384" t="s">
        <v>10791</v>
      </c>
      <c r="U3384" t="s">
        <v>10792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1</v>
      </c>
      <c r="AF3384">
        <v>10</v>
      </c>
      <c r="AG3384">
        <v>1</v>
      </c>
      <c r="AH3384">
        <v>2</v>
      </c>
      <c r="AI3384">
        <v>2</v>
      </c>
      <c r="AJ3384">
        <v>49</v>
      </c>
    </row>
    <row r="3385" spans="1:36" x14ac:dyDescent="0.2">
      <c r="A3385">
        <v>3383</v>
      </c>
      <c r="B3385" t="s">
        <v>10793</v>
      </c>
      <c r="C3385" s="18">
        <f t="shared" si="215"/>
        <v>8</v>
      </c>
      <c r="D3385" t="s">
        <v>10794</v>
      </c>
      <c r="E3385" s="18">
        <f t="shared" si="216"/>
        <v>9</v>
      </c>
      <c r="F3385" s="18">
        <f t="shared" si="217"/>
        <v>-1</v>
      </c>
      <c r="G3385" s="18">
        <f t="shared" si="214"/>
        <v>0</v>
      </c>
      <c r="H3385" t="s">
        <v>10794</v>
      </c>
      <c r="I3385">
        <v>1</v>
      </c>
      <c r="J3385">
        <v>1</v>
      </c>
      <c r="K3385" t="s">
        <v>10794</v>
      </c>
      <c r="L3385">
        <v>0.88888888888888795</v>
      </c>
      <c r="M3385">
        <v>0.88888888888888795</v>
      </c>
      <c r="N3385" t="s">
        <v>10794</v>
      </c>
      <c r="O3385">
        <v>0.72727272727272696</v>
      </c>
      <c r="P3385">
        <v>0.72727272727272696</v>
      </c>
      <c r="Q3385" t="s">
        <v>10794</v>
      </c>
      <c r="R3385">
        <v>0.47058823529411697</v>
      </c>
      <c r="S3385">
        <v>0.47058823529411697</v>
      </c>
      <c r="T3385" t="s">
        <v>10795</v>
      </c>
      <c r="U3385" t="s">
        <v>10796</v>
      </c>
      <c r="V3385">
        <v>1</v>
      </c>
      <c r="W3385">
        <v>1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1</v>
      </c>
      <c r="AD3385">
        <v>1</v>
      </c>
      <c r="AE3385">
        <v>0</v>
      </c>
      <c r="AF3385">
        <v>1</v>
      </c>
      <c r="AG3385">
        <v>1</v>
      </c>
      <c r="AH3385">
        <v>1</v>
      </c>
      <c r="AI3385">
        <v>1</v>
      </c>
      <c r="AJ3385">
        <v>6</v>
      </c>
    </row>
    <row r="3386" spans="1:36" x14ac:dyDescent="0.2">
      <c r="A3386">
        <v>3384</v>
      </c>
      <c r="B3386" t="s">
        <v>10797</v>
      </c>
      <c r="C3386" s="18">
        <f t="shared" si="215"/>
        <v>9</v>
      </c>
      <c r="D3386" t="s">
        <v>10798</v>
      </c>
      <c r="E3386" s="18">
        <f t="shared" si="216"/>
        <v>10</v>
      </c>
      <c r="F3386" s="18">
        <f t="shared" si="217"/>
        <v>-1</v>
      </c>
      <c r="G3386" s="18">
        <f t="shared" si="214"/>
        <v>0</v>
      </c>
      <c r="H3386" t="s">
        <v>10798</v>
      </c>
      <c r="I3386">
        <v>1</v>
      </c>
      <c r="J3386">
        <v>1</v>
      </c>
      <c r="K3386" t="s">
        <v>10799</v>
      </c>
      <c r="L3386">
        <v>1</v>
      </c>
      <c r="M3386">
        <v>0</v>
      </c>
      <c r="N3386" t="s">
        <v>10798</v>
      </c>
      <c r="O3386">
        <v>0.75</v>
      </c>
      <c r="P3386">
        <v>0.75</v>
      </c>
      <c r="Q3386" t="s">
        <v>10798</v>
      </c>
      <c r="R3386">
        <v>0.5</v>
      </c>
      <c r="S3386">
        <v>0.5</v>
      </c>
      <c r="T3386" t="s">
        <v>10800</v>
      </c>
      <c r="U3386" t="s">
        <v>10801</v>
      </c>
      <c r="V3386">
        <v>1</v>
      </c>
      <c r="W3386">
        <v>0</v>
      </c>
      <c r="X3386">
        <v>1</v>
      </c>
      <c r="Y3386">
        <v>1</v>
      </c>
      <c r="Z3386">
        <v>0</v>
      </c>
      <c r="AA3386">
        <v>1</v>
      </c>
      <c r="AB3386">
        <v>0</v>
      </c>
      <c r="AC3386">
        <v>1</v>
      </c>
      <c r="AD3386">
        <v>1</v>
      </c>
      <c r="AE3386">
        <v>0</v>
      </c>
      <c r="AF3386">
        <v>1</v>
      </c>
      <c r="AG3386">
        <v>2</v>
      </c>
      <c r="AH3386">
        <v>1</v>
      </c>
      <c r="AI3386">
        <v>1</v>
      </c>
      <c r="AJ3386">
        <v>133</v>
      </c>
    </row>
    <row r="3387" spans="1:36" x14ac:dyDescent="0.2">
      <c r="A3387">
        <v>3385</v>
      </c>
      <c r="B3387" t="s">
        <v>10802</v>
      </c>
      <c r="C3387" s="18">
        <f t="shared" si="215"/>
        <v>10</v>
      </c>
      <c r="D3387" t="s">
        <v>10803</v>
      </c>
      <c r="E3387" s="18">
        <f t="shared" si="216"/>
        <v>10</v>
      </c>
      <c r="F3387" s="18">
        <f t="shared" si="217"/>
        <v>0</v>
      </c>
      <c r="G3387" s="18">
        <f t="shared" si="214"/>
        <v>0</v>
      </c>
      <c r="H3387" t="s">
        <v>10804</v>
      </c>
      <c r="I3387">
        <v>2</v>
      </c>
      <c r="J3387">
        <v>2</v>
      </c>
      <c r="K3387" t="s">
        <v>10803</v>
      </c>
      <c r="L3387">
        <v>1</v>
      </c>
      <c r="M3387">
        <v>1</v>
      </c>
      <c r="N3387" t="s">
        <v>10804</v>
      </c>
      <c r="O3387">
        <v>0.66666666666666596</v>
      </c>
      <c r="P3387">
        <v>0</v>
      </c>
      <c r="Q3387" t="s">
        <v>10804</v>
      </c>
      <c r="R3387">
        <v>0.44444444444444398</v>
      </c>
      <c r="S3387">
        <v>0</v>
      </c>
      <c r="T3387" t="s">
        <v>10805</v>
      </c>
      <c r="U3387" t="s">
        <v>10806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0</v>
      </c>
      <c r="AD3387">
        <v>0</v>
      </c>
      <c r="AE3387">
        <v>1</v>
      </c>
      <c r="AF3387">
        <v>4</v>
      </c>
      <c r="AG3387">
        <v>1</v>
      </c>
      <c r="AH3387">
        <v>1</v>
      </c>
      <c r="AI3387">
        <v>1</v>
      </c>
      <c r="AJ3387">
        <v>151</v>
      </c>
    </row>
    <row r="3388" spans="1:36" x14ac:dyDescent="0.2">
      <c r="A3388">
        <v>3386</v>
      </c>
      <c r="B3388" t="s">
        <v>10807</v>
      </c>
      <c r="C3388" s="18">
        <f t="shared" si="215"/>
        <v>10</v>
      </c>
      <c r="D3388" t="s">
        <v>10794</v>
      </c>
      <c r="E3388" s="18">
        <f t="shared" si="216"/>
        <v>9</v>
      </c>
      <c r="F3388" s="18">
        <f t="shared" si="217"/>
        <v>1</v>
      </c>
      <c r="G3388" s="18">
        <f t="shared" si="214"/>
        <v>0</v>
      </c>
      <c r="H3388" t="s">
        <v>10808</v>
      </c>
      <c r="I3388">
        <v>1</v>
      </c>
      <c r="J3388">
        <v>1</v>
      </c>
      <c r="K3388" t="s">
        <v>10809</v>
      </c>
      <c r="L3388">
        <v>0.90909090909090895</v>
      </c>
      <c r="M3388">
        <v>0</v>
      </c>
      <c r="N3388" t="s">
        <v>10794</v>
      </c>
      <c r="O3388">
        <v>0.75</v>
      </c>
      <c r="P3388">
        <v>0.75</v>
      </c>
      <c r="Q3388" t="s">
        <v>10794</v>
      </c>
      <c r="R3388">
        <v>0.5</v>
      </c>
      <c r="S3388">
        <v>0.5</v>
      </c>
      <c r="T3388" t="s">
        <v>10791</v>
      </c>
      <c r="U3388" t="s">
        <v>10792</v>
      </c>
      <c r="V3388">
        <v>0</v>
      </c>
      <c r="W3388">
        <v>0</v>
      </c>
      <c r="X3388">
        <v>1</v>
      </c>
      <c r="Y3388">
        <v>1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1</v>
      </c>
      <c r="AF3388">
        <v>2</v>
      </c>
      <c r="AG3388">
        <v>1</v>
      </c>
      <c r="AH3388">
        <v>1</v>
      </c>
      <c r="AI3388">
        <v>1</v>
      </c>
      <c r="AJ3388">
        <v>49</v>
      </c>
    </row>
    <row r="3389" spans="1:36" x14ac:dyDescent="0.2">
      <c r="A3389">
        <v>3387</v>
      </c>
      <c r="B3389" t="s">
        <v>10810</v>
      </c>
      <c r="C3389" s="18">
        <f t="shared" si="215"/>
        <v>8</v>
      </c>
      <c r="D3389" t="s">
        <v>10811</v>
      </c>
      <c r="E3389" s="18">
        <f t="shared" si="216"/>
        <v>9</v>
      </c>
      <c r="F3389" s="18">
        <f t="shared" si="217"/>
        <v>-1</v>
      </c>
      <c r="G3389" s="18">
        <f t="shared" si="214"/>
        <v>0</v>
      </c>
      <c r="H3389" t="s">
        <v>10811</v>
      </c>
      <c r="I3389">
        <v>1</v>
      </c>
      <c r="J3389">
        <v>1</v>
      </c>
      <c r="K3389" t="s">
        <v>10812</v>
      </c>
      <c r="L3389">
        <v>0.88888888888888795</v>
      </c>
      <c r="M3389">
        <v>0.88888888888888795</v>
      </c>
      <c r="N3389" t="s">
        <v>10811</v>
      </c>
      <c r="O3389">
        <v>0.72727272727272696</v>
      </c>
      <c r="P3389">
        <v>0.72727272727272696</v>
      </c>
      <c r="Q3389" t="s">
        <v>10811</v>
      </c>
      <c r="R3389">
        <v>0.47058823529411697</v>
      </c>
      <c r="S3389">
        <v>0.47058823529411697</v>
      </c>
      <c r="T3389" t="s">
        <v>10813</v>
      </c>
      <c r="U3389" t="s">
        <v>10814</v>
      </c>
      <c r="V3389">
        <v>1</v>
      </c>
      <c r="W3389">
        <v>0</v>
      </c>
      <c r="X3389">
        <v>1</v>
      </c>
      <c r="Y3389">
        <v>1</v>
      </c>
      <c r="Z3389">
        <v>0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2</v>
      </c>
      <c r="AG3389">
        <v>2</v>
      </c>
      <c r="AH3389">
        <v>1</v>
      </c>
      <c r="AI3389">
        <v>1</v>
      </c>
      <c r="AJ3389">
        <v>10</v>
      </c>
    </row>
    <row r="3390" spans="1:36" x14ac:dyDescent="0.2">
      <c r="A3390">
        <v>3388</v>
      </c>
      <c r="B3390" t="s">
        <v>10815</v>
      </c>
      <c r="C3390" s="18">
        <f t="shared" si="215"/>
        <v>12</v>
      </c>
      <c r="D3390" t="s">
        <v>10816</v>
      </c>
      <c r="E3390" s="18">
        <f t="shared" si="216"/>
        <v>13</v>
      </c>
      <c r="F3390" s="18">
        <f t="shared" si="217"/>
        <v>-1</v>
      </c>
      <c r="G3390" s="18">
        <f t="shared" si="214"/>
        <v>0</v>
      </c>
      <c r="H3390" t="s">
        <v>10816</v>
      </c>
      <c r="I3390">
        <v>1</v>
      </c>
      <c r="J3390">
        <v>1</v>
      </c>
      <c r="K3390" t="s">
        <v>10817</v>
      </c>
      <c r="L3390">
        <v>0.92307692307692302</v>
      </c>
      <c r="M3390">
        <v>0.92307692307692302</v>
      </c>
      <c r="N3390" t="s">
        <v>10816</v>
      </c>
      <c r="O3390">
        <v>0.8</v>
      </c>
      <c r="P3390">
        <v>0.8</v>
      </c>
      <c r="Q3390" t="s">
        <v>10816</v>
      </c>
      <c r="R3390">
        <v>0.57142857142857095</v>
      </c>
      <c r="S3390">
        <v>0.57142857142857095</v>
      </c>
      <c r="T3390" t="s">
        <v>10450</v>
      </c>
      <c r="U3390" t="s">
        <v>10451</v>
      </c>
      <c r="V3390">
        <v>1</v>
      </c>
      <c r="W3390">
        <v>0</v>
      </c>
      <c r="X3390">
        <v>1</v>
      </c>
      <c r="Y3390">
        <v>1</v>
      </c>
      <c r="Z3390">
        <v>0</v>
      </c>
      <c r="AA3390">
        <v>1</v>
      </c>
      <c r="AB3390">
        <v>1</v>
      </c>
      <c r="AC3390">
        <v>1</v>
      </c>
      <c r="AD3390">
        <v>1</v>
      </c>
      <c r="AE3390">
        <v>0</v>
      </c>
      <c r="AF3390">
        <v>1</v>
      </c>
      <c r="AG3390">
        <v>2</v>
      </c>
      <c r="AH3390">
        <v>1</v>
      </c>
      <c r="AI3390">
        <v>1</v>
      </c>
      <c r="AJ3390">
        <v>105</v>
      </c>
    </row>
    <row r="3391" spans="1:36" x14ac:dyDescent="0.2">
      <c r="A3391">
        <v>3389</v>
      </c>
      <c r="B3391" t="s">
        <v>10818</v>
      </c>
      <c r="C3391" s="18">
        <f t="shared" si="215"/>
        <v>9</v>
      </c>
      <c r="D3391" t="s">
        <v>10819</v>
      </c>
      <c r="E3391" s="18">
        <f t="shared" si="216"/>
        <v>8</v>
      </c>
      <c r="F3391" s="18">
        <f t="shared" si="217"/>
        <v>1</v>
      </c>
      <c r="G3391" s="18">
        <f t="shared" si="214"/>
        <v>0</v>
      </c>
      <c r="H3391" t="s">
        <v>10819</v>
      </c>
      <c r="I3391">
        <v>1</v>
      </c>
      <c r="J3391">
        <v>1</v>
      </c>
      <c r="K3391" t="s">
        <v>10820</v>
      </c>
      <c r="L3391">
        <v>0.9</v>
      </c>
      <c r="M3391">
        <v>0.88888888888888795</v>
      </c>
      <c r="N3391" t="s">
        <v>10821</v>
      </c>
      <c r="O3391">
        <v>0.8</v>
      </c>
      <c r="P3391">
        <v>0.72727272727272696</v>
      </c>
      <c r="Q3391" t="s">
        <v>10821</v>
      </c>
      <c r="R3391">
        <v>0.5</v>
      </c>
      <c r="S3391">
        <v>0.47058823529411697</v>
      </c>
      <c r="T3391" t="s">
        <v>10511</v>
      </c>
      <c r="U3391" t="s">
        <v>10512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117</v>
      </c>
    </row>
    <row r="3392" spans="1:36" x14ac:dyDescent="0.2">
      <c r="A3392">
        <v>3390</v>
      </c>
      <c r="B3392" t="s">
        <v>10822</v>
      </c>
      <c r="C3392" s="18">
        <f t="shared" si="215"/>
        <v>7</v>
      </c>
      <c r="D3392" t="s">
        <v>10823</v>
      </c>
      <c r="E3392" s="18">
        <f t="shared" si="216"/>
        <v>6</v>
      </c>
      <c r="F3392" s="18">
        <f t="shared" si="217"/>
        <v>1</v>
      </c>
      <c r="G3392" s="18">
        <f t="shared" si="214"/>
        <v>0</v>
      </c>
      <c r="H3392" t="s">
        <v>10824</v>
      </c>
      <c r="I3392">
        <v>1</v>
      </c>
      <c r="J3392">
        <v>1</v>
      </c>
      <c r="K3392" t="s">
        <v>10825</v>
      </c>
      <c r="L3392">
        <v>0.875</v>
      </c>
      <c r="M3392">
        <v>0</v>
      </c>
      <c r="N3392" t="s">
        <v>10825</v>
      </c>
      <c r="O3392">
        <v>0.7</v>
      </c>
      <c r="P3392">
        <v>0</v>
      </c>
      <c r="Q3392" t="s">
        <v>10825</v>
      </c>
      <c r="R3392">
        <v>0.4375</v>
      </c>
      <c r="S3392">
        <v>0</v>
      </c>
      <c r="T3392" t="s">
        <v>10511</v>
      </c>
      <c r="U3392" t="s">
        <v>10512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>
        <v>4</v>
      </c>
      <c r="AG3392">
        <v>2</v>
      </c>
      <c r="AH3392">
        <v>1</v>
      </c>
      <c r="AI3392">
        <v>1</v>
      </c>
      <c r="AJ3392">
        <v>117</v>
      </c>
    </row>
    <row r="3393" spans="1:36" x14ac:dyDescent="0.2">
      <c r="A3393">
        <v>3391</v>
      </c>
      <c r="B3393" t="s">
        <v>10826</v>
      </c>
      <c r="C3393" s="18">
        <f t="shared" si="215"/>
        <v>9</v>
      </c>
      <c r="D3393" t="s">
        <v>10827</v>
      </c>
      <c r="E3393" s="18">
        <f t="shared" si="216"/>
        <v>8</v>
      </c>
      <c r="F3393" s="18">
        <f t="shared" si="217"/>
        <v>1</v>
      </c>
      <c r="G3393" s="18">
        <f t="shared" si="214"/>
        <v>0</v>
      </c>
      <c r="H3393" t="s">
        <v>10827</v>
      </c>
      <c r="I3393">
        <v>1</v>
      </c>
      <c r="J3393">
        <v>1</v>
      </c>
      <c r="K3393" t="s">
        <v>10827</v>
      </c>
      <c r="L3393">
        <v>0.88888888888888795</v>
      </c>
      <c r="M3393">
        <v>0.88888888888888795</v>
      </c>
      <c r="N3393" t="s">
        <v>10827</v>
      </c>
      <c r="O3393">
        <v>0.72727272727272696</v>
      </c>
      <c r="P3393">
        <v>0.72727272727272696</v>
      </c>
      <c r="Q3393" t="s">
        <v>10827</v>
      </c>
      <c r="R3393">
        <v>0.47058823529411697</v>
      </c>
      <c r="S3393">
        <v>0.47058823529411697</v>
      </c>
      <c r="T3393" t="s">
        <v>10511</v>
      </c>
      <c r="U3393" t="s">
        <v>10512</v>
      </c>
      <c r="V3393">
        <v>1</v>
      </c>
      <c r="W3393">
        <v>1</v>
      </c>
      <c r="X3393">
        <v>1</v>
      </c>
      <c r="Y3393">
        <v>1</v>
      </c>
      <c r="Z3393">
        <v>0</v>
      </c>
      <c r="AA3393">
        <v>1</v>
      </c>
      <c r="AB3393">
        <v>1</v>
      </c>
      <c r="AC3393">
        <v>1</v>
      </c>
      <c r="AD3393">
        <v>1</v>
      </c>
      <c r="AE3393">
        <v>0</v>
      </c>
      <c r="AF3393">
        <v>1</v>
      </c>
      <c r="AG3393">
        <v>1</v>
      </c>
      <c r="AH3393">
        <v>1</v>
      </c>
      <c r="AI3393">
        <v>1</v>
      </c>
      <c r="AJ3393">
        <v>117</v>
      </c>
    </row>
    <row r="3394" spans="1:36" x14ac:dyDescent="0.2">
      <c r="A3394">
        <v>3392</v>
      </c>
      <c r="B3394" t="s">
        <v>10828</v>
      </c>
      <c r="C3394" s="18">
        <f t="shared" si="215"/>
        <v>4</v>
      </c>
      <c r="D3394" t="s">
        <v>10461</v>
      </c>
      <c r="E3394" s="18">
        <f t="shared" si="216"/>
        <v>4</v>
      </c>
      <c r="F3394" s="18">
        <f t="shared" si="217"/>
        <v>0</v>
      </c>
      <c r="G3394" s="18">
        <f t="shared" ref="G3394:G3457" si="218">IF(H3394=B3394,1,0)</f>
        <v>0</v>
      </c>
      <c r="H3394" t="s">
        <v>10829</v>
      </c>
      <c r="I3394">
        <v>1</v>
      </c>
      <c r="J3394">
        <v>0</v>
      </c>
      <c r="K3394" t="s">
        <v>10830</v>
      </c>
      <c r="L3394">
        <v>1</v>
      </c>
      <c r="M3394">
        <v>1</v>
      </c>
      <c r="N3394" t="s">
        <v>10831</v>
      </c>
      <c r="O3394">
        <v>0.71428571428571397</v>
      </c>
      <c r="P3394">
        <v>0</v>
      </c>
      <c r="Q3394" t="s">
        <v>10831</v>
      </c>
      <c r="R3394">
        <v>0.38461538461538403</v>
      </c>
      <c r="S3394">
        <v>0</v>
      </c>
      <c r="T3394" t="s">
        <v>10441</v>
      </c>
      <c r="U3394" t="s">
        <v>10442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1</v>
      </c>
      <c r="AF3394">
        <v>12</v>
      </c>
      <c r="AG3394">
        <v>7</v>
      </c>
      <c r="AH3394">
        <v>1</v>
      </c>
      <c r="AI3394">
        <v>1</v>
      </c>
      <c r="AJ3394">
        <v>73</v>
      </c>
    </row>
    <row r="3395" spans="1:36" x14ac:dyDescent="0.2">
      <c r="A3395">
        <v>3393</v>
      </c>
      <c r="B3395" t="s">
        <v>10832</v>
      </c>
      <c r="C3395" s="18">
        <f t="shared" ref="C3395:C3458" si="219">LEN(B3395)</f>
        <v>6</v>
      </c>
      <c r="D3395" t="s">
        <v>4729</v>
      </c>
      <c r="E3395" s="18">
        <f t="shared" ref="E3395:E3458" si="220">LEN(D3395)</f>
        <v>6</v>
      </c>
      <c r="F3395" s="18">
        <f t="shared" ref="F3395:F3458" si="221">C3395-E3395</f>
        <v>0</v>
      </c>
      <c r="G3395" s="18">
        <f t="shared" si="218"/>
        <v>0</v>
      </c>
      <c r="H3395" t="s">
        <v>10833</v>
      </c>
      <c r="I3395">
        <v>1</v>
      </c>
      <c r="J3395">
        <v>2</v>
      </c>
      <c r="K3395" t="s">
        <v>4727</v>
      </c>
      <c r="L3395">
        <v>1</v>
      </c>
      <c r="M3395">
        <v>1</v>
      </c>
      <c r="N3395" t="s">
        <v>10834</v>
      </c>
      <c r="O3395">
        <v>0.71428571428571397</v>
      </c>
      <c r="P3395">
        <v>0.55555555555555503</v>
      </c>
      <c r="Q3395" t="s">
        <v>10834</v>
      </c>
      <c r="R3395">
        <v>0.38461538461538403</v>
      </c>
      <c r="S3395">
        <v>0.25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1</v>
      </c>
      <c r="AG3395">
        <v>2</v>
      </c>
      <c r="AH3395">
        <v>1</v>
      </c>
      <c r="AI3395">
        <v>1</v>
      </c>
      <c r="AJ3395">
        <v>0</v>
      </c>
    </row>
    <row r="3396" spans="1:36" x14ac:dyDescent="0.2">
      <c r="A3396">
        <v>3394</v>
      </c>
      <c r="B3396" t="s">
        <v>10835</v>
      </c>
      <c r="C3396" s="18">
        <f t="shared" si="219"/>
        <v>13</v>
      </c>
      <c r="D3396" t="s">
        <v>10836</v>
      </c>
      <c r="E3396" s="18">
        <f t="shared" si="220"/>
        <v>12</v>
      </c>
      <c r="F3396" s="18">
        <f t="shared" si="221"/>
        <v>1</v>
      </c>
      <c r="G3396" s="18">
        <f t="shared" si="218"/>
        <v>0</v>
      </c>
      <c r="H3396" t="s">
        <v>10836</v>
      </c>
      <c r="I3396">
        <v>1</v>
      </c>
      <c r="J3396">
        <v>1</v>
      </c>
      <c r="K3396" t="s">
        <v>10837</v>
      </c>
      <c r="L3396">
        <v>0.92857142857142805</v>
      </c>
      <c r="M3396">
        <v>0</v>
      </c>
      <c r="N3396" t="s">
        <v>10836</v>
      </c>
      <c r="O3396">
        <v>0.8</v>
      </c>
      <c r="P3396">
        <v>0.8</v>
      </c>
      <c r="Q3396" t="s">
        <v>10836</v>
      </c>
      <c r="R3396">
        <v>0.57142857142857095</v>
      </c>
      <c r="S3396">
        <v>0.57142857142857095</v>
      </c>
      <c r="T3396" t="s">
        <v>10475</v>
      </c>
      <c r="U3396" t="s">
        <v>10476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1</v>
      </c>
      <c r="AB3396">
        <v>0</v>
      </c>
      <c r="AC3396">
        <v>1</v>
      </c>
      <c r="AD3396">
        <v>1</v>
      </c>
      <c r="AE3396">
        <v>0</v>
      </c>
      <c r="AF3396">
        <v>1</v>
      </c>
      <c r="AG3396">
        <v>2</v>
      </c>
      <c r="AH3396">
        <v>1</v>
      </c>
      <c r="AI3396">
        <v>1</v>
      </c>
      <c r="AJ3396">
        <v>15</v>
      </c>
    </row>
    <row r="3397" spans="1:36" x14ac:dyDescent="0.2">
      <c r="A3397">
        <v>3395</v>
      </c>
      <c r="B3397" t="s">
        <v>10838</v>
      </c>
      <c r="C3397" s="18">
        <f t="shared" si="219"/>
        <v>9</v>
      </c>
      <c r="D3397" t="s">
        <v>10472</v>
      </c>
      <c r="E3397" s="18">
        <f t="shared" si="220"/>
        <v>10</v>
      </c>
      <c r="F3397" s="18">
        <f t="shared" si="221"/>
        <v>-1</v>
      </c>
      <c r="G3397" s="18">
        <f t="shared" si="218"/>
        <v>0</v>
      </c>
      <c r="H3397" t="s">
        <v>10472</v>
      </c>
      <c r="I3397">
        <v>1</v>
      </c>
      <c r="J3397">
        <v>1</v>
      </c>
      <c r="K3397" t="s">
        <v>10839</v>
      </c>
      <c r="L3397">
        <v>1</v>
      </c>
      <c r="M3397">
        <v>0.9</v>
      </c>
      <c r="N3397" t="s">
        <v>10472</v>
      </c>
      <c r="O3397">
        <v>0.75</v>
      </c>
      <c r="P3397">
        <v>0.75</v>
      </c>
      <c r="Q3397" t="s">
        <v>10472</v>
      </c>
      <c r="R3397">
        <v>0.5</v>
      </c>
      <c r="S3397">
        <v>0.5</v>
      </c>
      <c r="T3397" t="s">
        <v>10475</v>
      </c>
      <c r="U3397" t="s">
        <v>10476</v>
      </c>
      <c r="V3397">
        <v>1</v>
      </c>
      <c r="W3397">
        <v>0</v>
      </c>
      <c r="X3397">
        <v>1</v>
      </c>
      <c r="Y3397">
        <v>1</v>
      </c>
      <c r="Z3397">
        <v>0</v>
      </c>
      <c r="AA3397">
        <v>1</v>
      </c>
      <c r="AB3397">
        <v>0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15</v>
      </c>
    </row>
    <row r="3398" spans="1:36" x14ac:dyDescent="0.2">
      <c r="A3398">
        <v>3396</v>
      </c>
      <c r="B3398" t="s">
        <v>10840</v>
      </c>
      <c r="C3398" s="18">
        <f t="shared" si="219"/>
        <v>8</v>
      </c>
      <c r="D3398" t="s">
        <v>10841</v>
      </c>
      <c r="E3398" s="18">
        <f t="shared" si="220"/>
        <v>9</v>
      </c>
      <c r="F3398" s="18">
        <f t="shared" si="221"/>
        <v>-1</v>
      </c>
      <c r="G3398" s="18">
        <f t="shared" si="218"/>
        <v>0</v>
      </c>
      <c r="H3398" t="s">
        <v>4410</v>
      </c>
      <c r="I3398">
        <v>1</v>
      </c>
      <c r="J3398">
        <v>1</v>
      </c>
      <c r="K3398" t="s">
        <v>10842</v>
      </c>
      <c r="L3398">
        <v>0.88888888888888795</v>
      </c>
      <c r="M3398">
        <v>0.88888888888888795</v>
      </c>
      <c r="N3398" t="s">
        <v>10841</v>
      </c>
      <c r="O3398">
        <v>0.9</v>
      </c>
      <c r="P3398">
        <v>0.9</v>
      </c>
      <c r="Q3398" t="s">
        <v>10841</v>
      </c>
      <c r="R3398">
        <v>0.5625</v>
      </c>
      <c r="S3398">
        <v>0.5625</v>
      </c>
      <c r="T3398" t="s">
        <v>10481</v>
      </c>
      <c r="U3398" t="s">
        <v>10482</v>
      </c>
      <c r="V3398">
        <v>0</v>
      </c>
      <c r="W3398">
        <v>0</v>
      </c>
      <c r="X3398">
        <v>1</v>
      </c>
      <c r="Y3398">
        <v>1</v>
      </c>
      <c r="Z3398">
        <v>0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11</v>
      </c>
      <c r="AG3398">
        <v>7</v>
      </c>
      <c r="AH3398">
        <v>1</v>
      </c>
      <c r="AI3398">
        <v>1</v>
      </c>
      <c r="AJ3398">
        <v>111</v>
      </c>
    </row>
    <row r="3399" spans="1:36" x14ac:dyDescent="0.2">
      <c r="A3399">
        <v>3397</v>
      </c>
      <c r="B3399" t="s">
        <v>10843</v>
      </c>
      <c r="C3399" s="18">
        <f t="shared" si="219"/>
        <v>7</v>
      </c>
      <c r="D3399" t="s">
        <v>10591</v>
      </c>
      <c r="E3399" s="18">
        <f t="shared" si="220"/>
        <v>7</v>
      </c>
      <c r="F3399" s="18">
        <f t="shared" si="221"/>
        <v>0</v>
      </c>
      <c r="G3399" s="18">
        <f t="shared" si="218"/>
        <v>0</v>
      </c>
      <c r="H3399" t="s">
        <v>10590</v>
      </c>
      <c r="I3399">
        <v>1</v>
      </c>
      <c r="J3399">
        <v>0</v>
      </c>
      <c r="K3399" t="s">
        <v>10591</v>
      </c>
      <c r="L3399">
        <v>1</v>
      </c>
      <c r="M3399">
        <v>1</v>
      </c>
      <c r="N3399" t="s">
        <v>10844</v>
      </c>
      <c r="O3399">
        <v>0.75</v>
      </c>
      <c r="P3399">
        <v>0</v>
      </c>
      <c r="Q3399" t="s">
        <v>10844</v>
      </c>
      <c r="R3399">
        <v>0.42857142857142799</v>
      </c>
      <c r="S3399">
        <v>0</v>
      </c>
      <c r="T3399" t="s">
        <v>10845</v>
      </c>
      <c r="U3399" t="s">
        <v>10846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1</v>
      </c>
      <c r="AF3399">
        <v>4</v>
      </c>
      <c r="AG3399">
        <v>1</v>
      </c>
      <c r="AH3399">
        <v>1</v>
      </c>
      <c r="AI3399">
        <v>1</v>
      </c>
      <c r="AJ3399">
        <v>19</v>
      </c>
    </row>
    <row r="3400" spans="1:36" x14ac:dyDescent="0.2">
      <c r="A3400">
        <v>3398</v>
      </c>
      <c r="B3400" t="s">
        <v>10847</v>
      </c>
      <c r="C3400" s="18">
        <f t="shared" si="219"/>
        <v>8</v>
      </c>
      <c r="D3400" t="s">
        <v>10597</v>
      </c>
      <c r="E3400" s="18">
        <f t="shared" si="220"/>
        <v>8</v>
      </c>
      <c r="F3400" s="18">
        <f t="shared" si="221"/>
        <v>0</v>
      </c>
      <c r="G3400" s="18">
        <f t="shared" si="218"/>
        <v>0</v>
      </c>
      <c r="H3400" t="s">
        <v>10596</v>
      </c>
      <c r="I3400">
        <v>1</v>
      </c>
      <c r="J3400">
        <v>0</v>
      </c>
      <c r="K3400" t="s">
        <v>10848</v>
      </c>
      <c r="L3400">
        <v>1</v>
      </c>
      <c r="M3400">
        <v>1</v>
      </c>
      <c r="N3400" t="s">
        <v>10849</v>
      </c>
      <c r="O3400">
        <v>0.77777777777777701</v>
      </c>
      <c r="P3400">
        <v>0</v>
      </c>
      <c r="Q3400" t="s">
        <v>10849</v>
      </c>
      <c r="R3400">
        <v>0.46666666666666601</v>
      </c>
      <c r="S3400">
        <v>0</v>
      </c>
      <c r="T3400" t="s">
        <v>10850</v>
      </c>
      <c r="U3400" t="s">
        <v>10851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1</v>
      </c>
      <c r="AF3400">
        <v>2</v>
      </c>
      <c r="AG3400">
        <v>2</v>
      </c>
      <c r="AH3400">
        <v>1</v>
      </c>
      <c r="AI3400">
        <v>1</v>
      </c>
      <c r="AJ3400">
        <v>12</v>
      </c>
    </row>
    <row r="3401" spans="1:36" x14ac:dyDescent="0.2">
      <c r="A3401">
        <v>3399</v>
      </c>
      <c r="B3401" t="s">
        <v>10852</v>
      </c>
      <c r="C3401" s="18">
        <f t="shared" si="219"/>
        <v>8</v>
      </c>
      <c r="D3401" t="s">
        <v>10601</v>
      </c>
      <c r="E3401" s="18">
        <f t="shared" si="220"/>
        <v>8</v>
      </c>
      <c r="F3401" s="18">
        <f t="shared" si="221"/>
        <v>0</v>
      </c>
      <c r="G3401" s="18">
        <f t="shared" si="218"/>
        <v>0</v>
      </c>
      <c r="H3401" t="s">
        <v>10600</v>
      </c>
      <c r="I3401">
        <v>1</v>
      </c>
      <c r="J3401">
        <v>0</v>
      </c>
      <c r="K3401" t="s">
        <v>10601</v>
      </c>
      <c r="L3401">
        <v>1</v>
      </c>
      <c r="M3401">
        <v>1</v>
      </c>
      <c r="N3401" t="s">
        <v>10853</v>
      </c>
      <c r="O3401">
        <v>0.77777777777777701</v>
      </c>
      <c r="P3401">
        <v>0</v>
      </c>
      <c r="Q3401" t="s">
        <v>10853</v>
      </c>
      <c r="R3401">
        <v>0.46666666666666601</v>
      </c>
      <c r="S3401">
        <v>0</v>
      </c>
      <c r="T3401" t="s">
        <v>10854</v>
      </c>
      <c r="U3401" t="s">
        <v>10855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3</v>
      </c>
      <c r="AG3401">
        <v>1</v>
      </c>
      <c r="AH3401">
        <v>1</v>
      </c>
      <c r="AI3401">
        <v>1</v>
      </c>
      <c r="AJ3401">
        <v>18</v>
      </c>
    </row>
    <row r="3402" spans="1:36" x14ac:dyDescent="0.2">
      <c r="A3402">
        <v>3400</v>
      </c>
      <c r="B3402" t="s">
        <v>10856</v>
      </c>
      <c r="C3402" s="18">
        <f t="shared" si="219"/>
        <v>7</v>
      </c>
      <c r="D3402" t="s">
        <v>10857</v>
      </c>
      <c r="E3402" s="18">
        <f t="shared" si="220"/>
        <v>8</v>
      </c>
      <c r="F3402" s="18">
        <f t="shared" si="221"/>
        <v>-1</v>
      </c>
      <c r="G3402" s="18">
        <f t="shared" si="218"/>
        <v>0</v>
      </c>
      <c r="H3402" t="s">
        <v>10857</v>
      </c>
      <c r="I3402">
        <v>1</v>
      </c>
      <c r="J3402">
        <v>1</v>
      </c>
      <c r="K3402" t="s">
        <v>10858</v>
      </c>
      <c r="L3402">
        <v>0.875</v>
      </c>
      <c r="M3402">
        <v>0.875</v>
      </c>
      <c r="N3402" t="s">
        <v>10859</v>
      </c>
      <c r="O3402">
        <v>0.75</v>
      </c>
      <c r="P3402">
        <v>0.7</v>
      </c>
      <c r="Q3402" t="s">
        <v>10859</v>
      </c>
      <c r="R3402">
        <v>0.53846153846153799</v>
      </c>
      <c r="S3402">
        <v>0.4375</v>
      </c>
      <c r="T3402" t="s">
        <v>10860</v>
      </c>
      <c r="U3402" t="s">
        <v>10861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2</v>
      </c>
      <c r="AG3402">
        <v>11</v>
      </c>
      <c r="AH3402">
        <v>1</v>
      </c>
      <c r="AI3402">
        <v>1</v>
      </c>
      <c r="AJ3402">
        <v>24</v>
      </c>
    </row>
    <row r="3403" spans="1:36" x14ac:dyDescent="0.2">
      <c r="A3403">
        <v>3401</v>
      </c>
      <c r="B3403" t="s">
        <v>10862</v>
      </c>
      <c r="C3403" s="18">
        <f t="shared" si="219"/>
        <v>9</v>
      </c>
      <c r="D3403" t="s">
        <v>10863</v>
      </c>
      <c r="E3403" s="18">
        <f t="shared" si="220"/>
        <v>9</v>
      </c>
      <c r="F3403" s="18">
        <f t="shared" si="221"/>
        <v>0</v>
      </c>
      <c r="G3403" s="18">
        <f t="shared" si="218"/>
        <v>0</v>
      </c>
      <c r="H3403" t="s">
        <v>10863</v>
      </c>
      <c r="I3403">
        <v>1</v>
      </c>
      <c r="J3403">
        <v>1</v>
      </c>
      <c r="K3403" t="s">
        <v>10864</v>
      </c>
      <c r="L3403">
        <v>0.88888888888888795</v>
      </c>
      <c r="M3403">
        <v>0</v>
      </c>
      <c r="N3403" t="s">
        <v>10865</v>
      </c>
      <c r="O3403">
        <v>0.7</v>
      </c>
      <c r="P3403">
        <v>0.66666666666666596</v>
      </c>
      <c r="Q3403" t="s">
        <v>10863</v>
      </c>
      <c r="R3403">
        <v>0.44444444444444398</v>
      </c>
      <c r="S3403">
        <v>0.44444444444444398</v>
      </c>
      <c r="T3403" t="s">
        <v>10866</v>
      </c>
      <c r="U3403" t="s">
        <v>10867</v>
      </c>
      <c r="V3403">
        <v>1</v>
      </c>
      <c r="W3403">
        <v>0</v>
      </c>
      <c r="X3403">
        <v>0</v>
      </c>
      <c r="Y3403">
        <v>1</v>
      </c>
      <c r="Z3403">
        <v>0</v>
      </c>
      <c r="AA3403">
        <v>1</v>
      </c>
      <c r="AB3403">
        <v>0</v>
      </c>
      <c r="AC3403">
        <v>0</v>
      </c>
      <c r="AD3403">
        <v>1</v>
      </c>
      <c r="AE3403">
        <v>1</v>
      </c>
      <c r="AF3403">
        <v>1</v>
      </c>
      <c r="AG3403">
        <v>2</v>
      </c>
      <c r="AH3403">
        <v>1</v>
      </c>
      <c r="AI3403">
        <v>1</v>
      </c>
      <c r="AJ3403">
        <v>14</v>
      </c>
    </row>
    <row r="3404" spans="1:36" x14ac:dyDescent="0.2">
      <c r="A3404">
        <v>3402</v>
      </c>
      <c r="B3404" t="s">
        <v>7040</v>
      </c>
      <c r="C3404" s="18">
        <f t="shared" si="219"/>
        <v>8</v>
      </c>
      <c r="D3404" t="s">
        <v>10868</v>
      </c>
      <c r="E3404" s="18">
        <f t="shared" si="220"/>
        <v>8</v>
      </c>
      <c r="F3404" s="18">
        <f t="shared" si="221"/>
        <v>0</v>
      </c>
      <c r="G3404" s="18">
        <f t="shared" si="218"/>
        <v>1</v>
      </c>
      <c r="H3404" t="s">
        <v>7040</v>
      </c>
      <c r="I3404">
        <v>0</v>
      </c>
      <c r="J3404">
        <v>1</v>
      </c>
      <c r="K3404" t="s">
        <v>10869</v>
      </c>
      <c r="L3404">
        <v>1</v>
      </c>
      <c r="M3404">
        <v>0</v>
      </c>
      <c r="N3404" t="s">
        <v>7040</v>
      </c>
      <c r="O3404">
        <v>1</v>
      </c>
      <c r="P3404">
        <v>0</v>
      </c>
      <c r="Q3404" t="s">
        <v>7040</v>
      </c>
      <c r="R3404">
        <v>1</v>
      </c>
      <c r="S3404">
        <v>0</v>
      </c>
      <c r="T3404" t="s">
        <v>10866</v>
      </c>
      <c r="U3404" t="s">
        <v>10867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1</v>
      </c>
      <c r="AG3404">
        <v>2</v>
      </c>
      <c r="AH3404">
        <v>1</v>
      </c>
      <c r="AI3404">
        <v>1</v>
      </c>
      <c r="AJ3404">
        <v>14</v>
      </c>
    </row>
    <row r="3405" spans="1:36" x14ac:dyDescent="0.2">
      <c r="A3405">
        <v>3403</v>
      </c>
      <c r="B3405" t="s">
        <v>10870</v>
      </c>
      <c r="C3405" s="18">
        <f t="shared" si="219"/>
        <v>10</v>
      </c>
      <c r="D3405" t="s">
        <v>10871</v>
      </c>
      <c r="E3405" s="18">
        <f t="shared" si="220"/>
        <v>11</v>
      </c>
      <c r="F3405" s="18">
        <f t="shared" si="221"/>
        <v>-1</v>
      </c>
      <c r="G3405" s="18">
        <f t="shared" si="218"/>
        <v>0</v>
      </c>
      <c r="H3405" t="s">
        <v>10871</v>
      </c>
      <c r="I3405">
        <v>1</v>
      </c>
      <c r="J3405">
        <v>1</v>
      </c>
      <c r="K3405" t="s">
        <v>10872</v>
      </c>
      <c r="L3405">
        <v>1</v>
      </c>
      <c r="M3405">
        <v>0</v>
      </c>
      <c r="N3405" t="s">
        <v>10871</v>
      </c>
      <c r="O3405">
        <v>0.76923076923076905</v>
      </c>
      <c r="P3405">
        <v>0.76923076923076905</v>
      </c>
      <c r="Q3405" t="s">
        <v>10871</v>
      </c>
      <c r="R3405">
        <v>0.52631578947368396</v>
      </c>
      <c r="S3405">
        <v>0.52631578947368396</v>
      </c>
      <c r="T3405" t="s">
        <v>10873</v>
      </c>
      <c r="U3405" t="s">
        <v>10874</v>
      </c>
      <c r="V3405">
        <v>1</v>
      </c>
      <c r="W3405">
        <v>0</v>
      </c>
      <c r="X3405">
        <v>1</v>
      </c>
      <c r="Y3405">
        <v>1</v>
      </c>
      <c r="Z3405">
        <v>0</v>
      </c>
      <c r="AA3405">
        <v>1</v>
      </c>
      <c r="AB3405">
        <v>0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21</v>
      </c>
    </row>
    <row r="3406" spans="1:36" x14ac:dyDescent="0.2">
      <c r="A3406">
        <v>3404</v>
      </c>
      <c r="B3406" t="s">
        <v>10875</v>
      </c>
      <c r="C3406" s="18">
        <f t="shared" si="219"/>
        <v>7</v>
      </c>
      <c r="D3406" t="s">
        <v>10876</v>
      </c>
      <c r="E3406" s="18">
        <f t="shared" si="220"/>
        <v>7</v>
      </c>
      <c r="F3406" s="18">
        <f t="shared" si="221"/>
        <v>0</v>
      </c>
      <c r="G3406" s="18">
        <f t="shared" si="218"/>
        <v>0</v>
      </c>
      <c r="H3406" t="s">
        <v>10877</v>
      </c>
      <c r="I3406">
        <v>1</v>
      </c>
      <c r="J3406">
        <v>1</v>
      </c>
      <c r="K3406" t="s">
        <v>10878</v>
      </c>
      <c r="L3406">
        <v>0.875</v>
      </c>
      <c r="M3406">
        <v>0</v>
      </c>
      <c r="N3406" t="s">
        <v>10879</v>
      </c>
      <c r="O3406">
        <v>0.66666666666666596</v>
      </c>
      <c r="P3406">
        <v>0</v>
      </c>
      <c r="Q3406" t="s">
        <v>10880</v>
      </c>
      <c r="R3406">
        <v>0.44444444444444398</v>
      </c>
      <c r="S3406">
        <v>0</v>
      </c>
      <c r="T3406" t="s">
        <v>10881</v>
      </c>
      <c r="U3406" t="s">
        <v>10882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1</v>
      </c>
      <c r="AF3406">
        <v>3</v>
      </c>
      <c r="AG3406">
        <v>22</v>
      </c>
      <c r="AH3406">
        <v>2</v>
      </c>
      <c r="AI3406">
        <v>1</v>
      </c>
      <c r="AJ3406">
        <v>39</v>
      </c>
    </row>
    <row r="3407" spans="1:36" x14ac:dyDescent="0.2">
      <c r="A3407">
        <v>3405</v>
      </c>
      <c r="B3407" t="s">
        <v>10883</v>
      </c>
      <c r="C3407" s="18">
        <f t="shared" si="219"/>
        <v>9</v>
      </c>
      <c r="D3407" t="s">
        <v>10884</v>
      </c>
      <c r="E3407" s="18">
        <f t="shared" si="220"/>
        <v>9</v>
      </c>
      <c r="F3407" s="18">
        <f t="shared" si="221"/>
        <v>0</v>
      </c>
      <c r="G3407" s="18">
        <f t="shared" si="218"/>
        <v>0</v>
      </c>
      <c r="H3407" t="s">
        <v>10884</v>
      </c>
      <c r="I3407">
        <v>1</v>
      </c>
      <c r="J3407">
        <v>1</v>
      </c>
      <c r="K3407" t="s">
        <v>10885</v>
      </c>
      <c r="L3407">
        <v>1</v>
      </c>
      <c r="M3407">
        <v>0</v>
      </c>
      <c r="N3407" t="s">
        <v>10884</v>
      </c>
      <c r="O3407">
        <v>0.66666666666666596</v>
      </c>
      <c r="P3407">
        <v>0.66666666666666596</v>
      </c>
      <c r="Q3407" t="s">
        <v>10884</v>
      </c>
      <c r="R3407">
        <v>0.44444444444444398</v>
      </c>
      <c r="S3407">
        <v>0.44444444444444398</v>
      </c>
      <c r="T3407" t="s">
        <v>10860</v>
      </c>
      <c r="U3407" t="s">
        <v>10861</v>
      </c>
      <c r="V3407">
        <v>1</v>
      </c>
      <c r="W3407">
        <v>0</v>
      </c>
      <c r="X3407">
        <v>1</v>
      </c>
      <c r="Y3407">
        <v>1</v>
      </c>
      <c r="Z3407">
        <v>0</v>
      </c>
      <c r="AA3407">
        <v>1</v>
      </c>
      <c r="AB3407">
        <v>0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24</v>
      </c>
    </row>
    <row r="3408" spans="1:36" x14ac:dyDescent="0.2">
      <c r="A3408">
        <v>3406</v>
      </c>
      <c r="B3408" t="s">
        <v>10886</v>
      </c>
      <c r="C3408" s="18">
        <f t="shared" si="219"/>
        <v>8</v>
      </c>
      <c r="D3408" t="s">
        <v>10884</v>
      </c>
      <c r="E3408" s="18">
        <f t="shared" si="220"/>
        <v>9</v>
      </c>
      <c r="F3408" s="18">
        <f t="shared" si="221"/>
        <v>-1</v>
      </c>
      <c r="G3408" s="18">
        <f t="shared" si="218"/>
        <v>0</v>
      </c>
      <c r="H3408" t="s">
        <v>10884</v>
      </c>
      <c r="I3408">
        <v>1</v>
      </c>
      <c r="J3408">
        <v>1</v>
      </c>
      <c r="K3408" t="s">
        <v>10887</v>
      </c>
      <c r="L3408">
        <v>0.88888888888888795</v>
      </c>
      <c r="M3408">
        <v>0.88888888888888795</v>
      </c>
      <c r="N3408" t="s">
        <v>10884</v>
      </c>
      <c r="O3408">
        <v>0.72727272727272696</v>
      </c>
      <c r="P3408">
        <v>0.72727272727272696</v>
      </c>
      <c r="Q3408" t="s">
        <v>10884</v>
      </c>
      <c r="R3408">
        <v>0.47058823529411697</v>
      </c>
      <c r="S3408">
        <v>0.47058823529411697</v>
      </c>
      <c r="T3408" t="s">
        <v>10860</v>
      </c>
      <c r="U3408" t="s">
        <v>10861</v>
      </c>
      <c r="V3408">
        <v>1</v>
      </c>
      <c r="W3408">
        <v>0</v>
      </c>
      <c r="X3408">
        <v>1</v>
      </c>
      <c r="Y3408">
        <v>1</v>
      </c>
      <c r="Z3408">
        <v>0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6</v>
      </c>
      <c r="AH3408">
        <v>1</v>
      </c>
      <c r="AI3408">
        <v>1</v>
      </c>
      <c r="AJ3408">
        <v>24</v>
      </c>
    </row>
    <row r="3409" spans="1:36" x14ac:dyDescent="0.2">
      <c r="A3409">
        <v>3407</v>
      </c>
      <c r="B3409" t="s">
        <v>10888</v>
      </c>
      <c r="C3409" s="18">
        <f t="shared" si="219"/>
        <v>10</v>
      </c>
      <c r="D3409" t="s">
        <v>10889</v>
      </c>
      <c r="E3409" s="18">
        <f t="shared" si="220"/>
        <v>11</v>
      </c>
      <c r="F3409" s="18">
        <f t="shared" si="221"/>
        <v>-1</v>
      </c>
      <c r="G3409" s="18">
        <f t="shared" si="218"/>
        <v>0</v>
      </c>
      <c r="H3409" t="s">
        <v>10889</v>
      </c>
      <c r="I3409">
        <v>1</v>
      </c>
      <c r="J3409">
        <v>1</v>
      </c>
      <c r="K3409" t="s">
        <v>10889</v>
      </c>
      <c r="L3409">
        <v>0.90909090909090895</v>
      </c>
      <c r="M3409">
        <v>0.90909090909090895</v>
      </c>
      <c r="N3409" t="s">
        <v>10889</v>
      </c>
      <c r="O3409">
        <v>0.76923076923076905</v>
      </c>
      <c r="P3409">
        <v>0.76923076923076905</v>
      </c>
      <c r="Q3409" t="s">
        <v>10889</v>
      </c>
      <c r="R3409">
        <v>0.52631578947368396</v>
      </c>
      <c r="S3409">
        <v>0.52631578947368396</v>
      </c>
      <c r="T3409" t="s">
        <v>10860</v>
      </c>
      <c r="U3409" t="s">
        <v>10861</v>
      </c>
      <c r="V3409">
        <v>1</v>
      </c>
      <c r="W3409">
        <v>1</v>
      </c>
      <c r="X3409">
        <v>1</v>
      </c>
      <c r="Y3409">
        <v>1</v>
      </c>
      <c r="Z3409">
        <v>0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24</v>
      </c>
    </row>
    <row r="3410" spans="1:36" x14ac:dyDescent="0.2">
      <c r="A3410">
        <v>3408</v>
      </c>
      <c r="B3410" t="s">
        <v>10890</v>
      </c>
      <c r="C3410" s="18">
        <f t="shared" si="219"/>
        <v>13</v>
      </c>
      <c r="D3410" t="s">
        <v>10891</v>
      </c>
      <c r="E3410" s="18">
        <f t="shared" si="220"/>
        <v>14</v>
      </c>
      <c r="F3410" s="18">
        <f t="shared" si="221"/>
        <v>-1</v>
      </c>
      <c r="G3410" s="18">
        <f t="shared" si="218"/>
        <v>0</v>
      </c>
      <c r="H3410" t="s">
        <v>10891</v>
      </c>
      <c r="I3410">
        <v>1</v>
      </c>
      <c r="J3410">
        <v>1</v>
      </c>
      <c r="K3410" t="s">
        <v>10891</v>
      </c>
      <c r="L3410">
        <v>0.92857142857142805</v>
      </c>
      <c r="M3410">
        <v>0.92857142857142805</v>
      </c>
      <c r="N3410" t="s">
        <v>10891</v>
      </c>
      <c r="O3410">
        <v>0.8125</v>
      </c>
      <c r="P3410">
        <v>0.8125</v>
      </c>
      <c r="Q3410" t="s">
        <v>10891</v>
      </c>
      <c r="R3410">
        <v>0.59090909090909005</v>
      </c>
      <c r="S3410">
        <v>0.59090909090909005</v>
      </c>
      <c r="T3410" t="s">
        <v>10892</v>
      </c>
      <c r="U3410" t="s">
        <v>10893</v>
      </c>
      <c r="V3410">
        <v>1</v>
      </c>
      <c r="W3410">
        <v>1</v>
      </c>
      <c r="X3410">
        <v>1</v>
      </c>
      <c r="Y3410">
        <v>1</v>
      </c>
      <c r="Z3410">
        <v>0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56</v>
      </c>
    </row>
    <row r="3411" spans="1:36" x14ac:dyDescent="0.2">
      <c r="A3411">
        <v>3409</v>
      </c>
      <c r="B3411" t="s">
        <v>10894</v>
      </c>
      <c r="C3411" s="18">
        <f t="shared" si="219"/>
        <v>10</v>
      </c>
      <c r="D3411" t="s">
        <v>10472</v>
      </c>
      <c r="E3411" s="18">
        <f t="shared" si="220"/>
        <v>10</v>
      </c>
      <c r="F3411" s="18">
        <f t="shared" si="221"/>
        <v>0</v>
      </c>
      <c r="G3411" s="18">
        <f t="shared" si="218"/>
        <v>0</v>
      </c>
      <c r="H3411" t="s">
        <v>10472</v>
      </c>
      <c r="I3411">
        <v>2</v>
      </c>
      <c r="J3411">
        <v>2</v>
      </c>
      <c r="K3411" t="s">
        <v>10472</v>
      </c>
      <c r="L3411">
        <v>1</v>
      </c>
      <c r="M3411">
        <v>1</v>
      </c>
      <c r="N3411" t="s">
        <v>10895</v>
      </c>
      <c r="O3411">
        <v>0.5</v>
      </c>
      <c r="P3411">
        <v>0</v>
      </c>
      <c r="Q3411" t="s">
        <v>10834</v>
      </c>
      <c r="R3411">
        <v>0.375</v>
      </c>
      <c r="S3411">
        <v>0.33333333333333298</v>
      </c>
      <c r="T3411" t="s">
        <v>10475</v>
      </c>
      <c r="U3411" t="s">
        <v>10476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1</v>
      </c>
      <c r="AC3411">
        <v>0</v>
      </c>
      <c r="AD3411">
        <v>0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15</v>
      </c>
    </row>
    <row r="3412" spans="1:36" x14ac:dyDescent="0.2">
      <c r="A3412">
        <v>3410</v>
      </c>
      <c r="B3412" t="s">
        <v>10896</v>
      </c>
      <c r="C3412" s="18">
        <f t="shared" si="219"/>
        <v>7</v>
      </c>
      <c r="D3412" t="s">
        <v>10897</v>
      </c>
      <c r="E3412" s="18">
        <f t="shared" si="220"/>
        <v>8</v>
      </c>
      <c r="F3412" s="18">
        <f t="shared" si="221"/>
        <v>-1</v>
      </c>
      <c r="G3412" s="18">
        <f t="shared" si="218"/>
        <v>0</v>
      </c>
      <c r="H3412" t="s">
        <v>10898</v>
      </c>
      <c r="I3412">
        <v>1</v>
      </c>
      <c r="J3412">
        <v>2</v>
      </c>
      <c r="K3412" t="s">
        <v>10898</v>
      </c>
      <c r="L3412">
        <v>0.875</v>
      </c>
      <c r="M3412">
        <v>0</v>
      </c>
      <c r="N3412" t="s">
        <v>10898</v>
      </c>
      <c r="O3412">
        <v>0.7</v>
      </c>
      <c r="P3412">
        <v>0</v>
      </c>
      <c r="Q3412" t="s">
        <v>10898</v>
      </c>
      <c r="R3412">
        <v>0.4375</v>
      </c>
      <c r="S3412">
        <v>0</v>
      </c>
      <c r="T3412" t="s">
        <v>10481</v>
      </c>
      <c r="U3412" t="s">
        <v>10482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5</v>
      </c>
      <c r="AG3412">
        <v>1</v>
      </c>
      <c r="AH3412">
        <v>1</v>
      </c>
      <c r="AI3412">
        <v>1</v>
      </c>
      <c r="AJ3412">
        <v>111</v>
      </c>
    </row>
    <row r="3413" spans="1:36" x14ac:dyDescent="0.2">
      <c r="A3413">
        <v>3411</v>
      </c>
      <c r="B3413" t="s">
        <v>10896</v>
      </c>
      <c r="C3413" s="18">
        <f t="shared" si="219"/>
        <v>7</v>
      </c>
      <c r="D3413" t="s">
        <v>10898</v>
      </c>
      <c r="E3413" s="18">
        <f t="shared" si="220"/>
        <v>8</v>
      </c>
      <c r="F3413" s="18">
        <f t="shared" si="221"/>
        <v>-1</v>
      </c>
      <c r="G3413" s="18">
        <f t="shared" si="218"/>
        <v>0</v>
      </c>
      <c r="H3413" t="s">
        <v>10898</v>
      </c>
      <c r="I3413">
        <v>1</v>
      </c>
      <c r="J3413">
        <v>1</v>
      </c>
      <c r="K3413" t="s">
        <v>10898</v>
      </c>
      <c r="L3413">
        <v>0.875</v>
      </c>
      <c r="M3413">
        <v>0.875</v>
      </c>
      <c r="N3413" t="s">
        <v>10898</v>
      </c>
      <c r="O3413">
        <v>0.7</v>
      </c>
      <c r="P3413">
        <v>0.7</v>
      </c>
      <c r="Q3413" t="s">
        <v>10898</v>
      </c>
      <c r="R3413">
        <v>0.4375</v>
      </c>
      <c r="S3413">
        <v>0.4375</v>
      </c>
      <c r="T3413" t="s">
        <v>10481</v>
      </c>
      <c r="U3413" t="s">
        <v>10482</v>
      </c>
      <c r="V3413">
        <v>1</v>
      </c>
      <c r="W3413">
        <v>1</v>
      </c>
      <c r="X3413">
        <v>1</v>
      </c>
      <c r="Y3413">
        <v>1</v>
      </c>
      <c r="Z3413">
        <v>0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5</v>
      </c>
      <c r="AG3413">
        <v>1</v>
      </c>
      <c r="AH3413">
        <v>1</v>
      </c>
      <c r="AI3413">
        <v>1</v>
      </c>
      <c r="AJ3413">
        <v>111</v>
      </c>
    </row>
    <row r="3414" spans="1:36" x14ac:dyDescent="0.2">
      <c r="A3414">
        <v>3412</v>
      </c>
      <c r="B3414" t="s">
        <v>10899</v>
      </c>
      <c r="C3414" s="18">
        <f t="shared" si="219"/>
        <v>11</v>
      </c>
      <c r="D3414" t="s">
        <v>10900</v>
      </c>
      <c r="E3414" s="18">
        <f t="shared" si="220"/>
        <v>11</v>
      </c>
      <c r="F3414" s="18">
        <f t="shared" si="221"/>
        <v>0</v>
      </c>
      <c r="G3414" s="18">
        <f t="shared" si="218"/>
        <v>0</v>
      </c>
      <c r="H3414" t="s">
        <v>10901</v>
      </c>
      <c r="I3414">
        <v>2</v>
      </c>
      <c r="J3414">
        <v>2</v>
      </c>
      <c r="K3414" t="s">
        <v>10900</v>
      </c>
      <c r="L3414">
        <v>1</v>
      </c>
      <c r="M3414">
        <v>1</v>
      </c>
      <c r="N3414" t="s">
        <v>10902</v>
      </c>
      <c r="O3414">
        <v>0.61538461538461497</v>
      </c>
      <c r="P3414">
        <v>0</v>
      </c>
      <c r="Q3414" t="s">
        <v>10900</v>
      </c>
      <c r="R3414">
        <v>0.42857142857142799</v>
      </c>
      <c r="S3414">
        <v>0.42857142857142799</v>
      </c>
      <c r="T3414" t="s">
        <v>10903</v>
      </c>
      <c r="U3414" t="s">
        <v>10904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1</v>
      </c>
      <c r="AB3414">
        <v>1</v>
      </c>
      <c r="AC3414">
        <v>0</v>
      </c>
      <c r="AD3414">
        <v>1</v>
      </c>
      <c r="AE3414">
        <v>0</v>
      </c>
      <c r="AF3414">
        <v>5</v>
      </c>
      <c r="AG3414">
        <v>1</v>
      </c>
      <c r="AH3414">
        <v>1</v>
      </c>
      <c r="AI3414">
        <v>2</v>
      </c>
      <c r="AJ3414">
        <v>15</v>
      </c>
    </row>
    <row r="3415" spans="1:36" x14ac:dyDescent="0.2">
      <c r="A3415">
        <v>3413</v>
      </c>
      <c r="B3415" t="s">
        <v>10905</v>
      </c>
      <c r="C3415" s="18">
        <f t="shared" si="219"/>
        <v>7</v>
      </c>
      <c r="D3415" t="s">
        <v>10906</v>
      </c>
      <c r="E3415" s="18">
        <f t="shared" si="220"/>
        <v>9</v>
      </c>
      <c r="F3415" s="18">
        <f t="shared" si="221"/>
        <v>-2</v>
      </c>
      <c r="G3415" s="18">
        <f t="shared" si="218"/>
        <v>0</v>
      </c>
      <c r="H3415" t="s">
        <v>10907</v>
      </c>
      <c r="I3415">
        <v>1</v>
      </c>
      <c r="J3415">
        <v>0</v>
      </c>
      <c r="K3415" t="s">
        <v>10908</v>
      </c>
      <c r="L3415">
        <v>1</v>
      </c>
      <c r="M3415">
        <v>0</v>
      </c>
      <c r="N3415" t="s">
        <v>10909</v>
      </c>
      <c r="O3415">
        <v>0.8</v>
      </c>
      <c r="P3415">
        <v>0.8</v>
      </c>
      <c r="Q3415" t="s">
        <v>10906</v>
      </c>
      <c r="R3415">
        <v>0.6</v>
      </c>
      <c r="S3415">
        <v>0.6</v>
      </c>
      <c r="T3415" t="s">
        <v>10910</v>
      </c>
      <c r="U3415" t="s">
        <v>10911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1</v>
      </c>
      <c r="AD3415">
        <v>1</v>
      </c>
      <c r="AE3415">
        <v>0</v>
      </c>
      <c r="AF3415">
        <v>3</v>
      </c>
      <c r="AG3415">
        <v>4</v>
      </c>
      <c r="AH3415">
        <v>2</v>
      </c>
      <c r="AI3415">
        <v>1</v>
      </c>
      <c r="AJ3415">
        <v>175</v>
      </c>
    </row>
    <row r="3416" spans="1:36" x14ac:dyDescent="0.2">
      <c r="A3416">
        <v>3414</v>
      </c>
      <c r="B3416" t="s">
        <v>10912</v>
      </c>
      <c r="C3416" s="18">
        <f t="shared" si="219"/>
        <v>7</v>
      </c>
      <c r="D3416" t="s">
        <v>10913</v>
      </c>
      <c r="E3416" s="18">
        <f t="shared" si="220"/>
        <v>8</v>
      </c>
      <c r="F3416" s="18">
        <f t="shared" si="221"/>
        <v>-1</v>
      </c>
      <c r="G3416" s="18">
        <f t="shared" si="218"/>
        <v>0</v>
      </c>
      <c r="H3416" t="s">
        <v>10913</v>
      </c>
      <c r="I3416">
        <v>1</v>
      </c>
      <c r="J3416">
        <v>1</v>
      </c>
      <c r="K3416" t="s">
        <v>10914</v>
      </c>
      <c r="L3416">
        <v>0.875</v>
      </c>
      <c r="M3416">
        <v>0.875</v>
      </c>
      <c r="N3416" t="s">
        <v>10914</v>
      </c>
      <c r="O3416">
        <v>0.7</v>
      </c>
      <c r="P3416">
        <v>0.7</v>
      </c>
      <c r="Q3416" t="s">
        <v>10913</v>
      </c>
      <c r="R3416">
        <v>0.4375</v>
      </c>
      <c r="S3416">
        <v>0.4375</v>
      </c>
      <c r="T3416" t="s">
        <v>10697</v>
      </c>
      <c r="U3416" t="s">
        <v>10698</v>
      </c>
      <c r="V3416">
        <v>1</v>
      </c>
      <c r="W3416">
        <v>0</v>
      </c>
      <c r="X3416">
        <v>0</v>
      </c>
      <c r="Y3416">
        <v>1</v>
      </c>
      <c r="Z3416">
        <v>0</v>
      </c>
      <c r="AA3416">
        <v>1</v>
      </c>
      <c r="AB3416">
        <v>1</v>
      </c>
      <c r="AC3416">
        <v>1</v>
      </c>
      <c r="AD3416">
        <v>1</v>
      </c>
      <c r="AE3416">
        <v>0</v>
      </c>
      <c r="AF3416">
        <v>1</v>
      </c>
      <c r="AG3416">
        <v>4</v>
      </c>
      <c r="AH3416">
        <v>2</v>
      </c>
      <c r="AI3416">
        <v>1</v>
      </c>
      <c r="AJ3416">
        <v>130</v>
      </c>
    </row>
    <row r="3417" spans="1:36" x14ac:dyDescent="0.2">
      <c r="A3417">
        <v>3415</v>
      </c>
      <c r="B3417" t="s">
        <v>10915</v>
      </c>
      <c r="C3417" s="18">
        <f t="shared" si="219"/>
        <v>12</v>
      </c>
      <c r="D3417" t="s">
        <v>10916</v>
      </c>
      <c r="E3417" s="18">
        <f t="shared" si="220"/>
        <v>9</v>
      </c>
      <c r="F3417" s="18">
        <f t="shared" si="221"/>
        <v>3</v>
      </c>
      <c r="G3417" s="18">
        <f t="shared" si="218"/>
        <v>1</v>
      </c>
      <c r="H3417" t="s">
        <v>10915</v>
      </c>
      <c r="I3417">
        <v>0</v>
      </c>
      <c r="J3417">
        <v>0</v>
      </c>
      <c r="K3417" t="s">
        <v>10915</v>
      </c>
      <c r="L3417">
        <v>1</v>
      </c>
      <c r="M3417">
        <v>0</v>
      </c>
      <c r="N3417" t="s">
        <v>10915</v>
      </c>
      <c r="O3417">
        <v>1</v>
      </c>
      <c r="P3417">
        <v>0</v>
      </c>
      <c r="Q3417" t="s">
        <v>10915</v>
      </c>
      <c r="R3417">
        <v>1</v>
      </c>
      <c r="S3417">
        <v>0</v>
      </c>
      <c r="T3417" t="s">
        <v>10917</v>
      </c>
      <c r="U3417" t="s">
        <v>10918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1</v>
      </c>
      <c r="AI3417">
        <v>1</v>
      </c>
      <c r="AJ3417">
        <v>29</v>
      </c>
    </row>
    <row r="3418" spans="1:36" x14ac:dyDescent="0.2">
      <c r="A3418">
        <v>3416</v>
      </c>
      <c r="B3418" t="s">
        <v>10919</v>
      </c>
      <c r="C3418" s="18">
        <f t="shared" si="219"/>
        <v>12</v>
      </c>
      <c r="D3418" t="s">
        <v>10920</v>
      </c>
      <c r="E3418" s="18">
        <f t="shared" si="220"/>
        <v>11</v>
      </c>
      <c r="F3418" s="18">
        <f t="shared" si="221"/>
        <v>1</v>
      </c>
      <c r="G3418" s="18">
        <f t="shared" si="218"/>
        <v>0</v>
      </c>
      <c r="H3418" t="s">
        <v>10920</v>
      </c>
      <c r="I3418">
        <v>1</v>
      </c>
      <c r="J3418">
        <v>1</v>
      </c>
      <c r="K3418" t="s">
        <v>10920</v>
      </c>
      <c r="L3418">
        <v>0.91666666666666596</v>
      </c>
      <c r="M3418">
        <v>0.91666666666666596</v>
      </c>
      <c r="N3418" t="s">
        <v>10920</v>
      </c>
      <c r="O3418">
        <v>0.78571428571428503</v>
      </c>
      <c r="P3418">
        <v>0.78571428571428503</v>
      </c>
      <c r="Q3418" t="s">
        <v>10920</v>
      </c>
      <c r="R3418">
        <v>0.55000000000000004</v>
      </c>
      <c r="S3418">
        <v>0.55000000000000004</v>
      </c>
      <c r="T3418" t="s">
        <v>10917</v>
      </c>
      <c r="U3418" t="s">
        <v>10918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29</v>
      </c>
    </row>
    <row r="3419" spans="1:36" x14ac:dyDescent="0.2">
      <c r="A3419">
        <v>3417</v>
      </c>
      <c r="B3419" t="s">
        <v>10921</v>
      </c>
      <c r="C3419" s="18">
        <f t="shared" si="219"/>
        <v>11</v>
      </c>
      <c r="D3419" t="s">
        <v>10920</v>
      </c>
      <c r="E3419" s="18">
        <f t="shared" si="220"/>
        <v>11</v>
      </c>
      <c r="F3419" s="18">
        <f t="shared" si="221"/>
        <v>0</v>
      </c>
      <c r="G3419" s="18">
        <f t="shared" si="218"/>
        <v>0</v>
      </c>
      <c r="H3419" t="s">
        <v>10920</v>
      </c>
      <c r="I3419">
        <v>1</v>
      </c>
      <c r="J3419">
        <v>1</v>
      </c>
      <c r="K3419" t="s">
        <v>10920</v>
      </c>
      <c r="L3419">
        <v>0.83333333333333304</v>
      </c>
      <c r="M3419">
        <v>0.83333333333333304</v>
      </c>
      <c r="N3419" t="s">
        <v>10920</v>
      </c>
      <c r="O3419">
        <v>0.71428571428571397</v>
      </c>
      <c r="P3419">
        <v>0.71428571428571397</v>
      </c>
      <c r="Q3419" t="s">
        <v>10920</v>
      </c>
      <c r="R3419">
        <v>0.5</v>
      </c>
      <c r="S3419">
        <v>0.5</v>
      </c>
      <c r="T3419" t="s">
        <v>10917</v>
      </c>
      <c r="U3419" t="s">
        <v>10918</v>
      </c>
      <c r="V3419">
        <v>1</v>
      </c>
      <c r="W3419">
        <v>1</v>
      </c>
      <c r="X3419">
        <v>1</v>
      </c>
      <c r="Y3419">
        <v>1</v>
      </c>
      <c r="Z3419">
        <v>0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  <c r="AJ3419">
        <v>29</v>
      </c>
    </row>
    <row r="3420" spans="1:36" x14ac:dyDescent="0.2">
      <c r="A3420">
        <v>3418</v>
      </c>
      <c r="B3420" t="s">
        <v>10922</v>
      </c>
      <c r="C3420" s="18">
        <f t="shared" si="219"/>
        <v>8</v>
      </c>
      <c r="D3420" t="s">
        <v>10923</v>
      </c>
      <c r="E3420" s="18">
        <f t="shared" si="220"/>
        <v>7</v>
      </c>
      <c r="F3420" s="18">
        <f t="shared" si="221"/>
        <v>1</v>
      </c>
      <c r="G3420" s="18">
        <f t="shared" si="218"/>
        <v>1</v>
      </c>
      <c r="H3420" t="s">
        <v>10922</v>
      </c>
      <c r="I3420">
        <v>0</v>
      </c>
      <c r="J3420">
        <v>0</v>
      </c>
      <c r="K3420" t="s">
        <v>10924</v>
      </c>
      <c r="L3420">
        <v>1</v>
      </c>
      <c r="M3420">
        <v>0</v>
      </c>
      <c r="N3420" t="s">
        <v>10922</v>
      </c>
      <c r="O3420">
        <v>1</v>
      </c>
      <c r="P3420">
        <v>0</v>
      </c>
      <c r="Q3420" t="s">
        <v>10922</v>
      </c>
      <c r="R3420">
        <v>1</v>
      </c>
      <c r="S3420">
        <v>0</v>
      </c>
      <c r="T3420" t="s">
        <v>10925</v>
      </c>
      <c r="U3420" t="s">
        <v>10926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3</v>
      </c>
      <c r="AH3420">
        <v>1</v>
      </c>
      <c r="AI3420">
        <v>1</v>
      </c>
      <c r="AJ3420">
        <v>28</v>
      </c>
    </row>
    <row r="3421" spans="1:36" x14ac:dyDescent="0.2">
      <c r="A3421">
        <v>3419</v>
      </c>
      <c r="B3421" t="s">
        <v>10927</v>
      </c>
      <c r="C3421" s="18">
        <f t="shared" si="219"/>
        <v>10</v>
      </c>
      <c r="D3421" t="s">
        <v>10928</v>
      </c>
      <c r="E3421" s="18">
        <f t="shared" si="220"/>
        <v>11</v>
      </c>
      <c r="F3421" s="18">
        <f t="shared" si="221"/>
        <v>-1</v>
      </c>
      <c r="G3421" s="18">
        <f t="shared" si="218"/>
        <v>0</v>
      </c>
      <c r="H3421" t="s">
        <v>10928</v>
      </c>
      <c r="I3421">
        <v>2</v>
      </c>
      <c r="J3421">
        <v>2</v>
      </c>
      <c r="K3421" t="s">
        <v>10929</v>
      </c>
      <c r="L3421">
        <v>0.90909090909090895</v>
      </c>
      <c r="M3421">
        <v>0</v>
      </c>
      <c r="N3421" t="s">
        <v>10902</v>
      </c>
      <c r="O3421">
        <v>0.66666666666666596</v>
      </c>
      <c r="P3421">
        <v>0</v>
      </c>
      <c r="Q3421" t="s">
        <v>10922</v>
      </c>
      <c r="R3421">
        <v>0.36842105263157798</v>
      </c>
      <c r="S3421">
        <v>0</v>
      </c>
      <c r="T3421" t="s">
        <v>10910</v>
      </c>
      <c r="U3421" t="s">
        <v>10911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2</v>
      </c>
      <c r="AH3421">
        <v>1</v>
      </c>
      <c r="AI3421">
        <v>2</v>
      </c>
      <c r="AJ3421">
        <v>175</v>
      </c>
    </row>
    <row r="3422" spans="1:36" x14ac:dyDescent="0.2">
      <c r="A3422">
        <v>3420</v>
      </c>
      <c r="B3422" t="s">
        <v>10930</v>
      </c>
      <c r="C3422" s="18">
        <f t="shared" si="219"/>
        <v>8</v>
      </c>
      <c r="D3422" t="s">
        <v>10923</v>
      </c>
      <c r="E3422" s="18">
        <f t="shared" si="220"/>
        <v>7</v>
      </c>
      <c r="F3422" s="18">
        <f t="shared" si="221"/>
        <v>1</v>
      </c>
      <c r="G3422" s="18">
        <f t="shared" si="218"/>
        <v>0</v>
      </c>
      <c r="H3422" t="s">
        <v>4485</v>
      </c>
      <c r="I3422">
        <v>1</v>
      </c>
      <c r="J3422">
        <v>0</v>
      </c>
      <c r="K3422" t="s">
        <v>10931</v>
      </c>
      <c r="L3422">
        <v>0.88888888888888795</v>
      </c>
      <c r="M3422">
        <v>0</v>
      </c>
      <c r="N3422" t="s">
        <v>10932</v>
      </c>
      <c r="O3422">
        <v>0.77777777777777701</v>
      </c>
      <c r="P3422">
        <v>0</v>
      </c>
      <c r="Q3422" t="s">
        <v>10932</v>
      </c>
      <c r="R3422">
        <v>0.46666666666666601</v>
      </c>
      <c r="S3422">
        <v>0</v>
      </c>
      <c r="T3422" t="s">
        <v>10925</v>
      </c>
      <c r="U3422" t="s">
        <v>10926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2</v>
      </c>
      <c r="AG3422">
        <v>13</v>
      </c>
      <c r="AH3422">
        <v>1</v>
      </c>
      <c r="AI3422">
        <v>1</v>
      </c>
      <c r="AJ3422">
        <v>28</v>
      </c>
    </row>
    <row r="3423" spans="1:36" x14ac:dyDescent="0.2">
      <c r="A3423">
        <v>3421</v>
      </c>
      <c r="B3423" t="s">
        <v>10933</v>
      </c>
      <c r="C3423" s="18">
        <f t="shared" si="219"/>
        <v>11</v>
      </c>
      <c r="D3423" t="s">
        <v>10928</v>
      </c>
      <c r="E3423" s="18">
        <f t="shared" si="220"/>
        <v>11</v>
      </c>
      <c r="F3423" s="18">
        <f t="shared" si="221"/>
        <v>0</v>
      </c>
      <c r="G3423" s="18">
        <f t="shared" si="218"/>
        <v>0</v>
      </c>
      <c r="H3423" t="s">
        <v>10928</v>
      </c>
      <c r="I3423">
        <v>1</v>
      </c>
      <c r="J3423">
        <v>1</v>
      </c>
      <c r="K3423" t="s">
        <v>10934</v>
      </c>
      <c r="L3423">
        <v>0.91666666666666596</v>
      </c>
      <c r="M3423">
        <v>0</v>
      </c>
      <c r="N3423" t="s">
        <v>10928</v>
      </c>
      <c r="O3423">
        <v>0.71428571428571397</v>
      </c>
      <c r="P3423">
        <v>0.71428571428571397</v>
      </c>
      <c r="Q3423" t="s">
        <v>10928</v>
      </c>
      <c r="R3423">
        <v>0.5</v>
      </c>
      <c r="S3423">
        <v>0.5</v>
      </c>
      <c r="T3423" t="s">
        <v>10910</v>
      </c>
      <c r="U3423" t="s">
        <v>10911</v>
      </c>
      <c r="V3423">
        <v>1</v>
      </c>
      <c r="W3423">
        <v>0</v>
      </c>
      <c r="X3423">
        <v>1</v>
      </c>
      <c r="Y3423">
        <v>1</v>
      </c>
      <c r="Z3423">
        <v>0</v>
      </c>
      <c r="AA3423">
        <v>1</v>
      </c>
      <c r="AB3423">
        <v>0</v>
      </c>
      <c r="AC3423">
        <v>1</v>
      </c>
      <c r="AD3423">
        <v>1</v>
      </c>
      <c r="AE3423">
        <v>1</v>
      </c>
      <c r="AF3423">
        <v>1</v>
      </c>
      <c r="AG3423">
        <v>2</v>
      </c>
      <c r="AH3423">
        <v>1</v>
      </c>
      <c r="AI3423">
        <v>1</v>
      </c>
      <c r="AJ3423">
        <v>175</v>
      </c>
    </row>
    <row r="3424" spans="1:36" x14ac:dyDescent="0.2">
      <c r="A3424">
        <v>3422</v>
      </c>
      <c r="B3424" t="s">
        <v>10935</v>
      </c>
      <c r="C3424" s="18">
        <f t="shared" si="219"/>
        <v>10</v>
      </c>
      <c r="D3424" t="s">
        <v>10928</v>
      </c>
      <c r="E3424" s="18">
        <f t="shared" si="220"/>
        <v>11</v>
      </c>
      <c r="F3424" s="18">
        <f t="shared" si="221"/>
        <v>-1</v>
      </c>
      <c r="G3424" s="18">
        <f t="shared" si="218"/>
        <v>0</v>
      </c>
      <c r="H3424" t="s">
        <v>10928</v>
      </c>
      <c r="I3424">
        <v>1</v>
      </c>
      <c r="J3424">
        <v>1</v>
      </c>
      <c r="K3424" t="s">
        <v>10936</v>
      </c>
      <c r="L3424">
        <v>1</v>
      </c>
      <c r="M3424">
        <v>0</v>
      </c>
      <c r="N3424" t="s">
        <v>10928</v>
      </c>
      <c r="O3424">
        <v>0.76923076923076905</v>
      </c>
      <c r="P3424">
        <v>0.76923076923076905</v>
      </c>
      <c r="Q3424" t="s">
        <v>10928</v>
      </c>
      <c r="R3424">
        <v>0.52631578947368396</v>
      </c>
      <c r="S3424">
        <v>0.52631578947368396</v>
      </c>
      <c r="T3424" t="s">
        <v>10910</v>
      </c>
      <c r="U3424" t="s">
        <v>10911</v>
      </c>
      <c r="V3424">
        <v>1</v>
      </c>
      <c r="W3424">
        <v>0</v>
      </c>
      <c r="X3424">
        <v>1</v>
      </c>
      <c r="Y3424">
        <v>1</v>
      </c>
      <c r="Z3424">
        <v>0</v>
      </c>
      <c r="AA3424">
        <v>1</v>
      </c>
      <c r="AB3424">
        <v>0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175</v>
      </c>
    </row>
    <row r="3425" spans="1:36" x14ac:dyDescent="0.2">
      <c r="A3425">
        <v>3423</v>
      </c>
      <c r="B3425" t="s">
        <v>10937</v>
      </c>
      <c r="C3425" s="18">
        <f t="shared" si="219"/>
        <v>11</v>
      </c>
      <c r="D3425" t="s">
        <v>10928</v>
      </c>
      <c r="E3425" s="18">
        <f t="shared" si="220"/>
        <v>11</v>
      </c>
      <c r="F3425" s="18">
        <f t="shared" si="221"/>
        <v>0</v>
      </c>
      <c r="G3425" s="18">
        <f t="shared" si="218"/>
        <v>0</v>
      </c>
      <c r="H3425" t="s">
        <v>10928</v>
      </c>
      <c r="I3425">
        <v>2</v>
      </c>
      <c r="J3425">
        <v>2</v>
      </c>
      <c r="K3425" t="s">
        <v>10928</v>
      </c>
      <c r="L3425">
        <v>1</v>
      </c>
      <c r="M3425">
        <v>1</v>
      </c>
      <c r="N3425" t="s">
        <v>10928</v>
      </c>
      <c r="O3425">
        <v>0.6</v>
      </c>
      <c r="P3425">
        <v>0.6</v>
      </c>
      <c r="Q3425" t="s">
        <v>10928</v>
      </c>
      <c r="R3425">
        <v>0.42857142857142799</v>
      </c>
      <c r="S3425">
        <v>0.42857142857142799</v>
      </c>
      <c r="T3425" t="s">
        <v>10910</v>
      </c>
      <c r="U3425" t="s">
        <v>10911</v>
      </c>
      <c r="V3425">
        <v>1</v>
      </c>
      <c r="W3425">
        <v>1</v>
      </c>
      <c r="X3425">
        <v>1</v>
      </c>
      <c r="Y3425">
        <v>1</v>
      </c>
      <c r="Z3425">
        <v>0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175</v>
      </c>
    </row>
    <row r="3426" spans="1:36" x14ac:dyDescent="0.2">
      <c r="A3426">
        <v>3424</v>
      </c>
      <c r="B3426" t="s">
        <v>10938</v>
      </c>
      <c r="C3426" s="18">
        <f t="shared" si="219"/>
        <v>9</v>
      </c>
      <c r="D3426" t="s">
        <v>10939</v>
      </c>
      <c r="E3426" s="18">
        <f t="shared" si="220"/>
        <v>10</v>
      </c>
      <c r="F3426" s="18">
        <f t="shared" si="221"/>
        <v>-1</v>
      </c>
      <c r="G3426" s="18">
        <f t="shared" si="218"/>
        <v>0</v>
      </c>
      <c r="H3426" t="s">
        <v>10939</v>
      </c>
      <c r="I3426">
        <v>1</v>
      </c>
      <c r="J3426">
        <v>1</v>
      </c>
      <c r="K3426" t="s">
        <v>10940</v>
      </c>
      <c r="L3426">
        <v>0.9</v>
      </c>
      <c r="M3426">
        <v>0.9</v>
      </c>
      <c r="N3426" t="s">
        <v>10939</v>
      </c>
      <c r="O3426">
        <v>0.75</v>
      </c>
      <c r="P3426">
        <v>0.75</v>
      </c>
      <c r="Q3426" t="s">
        <v>10939</v>
      </c>
      <c r="R3426">
        <v>0.5</v>
      </c>
      <c r="S3426">
        <v>0.5</v>
      </c>
      <c r="T3426" t="s">
        <v>10941</v>
      </c>
      <c r="U3426" t="s">
        <v>10942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1</v>
      </c>
      <c r="AC3426">
        <v>1</v>
      </c>
      <c r="AD3426">
        <v>1</v>
      </c>
      <c r="AE3426">
        <v>0</v>
      </c>
      <c r="AF3426">
        <v>1</v>
      </c>
      <c r="AG3426">
        <v>4</v>
      </c>
      <c r="AH3426">
        <v>1</v>
      </c>
      <c r="AI3426">
        <v>1</v>
      </c>
      <c r="AJ3426">
        <v>40</v>
      </c>
    </row>
    <row r="3427" spans="1:36" x14ac:dyDescent="0.2">
      <c r="A3427">
        <v>3425</v>
      </c>
      <c r="B3427" t="s">
        <v>10943</v>
      </c>
      <c r="C3427" s="18">
        <f t="shared" si="219"/>
        <v>9</v>
      </c>
      <c r="D3427" t="s">
        <v>10939</v>
      </c>
      <c r="E3427" s="18">
        <f t="shared" si="220"/>
        <v>10</v>
      </c>
      <c r="F3427" s="18">
        <f t="shared" si="221"/>
        <v>-1</v>
      </c>
      <c r="G3427" s="18">
        <f t="shared" si="218"/>
        <v>0</v>
      </c>
      <c r="H3427" t="s">
        <v>10939</v>
      </c>
      <c r="I3427">
        <v>1</v>
      </c>
      <c r="J3427">
        <v>1</v>
      </c>
      <c r="K3427" t="s">
        <v>10939</v>
      </c>
      <c r="L3427">
        <v>0.9</v>
      </c>
      <c r="M3427">
        <v>0.9</v>
      </c>
      <c r="N3427" t="s">
        <v>10939</v>
      </c>
      <c r="O3427">
        <v>0.75</v>
      </c>
      <c r="P3427">
        <v>0.75</v>
      </c>
      <c r="Q3427" t="s">
        <v>10939</v>
      </c>
      <c r="R3427">
        <v>0.5</v>
      </c>
      <c r="S3427">
        <v>0.5</v>
      </c>
      <c r="T3427" t="s">
        <v>10944</v>
      </c>
      <c r="U3427" t="s">
        <v>10945</v>
      </c>
      <c r="V3427">
        <v>1</v>
      </c>
      <c r="W3427">
        <v>1</v>
      </c>
      <c r="X3427">
        <v>1</v>
      </c>
      <c r="Y3427">
        <v>1</v>
      </c>
      <c r="Z3427">
        <v>0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161</v>
      </c>
    </row>
    <row r="3428" spans="1:36" x14ac:dyDescent="0.2">
      <c r="A3428">
        <v>3426</v>
      </c>
      <c r="B3428" t="s">
        <v>10946</v>
      </c>
      <c r="C3428" s="18">
        <f t="shared" si="219"/>
        <v>9</v>
      </c>
      <c r="D3428" t="s">
        <v>10947</v>
      </c>
      <c r="E3428" s="18">
        <f t="shared" si="220"/>
        <v>5</v>
      </c>
      <c r="F3428" s="18">
        <f t="shared" si="221"/>
        <v>4</v>
      </c>
      <c r="G3428" s="18">
        <f t="shared" si="218"/>
        <v>0</v>
      </c>
      <c r="H3428" t="s">
        <v>10948</v>
      </c>
      <c r="I3428">
        <v>1</v>
      </c>
      <c r="J3428">
        <v>0</v>
      </c>
      <c r="K3428" t="s">
        <v>10948</v>
      </c>
      <c r="L3428">
        <v>0.88888888888888795</v>
      </c>
      <c r="M3428">
        <v>0</v>
      </c>
      <c r="N3428" t="s">
        <v>10949</v>
      </c>
      <c r="O3428">
        <v>0.72727272727272696</v>
      </c>
      <c r="P3428">
        <v>0</v>
      </c>
      <c r="Q3428" t="s">
        <v>10948</v>
      </c>
      <c r="R3428">
        <v>0.47058823529411697</v>
      </c>
      <c r="S3428">
        <v>0</v>
      </c>
      <c r="T3428" t="s">
        <v>10950</v>
      </c>
      <c r="U3428" t="s">
        <v>10951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1</v>
      </c>
      <c r="AH3428">
        <v>2</v>
      </c>
      <c r="AI3428">
        <v>1</v>
      </c>
      <c r="AJ3428">
        <v>148</v>
      </c>
    </row>
    <row r="3429" spans="1:36" x14ac:dyDescent="0.2">
      <c r="A3429">
        <v>3427</v>
      </c>
      <c r="B3429" t="s">
        <v>10952</v>
      </c>
      <c r="C3429" s="18">
        <f t="shared" si="219"/>
        <v>6</v>
      </c>
      <c r="D3429" t="s">
        <v>10953</v>
      </c>
      <c r="E3429" s="18">
        <f t="shared" si="220"/>
        <v>7</v>
      </c>
      <c r="F3429" s="18">
        <f t="shared" si="221"/>
        <v>-1</v>
      </c>
      <c r="G3429" s="18">
        <f t="shared" si="218"/>
        <v>0</v>
      </c>
      <c r="H3429" t="s">
        <v>10954</v>
      </c>
      <c r="I3429">
        <v>1</v>
      </c>
      <c r="J3429">
        <v>1</v>
      </c>
      <c r="K3429" t="s">
        <v>10953</v>
      </c>
      <c r="L3429">
        <v>0.85714285714285698</v>
      </c>
      <c r="M3429">
        <v>0.85714285714285698</v>
      </c>
      <c r="N3429" t="s">
        <v>10953</v>
      </c>
      <c r="O3429">
        <v>0.66666666666666596</v>
      </c>
      <c r="P3429">
        <v>0.66666666666666596</v>
      </c>
      <c r="Q3429" t="s">
        <v>10953</v>
      </c>
      <c r="R3429">
        <v>0.4</v>
      </c>
      <c r="S3429">
        <v>0.4</v>
      </c>
      <c r="T3429" t="s">
        <v>10955</v>
      </c>
      <c r="U3429" t="s">
        <v>10956</v>
      </c>
      <c r="V3429">
        <v>0</v>
      </c>
      <c r="W3429">
        <v>1</v>
      </c>
      <c r="X3429">
        <v>1</v>
      </c>
      <c r="Y3429">
        <v>1</v>
      </c>
      <c r="Z3429">
        <v>0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3</v>
      </c>
      <c r="AG3429">
        <v>2</v>
      </c>
      <c r="AH3429">
        <v>1</v>
      </c>
      <c r="AI3429">
        <v>1</v>
      </c>
      <c r="AJ3429">
        <v>33</v>
      </c>
    </row>
    <row r="3430" spans="1:36" x14ac:dyDescent="0.2">
      <c r="A3430">
        <v>3428</v>
      </c>
      <c r="B3430" t="s">
        <v>10957</v>
      </c>
      <c r="C3430" s="18">
        <f t="shared" si="219"/>
        <v>9</v>
      </c>
      <c r="D3430" t="s">
        <v>10958</v>
      </c>
      <c r="E3430" s="18">
        <f t="shared" si="220"/>
        <v>8</v>
      </c>
      <c r="F3430" s="18">
        <f t="shared" si="221"/>
        <v>1</v>
      </c>
      <c r="G3430" s="18">
        <f t="shared" si="218"/>
        <v>0</v>
      </c>
      <c r="H3430" t="s">
        <v>10958</v>
      </c>
      <c r="I3430">
        <v>1</v>
      </c>
      <c r="J3430">
        <v>1</v>
      </c>
      <c r="K3430" t="s">
        <v>10959</v>
      </c>
      <c r="L3430">
        <v>0.9</v>
      </c>
      <c r="M3430">
        <v>0</v>
      </c>
      <c r="N3430" t="s">
        <v>10958</v>
      </c>
      <c r="O3430">
        <v>0.9</v>
      </c>
      <c r="P3430">
        <v>0.9</v>
      </c>
      <c r="Q3430" t="s">
        <v>10958</v>
      </c>
      <c r="R3430">
        <v>0.5625</v>
      </c>
      <c r="S3430">
        <v>0.5625</v>
      </c>
      <c r="T3430" t="s">
        <v>10960</v>
      </c>
      <c r="U3430" t="s">
        <v>10961</v>
      </c>
      <c r="V3430">
        <v>1</v>
      </c>
      <c r="W3430">
        <v>0</v>
      </c>
      <c r="X3430">
        <v>1</v>
      </c>
      <c r="Y3430">
        <v>1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1</v>
      </c>
      <c r="AF3430">
        <v>1</v>
      </c>
      <c r="AG3430">
        <v>7</v>
      </c>
      <c r="AH3430">
        <v>1</v>
      </c>
      <c r="AI3430">
        <v>1</v>
      </c>
      <c r="AJ3430">
        <v>78</v>
      </c>
    </row>
    <row r="3431" spans="1:36" x14ac:dyDescent="0.2">
      <c r="A3431">
        <v>3429</v>
      </c>
      <c r="B3431" t="s">
        <v>10962</v>
      </c>
      <c r="C3431" s="18">
        <f t="shared" si="219"/>
        <v>10</v>
      </c>
      <c r="D3431" t="s">
        <v>10963</v>
      </c>
      <c r="E3431" s="18">
        <f t="shared" si="220"/>
        <v>9</v>
      </c>
      <c r="F3431" s="18">
        <f t="shared" si="221"/>
        <v>1</v>
      </c>
      <c r="G3431" s="18">
        <f t="shared" si="218"/>
        <v>0</v>
      </c>
      <c r="H3431" t="s">
        <v>10963</v>
      </c>
      <c r="I3431">
        <v>1</v>
      </c>
      <c r="J3431">
        <v>1</v>
      </c>
      <c r="K3431" t="s">
        <v>10964</v>
      </c>
      <c r="L3431">
        <v>0.90909090909090895</v>
      </c>
      <c r="M3431">
        <v>0</v>
      </c>
      <c r="N3431" t="s">
        <v>10963</v>
      </c>
      <c r="O3431">
        <v>0.90909090909090895</v>
      </c>
      <c r="P3431">
        <v>0.90909090909090895</v>
      </c>
      <c r="Q3431" t="s">
        <v>10963</v>
      </c>
      <c r="R3431">
        <v>0.58823529411764697</v>
      </c>
      <c r="S3431">
        <v>0.58823529411764697</v>
      </c>
      <c r="T3431" t="s">
        <v>10960</v>
      </c>
      <c r="U3431" t="s">
        <v>10961</v>
      </c>
      <c r="V3431">
        <v>1</v>
      </c>
      <c r="W3431">
        <v>0</v>
      </c>
      <c r="X3431">
        <v>1</v>
      </c>
      <c r="Y3431">
        <v>1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1</v>
      </c>
      <c r="AF3431">
        <v>1</v>
      </c>
      <c r="AG3431">
        <v>3</v>
      </c>
      <c r="AH3431">
        <v>1</v>
      </c>
      <c r="AI3431">
        <v>1</v>
      </c>
      <c r="AJ3431">
        <v>78</v>
      </c>
    </row>
    <row r="3432" spans="1:36" x14ac:dyDescent="0.2">
      <c r="A3432">
        <v>3430</v>
      </c>
      <c r="B3432" t="s">
        <v>10965</v>
      </c>
      <c r="C3432" s="18">
        <f t="shared" si="219"/>
        <v>11</v>
      </c>
      <c r="D3432" t="s">
        <v>10966</v>
      </c>
      <c r="E3432" s="18">
        <f t="shared" si="220"/>
        <v>10</v>
      </c>
      <c r="F3432" s="18">
        <f t="shared" si="221"/>
        <v>1</v>
      </c>
      <c r="G3432" s="18">
        <f t="shared" si="218"/>
        <v>0</v>
      </c>
      <c r="H3432" t="s">
        <v>10966</v>
      </c>
      <c r="I3432">
        <v>1</v>
      </c>
      <c r="J3432">
        <v>1</v>
      </c>
      <c r="K3432" t="s">
        <v>10967</v>
      </c>
      <c r="L3432">
        <v>0.91666666666666596</v>
      </c>
      <c r="M3432">
        <v>0</v>
      </c>
      <c r="N3432" t="s">
        <v>10966</v>
      </c>
      <c r="O3432">
        <v>0.91666666666666596</v>
      </c>
      <c r="P3432">
        <v>0.91666666666666596</v>
      </c>
      <c r="Q3432" t="s">
        <v>10966</v>
      </c>
      <c r="R3432">
        <v>0.61111111111111105</v>
      </c>
      <c r="S3432">
        <v>0.61111111111111105</v>
      </c>
      <c r="T3432" t="s">
        <v>10960</v>
      </c>
      <c r="U3432" t="s">
        <v>10961</v>
      </c>
      <c r="V3432">
        <v>1</v>
      </c>
      <c r="W3432">
        <v>0</v>
      </c>
      <c r="X3432">
        <v>1</v>
      </c>
      <c r="Y3432">
        <v>1</v>
      </c>
      <c r="Z3432">
        <v>0</v>
      </c>
      <c r="AA3432">
        <v>1</v>
      </c>
      <c r="AB3432">
        <v>0</v>
      </c>
      <c r="AC3432">
        <v>1</v>
      </c>
      <c r="AD3432">
        <v>1</v>
      </c>
      <c r="AE3432">
        <v>1</v>
      </c>
      <c r="AF3432">
        <v>1</v>
      </c>
      <c r="AG3432">
        <v>2</v>
      </c>
      <c r="AH3432">
        <v>1</v>
      </c>
      <c r="AI3432">
        <v>1</v>
      </c>
      <c r="AJ3432">
        <v>78</v>
      </c>
    </row>
    <row r="3433" spans="1:36" x14ac:dyDescent="0.2">
      <c r="A3433">
        <v>3431</v>
      </c>
      <c r="B3433" t="s">
        <v>10968</v>
      </c>
      <c r="C3433" s="18">
        <f t="shared" si="219"/>
        <v>11</v>
      </c>
      <c r="D3433" t="s">
        <v>10969</v>
      </c>
      <c r="E3433" s="18">
        <f t="shared" si="220"/>
        <v>10</v>
      </c>
      <c r="F3433" s="18">
        <f t="shared" si="221"/>
        <v>1</v>
      </c>
      <c r="G3433" s="18">
        <f t="shared" si="218"/>
        <v>0</v>
      </c>
      <c r="H3433" t="s">
        <v>10969</v>
      </c>
      <c r="I3433">
        <v>1</v>
      </c>
      <c r="J3433">
        <v>1</v>
      </c>
      <c r="K3433" t="s">
        <v>10969</v>
      </c>
      <c r="L3433">
        <v>0.90909090909090895</v>
      </c>
      <c r="M3433">
        <v>0.90909090909090895</v>
      </c>
      <c r="N3433" t="s">
        <v>10969</v>
      </c>
      <c r="O3433">
        <v>0.91666666666666596</v>
      </c>
      <c r="P3433">
        <v>0.91666666666666596</v>
      </c>
      <c r="Q3433" t="s">
        <v>10969</v>
      </c>
      <c r="R3433">
        <v>0.61111111111111105</v>
      </c>
      <c r="S3433">
        <v>0.61111111111111105</v>
      </c>
      <c r="T3433" t="s">
        <v>10960</v>
      </c>
      <c r="U3433" t="s">
        <v>10961</v>
      </c>
      <c r="V3433">
        <v>1</v>
      </c>
      <c r="W3433">
        <v>1</v>
      </c>
      <c r="X3433">
        <v>1</v>
      </c>
      <c r="Y3433">
        <v>1</v>
      </c>
      <c r="Z3433">
        <v>0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1</v>
      </c>
      <c r="AH3433">
        <v>1</v>
      </c>
      <c r="AI3433">
        <v>1</v>
      </c>
      <c r="AJ3433">
        <v>78</v>
      </c>
    </row>
    <row r="3434" spans="1:36" x14ac:dyDescent="0.2">
      <c r="A3434">
        <v>3432</v>
      </c>
      <c r="B3434" t="s">
        <v>10970</v>
      </c>
      <c r="C3434" s="18">
        <f t="shared" si="219"/>
        <v>7</v>
      </c>
      <c r="D3434" t="s">
        <v>10971</v>
      </c>
      <c r="E3434" s="18">
        <f t="shared" si="220"/>
        <v>7</v>
      </c>
      <c r="F3434" s="18">
        <f t="shared" si="221"/>
        <v>0</v>
      </c>
      <c r="G3434" s="18">
        <f t="shared" si="218"/>
        <v>0</v>
      </c>
      <c r="H3434" t="s">
        <v>10972</v>
      </c>
      <c r="I3434">
        <v>1</v>
      </c>
      <c r="J3434">
        <v>1</v>
      </c>
      <c r="K3434" t="s">
        <v>10973</v>
      </c>
      <c r="L3434">
        <v>1</v>
      </c>
      <c r="M3434">
        <v>0</v>
      </c>
      <c r="N3434" t="s">
        <v>10972</v>
      </c>
      <c r="O3434">
        <v>0.6</v>
      </c>
      <c r="P3434">
        <v>0.6</v>
      </c>
      <c r="Q3434" t="s">
        <v>10974</v>
      </c>
      <c r="R3434">
        <v>0.38888888888888801</v>
      </c>
      <c r="S3434">
        <v>0</v>
      </c>
      <c r="T3434" t="s">
        <v>10950</v>
      </c>
      <c r="U3434" t="s">
        <v>10951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1</v>
      </c>
      <c r="AD3434">
        <v>0</v>
      </c>
      <c r="AE3434">
        <v>1</v>
      </c>
      <c r="AF3434">
        <v>3</v>
      </c>
      <c r="AG3434">
        <v>2</v>
      </c>
      <c r="AH3434">
        <v>3</v>
      </c>
      <c r="AI3434">
        <v>1</v>
      </c>
      <c r="AJ3434">
        <v>148</v>
      </c>
    </row>
    <row r="3435" spans="1:36" x14ac:dyDescent="0.2">
      <c r="A3435">
        <v>3433</v>
      </c>
      <c r="B3435" t="s">
        <v>10975</v>
      </c>
      <c r="C3435" s="18">
        <f t="shared" si="219"/>
        <v>12</v>
      </c>
      <c r="D3435" t="s">
        <v>10681</v>
      </c>
      <c r="E3435" s="18">
        <f t="shared" si="220"/>
        <v>10</v>
      </c>
      <c r="F3435" s="18">
        <f t="shared" si="221"/>
        <v>2</v>
      </c>
      <c r="G3435" s="18">
        <f t="shared" si="218"/>
        <v>1</v>
      </c>
      <c r="H3435" t="s">
        <v>10975</v>
      </c>
      <c r="I3435">
        <v>0</v>
      </c>
      <c r="J3435">
        <v>0</v>
      </c>
      <c r="K3435" t="s">
        <v>10975</v>
      </c>
      <c r="L3435">
        <v>1</v>
      </c>
      <c r="M3435">
        <v>0</v>
      </c>
      <c r="N3435" t="s">
        <v>10975</v>
      </c>
      <c r="O3435">
        <v>1</v>
      </c>
      <c r="P3435">
        <v>0</v>
      </c>
      <c r="Q3435" t="s">
        <v>10975</v>
      </c>
      <c r="R3435">
        <v>1</v>
      </c>
      <c r="S3435">
        <v>0</v>
      </c>
      <c r="T3435" t="s">
        <v>10450</v>
      </c>
      <c r="U3435" t="s">
        <v>10451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105</v>
      </c>
    </row>
    <row r="3436" spans="1:36" x14ac:dyDescent="0.2">
      <c r="A3436">
        <v>3434</v>
      </c>
      <c r="B3436" t="s">
        <v>10976</v>
      </c>
      <c r="C3436" s="18">
        <f t="shared" si="219"/>
        <v>12</v>
      </c>
      <c r="D3436" t="s">
        <v>10977</v>
      </c>
      <c r="E3436" s="18">
        <f t="shared" si="220"/>
        <v>14</v>
      </c>
      <c r="F3436" s="18">
        <f t="shared" si="221"/>
        <v>-2</v>
      </c>
      <c r="G3436" s="18">
        <f t="shared" si="218"/>
        <v>0</v>
      </c>
      <c r="H3436" t="s">
        <v>10978</v>
      </c>
      <c r="I3436">
        <v>2</v>
      </c>
      <c r="J3436">
        <v>0</v>
      </c>
      <c r="K3436" t="s">
        <v>10979</v>
      </c>
      <c r="L3436">
        <v>0.85714285714285698</v>
      </c>
      <c r="M3436">
        <v>0</v>
      </c>
      <c r="N3436" t="s">
        <v>10980</v>
      </c>
      <c r="O3436">
        <v>0.64705882352941102</v>
      </c>
      <c r="P3436">
        <v>0</v>
      </c>
      <c r="Q3436" t="s">
        <v>10980</v>
      </c>
      <c r="R3436">
        <v>0.47826086956521702</v>
      </c>
      <c r="S3436">
        <v>0</v>
      </c>
      <c r="T3436" t="s">
        <v>10981</v>
      </c>
      <c r="U3436" t="s">
        <v>10982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2</v>
      </c>
      <c r="AH3436">
        <v>1</v>
      </c>
      <c r="AI3436">
        <v>1</v>
      </c>
      <c r="AJ3436">
        <v>26</v>
      </c>
    </row>
    <row r="3437" spans="1:36" x14ac:dyDescent="0.2">
      <c r="A3437">
        <v>3435</v>
      </c>
      <c r="B3437" t="s">
        <v>10983</v>
      </c>
      <c r="C3437" s="18">
        <f t="shared" si="219"/>
        <v>10</v>
      </c>
      <c r="D3437" t="s">
        <v>10984</v>
      </c>
      <c r="E3437" s="18">
        <f t="shared" si="220"/>
        <v>11</v>
      </c>
      <c r="F3437" s="18">
        <f t="shared" si="221"/>
        <v>-1</v>
      </c>
      <c r="G3437" s="18">
        <f t="shared" si="218"/>
        <v>0</v>
      </c>
      <c r="H3437" t="s">
        <v>10984</v>
      </c>
      <c r="I3437">
        <v>1</v>
      </c>
      <c r="J3437">
        <v>1</v>
      </c>
      <c r="K3437" t="s">
        <v>10985</v>
      </c>
      <c r="L3437">
        <v>0.90909090909090895</v>
      </c>
      <c r="M3437">
        <v>0.90909090909090895</v>
      </c>
      <c r="N3437" t="s">
        <v>10984</v>
      </c>
      <c r="O3437">
        <v>0.76923076923076905</v>
      </c>
      <c r="P3437">
        <v>0.76923076923076905</v>
      </c>
      <c r="Q3437" t="s">
        <v>10984</v>
      </c>
      <c r="R3437">
        <v>0.52631578947368396</v>
      </c>
      <c r="S3437">
        <v>0.52631578947368396</v>
      </c>
      <c r="T3437" t="s">
        <v>10986</v>
      </c>
      <c r="U3437" t="s">
        <v>10987</v>
      </c>
      <c r="V3437">
        <v>1</v>
      </c>
      <c r="W3437">
        <v>0</v>
      </c>
      <c r="X3437">
        <v>1</v>
      </c>
      <c r="Y3437">
        <v>1</v>
      </c>
      <c r="Z3437">
        <v>0</v>
      </c>
      <c r="AA3437">
        <v>1</v>
      </c>
      <c r="AB3437">
        <v>1</v>
      </c>
      <c r="AC3437">
        <v>1</v>
      </c>
      <c r="AD3437">
        <v>1</v>
      </c>
      <c r="AE3437">
        <v>0</v>
      </c>
      <c r="AF3437">
        <v>2</v>
      </c>
      <c r="AG3437">
        <v>13</v>
      </c>
      <c r="AH3437">
        <v>1</v>
      </c>
      <c r="AI3437">
        <v>1</v>
      </c>
      <c r="AJ3437">
        <v>83</v>
      </c>
    </row>
    <row r="3438" spans="1:36" x14ac:dyDescent="0.2">
      <c r="A3438">
        <v>3436</v>
      </c>
      <c r="B3438" t="s">
        <v>10983</v>
      </c>
      <c r="C3438" s="18">
        <f t="shared" si="219"/>
        <v>10</v>
      </c>
      <c r="D3438" t="s">
        <v>10988</v>
      </c>
      <c r="E3438" s="18">
        <f t="shared" si="220"/>
        <v>10</v>
      </c>
      <c r="F3438" s="18">
        <f t="shared" si="221"/>
        <v>0</v>
      </c>
      <c r="G3438" s="18">
        <f t="shared" si="218"/>
        <v>0</v>
      </c>
      <c r="H3438" t="s">
        <v>10984</v>
      </c>
      <c r="I3438">
        <v>1</v>
      </c>
      <c r="J3438">
        <v>1</v>
      </c>
      <c r="K3438" t="s">
        <v>10985</v>
      </c>
      <c r="L3438">
        <v>0.90909090909090895</v>
      </c>
      <c r="M3438">
        <v>0</v>
      </c>
      <c r="N3438" t="s">
        <v>10984</v>
      </c>
      <c r="O3438">
        <v>0.76923076923076905</v>
      </c>
      <c r="P3438">
        <v>0</v>
      </c>
      <c r="Q3438" t="s">
        <v>10984</v>
      </c>
      <c r="R3438">
        <v>0.52631578947368396</v>
      </c>
      <c r="S3438">
        <v>0</v>
      </c>
      <c r="T3438" t="s">
        <v>10986</v>
      </c>
      <c r="U3438" t="s">
        <v>10987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1</v>
      </c>
      <c r="AF3438">
        <v>2</v>
      </c>
      <c r="AG3438">
        <v>13</v>
      </c>
      <c r="AH3438">
        <v>1</v>
      </c>
      <c r="AI3438">
        <v>1</v>
      </c>
      <c r="AJ3438">
        <v>83</v>
      </c>
    </row>
    <row r="3439" spans="1:36" x14ac:dyDescent="0.2">
      <c r="A3439">
        <v>3437</v>
      </c>
      <c r="B3439" t="s">
        <v>10989</v>
      </c>
      <c r="C3439" s="18">
        <f t="shared" si="219"/>
        <v>7</v>
      </c>
      <c r="D3439" t="s">
        <v>10302</v>
      </c>
      <c r="E3439" s="18">
        <f t="shared" si="220"/>
        <v>8</v>
      </c>
      <c r="F3439" s="18">
        <f t="shared" si="221"/>
        <v>-1</v>
      </c>
      <c r="G3439" s="18">
        <f t="shared" si="218"/>
        <v>0</v>
      </c>
      <c r="H3439" t="s">
        <v>10302</v>
      </c>
      <c r="I3439">
        <v>1</v>
      </c>
      <c r="J3439">
        <v>1</v>
      </c>
      <c r="K3439" t="s">
        <v>10302</v>
      </c>
      <c r="L3439">
        <v>0.875</v>
      </c>
      <c r="M3439">
        <v>0.875</v>
      </c>
      <c r="N3439" t="s">
        <v>10302</v>
      </c>
      <c r="O3439">
        <v>0.7</v>
      </c>
      <c r="P3439">
        <v>0.7</v>
      </c>
      <c r="Q3439" t="s">
        <v>10302</v>
      </c>
      <c r="R3439">
        <v>0.4375</v>
      </c>
      <c r="S3439">
        <v>0.4375</v>
      </c>
      <c r="T3439" t="s">
        <v>10990</v>
      </c>
      <c r="U3439" t="s">
        <v>10991</v>
      </c>
      <c r="V3439">
        <v>1</v>
      </c>
      <c r="W3439">
        <v>1</v>
      </c>
      <c r="X3439">
        <v>1</v>
      </c>
      <c r="Y3439">
        <v>1</v>
      </c>
      <c r="Z3439">
        <v>0</v>
      </c>
      <c r="AA3439">
        <v>1</v>
      </c>
      <c r="AB3439">
        <v>1</v>
      </c>
      <c r="AC3439">
        <v>1</v>
      </c>
      <c r="AD3439">
        <v>1</v>
      </c>
      <c r="AE3439">
        <v>0</v>
      </c>
      <c r="AF3439">
        <v>1</v>
      </c>
      <c r="AG3439">
        <v>1</v>
      </c>
      <c r="AH3439">
        <v>1</v>
      </c>
      <c r="AI3439">
        <v>1</v>
      </c>
      <c r="AJ3439">
        <v>256</v>
      </c>
    </row>
    <row r="3440" spans="1:36" x14ac:dyDescent="0.2">
      <c r="A3440">
        <v>3438</v>
      </c>
      <c r="B3440" t="s">
        <v>10992</v>
      </c>
      <c r="C3440" s="18">
        <f t="shared" si="219"/>
        <v>9</v>
      </c>
      <c r="D3440" t="s">
        <v>10993</v>
      </c>
      <c r="E3440" s="18">
        <f t="shared" si="220"/>
        <v>10</v>
      </c>
      <c r="F3440" s="18">
        <f t="shared" si="221"/>
        <v>-1</v>
      </c>
      <c r="G3440" s="18">
        <f t="shared" si="218"/>
        <v>0</v>
      </c>
      <c r="H3440" t="s">
        <v>10993</v>
      </c>
      <c r="I3440">
        <v>1</v>
      </c>
      <c r="J3440">
        <v>1</v>
      </c>
      <c r="K3440" t="s">
        <v>10993</v>
      </c>
      <c r="L3440">
        <v>0.9</v>
      </c>
      <c r="M3440">
        <v>0.9</v>
      </c>
      <c r="N3440" t="s">
        <v>10993</v>
      </c>
      <c r="O3440">
        <v>0.75</v>
      </c>
      <c r="P3440">
        <v>0.75</v>
      </c>
      <c r="Q3440" t="s">
        <v>10993</v>
      </c>
      <c r="R3440">
        <v>0.5</v>
      </c>
      <c r="S3440">
        <v>0.5</v>
      </c>
      <c r="T3440" t="s">
        <v>10990</v>
      </c>
      <c r="U3440" t="s">
        <v>10991</v>
      </c>
      <c r="V3440">
        <v>1</v>
      </c>
      <c r="W3440">
        <v>1</v>
      </c>
      <c r="X3440">
        <v>1</v>
      </c>
      <c r="Y3440">
        <v>1</v>
      </c>
      <c r="Z3440">
        <v>0</v>
      </c>
      <c r="AA3440">
        <v>1</v>
      </c>
      <c r="AB3440">
        <v>1</v>
      </c>
      <c r="AC3440">
        <v>1</v>
      </c>
      <c r="AD3440">
        <v>1</v>
      </c>
      <c r="AE3440">
        <v>0</v>
      </c>
      <c r="AF3440">
        <v>1</v>
      </c>
      <c r="AG3440">
        <v>1</v>
      </c>
      <c r="AH3440">
        <v>1</v>
      </c>
      <c r="AI3440">
        <v>1</v>
      </c>
      <c r="AJ3440">
        <v>256</v>
      </c>
    </row>
    <row r="3441" spans="1:36" x14ac:dyDescent="0.2">
      <c r="A3441">
        <v>3439</v>
      </c>
      <c r="B3441" t="s">
        <v>10994</v>
      </c>
      <c r="C3441" s="18">
        <f t="shared" si="219"/>
        <v>10</v>
      </c>
      <c r="D3441" t="s">
        <v>10995</v>
      </c>
      <c r="E3441" s="18">
        <f t="shared" si="220"/>
        <v>11</v>
      </c>
      <c r="F3441" s="18">
        <f t="shared" si="221"/>
        <v>-1</v>
      </c>
      <c r="G3441" s="18">
        <f t="shared" si="218"/>
        <v>0</v>
      </c>
      <c r="H3441" t="s">
        <v>10995</v>
      </c>
      <c r="I3441">
        <v>1</v>
      </c>
      <c r="J3441">
        <v>1</v>
      </c>
      <c r="K3441" t="s">
        <v>10995</v>
      </c>
      <c r="L3441">
        <v>0.90909090909090895</v>
      </c>
      <c r="M3441">
        <v>0.90909090909090895</v>
      </c>
      <c r="N3441" t="s">
        <v>10995</v>
      </c>
      <c r="O3441">
        <v>0.76923076923076905</v>
      </c>
      <c r="P3441">
        <v>0.76923076923076905</v>
      </c>
      <c r="Q3441" t="s">
        <v>10995</v>
      </c>
      <c r="R3441">
        <v>0.52631578947368396</v>
      </c>
      <c r="S3441">
        <v>0.52631578947368396</v>
      </c>
      <c r="T3441" t="s">
        <v>10990</v>
      </c>
      <c r="U3441" t="s">
        <v>10991</v>
      </c>
      <c r="V3441">
        <v>1</v>
      </c>
      <c r="W3441">
        <v>1</v>
      </c>
      <c r="X3441">
        <v>1</v>
      </c>
      <c r="Y3441">
        <v>1</v>
      </c>
      <c r="Z3441">
        <v>0</v>
      </c>
      <c r="AA3441">
        <v>1</v>
      </c>
      <c r="AB3441">
        <v>1</v>
      </c>
      <c r="AC3441">
        <v>1</v>
      </c>
      <c r="AD3441">
        <v>1</v>
      </c>
      <c r="AE3441">
        <v>0</v>
      </c>
      <c r="AF3441">
        <v>1</v>
      </c>
      <c r="AG3441">
        <v>1</v>
      </c>
      <c r="AH3441">
        <v>1</v>
      </c>
      <c r="AI3441">
        <v>1</v>
      </c>
      <c r="AJ3441">
        <v>256</v>
      </c>
    </row>
    <row r="3442" spans="1:36" x14ac:dyDescent="0.2">
      <c r="A3442">
        <v>3440</v>
      </c>
      <c r="B3442" t="s">
        <v>10996</v>
      </c>
      <c r="C3442" s="18">
        <f t="shared" si="219"/>
        <v>8</v>
      </c>
      <c r="D3442" t="s">
        <v>10997</v>
      </c>
      <c r="E3442" s="18">
        <f t="shared" si="220"/>
        <v>9</v>
      </c>
      <c r="F3442" s="18">
        <f t="shared" si="221"/>
        <v>-1</v>
      </c>
      <c r="G3442" s="18">
        <f t="shared" si="218"/>
        <v>0</v>
      </c>
      <c r="H3442" t="s">
        <v>10997</v>
      </c>
      <c r="I3442">
        <v>1</v>
      </c>
      <c r="J3442">
        <v>1</v>
      </c>
      <c r="K3442" t="s">
        <v>10997</v>
      </c>
      <c r="L3442">
        <v>0.88888888888888795</v>
      </c>
      <c r="M3442">
        <v>0.88888888888888795</v>
      </c>
      <c r="N3442" t="s">
        <v>10997</v>
      </c>
      <c r="O3442">
        <v>0.72727272727272696</v>
      </c>
      <c r="P3442">
        <v>0.72727272727272696</v>
      </c>
      <c r="Q3442" t="s">
        <v>10997</v>
      </c>
      <c r="R3442">
        <v>0.47058823529411697</v>
      </c>
      <c r="S3442">
        <v>0.47058823529411697</v>
      </c>
      <c r="T3442" t="s">
        <v>10990</v>
      </c>
      <c r="U3442" t="s">
        <v>10991</v>
      </c>
      <c r="V3442">
        <v>1</v>
      </c>
      <c r="W3442">
        <v>1</v>
      </c>
      <c r="X3442">
        <v>1</v>
      </c>
      <c r="Y3442">
        <v>1</v>
      </c>
      <c r="Z3442">
        <v>0</v>
      </c>
      <c r="AA3442">
        <v>1</v>
      </c>
      <c r="AB3442">
        <v>1</v>
      </c>
      <c r="AC3442">
        <v>1</v>
      </c>
      <c r="AD3442">
        <v>1</v>
      </c>
      <c r="AE3442">
        <v>0</v>
      </c>
      <c r="AF3442">
        <v>1</v>
      </c>
      <c r="AG3442">
        <v>1</v>
      </c>
      <c r="AH3442">
        <v>1</v>
      </c>
      <c r="AI3442">
        <v>1</v>
      </c>
      <c r="AJ3442">
        <v>256</v>
      </c>
    </row>
    <row r="3443" spans="1:36" x14ac:dyDescent="0.2">
      <c r="A3443">
        <v>3441</v>
      </c>
      <c r="B3443" t="s">
        <v>10998</v>
      </c>
      <c r="C3443" s="18">
        <f t="shared" si="219"/>
        <v>11</v>
      </c>
      <c r="D3443" t="s">
        <v>10999</v>
      </c>
      <c r="E3443" s="18">
        <f t="shared" si="220"/>
        <v>12</v>
      </c>
      <c r="F3443" s="18">
        <f t="shared" si="221"/>
        <v>-1</v>
      </c>
      <c r="G3443" s="18">
        <f t="shared" si="218"/>
        <v>0</v>
      </c>
      <c r="H3443" t="s">
        <v>10999</v>
      </c>
      <c r="I3443">
        <v>1</v>
      </c>
      <c r="J3443">
        <v>1</v>
      </c>
      <c r="K3443" t="s">
        <v>11000</v>
      </c>
      <c r="L3443">
        <v>1</v>
      </c>
      <c r="M3443">
        <v>0</v>
      </c>
      <c r="N3443" t="s">
        <v>10999</v>
      </c>
      <c r="O3443">
        <v>0.78571428571428503</v>
      </c>
      <c r="P3443">
        <v>0.78571428571428503</v>
      </c>
      <c r="Q3443" t="s">
        <v>10999</v>
      </c>
      <c r="R3443">
        <v>0.55000000000000004</v>
      </c>
      <c r="S3443">
        <v>0.55000000000000004</v>
      </c>
      <c r="T3443" t="s">
        <v>10701</v>
      </c>
      <c r="U3443" t="s">
        <v>10702</v>
      </c>
      <c r="V3443">
        <v>1</v>
      </c>
      <c r="W3443">
        <v>0</v>
      </c>
      <c r="X3443">
        <v>1</v>
      </c>
      <c r="Y3443">
        <v>1</v>
      </c>
      <c r="Z3443">
        <v>0</v>
      </c>
      <c r="AA3443">
        <v>1</v>
      </c>
      <c r="AB3443">
        <v>0</v>
      </c>
      <c r="AC3443">
        <v>1</v>
      </c>
      <c r="AD3443">
        <v>1</v>
      </c>
      <c r="AE3443">
        <v>0</v>
      </c>
      <c r="AF3443">
        <v>1</v>
      </c>
      <c r="AG3443">
        <v>1</v>
      </c>
      <c r="AH3443">
        <v>1</v>
      </c>
      <c r="AI3443">
        <v>1</v>
      </c>
      <c r="AJ3443">
        <v>194</v>
      </c>
    </row>
    <row r="3444" spans="1:36" x14ac:dyDescent="0.2">
      <c r="A3444">
        <v>3442</v>
      </c>
      <c r="B3444" t="s">
        <v>11001</v>
      </c>
      <c r="C3444" s="18">
        <f t="shared" si="219"/>
        <v>9</v>
      </c>
      <c r="D3444" t="s">
        <v>10988</v>
      </c>
      <c r="E3444" s="18">
        <f t="shared" si="220"/>
        <v>10</v>
      </c>
      <c r="F3444" s="18">
        <f t="shared" si="221"/>
        <v>-1</v>
      </c>
      <c r="G3444" s="18">
        <f t="shared" si="218"/>
        <v>0</v>
      </c>
      <c r="H3444" t="s">
        <v>10988</v>
      </c>
      <c r="I3444">
        <v>1</v>
      </c>
      <c r="J3444">
        <v>1</v>
      </c>
      <c r="K3444" t="s">
        <v>11002</v>
      </c>
      <c r="L3444">
        <v>0.9</v>
      </c>
      <c r="M3444">
        <v>0.9</v>
      </c>
      <c r="N3444" t="s">
        <v>10988</v>
      </c>
      <c r="O3444">
        <v>0.75</v>
      </c>
      <c r="P3444">
        <v>0.75</v>
      </c>
      <c r="Q3444" t="s">
        <v>10988</v>
      </c>
      <c r="R3444">
        <v>0.5</v>
      </c>
      <c r="S3444">
        <v>0.5</v>
      </c>
      <c r="T3444" t="s">
        <v>10707</v>
      </c>
      <c r="U3444" t="s">
        <v>10708</v>
      </c>
      <c r="V3444">
        <v>1</v>
      </c>
      <c r="W3444">
        <v>0</v>
      </c>
      <c r="X3444">
        <v>1</v>
      </c>
      <c r="Y3444">
        <v>1</v>
      </c>
      <c r="Z3444">
        <v>0</v>
      </c>
      <c r="AA3444">
        <v>1</v>
      </c>
      <c r="AB3444">
        <v>1</v>
      </c>
      <c r="AC3444">
        <v>1</v>
      </c>
      <c r="AD3444">
        <v>1</v>
      </c>
      <c r="AE3444">
        <v>0</v>
      </c>
      <c r="AF3444">
        <v>1</v>
      </c>
      <c r="AG3444">
        <v>5</v>
      </c>
      <c r="AH3444">
        <v>1</v>
      </c>
      <c r="AI3444">
        <v>1</v>
      </c>
      <c r="AJ3444">
        <v>89</v>
      </c>
    </row>
    <row r="3445" spans="1:36" x14ac:dyDescent="0.2">
      <c r="A3445">
        <v>3443</v>
      </c>
      <c r="B3445" t="s">
        <v>11003</v>
      </c>
      <c r="C3445" s="18">
        <f t="shared" si="219"/>
        <v>10</v>
      </c>
      <c r="D3445" t="s">
        <v>11004</v>
      </c>
      <c r="E3445" s="18">
        <f t="shared" si="220"/>
        <v>10</v>
      </c>
      <c r="F3445" s="18">
        <f t="shared" si="221"/>
        <v>0</v>
      </c>
      <c r="G3445" s="18">
        <f t="shared" si="218"/>
        <v>0</v>
      </c>
      <c r="H3445" t="s">
        <v>11004</v>
      </c>
      <c r="I3445">
        <v>1</v>
      </c>
      <c r="J3445">
        <v>1</v>
      </c>
      <c r="K3445" t="s">
        <v>11005</v>
      </c>
      <c r="L3445">
        <v>0.90909090909090895</v>
      </c>
      <c r="M3445">
        <v>0</v>
      </c>
      <c r="N3445" t="s">
        <v>11004</v>
      </c>
      <c r="O3445">
        <v>0.69230769230769196</v>
      </c>
      <c r="P3445">
        <v>0.69230769230769196</v>
      </c>
      <c r="Q3445" t="s">
        <v>11004</v>
      </c>
      <c r="R3445">
        <v>0.47368421052631499</v>
      </c>
      <c r="S3445">
        <v>0.47368421052631499</v>
      </c>
      <c r="T3445" t="s">
        <v>11006</v>
      </c>
      <c r="U3445" t="s">
        <v>11007</v>
      </c>
      <c r="V3445">
        <v>1</v>
      </c>
      <c r="W3445">
        <v>0</v>
      </c>
      <c r="X3445">
        <v>1</v>
      </c>
      <c r="Y3445">
        <v>1</v>
      </c>
      <c r="Z3445">
        <v>0</v>
      </c>
      <c r="AA3445">
        <v>1</v>
      </c>
      <c r="AB3445">
        <v>0</v>
      </c>
      <c r="AC3445">
        <v>1</v>
      </c>
      <c r="AD3445">
        <v>1</v>
      </c>
      <c r="AE3445">
        <v>1</v>
      </c>
      <c r="AF3445">
        <v>2</v>
      </c>
      <c r="AG3445">
        <v>1</v>
      </c>
      <c r="AH3445">
        <v>2</v>
      </c>
      <c r="AI3445">
        <v>2</v>
      </c>
      <c r="AJ3445">
        <v>153</v>
      </c>
    </row>
    <row r="3446" spans="1:36" x14ac:dyDescent="0.2">
      <c r="A3446">
        <v>3444</v>
      </c>
      <c r="B3446" t="s">
        <v>11008</v>
      </c>
      <c r="C3446" s="18">
        <f t="shared" si="219"/>
        <v>9</v>
      </c>
      <c r="D3446" t="s">
        <v>11009</v>
      </c>
      <c r="E3446" s="18">
        <f t="shared" si="220"/>
        <v>9</v>
      </c>
      <c r="F3446" s="18">
        <f t="shared" si="221"/>
        <v>0</v>
      </c>
      <c r="G3446" s="18">
        <f t="shared" si="218"/>
        <v>0</v>
      </c>
      <c r="H3446" t="s">
        <v>11009</v>
      </c>
      <c r="I3446">
        <v>1</v>
      </c>
      <c r="J3446">
        <v>1</v>
      </c>
      <c r="K3446" t="s">
        <v>11010</v>
      </c>
      <c r="L3446">
        <v>0.88888888888888795</v>
      </c>
      <c r="M3446">
        <v>0</v>
      </c>
      <c r="N3446" t="s">
        <v>11011</v>
      </c>
      <c r="O3446">
        <v>0.7</v>
      </c>
      <c r="P3446">
        <v>0</v>
      </c>
      <c r="Q3446" t="s">
        <v>11011</v>
      </c>
      <c r="R3446">
        <v>0.64285714285714202</v>
      </c>
      <c r="S3446">
        <v>0</v>
      </c>
      <c r="T3446" t="s">
        <v>11006</v>
      </c>
      <c r="U3446" t="s">
        <v>11007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153</v>
      </c>
    </row>
    <row r="3447" spans="1:36" x14ac:dyDescent="0.2">
      <c r="A3447">
        <v>3445</v>
      </c>
      <c r="B3447" t="s">
        <v>11012</v>
      </c>
      <c r="C3447" s="18">
        <f t="shared" si="219"/>
        <v>10</v>
      </c>
      <c r="D3447" t="s">
        <v>11013</v>
      </c>
      <c r="E3447" s="18">
        <f t="shared" si="220"/>
        <v>10</v>
      </c>
      <c r="F3447" s="18">
        <f t="shared" si="221"/>
        <v>0</v>
      </c>
      <c r="G3447" s="18">
        <f t="shared" si="218"/>
        <v>0</v>
      </c>
      <c r="H3447" t="s">
        <v>11013</v>
      </c>
      <c r="I3447">
        <v>2</v>
      </c>
      <c r="J3447">
        <v>2</v>
      </c>
      <c r="K3447" t="s">
        <v>11013</v>
      </c>
      <c r="L3447">
        <v>1</v>
      </c>
      <c r="M3447">
        <v>1</v>
      </c>
      <c r="N3447" t="s">
        <v>11013</v>
      </c>
      <c r="O3447">
        <v>0.69230769230769196</v>
      </c>
      <c r="P3447">
        <v>0.69230769230769196</v>
      </c>
      <c r="Q3447" t="s">
        <v>11013</v>
      </c>
      <c r="R3447">
        <v>0.33333333333333298</v>
      </c>
      <c r="S3447">
        <v>0.33333333333333298</v>
      </c>
      <c r="T3447" t="s">
        <v>10986</v>
      </c>
      <c r="U3447" t="s">
        <v>10987</v>
      </c>
      <c r="V3447">
        <v>1</v>
      </c>
      <c r="W3447">
        <v>1</v>
      </c>
      <c r="X3447">
        <v>1</v>
      </c>
      <c r="Y3447">
        <v>1</v>
      </c>
      <c r="Z3447">
        <v>0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2</v>
      </c>
      <c r="AG3447">
        <v>1</v>
      </c>
      <c r="AH3447">
        <v>1</v>
      </c>
      <c r="AI3447">
        <v>1</v>
      </c>
      <c r="AJ3447">
        <v>83</v>
      </c>
    </row>
    <row r="3448" spans="1:36" x14ac:dyDescent="0.2">
      <c r="A3448">
        <v>3446</v>
      </c>
      <c r="B3448" t="s">
        <v>11014</v>
      </c>
      <c r="C3448" s="18">
        <f t="shared" si="219"/>
        <v>8</v>
      </c>
      <c r="D3448" t="s">
        <v>10988</v>
      </c>
      <c r="E3448" s="18">
        <f t="shared" si="220"/>
        <v>10</v>
      </c>
      <c r="F3448" s="18">
        <f t="shared" si="221"/>
        <v>-2</v>
      </c>
      <c r="G3448" s="18">
        <f t="shared" si="218"/>
        <v>0</v>
      </c>
      <c r="H3448" t="s">
        <v>11015</v>
      </c>
      <c r="I3448">
        <v>1</v>
      </c>
      <c r="J3448">
        <v>2</v>
      </c>
      <c r="K3448" t="s">
        <v>11016</v>
      </c>
      <c r="L3448">
        <v>1</v>
      </c>
      <c r="M3448">
        <v>0</v>
      </c>
      <c r="N3448" t="s">
        <v>10988</v>
      </c>
      <c r="O3448">
        <v>0.81818181818181801</v>
      </c>
      <c r="P3448">
        <v>0.81818181818181801</v>
      </c>
      <c r="Q3448" t="s">
        <v>10988</v>
      </c>
      <c r="R3448">
        <v>0.625</v>
      </c>
      <c r="S3448">
        <v>0.625</v>
      </c>
      <c r="T3448" t="s">
        <v>10707</v>
      </c>
      <c r="U3448" t="s">
        <v>10708</v>
      </c>
      <c r="V3448">
        <v>0</v>
      </c>
      <c r="W3448">
        <v>0</v>
      </c>
      <c r="X3448">
        <v>1</v>
      </c>
      <c r="Y3448">
        <v>1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1</v>
      </c>
      <c r="AG3448">
        <v>2</v>
      </c>
      <c r="AH3448">
        <v>1</v>
      </c>
      <c r="AI3448">
        <v>1</v>
      </c>
      <c r="AJ3448">
        <v>89</v>
      </c>
    </row>
    <row r="3449" spans="1:36" x14ac:dyDescent="0.2">
      <c r="A3449">
        <v>3447</v>
      </c>
      <c r="B3449" t="s">
        <v>11017</v>
      </c>
      <c r="C3449" s="18">
        <f t="shared" si="219"/>
        <v>5</v>
      </c>
      <c r="D3449" t="s">
        <v>11018</v>
      </c>
      <c r="E3449" s="18">
        <f t="shared" si="220"/>
        <v>5</v>
      </c>
      <c r="F3449" s="18">
        <f t="shared" si="221"/>
        <v>0</v>
      </c>
      <c r="G3449" s="18">
        <f t="shared" si="218"/>
        <v>0</v>
      </c>
      <c r="H3449" t="s">
        <v>11019</v>
      </c>
      <c r="I3449">
        <v>1</v>
      </c>
      <c r="J3449">
        <v>1</v>
      </c>
      <c r="K3449" t="s">
        <v>11020</v>
      </c>
      <c r="L3449">
        <v>1</v>
      </c>
      <c r="M3449">
        <v>0</v>
      </c>
      <c r="N3449" t="s">
        <v>11021</v>
      </c>
      <c r="O3449">
        <v>0.625</v>
      </c>
      <c r="P3449">
        <v>0.5</v>
      </c>
      <c r="Q3449" t="s">
        <v>11021</v>
      </c>
      <c r="R3449">
        <v>0.35714285714285698</v>
      </c>
      <c r="S3449">
        <v>0</v>
      </c>
      <c r="T3449" t="s">
        <v>11022</v>
      </c>
      <c r="U3449" t="s">
        <v>11023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1</v>
      </c>
      <c r="AF3449">
        <v>13</v>
      </c>
      <c r="AG3449">
        <v>4</v>
      </c>
      <c r="AH3449">
        <v>2</v>
      </c>
      <c r="AI3449">
        <v>2</v>
      </c>
      <c r="AJ3449">
        <v>104</v>
      </c>
    </row>
    <row r="3450" spans="1:36" x14ac:dyDescent="0.2">
      <c r="A3450">
        <v>3448</v>
      </c>
      <c r="B3450" t="s">
        <v>11024</v>
      </c>
      <c r="C3450" s="18">
        <f t="shared" si="219"/>
        <v>7</v>
      </c>
      <c r="D3450" t="s">
        <v>11025</v>
      </c>
      <c r="E3450" s="18">
        <f t="shared" si="220"/>
        <v>8</v>
      </c>
      <c r="F3450" s="18">
        <f t="shared" si="221"/>
        <v>-1</v>
      </c>
      <c r="G3450" s="18">
        <f t="shared" si="218"/>
        <v>0</v>
      </c>
      <c r="H3450" t="s">
        <v>11026</v>
      </c>
      <c r="I3450">
        <v>1</v>
      </c>
      <c r="J3450">
        <v>1</v>
      </c>
      <c r="K3450" t="s">
        <v>11027</v>
      </c>
      <c r="L3450">
        <v>1</v>
      </c>
      <c r="M3450">
        <v>0</v>
      </c>
      <c r="N3450" t="s">
        <v>11025</v>
      </c>
      <c r="O3450">
        <v>0.7</v>
      </c>
      <c r="P3450">
        <v>0.7</v>
      </c>
      <c r="Q3450" t="s">
        <v>11025</v>
      </c>
      <c r="R3450">
        <v>0.4375</v>
      </c>
      <c r="S3450">
        <v>0.4375</v>
      </c>
      <c r="T3450" t="s">
        <v>10416</v>
      </c>
      <c r="U3450" t="s">
        <v>10417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1</v>
      </c>
      <c r="AB3450">
        <v>0</v>
      </c>
      <c r="AC3450">
        <v>1</v>
      </c>
      <c r="AD3450">
        <v>1</v>
      </c>
      <c r="AE3450">
        <v>0</v>
      </c>
      <c r="AF3450">
        <v>3</v>
      </c>
      <c r="AG3450">
        <v>3</v>
      </c>
      <c r="AH3450">
        <v>1</v>
      </c>
      <c r="AI3450">
        <v>1</v>
      </c>
      <c r="AJ3450">
        <v>158</v>
      </c>
    </row>
    <row r="3451" spans="1:36" x14ac:dyDescent="0.2">
      <c r="A3451">
        <v>3449</v>
      </c>
      <c r="B3451" t="s">
        <v>11028</v>
      </c>
      <c r="C3451" s="18">
        <f t="shared" si="219"/>
        <v>10</v>
      </c>
      <c r="D3451" t="s">
        <v>11029</v>
      </c>
      <c r="E3451" s="18">
        <f t="shared" si="220"/>
        <v>11</v>
      </c>
      <c r="F3451" s="18">
        <f t="shared" si="221"/>
        <v>-1</v>
      </c>
      <c r="G3451" s="18">
        <f t="shared" si="218"/>
        <v>0</v>
      </c>
      <c r="H3451" t="s">
        <v>11029</v>
      </c>
      <c r="I3451">
        <v>1</v>
      </c>
      <c r="J3451">
        <v>1</v>
      </c>
      <c r="K3451" t="s">
        <v>11029</v>
      </c>
      <c r="L3451">
        <v>0.90909090909090895</v>
      </c>
      <c r="M3451">
        <v>0.90909090909090895</v>
      </c>
      <c r="N3451" t="s">
        <v>11029</v>
      </c>
      <c r="O3451">
        <v>0.76923076923076905</v>
      </c>
      <c r="P3451">
        <v>0.76923076923076905</v>
      </c>
      <c r="Q3451" t="s">
        <v>11029</v>
      </c>
      <c r="R3451">
        <v>0.52631578947368396</v>
      </c>
      <c r="S3451">
        <v>0.52631578947368396</v>
      </c>
      <c r="T3451" t="s">
        <v>10416</v>
      </c>
      <c r="U3451" t="s">
        <v>10417</v>
      </c>
      <c r="V3451">
        <v>1</v>
      </c>
      <c r="W3451">
        <v>1</v>
      </c>
      <c r="X3451">
        <v>1</v>
      </c>
      <c r="Y3451">
        <v>1</v>
      </c>
      <c r="Z3451">
        <v>0</v>
      </c>
      <c r="AA3451">
        <v>1</v>
      </c>
      <c r="AB3451">
        <v>1</v>
      </c>
      <c r="AC3451">
        <v>1</v>
      </c>
      <c r="AD3451">
        <v>1</v>
      </c>
      <c r="AE3451">
        <v>0</v>
      </c>
      <c r="AF3451">
        <v>1</v>
      </c>
      <c r="AG3451">
        <v>1</v>
      </c>
      <c r="AH3451">
        <v>1</v>
      </c>
      <c r="AI3451">
        <v>1</v>
      </c>
      <c r="AJ3451">
        <v>158</v>
      </c>
    </row>
    <row r="3452" spans="1:36" x14ac:dyDescent="0.2">
      <c r="A3452">
        <v>3450</v>
      </c>
      <c r="B3452" t="s">
        <v>11030</v>
      </c>
      <c r="C3452" s="18">
        <f t="shared" si="219"/>
        <v>10</v>
      </c>
      <c r="D3452" t="s">
        <v>11031</v>
      </c>
      <c r="E3452" s="18">
        <f t="shared" si="220"/>
        <v>10</v>
      </c>
      <c r="F3452" s="18">
        <f t="shared" si="221"/>
        <v>0</v>
      </c>
      <c r="G3452" s="18">
        <f t="shared" si="218"/>
        <v>0</v>
      </c>
      <c r="H3452" t="s">
        <v>11031</v>
      </c>
      <c r="I3452">
        <v>1</v>
      </c>
      <c r="J3452">
        <v>1</v>
      </c>
      <c r="K3452" t="s">
        <v>11032</v>
      </c>
      <c r="L3452">
        <v>0.90909090909090895</v>
      </c>
      <c r="M3452">
        <v>0</v>
      </c>
      <c r="N3452" t="s">
        <v>11031</v>
      </c>
      <c r="O3452">
        <v>0.69230769230769196</v>
      </c>
      <c r="P3452">
        <v>0.69230769230769196</v>
      </c>
      <c r="Q3452" t="s">
        <v>11031</v>
      </c>
      <c r="R3452">
        <v>0.47368421052631499</v>
      </c>
      <c r="S3452">
        <v>0.47368421052631499</v>
      </c>
      <c r="T3452" t="s">
        <v>10725</v>
      </c>
      <c r="U3452" t="s">
        <v>10726</v>
      </c>
      <c r="V3452">
        <v>1</v>
      </c>
      <c r="W3452">
        <v>0</v>
      </c>
      <c r="X3452">
        <v>1</v>
      </c>
      <c r="Y3452">
        <v>1</v>
      </c>
      <c r="Z3452">
        <v>0</v>
      </c>
      <c r="AA3452">
        <v>1</v>
      </c>
      <c r="AB3452">
        <v>0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J3452">
        <v>173</v>
      </c>
    </row>
    <row r="3453" spans="1:36" x14ac:dyDescent="0.2">
      <c r="A3453">
        <v>3451</v>
      </c>
      <c r="B3453" t="s">
        <v>11033</v>
      </c>
      <c r="C3453" s="18">
        <f t="shared" si="219"/>
        <v>14</v>
      </c>
      <c r="D3453" t="s">
        <v>11034</v>
      </c>
      <c r="E3453" s="18">
        <f t="shared" si="220"/>
        <v>14</v>
      </c>
      <c r="F3453" s="18">
        <f t="shared" si="221"/>
        <v>0</v>
      </c>
      <c r="G3453" s="18">
        <f t="shared" si="218"/>
        <v>0</v>
      </c>
      <c r="H3453" t="s">
        <v>11034</v>
      </c>
      <c r="I3453">
        <v>1</v>
      </c>
      <c r="J3453">
        <v>1</v>
      </c>
      <c r="K3453" t="s">
        <v>11034</v>
      </c>
      <c r="L3453">
        <v>0.86666666666666603</v>
      </c>
      <c r="M3453">
        <v>0.86666666666666603</v>
      </c>
      <c r="N3453" t="s">
        <v>11034</v>
      </c>
      <c r="O3453">
        <v>0.76470588235294101</v>
      </c>
      <c r="P3453">
        <v>0.76470588235294101</v>
      </c>
      <c r="Q3453" t="s">
        <v>11034</v>
      </c>
      <c r="R3453">
        <v>0.56521739130434701</v>
      </c>
      <c r="S3453">
        <v>0.56521739130434701</v>
      </c>
      <c r="T3453" t="s">
        <v>10717</v>
      </c>
      <c r="U3453" t="s">
        <v>10718</v>
      </c>
      <c r="V3453">
        <v>1</v>
      </c>
      <c r="W3453">
        <v>1</v>
      </c>
      <c r="X3453">
        <v>1</v>
      </c>
      <c r="Y3453">
        <v>1</v>
      </c>
      <c r="Z3453">
        <v>0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416</v>
      </c>
    </row>
    <row r="3454" spans="1:36" x14ac:dyDescent="0.2">
      <c r="A3454">
        <v>3452</v>
      </c>
      <c r="B3454" t="s">
        <v>11035</v>
      </c>
      <c r="C3454" s="18">
        <f t="shared" si="219"/>
        <v>12</v>
      </c>
      <c r="D3454" t="s">
        <v>11034</v>
      </c>
      <c r="E3454" s="18">
        <f t="shared" si="220"/>
        <v>14</v>
      </c>
      <c r="F3454" s="18">
        <f t="shared" si="221"/>
        <v>-2</v>
      </c>
      <c r="G3454" s="18">
        <f t="shared" si="218"/>
        <v>0</v>
      </c>
      <c r="H3454" t="s">
        <v>11036</v>
      </c>
      <c r="I3454">
        <v>2</v>
      </c>
      <c r="J3454">
        <v>2</v>
      </c>
      <c r="K3454" t="s">
        <v>11034</v>
      </c>
      <c r="L3454">
        <v>0.85714285714285698</v>
      </c>
      <c r="M3454">
        <v>0.85714285714285698</v>
      </c>
      <c r="N3454" t="s">
        <v>11034</v>
      </c>
      <c r="O3454">
        <v>0.86666666666666603</v>
      </c>
      <c r="P3454">
        <v>0.86666666666666603</v>
      </c>
      <c r="Q3454" t="s">
        <v>11034</v>
      </c>
      <c r="R3454">
        <v>0.61904761904761896</v>
      </c>
      <c r="S3454">
        <v>0.61904761904761896</v>
      </c>
      <c r="T3454" t="s">
        <v>10717</v>
      </c>
      <c r="U3454" t="s">
        <v>10718</v>
      </c>
      <c r="V3454">
        <v>0</v>
      </c>
      <c r="W3454">
        <v>1</v>
      </c>
      <c r="X3454">
        <v>1</v>
      </c>
      <c r="Y3454">
        <v>1</v>
      </c>
      <c r="Z3454">
        <v>0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5</v>
      </c>
      <c r="AG3454">
        <v>1</v>
      </c>
      <c r="AH3454">
        <v>1</v>
      </c>
      <c r="AI3454">
        <v>1</v>
      </c>
      <c r="AJ3454">
        <v>416</v>
      </c>
    </row>
    <row r="3455" spans="1:36" x14ac:dyDescent="0.2">
      <c r="A3455">
        <v>3453</v>
      </c>
      <c r="B3455" t="s">
        <v>11037</v>
      </c>
      <c r="C3455" s="18">
        <f t="shared" si="219"/>
        <v>13</v>
      </c>
      <c r="D3455" t="s">
        <v>11038</v>
      </c>
      <c r="E3455" s="18">
        <f t="shared" si="220"/>
        <v>15</v>
      </c>
      <c r="F3455" s="18">
        <f t="shared" si="221"/>
        <v>-2</v>
      </c>
      <c r="G3455" s="18">
        <f t="shared" si="218"/>
        <v>0</v>
      </c>
      <c r="H3455" t="s">
        <v>11038</v>
      </c>
      <c r="I3455">
        <v>2</v>
      </c>
      <c r="J3455">
        <v>2</v>
      </c>
      <c r="K3455" t="s">
        <v>11038</v>
      </c>
      <c r="L3455">
        <v>0.86666666666666603</v>
      </c>
      <c r="M3455">
        <v>0.86666666666666603</v>
      </c>
      <c r="N3455" t="s">
        <v>11038</v>
      </c>
      <c r="O3455">
        <v>0.875</v>
      </c>
      <c r="P3455">
        <v>0.875</v>
      </c>
      <c r="Q3455" t="s">
        <v>11038</v>
      </c>
      <c r="R3455">
        <v>0.63636363636363602</v>
      </c>
      <c r="S3455">
        <v>0.63636363636363602</v>
      </c>
      <c r="T3455" t="s">
        <v>10717</v>
      </c>
      <c r="U3455" t="s">
        <v>10718</v>
      </c>
      <c r="V3455">
        <v>1</v>
      </c>
      <c r="W3455">
        <v>1</v>
      </c>
      <c r="X3455">
        <v>1</v>
      </c>
      <c r="Y3455">
        <v>1</v>
      </c>
      <c r="Z3455">
        <v>0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J3455">
        <v>416</v>
      </c>
    </row>
    <row r="3456" spans="1:36" x14ac:dyDescent="0.2">
      <c r="A3456">
        <v>3454</v>
      </c>
      <c r="B3456" t="s">
        <v>11039</v>
      </c>
      <c r="C3456" s="18">
        <f t="shared" si="219"/>
        <v>12</v>
      </c>
      <c r="D3456" t="s">
        <v>11040</v>
      </c>
      <c r="E3456" s="18">
        <f t="shared" si="220"/>
        <v>12</v>
      </c>
      <c r="F3456" s="18">
        <f t="shared" si="221"/>
        <v>0</v>
      </c>
      <c r="G3456" s="18">
        <f t="shared" si="218"/>
        <v>0</v>
      </c>
      <c r="H3456" t="s">
        <v>11041</v>
      </c>
      <c r="I3456">
        <v>1</v>
      </c>
      <c r="J3456">
        <v>1</v>
      </c>
      <c r="K3456" t="s">
        <v>11041</v>
      </c>
      <c r="L3456">
        <v>0.92307692307692302</v>
      </c>
      <c r="M3456">
        <v>0</v>
      </c>
      <c r="N3456" t="s">
        <v>11041</v>
      </c>
      <c r="O3456">
        <v>0.8</v>
      </c>
      <c r="P3456">
        <v>0</v>
      </c>
      <c r="Q3456" t="s">
        <v>11041</v>
      </c>
      <c r="R3456">
        <v>0.57142857142857095</v>
      </c>
      <c r="S3456">
        <v>0</v>
      </c>
      <c r="T3456" t="s">
        <v>10725</v>
      </c>
      <c r="U3456" t="s">
        <v>10726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1</v>
      </c>
      <c r="AF3456">
        <v>2</v>
      </c>
      <c r="AG3456">
        <v>1</v>
      </c>
      <c r="AH3456">
        <v>1</v>
      </c>
      <c r="AI3456">
        <v>1</v>
      </c>
      <c r="AJ3456">
        <v>173</v>
      </c>
    </row>
    <row r="3457" spans="1:36" x14ac:dyDescent="0.2">
      <c r="A3457">
        <v>3455</v>
      </c>
      <c r="B3457" t="s">
        <v>11042</v>
      </c>
      <c r="C3457" s="18">
        <f t="shared" si="219"/>
        <v>9</v>
      </c>
      <c r="D3457" t="s">
        <v>11043</v>
      </c>
      <c r="E3457" s="18">
        <f t="shared" si="220"/>
        <v>10</v>
      </c>
      <c r="F3457" s="18">
        <f t="shared" si="221"/>
        <v>-1</v>
      </c>
      <c r="G3457" s="18">
        <f t="shared" si="218"/>
        <v>0</v>
      </c>
      <c r="H3457" t="s">
        <v>11043</v>
      </c>
      <c r="I3457">
        <v>1</v>
      </c>
      <c r="J3457">
        <v>1</v>
      </c>
      <c r="K3457" t="s">
        <v>11043</v>
      </c>
      <c r="L3457">
        <v>0.9</v>
      </c>
      <c r="M3457">
        <v>0.9</v>
      </c>
      <c r="N3457" t="s">
        <v>11043</v>
      </c>
      <c r="O3457">
        <v>0.75</v>
      </c>
      <c r="P3457">
        <v>0.75</v>
      </c>
      <c r="Q3457" t="s">
        <v>11043</v>
      </c>
      <c r="R3457">
        <v>0.5</v>
      </c>
      <c r="S3457">
        <v>0.5</v>
      </c>
      <c r="T3457" t="s">
        <v>10725</v>
      </c>
      <c r="U3457" t="s">
        <v>10726</v>
      </c>
      <c r="V3457">
        <v>1</v>
      </c>
      <c r="W3457">
        <v>1</v>
      </c>
      <c r="X3457">
        <v>1</v>
      </c>
      <c r="Y3457">
        <v>1</v>
      </c>
      <c r="Z3457">
        <v>0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2</v>
      </c>
      <c r="AG3457">
        <v>1</v>
      </c>
      <c r="AH3457">
        <v>1</v>
      </c>
      <c r="AI3457">
        <v>1</v>
      </c>
      <c r="AJ3457">
        <v>173</v>
      </c>
    </row>
    <row r="3458" spans="1:36" x14ac:dyDescent="0.2">
      <c r="A3458">
        <v>3456</v>
      </c>
      <c r="B3458" t="s">
        <v>11044</v>
      </c>
      <c r="C3458" s="18">
        <f t="shared" si="219"/>
        <v>12</v>
      </c>
      <c r="D3458" t="s">
        <v>10999</v>
      </c>
      <c r="E3458" s="18">
        <f t="shared" si="220"/>
        <v>12</v>
      </c>
      <c r="F3458" s="18">
        <f t="shared" si="221"/>
        <v>0</v>
      </c>
      <c r="G3458" s="18">
        <f t="shared" ref="G3458:G3521" si="222">IF(H3458=B3458,1,0)</f>
        <v>0</v>
      </c>
      <c r="H3458" t="s">
        <v>11045</v>
      </c>
      <c r="I3458">
        <v>2</v>
      </c>
      <c r="J3458">
        <v>2</v>
      </c>
      <c r="K3458" t="s">
        <v>10999</v>
      </c>
      <c r="L3458">
        <v>1</v>
      </c>
      <c r="M3458">
        <v>1</v>
      </c>
      <c r="N3458" t="s">
        <v>11000</v>
      </c>
      <c r="O3458">
        <v>0.66666666666666596</v>
      </c>
      <c r="P3458">
        <v>0</v>
      </c>
      <c r="Q3458" t="s">
        <v>11045</v>
      </c>
      <c r="R3458">
        <v>0.45454545454545398</v>
      </c>
      <c r="S3458">
        <v>0.45454545454545398</v>
      </c>
      <c r="T3458" t="s">
        <v>11046</v>
      </c>
      <c r="U3458" t="s">
        <v>11047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1</v>
      </c>
      <c r="AB3458">
        <v>1</v>
      </c>
      <c r="AC3458">
        <v>0</v>
      </c>
      <c r="AD3458">
        <v>1</v>
      </c>
      <c r="AE3458">
        <v>0</v>
      </c>
      <c r="AF3458">
        <v>3</v>
      </c>
      <c r="AG3458">
        <v>1</v>
      </c>
      <c r="AH3458">
        <v>1</v>
      </c>
      <c r="AI3458">
        <v>2</v>
      </c>
      <c r="AJ3458">
        <v>75</v>
      </c>
    </row>
    <row r="3459" spans="1:36" x14ac:dyDescent="0.2">
      <c r="A3459">
        <v>3457</v>
      </c>
      <c r="B3459" t="s">
        <v>11048</v>
      </c>
      <c r="C3459" s="18">
        <f t="shared" ref="C3459:C3522" si="223">LEN(B3459)</f>
        <v>9</v>
      </c>
      <c r="D3459" t="s">
        <v>10988</v>
      </c>
      <c r="E3459" s="18">
        <f t="shared" ref="E3459:E3522" si="224">LEN(D3459)</f>
        <v>10</v>
      </c>
      <c r="F3459" s="18">
        <f t="shared" ref="F3459:F3522" si="225">C3459-E3459</f>
        <v>-1</v>
      </c>
      <c r="G3459" s="18">
        <f t="shared" si="222"/>
        <v>0</v>
      </c>
      <c r="H3459" t="s">
        <v>10988</v>
      </c>
      <c r="I3459">
        <v>1</v>
      </c>
      <c r="J3459">
        <v>1</v>
      </c>
      <c r="K3459" t="s">
        <v>11049</v>
      </c>
      <c r="L3459">
        <v>1</v>
      </c>
      <c r="M3459">
        <v>0.9</v>
      </c>
      <c r="N3459" t="s">
        <v>10988</v>
      </c>
      <c r="O3459">
        <v>0.75</v>
      </c>
      <c r="P3459">
        <v>0.75</v>
      </c>
      <c r="Q3459" t="s">
        <v>10988</v>
      </c>
      <c r="R3459">
        <v>0.5</v>
      </c>
      <c r="S3459">
        <v>0.5</v>
      </c>
      <c r="T3459" t="s">
        <v>10986</v>
      </c>
      <c r="U3459" t="s">
        <v>10987</v>
      </c>
      <c r="V3459">
        <v>1</v>
      </c>
      <c r="W3459">
        <v>0</v>
      </c>
      <c r="X3459">
        <v>1</v>
      </c>
      <c r="Y3459">
        <v>1</v>
      </c>
      <c r="Z3459">
        <v>0</v>
      </c>
      <c r="AA3459">
        <v>1</v>
      </c>
      <c r="AB3459">
        <v>0</v>
      </c>
      <c r="AC3459">
        <v>1</v>
      </c>
      <c r="AD3459">
        <v>1</v>
      </c>
      <c r="AE3459">
        <v>1</v>
      </c>
      <c r="AF3459">
        <v>2</v>
      </c>
      <c r="AG3459">
        <v>1</v>
      </c>
      <c r="AH3459">
        <v>1</v>
      </c>
      <c r="AI3459">
        <v>1</v>
      </c>
      <c r="AJ3459">
        <v>83</v>
      </c>
    </row>
    <row r="3460" spans="1:36" x14ac:dyDescent="0.2">
      <c r="A3460">
        <v>3458</v>
      </c>
      <c r="B3460" t="s">
        <v>11050</v>
      </c>
      <c r="C3460" s="18">
        <f t="shared" si="223"/>
        <v>7</v>
      </c>
      <c r="D3460" t="s">
        <v>10302</v>
      </c>
      <c r="E3460" s="18">
        <f t="shared" si="224"/>
        <v>8</v>
      </c>
      <c r="F3460" s="18">
        <f t="shared" si="225"/>
        <v>-1</v>
      </c>
      <c r="G3460" s="18">
        <f t="shared" si="222"/>
        <v>0</v>
      </c>
      <c r="H3460" t="s">
        <v>11051</v>
      </c>
      <c r="I3460">
        <v>1</v>
      </c>
      <c r="J3460">
        <v>1</v>
      </c>
      <c r="K3460" t="s">
        <v>11052</v>
      </c>
      <c r="L3460">
        <v>0.875</v>
      </c>
      <c r="M3460">
        <v>0.875</v>
      </c>
      <c r="N3460" t="s">
        <v>11051</v>
      </c>
      <c r="O3460">
        <v>0.7</v>
      </c>
      <c r="P3460">
        <v>0.7</v>
      </c>
      <c r="Q3460" t="s">
        <v>11051</v>
      </c>
      <c r="R3460">
        <v>0.4375</v>
      </c>
      <c r="S3460">
        <v>0.4375</v>
      </c>
      <c r="T3460" t="s">
        <v>11053</v>
      </c>
      <c r="U3460" t="s">
        <v>11054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1</v>
      </c>
      <c r="AC3460">
        <v>1</v>
      </c>
      <c r="AD3460">
        <v>1</v>
      </c>
      <c r="AE3460">
        <v>0</v>
      </c>
      <c r="AF3460">
        <v>2</v>
      </c>
      <c r="AG3460">
        <v>4</v>
      </c>
      <c r="AH3460">
        <v>2</v>
      </c>
      <c r="AI3460">
        <v>2</v>
      </c>
      <c r="AJ3460">
        <v>24</v>
      </c>
    </row>
    <row r="3461" spans="1:36" x14ac:dyDescent="0.2">
      <c r="A3461">
        <v>3459</v>
      </c>
      <c r="B3461" t="s">
        <v>11055</v>
      </c>
      <c r="C3461" s="18">
        <f t="shared" si="223"/>
        <v>9</v>
      </c>
      <c r="D3461" t="s">
        <v>10993</v>
      </c>
      <c r="E3461" s="18">
        <f t="shared" si="224"/>
        <v>10</v>
      </c>
      <c r="F3461" s="18">
        <f t="shared" si="225"/>
        <v>-1</v>
      </c>
      <c r="G3461" s="18">
        <f t="shared" si="222"/>
        <v>0</v>
      </c>
      <c r="H3461" t="s">
        <v>10993</v>
      </c>
      <c r="I3461">
        <v>1</v>
      </c>
      <c r="J3461">
        <v>1</v>
      </c>
      <c r="K3461" t="s">
        <v>11056</v>
      </c>
      <c r="L3461">
        <v>0.9</v>
      </c>
      <c r="M3461">
        <v>0.9</v>
      </c>
      <c r="N3461" t="s">
        <v>10993</v>
      </c>
      <c r="O3461">
        <v>0.75</v>
      </c>
      <c r="P3461">
        <v>0.75</v>
      </c>
      <c r="Q3461" t="s">
        <v>10993</v>
      </c>
      <c r="R3461">
        <v>0.5</v>
      </c>
      <c r="S3461">
        <v>0.5</v>
      </c>
      <c r="T3461" t="s">
        <v>11053</v>
      </c>
      <c r="U3461" t="s">
        <v>11054</v>
      </c>
      <c r="V3461">
        <v>1</v>
      </c>
      <c r="W3461">
        <v>0</v>
      </c>
      <c r="X3461">
        <v>1</v>
      </c>
      <c r="Y3461">
        <v>1</v>
      </c>
      <c r="Z3461">
        <v>0</v>
      </c>
      <c r="AA3461">
        <v>1</v>
      </c>
      <c r="AB3461">
        <v>1</v>
      </c>
      <c r="AC3461">
        <v>1</v>
      </c>
      <c r="AD3461">
        <v>1</v>
      </c>
      <c r="AE3461">
        <v>0</v>
      </c>
      <c r="AF3461">
        <v>1</v>
      </c>
      <c r="AG3461">
        <v>2</v>
      </c>
      <c r="AH3461">
        <v>1</v>
      </c>
      <c r="AI3461">
        <v>1</v>
      </c>
      <c r="AJ3461">
        <v>24</v>
      </c>
    </row>
    <row r="3462" spans="1:36" x14ac:dyDescent="0.2">
      <c r="A3462">
        <v>3460</v>
      </c>
      <c r="B3462" t="s">
        <v>11057</v>
      </c>
      <c r="C3462" s="18">
        <f t="shared" si="223"/>
        <v>10</v>
      </c>
      <c r="D3462" t="s">
        <v>10995</v>
      </c>
      <c r="E3462" s="18">
        <f t="shared" si="224"/>
        <v>11</v>
      </c>
      <c r="F3462" s="18">
        <f t="shared" si="225"/>
        <v>-1</v>
      </c>
      <c r="G3462" s="18">
        <f t="shared" si="222"/>
        <v>0</v>
      </c>
      <c r="H3462" t="s">
        <v>10995</v>
      </c>
      <c r="I3462">
        <v>1</v>
      </c>
      <c r="J3462">
        <v>1</v>
      </c>
      <c r="K3462" t="s">
        <v>10995</v>
      </c>
      <c r="L3462">
        <v>0.90909090909090895</v>
      </c>
      <c r="M3462">
        <v>0.90909090909090895</v>
      </c>
      <c r="N3462" t="s">
        <v>10995</v>
      </c>
      <c r="O3462">
        <v>0.76923076923076905</v>
      </c>
      <c r="P3462">
        <v>0.76923076923076905</v>
      </c>
      <c r="Q3462" t="s">
        <v>10995</v>
      </c>
      <c r="R3462">
        <v>0.52631578947368396</v>
      </c>
      <c r="S3462">
        <v>0.52631578947368396</v>
      </c>
      <c r="T3462" t="s">
        <v>11053</v>
      </c>
      <c r="U3462" t="s">
        <v>11054</v>
      </c>
      <c r="V3462">
        <v>1</v>
      </c>
      <c r="W3462">
        <v>1</v>
      </c>
      <c r="X3462">
        <v>1</v>
      </c>
      <c r="Y3462">
        <v>1</v>
      </c>
      <c r="Z3462">
        <v>0</v>
      </c>
      <c r="AA3462">
        <v>1</v>
      </c>
      <c r="AB3462">
        <v>1</v>
      </c>
      <c r="AC3462">
        <v>1</v>
      </c>
      <c r="AD3462">
        <v>1</v>
      </c>
      <c r="AE3462">
        <v>0</v>
      </c>
      <c r="AF3462">
        <v>1</v>
      </c>
      <c r="AG3462">
        <v>1</v>
      </c>
      <c r="AH3462">
        <v>1</v>
      </c>
      <c r="AI3462">
        <v>1</v>
      </c>
      <c r="AJ3462">
        <v>24</v>
      </c>
    </row>
    <row r="3463" spans="1:36" x14ac:dyDescent="0.2">
      <c r="A3463">
        <v>3461</v>
      </c>
      <c r="B3463" t="s">
        <v>11058</v>
      </c>
      <c r="C3463" s="18">
        <f t="shared" si="223"/>
        <v>8</v>
      </c>
      <c r="D3463" t="s">
        <v>10997</v>
      </c>
      <c r="E3463" s="18">
        <f t="shared" si="224"/>
        <v>9</v>
      </c>
      <c r="F3463" s="18">
        <f t="shared" si="225"/>
        <v>-1</v>
      </c>
      <c r="G3463" s="18">
        <f t="shared" si="222"/>
        <v>0</v>
      </c>
      <c r="H3463" t="s">
        <v>10997</v>
      </c>
      <c r="I3463">
        <v>1</v>
      </c>
      <c r="J3463">
        <v>1</v>
      </c>
      <c r="K3463" t="s">
        <v>10997</v>
      </c>
      <c r="L3463">
        <v>0.88888888888888795</v>
      </c>
      <c r="M3463">
        <v>0.88888888888888795</v>
      </c>
      <c r="N3463" t="s">
        <v>10997</v>
      </c>
      <c r="O3463">
        <v>0.72727272727272696</v>
      </c>
      <c r="P3463">
        <v>0.72727272727272696</v>
      </c>
      <c r="Q3463" t="s">
        <v>10997</v>
      </c>
      <c r="R3463">
        <v>0.47058823529411697</v>
      </c>
      <c r="S3463">
        <v>0.47058823529411697</v>
      </c>
      <c r="T3463" t="s">
        <v>11053</v>
      </c>
      <c r="U3463" t="s">
        <v>11054</v>
      </c>
      <c r="V3463">
        <v>1</v>
      </c>
      <c r="W3463">
        <v>1</v>
      </c>
      <c r="X3463">
        <v>1</v>
      </c>
      <c r="Y3463">
        <v>1</v>
      </c>
      <c r="Z3463">
        <v>0</v>
      </c>
      <c r="AA3463">
        <v>1</v>
      </c>
      <c r="AB3463">
        <v>1</v>
      </c>
      <c r="AC3463">
        <v>1</v>
      </c>
      <c r="AD3463">
        <v>1</v>
      </c>
      <c r="AE3463">
        <v>0</v>
      </c>
      <c r="AF3463">
        <v>1</v>
      </c>
      <c r="AG3463">
        <v>1</v>
      </c>
      <c r="AH3463">
        <v>1</v>
      </c>
      <c r="AI3463">
        <v>1</v>
      </c>
      <c r="AJ3463">
        <v>24</v>
      </c>
    </row>
    <row r="3464" spans="1:36" x14ac:dyDescent="0.2">
      <c r="A3464">
        <v>3462</v>
      </c>
      <c r="B3464" t="s">
        <v>11059</v>
      </c>
      <c r="C3464" s="18">
        <f t="shared" si="223"/>
        <v>7</v>
      </c>
      <c r="D3464" t="s">
        <v>10302</v>
      </c>
      <c r="E3464" s="18">
        <f t="shared" si="224"/>
        <v>8</v>
      </c>
      <c r="F3464" s="18">
        <f t="shared" si="225"/>
        <v>-1</v>
      </c>
      <c r="G3464" s="18">
        <f t="shared" si="222"/>
        <v>0</v>
      </c>
      <c r="H3464" t="s">
        <v>10302</v>
      </c>
      <c r="I3464">
        <v>1</v>
      </c>
      <c r="J3464">
        <v>1</v>
      </c>
      <c r="K3464" t="s">
        <v>10302</v>
      </c>
      <c r="L3464">
        <v>0.875</v>
      </c>
      <c r="M3464">
        <v>0.875</v>
      </c>
      <c r="N3464" t="s">
        <v>10302</v>
      </c>
      <c r="O3464">
        <v>0.7</v>
      </c>
      <c r="P3464">
        <v>0.7</v>
      </c>
      <c r="Q3464" t="s">
        <v>10302</v>
      </c>
      <c r="R3464">
        <v>0.4375</v>
      </c>
      <c r="S3464">
        <v>0.4375</v>
      </c>
      <c r="T3464" t="s">
        <v>11060</v>
      </c>
      <c r="U3464" t="s">
        <v>11061</v>
      </c>
      <c r="V3464">
        <v>1</v>
      </c>
      <c r="W3464">
        <v>1</v>
      </c>
      <c r="X3464">
        <v>1</v>
      </c>
      <c r="Y3464">
        <v>1</v>
      </c>
      <c r="Z3464">
        <v>0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2</v>
      </c>
      <c r="AH3464">
        <v>1</v>
      </c>
      <c r="AI3464">
        <v>1</v>
      </c>
      <c r="AJ3464">
        <v>57</v>
      </c>
    </row>
    <row r="3465" spans="1:36" x14ac:dyDescent="0.2">
      <c r="A3465">
        <v>3463</v>
      </c>
      <c r="B3465" t="s">
        <v>11062</v>
      </c>
      <c r="C3465" s="18">
        <f t="shared" si="223"/>
        <v>9</v>
      </c>
      <c r="D3465" t="s">
        <v>10993</v>
      </c>
      <c r="E3465" s="18">
        <f t="shared" si="224"/>
        <v>10</v>
      </c>
      <c r="F3465" s="18">
        <f t="shared" si="225"/>
        <v>-1</v>
      </c>
      <c r="G3465" s="18">
        <f t="shared" si="222"/>
        <v>0</v>
      </c>
      <c r="H3465" t="s">
        <v>10993</v>
      </c>
      <c r="I3465">
        <v>1</v>
      </c>
      <c r="J3465">
        <v>1</v>
      </c>
      <c r="K3465" t="s">
        <v>10993</v>
      </c>
      <c r="L3465">
        <v>0.9</v>
      </c>
      <c r="M3465">
        <v>0.9</v>
      </c>
      <c r="N3465" t="s">
        <v>10993</v>
      </c>
      <c r="O3465">
        <v>0.75</v>
      </c>
      <c r="P3465">
        <v>0.75</v>
      </c>
      <c r="Q3465" t="s">
        <v>10993</v>
      </c>
      <c r="R3465">
        <v>0.5</v>
      </c>
      <c r="S3465">
        <v>0.5</v>
      </c>
      <c r="T3465" t="s">
        <v>11060</v>
      </c>
      <c r="U3465" t="s">
        <v>11061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4</v>
      </c>
      <c r="AH3465">
        <v>1</v>
      </c>
      <c r="AI3465">
        <v>1</v>
      </c>
      <c r="AJ3465">
        <v>57</v>
      </c>
    </row>
    <row r="3466" spans="1:36" x14ac:dyDescent="0.2">
      <c r="A3466">
        <v>3464</v>
      </c>
      <c r="B3466" t="s">
        <v>11063</v>
      </c>
      <c r="C3466" s="18">
        <f t="shared" si="223"/>
        <v>10</v>
      </c>
      <c r="D3466" t="s">
        <v>10995</v>
      </c>
      <c r="E3466" s="18">
        <f t="shared" si="224"/>
        <v>11</v>
      </c>
      <c r="F3466" s="18">
        <f t="shared" si="225"/>
        <v>-1</v>
      </c>
      <c r="G3466" s="18">
        <f t="shared" si="222"/>
        <v>0</v>
      </c>
      <c r="H3466" t="s">
        <v>10995</v>
      </c>
      <c r="I3466">
        <v>1</v>
      </c>
      <c r="J3466">
        <v>1</v>
      </c>
      <c r="K3466" t="s">
        <v>11064</v>
      </c>
      <c r="L3466">
        <v>0.90909090909090895</v>
      </c>
      <c r="M3466">
        <v>0.90909090909090895</v>
      </c>
      <c r="N3466" t="s">
        <v>10995</v>
      </c>
      <c r="O3466">
        <v>0.76923076923076905</v>
      </c>
      <c r="P3466">
        <v>0.76923076923076905</v>
      </c>
      <c r="Q3466" t="s">
        <v>10995</v>
      </c>
      <c r="R3466">
        <v>0.52631578947368396</v>
      </c>
      <c r="S3466">
        <v>0.52631578947368396</v>
      </c>
      <c r="T3466" t="s">
        <v>11060</v>
      </c>
      <c r="U3466" t="s">
        <v>11061</v>
      </c>
      <c r="V3466">
        <v>1</v>
      </c>
      <c r="W3466">
        <v>0</v>
      </c>
      <c r="X3466">
        <v>1</v>
      </c>
      <c r="Y3466">
        <v>1</v>
      </c>
      <c r="Z3466">
        <v>0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4</v>
      </c>
      <c r="AH3466">
        <v>1</v>
      </c>
      <c r="AI3466">
        <v>1</v>
      </c>
      <c r="AJ3466">
        <v>57</v>
      </c>
    </row>
    <row r="3467" spans="1:36" x14ac:dyDescent="0.2">
      <c r="A3467">
        <v>3465</v>
      </c>
      <c r="B3467" t="s">
        <v>11065</v>
      </c>
      <c r="C3467" s="18">
        <f t="shared" si="223"/>
        <v>8</v>
      </c>
      <c r="D3467" t="s">
        <v>10997</v>
      </c>
      <c r="E3467" s="18">
        <f t="shared" si="224"/>
        <v>9</v>
      </c>
      <c r="F3467" s="18">
        <f t="shared" si="225"/>
        <v>-1</v>
      </c>
      <c r="G3467" s="18">
        <f t="shared" si="222"/>
        <v>0</v>
      </c>
      <c r="H3467" t="s">
        <v>10302</v>
      </c>
      <c r="I3467">
        <v>1</v>
      </c>
      <c r="J3467">
        <v>1</v>
      </c>
      <c r="K3467" t="s">
        <v>10307</v>
      </c>
      <c r="L3467">
        <v>0.88888888888888795</v>
      </c>
      <c r="M3467">
        <v>0.88888888888888795</v>
      </c>
      <c r="N3467" t="s">
        <v>11066</v>
      </c>
      <c r="O3467">
        <v>0.75</v>
      </c>
      <c r="P3467">
        <v>0.72727272727272696</v>
      </c>
      <c r="Q3467" t="s">
        <v>11066</v>
      </c>
      <c r="R3467">
        <v>0.5</v>
      </c>
      <c r="S3467">
        <v>0.47058823529411697</v>
      </c>
      <c r="T3467" t="s">
        <v>11060</v>
      </c>
      <c r="U3467" t="s">
        <v>11061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1</v>
      </c>
      <c r="AF3467">
        <v>3</v>
      </c>
      <c r="AG3467">
        <v>5</v>
      </c>
      <c r="AH3467">
        <v>1</v>
      </c>
      <c r="AI3467">
        <v>1</v>
      </c>
      <c r="AJ3467">
        <v>57</v>
      </c>
    </row>
    <row r="3468" spans="1:36" x14ac:dyDescent="0.2">
      <c r="A3468">
        <v>3466</v>
      </c>
      <c r="B3468" t="s">
        <v>11067</v>
      </c>
      <c r="C3468" s="18">
        <f t="shared" si="223"/>
        <v>7</v>
      </c>
      <c r="D3468" t="s">
        <v>10302</v>
      </c>
      <c r="E3468" s="18">
        <f t="shared" si="224"/>
        <v>8</v>
      </c>
      <c r="F3468" s="18">
        <f t="shared" si="225"/>
        <v>-1</v>
      </c>
      <c r="G3468" s="18">
        <f t="shared" si="222"/>
        <v>0</v>
      </c>
      <c r="H3468" t="s">
        <v>10302</v>
      </c>
      <c r="I3468">
        <v>1</v>
      </c>
      <c r="J3468">
        <v>1</v>
      </c>
      <c r="K3468" t="s">
        <v>11068</v>
      </c>
      <c r="L3468">
        <v>1</v>
      </c>
      <c r="M3468">
        <v>0</v>
      </c>
      <c r="N3468" t="s">
        <v>10302</v>
      </c>
      <c r="O3468">
        <v>0.7</v>
      </c>
      <c r="P3468">
        <v>0.7</v>
      </c>
      <c r="Q3468" t="s">
        <v>10302</v>
      </c>
      <c r="R3468">
        <v>0.4375</v>
      </c>
      <c r="S3468">
        <v>0.4375</v>
      </c>
      <c r="T3468" t="s">
        <v>10990</v>
      </c>
      <c r="U3468" t="s">
        <v>10991</v>
      </c>
      <c r="V3468">
        <v>1</v>
      </c>
      <c r="W3468">
        <v>0</v>
      </c>
      <c r="X3468">
        <v>1</v>
      </c>
      <c r="Y3468">
        <v>1</v>
      </c>
      <c r="Z3468">
        <v>0</v>
      </c>
      <c r="AA3468">
        <v>1</v>
      </c>
      <c r="AB3468">
        <v>0</v>
      </c>
      <c r="AC3468">
        <v>1</v>
      </c>
      <c r="AD3468">
        <v>1</v>
      </c>
      <c r="AE3468">
        <v>0</v>
      </c>
      <c r="AF3468">
        <v>1</v>
      </c>
      <c r="AG3468">
        <v>2</v>
      </c>
      <c r="AH3468">
        <v>1</v>
      </c>
      <c r="AI3468">
        <v>1</v>
      </c>
      <c r="AJ3468">
        <v>256</v>
      </c>
    </row>
    <row r="3469" spans="1:36" x14ac:dyDescent="0.2">
      <c r="A3469">
        <v>3467</v>
      </c>
      <c r="B3469" t="s">
        <v>11069</v>
      </c>
      <c r="C3469" s="18">
        <f t="shared" si="223"/>
        <v>9</v>
      </c>
      <c r="D3469" t="s">
        <v>10993</v>
      </c>
      <c r="E3469" s="18">
        <f t="shared" si="224"/>
        <v>10</v>
      </c>
      <c r="F3469" s="18">
        <f t="shared" si="225"/>
        <v>-1</v>
      </c>
      <c r="G3469" s="18">
        <f t="shared" si="222"/>
        <v>0</v>
      </c>
      <c r="H3469" t="s">
        <v>10993</v>
      </c>
      <c r="I3469">
        <v>1</v>
      </c>
      <c r="J3469">
        <v>1</v>
      </c>
      <c r="K3469" t="s">
        <v>11070</v>
      </c>
      <c r="L3469">
        <v>0.9</v>
      </c>
      <c r="M3469">
        <v>0.9</v>
      </c>
      <c r="N3469" t="s">
        <v>10993</v>
      </c>
      <c r="O3469">
        <v>0.75</v>
      </c>
      <c r="P3469">
        <v>0.75</v>
      </c>
      <c r="Q3469" t="s">
        <v>10993</v>
      </c>
      <c r="R3469">
        <v>0.5</v>
      </c>
      <c r="S3469">
        <v>0.5</v>
      </c>
      <c r="T3469" t="s">
        <v>10990</v>
      </c>
      <c r="U3469" t="s">
        <v>10991</v>
      </c>
      <c r="V3469">
        <v>1</v>
      </c>
      <c r="W3469">
        <v>0</v>
      </c>
      <c r="X3469">
        <v>1</v>
      </c>
      <c r="Y3469">
        <v>1</v>
      </c>
      <c r="Z3469">
        <v>0</v>
      </c>
      <c r="AA3469">
        <v>1</v>
      </c>
      <c r="AB3469">
        <v>1</v>
      </c>
      <c r="AC3469">
        <v>1</v>
      </c>
      <c r="AD3469">
        <v>1</v>
      </c>
      <c r="AE3469">
        <v>0</v>
      </c>
      <c r="AF3469">
        <v>1</v>
      </c>
      <c r="AG3469">
        <v>7</v>
      </c>
      <c r="AH3469">
        <v>1</v>
      </c>
      <c r="AI3469">
        <v>1</v>
      </c>
      <c r="AJ3469">
        <v>256</v>
      </c>
    </row>
    <row r="3470" spans="1:36" x14ac:dyDescent="0.2">
      <c r="A3470">
        <v>3468</v>
      </c>
      <c r="B3470" t="s">
        <v>11071</v>
      </c>
      <c r="C3470" s="18">
        <f t="shared" si="223"/>
        <v>10</v>
      </c>
      <c r="D3470" t="s">
        <v>10995</v>
      </c>
      <c r="E3470" s="18">
        <f t="shared" si="224"/>
        <v>11</v>
      </c>
      <c r="F3470" s="18">
        <f t="shared" si="225"/>
        <v>-1</v>
      </c>
      <c r="G3470" s="18">
        <f t="shared" si="222"/>
        <v>0</v>
      </c>
      <c r="H3470" t="s">
        <v>10995</v>
      </c>
      <c r="I3470">
        <v>1</v>
      </c>
      <c r="J3470">
        <v>1</v>
      </c>
      <c r="K3470" t="s">
        <v>10995</v>
      </c>
      <c r="L3470">
        <v>0.90909090909090895</v>
      </c>
      <c r="M3470">
        <v>0.90909090909090895</v>
      </c>
      <c r="N3470" t="s">
        <v>10995</v>
      </c>
      <c r="O3470">
        <v>0.76923076923076905</v>
      </c>
      <c r="P3470">
        <v>0.76923076923076905</v>
      </c>
      <c r="Q3470" t="s">
        <v>10995</v>
      </c>
      <c r="R3470">
        <v>0.52631578947368396</v>
      </c>
      <c r="S3470">
        <v>0.52631578947368396</v>
      </c>
      <c r="T3470" t="s">
        <v>10990</v>
      </c>
      <c r="U3470" t="s">
        <v>10991</v>
      </c>
      <c r="V3470">
        <v>1</v>
      </c>
      <c r="W3470">
        <v>1</v>
      </c>
      <c r="X3470">
        <v>1</v>
      </c>
      <c r="Y3470">
        <v>1</v>
      </c>
      <c r="Z3470">
        <v>0</v>
      </c>
      <c r="AA3470">
        <v>1</v>
      </c>
      <c r="AB3470">
        <v>1</v>
      </c>
      <c r="AC3470">
        <v>1</v>
      </c>
      <c r="AD3470">
        <v>1</v>
      </c>
      <c r="AE3470">
        <v>0</v>
      </c>
      <c r="AF3470">
        <v>1</v>
      </c>
      <c r="AG3470">
        <v>2</v>
      </c>
      <c r="AH3470">
        <v>1</v>
      </c>
      <c r="AI3470">
        <v>1</v>
      </c>
      <c r="AJ3470">
        <v>256</v>
      </c>
    </row>
    <row r="3471" spans="1:36" x14ac:dyDescent="0.2">
      <c r="A3471">
        <v>3469</v>
      </c>
      <c r="B3471" t="s">
        <v>11072</v>
      </c>
      <c r="C3471" s="18">
        <f t="shared" si="223"/>
        <v>8</v>
      </c>
      <c r="D3471" t="s">
        <v>10997</v>
      </c>
      <c r="E3471" s="18">
        <f t="shared" si="224"/>
        <v>9</v>
      </c>
      <c r="F3471" s="18">
        <f t="shared" si="225"/>
        <v>-1</v>
      </c>
      <c r="G3471" s="18">
        <f t="shared" si="222"/>
        <v>0</v>
      </c>
      <c r="H3471" t="s">
        <v>10997</v>
      </c>
      <c r="I3471">
        <v>1</v>
      </c>
      <c r="J3471">
        <v>1</v>
      </c>
      <c r="K3471" t="s">
        <v>11073</v>
      </c>
      <c r="L3471">
        <v>1</v>
      </c>
      <c r="M3471">
        <v>0.88888888888888795</v>
      </c>
      <c r="N3471" t="s">
        <v>10997</v>
      </c>
      <c r="O3471">
        <v>0.72727272727272696</v>
      </c>
      <c r="P3471">
        <v>0.72727272727272696</v>
      </c>
      <c r="Q3471" t="s">
        <v>10997</v>
      </c>
      <c r="R3471">
        <v>0.47058823529411697</v>
      </c>
      <c r="S3471">
        <v>0.47058823529411697</v>
      </c>
      <c r="T3471" t="s">
        <v>10990</v>
      </c>
      <c r="U3471" t="s">
        <v>10991</v>
      </c>
      <c r="V3471">
        <v>1</v>
      </c>
      <c r="W3471">
        <v>0</v>
      </c>
      <c r="X3471">
        <v>1</v>
      </c>
      <c r="Y3471">
        <v>1</v>
      </c>
      <c r="Z3471">
        <v>0</v>
      </c>
      <c r="AA3471">
        <v>1</v>
      </c>
      <c r="AB3471">
        <v>0</v>
      </c>
      <c r="AC3471">
        <v>1</v>
      </c>
      <c r="AD3471">
        <v>1</v>
      </c>
      <c r="AE3471">
        <v>0</v>
      </c>
      <c r="AF3471">
        <v>1</v>
      </c>
      <c r="AG3471">
        <v>1</v>
      </c>
      <c r="AH3471">
        <v>1</v>
      </c>
      <c r="AI3471">
        <v>1</v>
      </c>
      <c r="AJ3471">
        <v>256</v>
      </c>
    </row>
    <row r="3472" spans="1:36" x14ac:dyDescent="0.2">
      <c r="A3472">
        <v>3470</v>
      </c>
      <c r="B3472" t="s">
        <v>11074</v>
      </c>
      <c r="C3472" s="18">
        <f t="shared" si="223"/>
        <v>10</v>
      </c>
      <c r="D3472" t="s">
        <v>11075</v>
      </c>
      <c r="E3472" s="18">
        <f t="shared" si="224"/>
        <v>11</v>
      </c>
      <c r="F3472" s="18">
        <f t="shared" si="225"/>
        <v>-1</v>
      </c>
      <c r="G3472" s="18">
        <f t="shared" si="222"/>
        <v>0</v>
      </c>
      <c r="H3472" t="s">
        <v>11075</v>
      </c>
      <c r="I3472">
        <v>1</v>
      </c>
      <c r="J3472">
        <v>1</v>
      </c>
      <c r="K3472" t="s">
        <v>11075</v>
      </c>
      <c r="L3472">
        <v>0.90909090909090895</v>
      </c>
      <c r="M3472">
        <v>0.90909090909090895</v>
      </c>
      <c r="N3472" t="s">
        <v>11075</v>
      </c>
      <c r="O3472">
        <v>0.76923076923076905</v>
      </c>
      <c r="P3472">
        <v>0.76923076923076905</v>
      </c>
      <c r="Q3472" t="s">
        <v>11075</v>
      </c>
      <c r="R3472">
        <v>0.52631578947368396</v>
      </c>
      <c r="S3472">
        <v>0.52631578947368396</v>
      </c>
      <c r="T3472" t="s">
        <v>10450</v>
      </c>
      <c r="U3472" t="s">
        <v>10451</v>
      </c>
      <c r="V3472">
        <v>1</v>
      </c>
      <c r="W3472">
        <v>1</v>
      </c>
      <c r="X3472">
        <v>1</v>
      </c>
      <c r="Y3472">
        <v>1</v>
      </c>
      <c r="Z3472">
        <v>0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105</v>
      </c>
    </row>
    <row r="3473" spans="1:36" x14ac:dyDescent="0.2">
      <c r="A3473">
        <v>3471</v>
      </c>
      <c r="B3473" t="s">
        <v>11076</v>
      </c>
      <c r="C3473" s="18">
        <f t="shared" si="223"/>
        <v>7</v>
      </c>
      <c r="D3473" t="s">
        <v>10661</v>
      </c>
      <c r="E3473" s="18">
        <f t="shared" si="224"/>
        <v>8</v>
      </c>
      <c r="F3473" s="18">
        <f t="shared" si="225"/>
        <v>-1</v>
      </c>
      <c r="G3473" s="18">
        <f t="shared" si="222"/>
        <v>0</v>
      </c>
      <c r="H3473" t="s">
        <v>10661</v>
      </c>
      <c r="I3473">
        <v>1</v>
      </c>
      <c r="J3473">
        <v>1</v>
      </c>
      <c r="K3473" t="s">
        <v>10661</v>
      </c>
      <c r="L3473">
        <v>0.875</v>
      </c>
      <c r="M3473">
        <v>0.875</v>
      </c>
      <c r="N3473" t="s">
        <v>10661</v>
      </c>
      <c r="O3473">
        <v>0.7</v>
      </c>
      <c r="P3473">
        <v>0.7</v>
      </c>
      <c r="Q3473" t="s">
        <v>10661</v>
      </c>
      <c r="R3473">
        <v>0.4375</v>
      </c>
      <c r="S3473">
        <v>0.4375</v>
      </c>
      <c r="T3473" t="s">
        <v>10663</v>
      </c>
      <c r="U3473" t="s">
        <v>10664</v>
      </c>
      <c r="V3473">
        <v>1</v>
      </c>
      <c r="W3473">
        <v>1</v>
      </c>
      <c r="X3473">
        <v>1</v>
      </c>
      <c r="Y3473">
        <v>1</v>
      </c>
      <c r="Z3473">
        <v>0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1</v>
      </c>
      <c r="AI3473">
        <v>1</v>
      </c>
      <c r="AJ3473">
        <v>222</v>
      </c>
    </row>
    <row r="3474" spans="1:36" x14ac:dyDescent="0.2">
      <c r="A3474">
        <v>3472</v>
      </c>
      <c r="B3474" t="s">
        <v>11077</v>
      </c>
      <c r="C3474" s="18">
        <f t="shared" si="223"/>
        <v>9</v>
      </c>
      <c r="D3474" t="s">
        <v>11078</v>
      </c>
      <c r="E3474" s="18">
        <f t="shared" si="224"/>
        <v>10</v>
      </c>
      <c r="F3474" s="18">
        <f t="shared" si="225"/>
        <v>-1</v>
      </c>
      <c r="G3474" s="18">
        <f t="shared" si="222"/>
        <v>0</v>
      </c>
      <c r="H3474" t="s">
        <v>11078</v>
      </c>
      <c r="I3474">
        <v>1</v>
      </c>
      <c r="J3474">
        <v>1</v>
      </c>
      <c r="K3474" t="s">
        <v>11078</v>
      </c>
      <c r="L3474">
        <v>0.9</v>
      </c>
      <c r="M3474">
        <v>0.9</v>
      </c>
      <c r="N3474" t="s">
        <v>11078</v>
      </c>
      <c r="O3474">
        <v>0.75</v>
      </c>
      <c r="P3474">
        <v>0.75</v>
      </c>
      <c r="Q3474" t="s">
        <v>11078</v>
      </c>
      <c r="R3474">
        <v>0.5</v>
      </c>
      <c r="S3474">
        <v>0.5</v>
      </c>
      <c r="T3474" t="s">
        <v>10450</v>
      </c>
      <c r="U3474" t="s">
        <v>10451</v>
      </c>
      <c r="V3474">
        <v>1</v>
      </c>
      <c r="W3474">
        <v>1</v>
      </c>
      <c r="X3474">
        <v>1</v>
      </c>
      <c r="Y3474">
        <v>1</v>
      </c>
      <c r="Z3474">
        <v>0</v>
      </c>
      <c r="AA3474">
        <v>1</v>
      </c>
      <c r="AB3474">
        <v>1</v>
      </c>
      <c r="AC3474">
        <v>1</v>
      </c>
      <c r="AD3474">
        <v>1</v>
      </c>
      <c r="AE3474">
        <v>0</v>
      </c>
      <c r="AF3474">
        <v>1</v>
      </c>
      <c r="AG3474">
        <v>1</v>
      </c>
      <c r="AH3474">
        <v>1</v>
      </c>
      <c r="AI3474">
        <v>1</v>
      </c>
      <c r="AJ3474">
        <v>105</v>
      </c>
    </row>
    <row r="3475" spans="1:36" x14ac:dyDescent="0.2">
      <c r="A3475">
        <v>3473</v>
      </c>
      <c r="B3475" t="s">
        <v>11079</v>
      </c>
      <c r="C3475" s="18">
        <f t="shared" si="223"/>
        <v>12</v>
      </c>
      <c r="D3475" t="s">
        <v>11080</v>
      </c>
      <c r="E3475" s="18">
        <f t="shared" si="224"/>
        <v>11</v>
      </c>
      <c r="F3475" s="18">
        <f t="shared" si="225"/>
        <v>1</v>
      </c>
      <c r="G3475" s="18">
        <f t="shared" si="222"/>
        <v>0</v>
      </c>
      <c r="H3475" t="s">
        <v>11080</v>
      </c>
      <c r="I3475">
        <v>1</v>
      </c>
      <c r="J3475">
        <v>1</v>
      </c>
      <c r="K3475" t="s">
        <v>11080</v>
      </c>
      <c r="L3475">
        <v>0.91666666666666596</v>
      </c>
      <c r="M3475">
        <v>0.91666666666666596</v>
      </c>
      <c r="N3475" t="s">
        <v>11080</v>
      </c>
      <c r="O3475">
        <v>0.78571428571428503</v>
      </c>
      <c r="P3475">
        <v>0.78571428571428503</v>
      </c>
      <c r="Q3475" t="s">
        <v>11080</v>
      </c>
      <c r="R3475">
        <v>0.55000000000000004</v>
      </c>
      <c r="S3475">
        <v>0.55000000000000004</v>
      </c>
      <c r="T3475" t="s">
        <v>10644</v>
      </c>
      <c r="U3475" t="s">
        <v>10645</v>
      </c>
      <c r="V3475">
        <v>1</v>
      </c>
      <c r="W3475">
        <v>1</v>
      </c>
      <c r="X3475">
        <v>1</v>
      </c>
      <c r="Y3475">
        <v>1</v>
      </c>
      <c r="Z3475">
        <v>0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222</v>
      </c>
    </row>
    <row r="3476" spans="1:36" x14ac:dyDescent="0.2">
      <c r="A3476">
        <v>3474</v>
      </c>
      <c r="B3476" t="s">
        <v>11081</v>
      </c>
      <c r="C3476" s="18">
        <f t="shared" si="223"/>
        <v>8</v>
      </c>
      <c r="D3476" t="s">
        <v>11082</v>
      </c>
      <c r="E3476" s="18">
        <f t="shared" si="224"/>
        <v>9</v>
      </c>
      <c r="F3476" s="18">
        <f t="shared" si="225"/>
        <v>-1</v>
      </c>
      <c r="G3476" s="18">
        <f t="shared" si="222"/>
        <v>0</v>
      </c>
      <c r="H3476" t="s">
        <v>11082</v>
      </c>
      <c r="I3476">
        <v>1</v>
      </c>
      <c r="J3476">
        <v>1</v>
      </c>
      <c r="K3476" t="s">
        <v>11083</v>
      </c>
      <c r="L3476">
        <v>1</v>
      </c>
      <c r="M3476">
        <v>0</v>
      </c>
      <c r="N3476" t="s">
        <v>11082</v>
      </c>
      <c r="O3476">
        <v>0.72727272727272696</v>
      </c>
      <c r="P3476">
        <v>0.72727272727272696</v>
      </c>
      <c r="Q3476" t="s">
        <v>11082</v>
      </c>
      <c r="R3476">
        <v>0.47058823529411697</v>
      </c>
      <c r="S3476">
        <v>0.47058823529411697</v>
      </c>
      <c r="T3476" t="s">
        <v>10644</v>
      </c>
      <c r="U3476" t="s">
        <v>10645</v>
      </c>
      <c r="V3476">
        <v>1</v>
      </c>
      <c r="W3476">
        <v>0</v>
      </c>
      <c r="X3476">
        <v>1</v>
      </c>
      <c r="Y3476">
        <v>1</v>
      </c>
      <c r="Z3476">
        <v>0</v>
      </c>
      <c r="AA3476">
        <v>1</v>
      </c>
      <c r="AB3476">
        <v>0</v>
      </c>
      <c r="AC3476">
        <v>1</v>
      </c>
      <c r="AD3476">
        <v>1</v>
      </c>
      <c r="AE3476">
        <v>1</v>
      </c>
      <c r="AF3476">
        <v>1</v>
      </c>
      <c r="AG3476">
        <v>2</v>
      </c>
      <c r="AH3476">
        <v>1</v>
      </c>
      <c r="AI3476">
        <v>1</v>
      </c>
      <c r="AJ3476">
        <v>222</v>
      </c>
    </row>
    <row r="3477" spans="1:36" x14ac:dyDescent="0.2">
      <c r="A3477">
        <v>3475</v>
      </c>
      <c r="B3477" t="s">
        <v>11084</v>
      </c>
      <c r="C3477" s="18">
        <f t="shared" si="223"/>
        <v>11</v>
      </c>
      <c r="D3477" t="s">
        <v>11080</v>
      </c>
      <c r="E3477" s="18">
        <f t="shared" si="224"/>
        <v>11</v>
      </c>
      <c r="F3477" s="18">
        <f t="shared" si="225"/>
        <v>0</v>
      </c>
      <c r="G3477" s="18">
        <f t="shared" si="222"/>
        <v>0</v>
      </c>
      <c r="H3477" t="s">
        <v>11080</v>
      </c>
      <c r="I3477">
        <v>1</v>
      </c>
      <c r="J3477">
        <v>1</v>
      </c>
      <c r="K3477" t="s">
        <v>11080</v>
      </c>
      <c r="L3477">
        <v>0.83333333333333304</v>
      </c>
      <c r="M3477">
        <v>0.83333333333333304</v>
      </c>
      <c r="N3477" t="s">
        <v>11085</v>
      </c>
      <c r="O3477">
        <v>0.75</v>
      </c>
      <c r="P3477">
        <v>0.71428571428571397</v>
      </c>
      <c r="Q3477" t="s">
        <v>11080</v>
      </c>
      <c r="R3477">
        <v>0.5</v>
      </c>
      <c r="S3477">
        <v>0.5</v>
      </c>
      <c r="T3477" t="s">
        <v>10644</v>
      </c>
      <c r="U3477" t="s">
        <v>10645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1</v>
      </c>
      <c r="AB3477">
        <v>1</v>
      </c>
      <c r="AC3477">
        <v>0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>
        <v>2</v>
      </c>
      <c r="AJ3477">
        <v>222</v>
      </c>
    </row>
    <row r="3478" spans="1:36" x14ac:dyDescent="0.2">
      <c r="A3478">
        <v>3476</v>
      </c>
      <c r="B3478" t="s">
        <v>11086</v>
      </c>
      <c r="C3478" s="18">
        <f t="shared" si="223"/>
        <v>8</v>
      </c>
      <c r="D3478" t="s">
        <v>11087</v>
      </c>
      <c r="E3478" s="18">
        <f t="shared" si="224"/>
        <v>9</v>
      </c>
      <c r="F3478" s="18">
        <f t="shared" si="225"/>
        <v>-1</v>
      </c>
      <c r="G3478" s="18">
        <f t="shared" si="222"/>
        <v>0</v>
      </c>
      <c r="H3478" t="s">
        <v>11087</v>
      </c>
      <c r="I3478">
        <v>1</v>
      </c>
      <c r="J3478">
        <v>1</v>
      </c>
      <c r="K3478" t="s">
        <v>11088</v>
      </c>
      <c r="L3478">
        <v>1</v>
      </c>
      <c r="M3478">
        <v>0</v>
      </c>
      <c r="N3478" t="s">
        <v>11089</v>
      </c>
      <c r="O3478">
        <v>0.77777777777777701</v>
      </c>
      <c r="P3478">
        <v>0.72727272727272696</v>
      </c>
      <c r="Q3478" t="s">
        <v>11087</v>
      </c>
      <c r="R3478">
        <v>0.47058823529411697</v>
      </c>
      <c r="S3478">
        <v>0.47058823529411697</v>
      </c>
      <c r="T3478" t="s">
        <v>10603</v>
      </c>
      <c r="U3478" t="s">
        <v>10604</v>
      </c>
      <c r="V3478">
        <v>1</v>
      </c>
      <c r="W3478">
        <v>0</v>
      </c>
      <c r="X3478">
        <v>0</v>
      </c>
      <c r="Y3478">
        <v>1</v>
      </c>
      <c r="Z3478">
        <v>0</v>
      </c>
      <c r="AA3478">
        <v>1</v>
      </c>
      <c r="AB3478">
        <v>0</v>
      </c>
      <c r="AC3478">
        <v>0</v>
      </c>
      <c r="AD3478">
        <v>1</v>
      </c>
      <c r="AE3478">
        <v>0</v>
      </c>
      <c r="AF3478">
        <v>1</v>
      </c>
      <c r="AG3478">
        <v>1</v>
      </c>
      <c r="AH3478">
        <v>1</v>
      </c>
      <c r="AI3478">
        <v>1</v>
      </c>
      <c r="AJ3478">
        <v>180</v>
      </c>
    </row>
    <row r="3479" spans="1:36" x14ac:dyDescent="0.2">
      <c r="A3479">
        <v>3477</v>
      </c>
      <c r="B3479" t="s">
        <v>11090</v>
      </c>
      <c r="C3479" s="18">
        <f t="shared" si="223"/>
        <v>10</v>
      </c>
      <c r="D3479" t="s">
        <v>11091</v>
      </c>
      <c r="E3479" s="18">
        <f t="shared" si="224"/>
        <v>11</v>
      </c>
      <c r="F3479" s="18">
        <f t="shared" si="225"/>
        <v>-1</v>
      </c>
      <c r="G3479" s="18">
        <f t="shared" si="222"/>
        <v>1</v>
      </c>
      <c r="H3479" t="s">
        <v>11090</v>
      </c>
      <c r="I3479">
        <v>0</v>
      </c>
      <c r="J3479">
        <v>0</v>
      </c>
      <c r="K3479" t="s">
        <v>11090</v>
      </c>
      <c r="L3479">
        <v>1</v>
      </c>
      <c r="M3479">
        <v>0</v>
      </c>
      <c r="N3479" t="s">
        <v>11090</v>
      </c>
      <c r="O3479">
        <v>1</v>
      </c>
      <c r="P3479">
        <v>0</v>
      </c>
      <c r="Q3479" t="s">
        <v>11090</v>
      </c>
      <c r="R3479">
        <v>1</v>
      </c>
      <c r="S3479">
        <v>0</v>
      </c>
      <c r="T3479" t="s">
        <v>10538</v>
      </c>
      <c r="U3479" t="s">
        <v>10539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167</v>
      </c>
    </row>
    <row r="3480" spans="1:36" x14ac:dyDescent="0.2">
      <c r="A3480">
        <v>3478</v>
      </c>
      <c r="B3480" t="s">
        <v>11092</v>
      </c>
      <c r="C3480" s="18">
        <f t="shared" si="223"/>
        <v>11</v>
      </c>
      <c r="D3480" t="s">
        <v>11093</v>
      </c>
      <c r="E3480" s="18">
        <f t="shared" si="224"/>
        <v>10</v>
      </c>
      <c r="F3480" s="18">
        <f t="shared" si="225"/>
        <v>1</v>
      </c>
      <c r="G3480" s="18">
        <f t="shared" si="222"/>
        <v>0</v>
      </c>
      <c r="H3480" t="s">
        <v>11093</v>
      </c>
      <c r="I3480">
        <v>1</v>
      </c>
      <c r="J3480">
        <v>1</v>
      </c>
      <c r="K3480" t="s">
        <v>11094</v>
      </c>
      <c r="L3480">
        <v>0.90909090909090895</v>
      </c>
      <c r="M3480">
        <v>0.90909090909090895</v>
      </c>
      <c r="N3480" t="s">
        <v>11093</v>
      </c>
      <c r="O3480">
        <v>0.76923076923076905</v>
      </c>
      <c r="P3480">
        <v>0.76923076923076905</v>
      </c>
      <c r="Q3480" t="s">
        <v>11093</v>
      </c>
      <c r="R3480">
        <v>0.52631578947368396</v>
      </c>
      <c r="S3480">
        <v>0.52631578947368396</v>
      </c>
      <c r="T3480" t="s">
        <v>11095</v>
      </c>
      <c r="U3480" t="s">
        <v>11096</v>
      </c>
      <c r="V3480">
        <v>1</v>
      </c>
      <c r="W3480">
        <v>0</v>
      </c>
      <c r="X3480">
        <v>1</v>
      </c>
      <c r="Y3480">
        <v>1</v>
      </c>
      <c r="Z3480">
        <v>0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2</v>
      </c>
      <c r="AH3480">
        <v>1</v>
      </c>
      <c r="AI3480">
        <v>1</v>
      </c>
      <c r="AJ3480">
        <v>131</v>
      </c>
    </row>
    <row r="3481" spans="1:36" x14ac:dyDescent="0.2">
      <c r="A3481">
        <v>3479</v>
      </c>
      <c r="B3481" t="s">
        <v>11097</v>
      </c>
      <c r="C3481" s="18">
        <f t="shared" si="223"/>
        <v>10</v>
      </c>
      <c r="D3481" t="s">
        <v>11098</v>
      </c>
      <c r="E3481" s="18">
        <f t="shared" si="224"/>
        <v>10</v>
      </c>
      <c r="F3481" s="18">
        <f t="shared" si="225"/>
        <v>0</v>
      </c>
      <c r="G3481" s="18">
        <f t="shared" si="222"/>
        <v>1</v>
      </c>
      <c r="H3481" t="s">
        <v>11097</v>
      </c>
      <c r="I3481">
        <v>0</v>
      </c>
      <c r="J3481">
        <v>0</v>
      </c>
      <c r="K3481" t="s">
        <v>11099</v>
      </c>
      <c r="L3481">
        <v>1</v>
      </c>
      <c r="M3481">
        <v>0</v>
      </c>
      <c r="N3481" t="s">
        <v>11097</v>
      </c>
      <c r="O3481">
        <v>1</v>
      </c>
      <c r="P3481">
        <v>0</v>
      </c>
      <c r="Q3481" t="s">
        <v>11097</v>
      </c>
      <c r="R3481">
        <v>1</v>
      </c>
      <c r="S3481">
        <v>0</v>
      </c>
      <c r="T3481" t="s">
        <v>11100</v>
      </c>
      <c r="U3481" t="s">
        <v>11101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0</v>
      </c>
      <c r="AE3481">
        <v>1</v>
      </c>
      <c r="AF3481">
        <v>1</v>
      </c>
      <c r="AG3481">
        <v>2</v>
      </c>
      <c r="AH3481">
        <v>1</v>
      </c>
      <c r="AI3481">
        <v>1</v>
      </c>
      <c r="AJ3481">
        <v>243</v>
      </c>
    </row>
    <row r="3482" spans="1:36" x14ac:dyDescent="0.2">
      <c r="A3482">
        <v>3480</v>
      </c>
      <c r="B3482" t="s">
        <v>11102</v>
      </c>
      <c r="C3482" s="18">
        <f t="shared" si="223"/>
        <v>10</v>
      </c>
      <c r="D3482" t="s">
        <v>11103</v>
      </c>
      <c r="E3482" s="18">
        <f t="shared" si="224"/>
        <v>10</v>
      </c>
      <c r="F3482" s="18">
        <f t="shared" si="225"/>
        <v>0</v>
      </c>
      <c r="G3482" s="18">
        <f t="shared" si="222"/>
        <v>1</v>
      </c>
      <c r="H3482" t="s">
        <v>11102</v>
      </c>
      <c r="I3482">
        <v>0</v>
      </c>
      <c r="J3482">
        <v>1</v>
      </c>
      <c r="K3482" t="s">
        <v>11102</v>
      </c>
      <c r="L3482">
        <v>1</v>
      </c>
      <c r="M3482">
        <v>0</v>
      </c>
      <c r="N3482" t="s">
        <v>11102</v>
      </c>
      <c r="O3482">
        <v>1</v>
      </c>
      <c r="P3482">
        <v>0.69230769230769196</v>
      </c>
      <c r="Q3482" t="s">
        <v>11102</v>
      </c>
      <c r="R3482">
        <v>1</v>
      </c>
      <c r="S3482">
        <v>0.47368421052631499</v>
      </c>
      <c r="T3482" t="s">
        <v>11100</v>
      </c>
      <c r="U3482" t="s">
        <v>11101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243</v>
      </c>
    </row>
    <row r="3483" spans="1:36" x14ac:dyDescent="0.2">
      <c r="A3483">
        <v>3481</v>
      </c>
      <c r="B3483" t="s">
        <v>11104</v>
      </c>
      <c r="C3483" s="18">
        <f t="shared" si="223"/>
        <v>9</v>
      </c>
      <c r="D3483" t="s">
        <v>11105</v>
      </c>
      <c r="E3483" s="18">
        <f t="shared" si="224"/>
        <v>9</v>
      </c>
      <c r="F3483" s="18">
        <f t="shared" si="225"/>
        <v>0</v>
      </c>
      <c r="G3483" s="18">
        <f t="shared" si="222"/>
        <v>1</v>
      </c>
      <c r="H3483" t="s">
        <v>11104</v>
      </c>
      <c r="I3483">
        <v>0</v>
      </c>
      <c r="J3483">
        <v>1</v>
      </c>
      <c r="K3483" t="s">
        <v>11106</v>
      </c>
      <c r="L3483">
        <v>1</v>
      </c>
      <c r="M3483">
        <v>0</v>
      </c>
      <c r="N3483" t="s">
        <v>11104</v>
      </c>
      <c r="O3483">
        <v>1</v>
      </c>
      <c r="P3483">
        <v>0</v>
      </c>
      <c r="Q3483" t="s">
        <v>11104</v>
      </c>
      <c r="R3483">
        <v>1</v>
      </c>
      <c r="S3483">
        <v>0.44444444444444398</v>
      </c>
      <c r="T3483" t="s">
        <v>11100</v>
      </c>
      <c r="U3483" t="s">
        <v>11101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1</v>
      </c>
      <c r="AG3483">
        <v>5</v>
      </c>
      <c r="AH3483">
        <v>1</v>
      </c>
      <c r="AI3483">
        <v>1</v>
      </c>
      <c r="AJ3483">
        <v>243</v>
      </c>
    </row>
    <row r="3484" spans="1:36" x14ac:dyDescent="0.2">
      <c r="A3484">
        <v>3482</v>
      </c>
      <c r="B3484" t="s">
        <v>11107</v>
      </c>
      <c r="C3484" s="18">
        <f t="shared" si="223"/>
        <v>11</v>
      </c>
      <c r="D3484" t="s">
        <v>10999</v>
      </c>
      <c r="E3484" s="18">
        <f t="shared" si="224"/>
        <v>12</v>
      </c>
      <c r="F3484" s="18">
        <f t="shared" si="225"/>
        <v>-1</v>
      </c>
      <c r="G3484" s="18">
        <f t="shared" si="222"/>
        <v>0</v>
      </c>
      <c r="H3484" t="s">
        <v>10999</v>
      </c>
      <c r="I3484">
        <v>1</v>
      </c>
      <c r="J3484">
        <v>1</v>
      </c>
      <c r="K3484" t="s">
        <v>10999</v>
      </c>
      <c r="L3484">
        <v>0.91666666666666596</v>
      </c>
      <c r="M3484">
        <v>0.91666666666666596</v>
      </c>
      <c r="N3484" t="s">
        <v>10999</v>
      </c>
      <c r="O3484">
        <v>0.78571428571428503</v>
      </c>
      <c r="P3484">
        <v>0.78571428571428503</v>
      </c>
      <c r="Q3484" t="s">
        <v>10999</v>
      </c>
      <c r="R3484">
        <v>0.55000000000000004</v>
      </c>
      <c r="S3484">
        <v>0.55000000000000004</v>
      </c>
      <c r="T3484" t="s">
        <v>10612</v>
      </c>
      <c r="U3484" t="s">
        <v>10613</v>
      </c>
      <c r="V3484">
        <v>1</v>
      </c>
      <c r="W3484">
        <v>1</v>
      </c>
      <c r="X3484">
        <v>1</v>
      </c>
      <c r="Y3484">
        <v>1</v>
      </c>
      <c r="Z3484">
        <v>0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112</v>
      </c>
    </row>
    <row r="3485" spans="1:36" x14ac:dyDescent="0.2">
      <c r="A3485">
        <v>3483</v>
      </c>
      <c r="B3485" t="s">
        <v>11108</v>
      </c>
      <c r="C3485" s="18">
        <f t="shared" si="223"/>
        <v>8</v>
      </c>
      <c r="D3485" t="s">
        <v>11025</v>
      </c>
      <c r="E3485" s="18">
        <f t="shared" si="224"/>
        <v>8</v>
      </c>
      <c r="F3485" s="18">
        <f t="shared" si="225"/>
        <v>0</v>
      </c>
      <c r="G3485" s="18">
        <f t="shared" si="222"/>
        <v>0</v>
      </c>
      <c r="H3485" t="s">
        <v>11109</v>
      </c>
      <c r="I3485">
        <v>1</v>
      </c>
      <c r="J3485">
        <v>1</v>
      </c>
      <c r="K3485" t="s">
        <v>11110</v>
      </c>
      <c r="L3485">
        <v>1</v>
      </c>
      <c r="M3485">
        <v>0</v>
      </c>
      <c r="N3485" t="s">
        <v>11111</v>
      </c>
      <c r="O3485">
        <v>0.75</v>
      </c>
      <c r="P3485">
        <v>0</v>
      </c>
      <c r="Q3485" t="s">
        <v>11111</v>
      </c>
      <c r="R3485">
        <v>0.5</v>
      </c>
      <c r="S3485">
        <v>0</v>
      </c>
      <c r="T3485" t="s">
        <v>10544</v>
      </c>
      <c r="U3485" t="s">
        <v>10545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1</v>
      </c>
      <c r="AF3485">
        <v>2</v>
      </c>
      <c r="AG3485">
        <v>1</v>
      </c>
      <c r="AH3485">
        <v>1</v>
      </c>
      <c r="AI3485">
        <v>1</v>
      </c>
      <c r="AJ3485">
        <v>122</v>
      </c>
    </row>
    <row r="3486" spans="1:36" x14ac:dyDescent="0.2">
      <c r="A3486">
        <v>3484</v>
      </c>
      <c r="B3486" t="s">
        <v>11112</v>
      </c>
      <c r="C3486" s="18">
        <f t="shared" si="223"/>
        <v>15</v>
      </c>
      <c r="D3486" t="s">
        <v>11113</v>
      </c>
      <c r="E3486" s="18">
        <f t="shared" si="224"/>
        <v>16</v>
      </c>
      <c r="F3486" s="18">
        <f t="shared" si="225"/>
        <v>-1</v>
      </c>
      <c r="G3486" s="18">
        <f t="shared" si="222"/>
        <v>0</v>
      </c>
      <c r="H3486" t="s">
        <v>11113</v>
      </c>
      <c r="I3486">
        <v>1</v>
      </c>
      <c r="J3486">
        <v>1</v>
      </c>
      <c r="K3486" t="s">
        <v>11113</v>
      </c>
      <c r="L3486">
        <v>0.9375</v>
      </c>
      <c r="M3486">
        <v>0.9375</v>
      </c>
      <c r="N3486" t="s">
        <v>11113</v>
      </c>
      <c r="O3486">
        <v>0.83333333333333304</v>
      </c>
      <c r="P3486">
        <v>0.83333333333333304</v>
      </c>
      <c r="Q3486" t="s">
        <v>11113</v>
      </c>
      <c r="R3486">
        <v>0.625</v>
      </c>
      <c r="S3486">
        <v>0.625</v>
      </c>
      <c r="T3486" t="s">
        <v>10544</v>
      </c>
      <c r="U3486" t="s">
        <v>10545</v>
      </c>
      <c r="V3486">
        <v>1</v>
      </c>
      <c r="W3486">
        <v>1</v>
      </c>
      <c r="X3486">
        <v>1</v>
      </c>
      <c r="Y3486">
        <v>1</v>
      </c>
      <c r="Z3486">
        <v>0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122</v>
      </c>
    </row>
    <row r="3487" spans="1:36" x14ac:dyDescent="0.2">
      <c r="A3487">
        <v>3485</v>
      </c>
      <c r="B3487" t="s">
        <v>11114</v>
      </c>
      <c r="C3487" s="18">
        <f t="shared" si="223"/>
        <v>11</v>
      </c>
      <c r="D3487" t="s">
        <v>11029</v>
      </c>
      <c r="E3487" s="18">
        <f t="shared" si="224"/>
        <v>11</v>
      </c>
      <c r="F3487" s="18">
        <f t="shared" si="225"/>
        <v>0</v>
      </c>
      <c r="G3487" s="18">
        <f t="shared" si="222"/>
        <v>0</v>
      </c>
      <c r="H3487" t="s">
        <v>11115</v>
      </c>
      <c r="I3487">
        <v>2</v>
      </c>
      <c r="J3487">
        <v>2</v>
      </c>
      <c r="K3487" t="s">
        <v>11029</v>
      </c>
      <c r="L3487">
        <v>1</v>
      </c>
      <c r="M3487">
        <v>1</v>
      </c>
      <c r="N3487" t="s">
        <v>11115</v>
      </c>
      <c r="O3487">
        <v>0.6</v>
      </c>
      <c r="P3487">
        <v>0.6</v>
      </c>
      <c r="Q3487" t="s">
        <v>11115</v>
      </c>
      <c r="R3487">
        <v>0.42857142857142799</v>
      </c>
      <c r="S3487">
        <v>0.42857142857142799</v>
      </c>
      <c r="T3487" t="s">
        <v>10544</v>
      </c>
      <c r="U3487" t="s">
        <v>10545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2</v>
      </c>
      <c r="AG3487">
        <v>1</v>
      </c>
      <c r="AH3487">
        <v>2</v>
      </c>
      <c r="AI3487">
        <v>2</v>
      </c>
      <c r="AJ3487">
        <v>122</v>
      </c>
    </row>
    <row r="3488" spans="1:36" x14ac:dyDescent="0.2">
      <c r="A3488">
        <v>3486</v>
      </c>
      <c r="B3488" t="s">
        <v>11116</v>
      </c>
      <c r="C3488" s="18">
        <f t="shared" si="223"/>
        <v>14</v>
      </c>
      <c r="D3488" t="s">
        <v>11117</v>
      </c>
      <c r="E3488" s="18">
        <f t="shared" si="224"/>
        <v>14</v>
      </c>
      <c r="F3488" s="18">
        <f t="shared" si="225"/>
        <v>0</v>
      </c>
      <c r="G3488" s="18">
        <f t="shared" si="222"/>
        <v>0</v>
      </c>
      <c r="H3488" t="s">
        <v>11117</v>
      </c>
      <c r="I3488">
        <v>2</v>
      </c>
      <c r="J3488">
        <v>2</v>
      </c>
      <c r="K3488" t="s">
        <v>11118</v>
      </c>
      <c r="L3488">
        <v>0.86666666666666603</v>
      </c>
      <c r="M3488">
        <v>0.86666666666666603</v>
      </c>
      <c r="N3488" t="s">
        <v>11117</v>
      </c>
      <c r="O3488">
        <v>0.76470588235294101</v>
      </c>
      <c r="P3488">
        <v>0.76470588235294101</v>
      </c>
      <c r="Q3488" t="s">
        <v>11117</v>
      </c>
      <c r="R3488">
        <v>0.38461538461538403</v>
      </c>
      <c r="S3488">
        <v>0.38461538461538403</v>
      </c>
      <c r="T3488" t="s">
        <v>10544</v>
      </c>
      <c r="U3488" t="s">
        <v>10545</v>
      </c>
      <c r="V3488">
        <v>1</v>
      </c>
      <c r="W3488">
        <v>0</v>
      </c>
      <c r="X3488">
        <v>1</v>
      </c>
      <c r="Y3488">
        <v>1</v>
      </c>
      <c r="Z3488">
        <v>0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2</v>
      </c>
      <c r="AH3488">
        <v>1</v>
      </c>
      <c r="AI3488">
        <v>1</v>
      </c>
      <c r="AJ3488">
        <v>122</v>
      </c>
    </row>
    <row r="3489" spans="1:36" x14ac:dyDescent="0.2">
      <c r="A3489">
        <v>3487</v>
      </c>
      <c r="B3489" t="s">
        <v>11119</v>
      </c>
      <c r="C3489" s="18">
        <f t="shared" si="223"/>
        <v>14</v>
      </c>
      <c r="D3489" t="s">
        <v>11117</v>
      </c>
      <c r="E3489" s="18">
        <f t="shared" si="224"/>
        <v>14</v>
      </c>
      <c r="F3489" s="18">
        <f t="shared" si="225"/>
        <v>0</v>
      </c>
      <c r="G3489" s="18">
        <f t="shared" si="222"/>
        <v>0</v>
      </c>
      <c r="H3489" t="s">
        <v>11117</v>
      </c>
      <c r="I3489">
        <v>1</v>
      </c>
      <c r="J3489">
        <v>1</v>
      </c>
      <c r="K3489" t="s">
        <v>11120</v>
      </c>
      <c r="L3489">
        <v>0.86666666666666603</v>
      </c>
      <c r="M3489">
        <v>0.86666666666666603</v>
      </c>
      <c r="N3489" t="s">
        <v>11117</v>
      </c>
      <c r="O3489">
        <v>0.76470588235294101</v>
      </c>
      <c r="P3489">
        <v>0.76470588235294101</v>
      </c>
      <c r="Q3489" t="s">
        <v>11117</v>
      </c>
      <c r="R3489">
        <v>0.56521739130434701</v>
      </c>
      <c r="S3489">
        <v>0.56521739130434701</v>
      </c>
      <c r="T3489" t="s">
        <v>10544</v>
      </c>
      <c r="U3489" t="s">
        <v>10545</v>
      </c>
      <c r="V3489">
        <v>1</v>
      </c>
      <c r="W3489">
        <v>0</v>
      </c>
      <c r="X3489">
        <v>1</v>
      </c>
      <c r="Y3489">
        <v>1</v>
      </c>
      <c r="Z3489">
        <v>0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4</v>
      </c>
      <c r="AH3489">
        <v>1</v>
      </c>
      <c r="AI3489">
        <v>1</v>
      </c>
      <c r="AJ3489">
        <v>122</v>
      </c>
    </row>
    <row r="3490" spans="1:36" x14ac:dyDescent="0.2">
      <c r="A3490">
        <v>3488</v>
      </c>
      <c r="B3490" t="s">
        <v>11121</v>
      </c>
      <c r="C3490" s="18">
        <f t="shared" si="223"/>
        <v>12</v>
      </c>
      <c r="D3490" t="s">
        <v>11029</v>
      </c>
      <c r="E3490" s="18">
        <f t="shared" si="224"/>
        <v>11</v>
      </c>
      <c r="F3490" s="18">
        <f t="shared" si="225"/>
        <v>1</v>
      </c>
      <c r="G3490" s="18">
        <f t="shared" si="222"/>
        <v>0</v>
      </c>
      <c r="H3490" t="s">
        <v>11029</v>
      </c>
      <c r="I3490">
        <v>1</v>
      </c>
      <c r="J3490">
        <v>1</v>
      </c>
      <c r="K3490" t="s">
        <v>11122</v>
      </c>
      <c r="L3490">
        <v>0.92307692307692302</v>
      </c>
      <c r="M3490">
        <v>0</v>
      </c>
      <c r="N3490" t="s">
        <v>11029</v>
      </c>
      <c r="O3490">
        <v>0.78571428571428503</v>
      </c>
      <c r="P3490">
        <v>0.78571428571428503</v>
      </c>
      <c r="Q3490" t="s">
        <v>11029</v>
      </c>
      <c r="R3490">
        <v>0.55000000000000004</v>
      </c>
      <c r="S3490">
        <v>0.55000000000000004</v>
      </c>
      <c r="T3490" t="s">
        <v>10544</v>
      </c>
      <c r="U3490" t="s">
        <v>10545</v>
      </c>
      <c r="V3490">
        <v>1</v>
      </c>
      <c r="W3490">
        <v>0</v>
      </c>
      <c r="X3490">
        <v>1</v>
      </c>
      <c r="Y3490">
        <v>1</v>
      </c>
      <c r="Z3490">
        <v>0</v>
      </c>
      <c r="AA3490">
        <v>1</v>
      </c>
      <c r="AB3490">
        <v>0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122</v>
      </c>
    </row>
    <row r="3491" spans="1:36" x14ac:dyDescent="0.2">
      <c r="A3491">
        <v>3489</v>
      </c>
      <c r="B3491" t="s">
        <v>11123</v>
      </c>
      <c r="C3491" s="18">
        <f t="shared" si="223"/>
        <v>15</v>
      </c>
      <c r="D3491" t="s">
        <v>11113</v>
      </c>
      <c r="E3491" s="18">
        <f t="shared" si="224"/>
        <v>16</v>
      </c>
      <c r="F3491" s="18">
        <f t="shared" si="225"/>
        <v>-1</v>
      </c>
      <c r="G3491" s="18">
        <f t="shared" si="222"/>
        <v>0</v>
      </c>
      <c r="H3491" t="s">
        <v>11113</v>
      </c>
      <c r="I3491">
        <v>1</v>
      </c>
      <c r="J3491">
        <v>1</v>
      </c>
      <c r="K3491" t="s">
        <v>11113</v>
      </c>
      <c r="L3491">
        <v>0.9375</v>
      </c>
      <c r="M3491">
        <v>0.9375</v>
      </c>
      <c r="N3491" t="s">
        <v>11113</v>
      </c>
      <c r="O3491">
        <v>0.83333333333333304</v>
      </c>
      <c r="P3491">
        <v>0.83333333333333304</v>
      </c>
      <c r="Q3491" t="s">
        <v>11113</v>
      </c>
      <c r="R3491">
        <v>0.625</v>
      </c>
      <c r="S3491">
        <v>0.625</v>
      </c>
      <c r="T3491" t="s">
        <v>10544</v>
      </c>
      <c r="U3491" t="s">
        <v>10545</v>
      </c>
      <c r="V3491">
        <v>1</v>
      </c>
      <c r="W3491">
        <v>1</v>
      </c>
      <c r="X3491">
        <v>1</v>
      </c>
      <c r="Y3491">
        <v>1</v>
      </c>
      <c r="Z3491">
        <v>0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  <c r="AJ3491">
        <v>122</v>
      </c>
    </row>
    <row r="3492" spans="1:36" x14ac:dyDescent="0.2">
      <c r="A3492">
        <v>3490</v>
      </c>
      <c r="B3492" t="s">
        <v>11124</v>
      </c>
      <c r="C3492" s="18">
        <f t="shared" si="223"/>
        <v>15</v>
      </c>
      <c r="D3492" t="s">
        <v>11113</v>
      </c>
      <c r="E3492" s="18">
        <f t="shared" si="224"/>
        <v>16</v>
      </c>
      <c r="F3492" s="18">
        <f t="shared" si="225"/>
        <v>-1</v>
      </c>
      <c r="G3492" s="18">
        <f t="shared" si="222"/>
        <v>0</v>
      </c>
      <c r="H3492" t="s">
        <v>11113</v>
      </c>
      <c r="I3492">
        <v>1</v>
      </c>
      <c r="J3492">
        <v>1</v>
      </c>
      <c r="K3492" t="s">
        <v>11113</v>
      </c>
      <c r="L3492">
        <v>0.9375</v>
      </c>
      <c r="M3492">
        <v>0.9375</v>
      </c>
      <c r="N3492" t="s">
        <v>11113</v>
      </c>
      <c r="O3492">
        <v>0.83333333333333304</v>
      </c>
      <c r="P3492">
        <v>0.83333333333333304</v>
      </c>
      <c r="Q3492" t="s">
        <v>11113</v>
      </c>
      <c r="R3492">
        <v>0.625</v>
      </c>
      <c r="S3492">
        <v>0.625</v>
      </c>
      <c r="T3492" t="s">
        <v>10544</v>
      </c>
      <c r="U3492" t="s">
        <v>10545</v>
      </c>
      <c r="V3492">
        <v>1</v>
      </c>
      <c r="W3492">
        <v>1</v>
      </c>
      <c r="X3492">
        <v>1</v>
      </c>
      <c r="Y3492">
        <v>1</v>
      </c>
      <c r="Z3492">
        <v>0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>
        <v>1</v>
      </c>
      <c r="AJ3492">
        <v>122</v>
      </c>
    </row>
    <row r="3493" spans="1:36" x14ac:dyDescent="0.2">
      <c r="A3493">
        <v>3491</v>
      </c>
      <c r="B3493" t="s">
        <v>11125</v>
      </c>
      <c r="C3493" s="18">
        <f t="shared" si="223"/>
        <v>13</v>
      </c>
      <c r="D3493" t="s">
        <v>11117</v>
      </c>
      <c r="E3493" s="18">
        <f t="shared" si="224"/>
        <v>14</v>
      </c>
      <c r="F3493" s="18">
        <f t="shared" si="225"/>
        <v>-1</v>
      </c>
      <c r="G3493" s="18">
        <f t="shared" si="222"/>
        <v>0</v>
      </c>
      <c r="H3493" t="s">
        <v>11117</v>
      </c>
      <c r="I3493">
        <v>1</v>
      </c>
      <c r="J3493">
        <v>1</v>
      </c>
      <c r="K3493" t="s">
        <v>11117</v>
      </c>
      <c r="L3493">
        <v>0.92857142857142805</v>
      </c>
      <c r="M3493">
        <v>0.92857142857142805</v>
      </c>
      <c r="N3493" t="s">
        <v>11117</v>
      </c>
      <c r="O3493">
        <v>0.8125</v>
      </c>
      <c r="P3493">
        <v>0.8125</v>
      </c>
      <c r="Q3493" t="s">
        <v>11117</v>
      </c>
      <c r="R3493">
        <v>0.59090909090909005</v>
      </c>
      <c r="S3493">
        <v>0.59090909090909005</v>
      </c>
      <c r="T3493" t="s">
        <v>10544</v>
      </c>
      <c r="U3493" t="s">
        <v>10545</v>
      </c>
      <c r="V3493">
        <v>1</v>
      </c>
      <c r="W3493">
        <v>1</v>
      </c>
      <c r="X3493">
        <v>1</v>
      </c>
      <c r="Y3493">
        <v>1</v>
      </c>
      <c r="Z3493">
        <v>0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122</v>
      </c>
    </row>
    <row r="3494" spans="1:36" x14ac:dyDescent="0.2">
      <c r="A3494">
        <v>3492</v>
      </c>
      <c r="B3494" t="s">
        <v>11126</v>
      </c>
      <c r="C3494" s="18">
        <f t="shared" si="223"/>
        <v>12</v>
      </c>
      <c r="D3494" t="s">
        <v>11080</v>
      </c>
      <c r="E3494" s="18">
        <f t="shared" si="224"/>
        <v>11</v>
      </c>
      <c r="F3494" s="18">
        <f t="shared" si="225"/>
        <v>1</v>
      </c>
      <c r="G3494" s="18">
        <f t="shared" si="222"/>
        <v>0</v>
      </c>
      <c r="H3494" t="s">
        <v>11080</v>
      </c>
      <c r="I3494">
        <v>1</v>
      </c>
      <c r="J3494">
        <v>1</v>
      </c>
      <c r="K3494" t="s">
        <v>11127</v>
      </c>
      <c r="L3494">
        <v>1</v>
      </c>
      <c r="M3494">
        <v>0.91666666666666596</v>
      </c>
      <c r="N3494" t="s">
        <v>11080</v>
      </c>
      <c r="O3494">
        <v>0.92307692307692302</v>
      </c>
      <c r="P3494">
        <v>0.92307692307692302</v>
      </c>
      <c r="Q3494" t="s">
        <v>11080</v>
      </c>
      <c r="R3494">
        <v>0.63157894736842102</v>
      </c>
      <c r="S3494">
        <v>0.63157894736842102</v>
      </c>
      <c r="T3494" t="s">
        <v>10644</v>
      </c>
      <c r="U3494" t="s">
        <v>10645</v>
      </c>
      <c r="V3494">
        <v>1</v>
      </c>
      <c r="W3494">
        <v>0</v>
      </c>
      <c r="X3494">
        <v>1</v>
      </c>
      <c r="Y3494">
        <v>1</v>
      </c>
      <c r="Z3494">
        <v>0</v>
      </c>
      <c r="AA3494">
        <v>1</v>
      </c>
      <c r="AB3494">
        <v>0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222</v>
      </c>
    </row>
    <row r="3495" spans="1:36" x14ac:dyDescent="0.2">
      <c r="A3495">
        <v>3493</v>
      </c>
      <c r="B3495" t="s">
        <v>11128</v>
      </c>
      <c r="C3495" s="18">
        <f t="shared" si="223"/>
        <v>9</v>
      </c>
      <c r="D3495" t="s">
        <v>11085</v>
      </c>
      <c r="E3495" s="18">
        <f t="shared" si="224"/>
        <v>8</v>
      </c>
      <c r="F3495" s="18">
        <f t="shared" si="225"/>
        <v>1</v>
      </c>
      <c r="G3495" s="18">
        <f t="shared" si="222"/>
        <v>0</v>
      </c>
      <c r="H3495" t="s">
        <v>11129</v>
      </c>
      <c r="I3495">
        <v>1</v>
      </c>
      <c r="J3495">
        <v>1</v>
      </c>
      <c r="K3495" t="s">
        <v>11082</v>
      </c>
      <c r="L3495">
        <v>1</v>
      </c>
      <c r="M3495">
        <v>0</v>
      </c>
      <c r="N3495" t="s">
        <v>11085</v>
      </c>
      <c r="O3495">
        <v>0.9</v>
      </c>
      <c r="P3495">
        <v>0.9</v>
      </c>
      <c r="Q3495" t="s">
        <v>11085</v>
      </c>
      <c r="R3495">
        <v>0.5625</v>
      </c>
      <c r="S3495">
        <v>0.5625</v>
      </c>
      <c r="T3495" t="s">
        <v>10644</v>
      </c>
      <c r="U3495" t="s">
        <v>10645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1</v>
      </c>
      <c r="AB3495">
        <v>0</v>
      </c>
      <c r="AC3495">
        <v>1</v>
      </c>
      <c r="AD3495">
        <v>1</v>
      </c>
      <c r="AE3495">
        <v>1</v>
      </c>
      <c r="AF3495">
        <v>2</v>
      </c>
      <c r="AG3495">
        <v>1</v>
      </c>
      <c r="AH3495">
        <v>1</v>
      </c>
      <c r="AI3495">
        <v>1</v>
      </c>
      <c r="AJ3495">
        <v>222</v>
      </c>
    </row>
    <row r="3496" spans="1:36" x14ac:dyDescent="0.2">
      <c r="A3496">
        <v>3494</v>
      </c>
      <c r="B3496" t="s">
        <v>11130</v>
      </c>
      <c r="C3496" s="18">
        <f t="shared" si="223"/>
        <v>10</v>
      </c>
      <c r="D3496" t="s">
        <v>11131</v>
      </c>
      <c r="E3496" s="18">
        <f t="shared" si="224"/>
        <v>9</v>
      </c>
      <c r="F3496" s="18">
        <f t="shared" si="225"/>
        <v>1</v>
      </c>
      <c r="G3496" s="18">
        <f t="shared" si="222"/>
        <v>0</v>
      </c>
      <c r="H3496" t="s">
        <v>11132</v>
      </c>
      <c r="I3496">
        <v>1</v>
      </c>
      <c r="J3496">
        <v>1</v>
      </c>
      <c r="K3496" t="s">
        <v>11132</v>
      </c>
      <c r="L3496">
        <v>0.90909090909090895</v>
      </c>
      <c r="M3496">
        <v>0</v>
      </c>
      <c r="N3496" t="s">
        <v>11131</v>
      </c>
      <c r="O3496">
        <v>0.90909090909090895</v>
      </c>
      <c r="P3496">
        <v>0.90909090909090895</v>
      </c>
      <c r="Q3496" t="s">
        <v>11131</v>
      </c>
      <c r="R3496">
        <v>0.58823529411764697</v>
      </c>
      <c r="S3496">
        <v>0.58823529411764697</v>
      </c>
      <c r="T3496" t="s">
        <v>10644</v>
      </c>
      <c r="U3496" t="s">
        <v>10645</v>
      </c>
      <c r="V3496">
        <v>0</v>
      </c>
      <c r="W3496">
        <v>0</v>
      </c>
      <c r="X3496">
        <v>1</v>
      </c>
      <c r="Y3496">
        <v>1</v>
      </c>
      <c r="Z3496">
        <v>0</v>
      </c>
      <c r="AA3496">
        <v>1</v>
      </c>
      <c r="AB3496">
        <v>0</v>
      </c>
      <c r="AC3496">
        <v>1</v>
      </c>
      <c r="AD3496">
        <v>1</v>
      </c>
      <c r="AE3496">
        <v>1</v>
      </c>
      <c r="AF3496">
        <v>2</v>
      </c>
      <c r="AG3496">
        <v>1</v>
      </c>
      <c r="AH3496">
        <v>1</v>
      </c>
      <c r="AI3496">
        <v>1</v>
      </c>
      <c r="AJ3496">
        <v>222</v>
      </c>
    </row>
    <row r="3497" spans="1:36" x14ac:dyDescent="0.2">
      <c r="A3497">
        <v>3495</v>
      </c>
      <c r="B3497" t="s">
        <v>11133</v>
      </c>
      <c r="C3497" s="18">
        <f t="shared" si="223"/>
        <v>12</v>
      </c>
      <c r="D3497" t="s">
        <v>11080</v>
      </c>
      <c r="E3497" s="18">
        <f t="shared" si="224"/>
        <v>11</v>
      </c>
      <c r="F3497" s="18">
        <f t="shared" si="225"/>
        <v>1</v>
      </c>
      <c r="G3497" s="18">
        <f t="shared" si="222"/>
        <v>0</v>
      </c>
      <c r="H3497" t="s">
        <v>11080</v>
      </c>
      <c r="I3497">
        <v>2</v>
      </c>
      <c r="J3497">
        <v>2</v>
      </c>
      <c r="K3497" t="s">
        <v>11127</v>
      </c>
      <c r="L3497">
        <v>0.84615384615384603</v>
      </c>
      <c r="M3497">
        <v>0</v>
      </c>
      <c r="N3497" t="s">
        <v>11085</v>
      </c>
      <c r="O3497">
        <v>0.69230769230769196</v>
      </c>
      <c r="P3497">
        <v>0.66666666666666596</v>
      </c>
      <c r="Q3497" t="s">
        <v>11134</v>
      </c>
      <c r="R3497">
        <v>0.45</v>
      </c>
      <c r="S3497">
        <v>0</v>
      </c>
      <c r="T3497" t="s">
        <v>10644</v>
      </c>
      <c r="U3497" t="s">
        <v>10645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222</v>
      </c>
    </row>
    <row r="3498" spans="1:36" x14ac:dyDescent="0.2">
      <c r="A3498">
        <v>3496</v>
      </c>
      <c r="B3498" t="s">
        <v>11135</v>
      </c>
      <c r="C3498" s="18">
        <f t="shared" si="223"/>
        <v>11</v>
      </c>
      <c r="D3498" t="s">
        <v>11136</v>
      </c>
      <c r="E3498" s="18">
        <f t="shared" si="224"/>
        <v>10</v>
      </c>
      <c r="F3498" s="18">
        <f t="shared" si="225"/>
        <v>1</v>
      </c>
      <c r="G3498" s="18">
        <f t="shared" si="222"/>
        <v>0</v>
      </c>
      <c r="H3498" t="s">
        <v>11137</v>
      </c>
      <c r="I3498">
        <v>1</v>
      </c>
      <c r="J3498">
        <v>1</v>
      </c>
      <c r="K3498" t="s">
        <v>11137</v>
      </c>
      <c r="L3498">
        <v>0.91666666666666596</v>
      </c>
      <c r="M3498">
        <v>0</v>
      </c>
      <c r="N3498" t="s">
        <v>11136</v>
      </c>
      <c r="O3498">
        <v>0.91666666666666596</v>
      </c>
      <c r="P3498">
        <v>0.91666666666666596</v>
      </c>
      <c r="Q3498" t="s">
        <v>11136</v>
      </c>
      <c r="R3498">
        <v>0.61111111111111105</v>
      </c>
      <c r="S3498">
        <v>0.61111111111111105</v>
      </c>
      <c r="T3498" t="s">
        <v>10644</v>
      </c>
      <c r="U3498" t="s">
        <v>10645</v>
      </c>
      <c r="V3498">
        <v>0</v>
      </c>
      <c r="W3498">
        <v>0</v>
      </c>
      <c r="X3498">
        <v>1</v>
      </c>
      <c r="Y3498">
        <v>1</v>
      </c>
      <c r="Z3498">
        <v>0</v>
      </c>
      <c r="AA3498">
        <v>1</v>
      </c>
      <c r="AB3498">
        <v>0</v>
      </c>
      <c r="AC3498">
        <v>1</v>
      </c>
      <c r="AD3498">
        <v>1</v>
      </c>
      <c r="AE3498">
        <v>1</v>
      </c>
      <c r="AF3498">
        <v>2</v>
      </c>
      <c r="AG3498">
        <v>1</v>
      </c>
      <c r="AH3498">
        <v>1</v>
      </c>
      <c r="AI3498">
        <v>1</v>
      </c>
      <c r="AJ3498">
        <v>222</v>
      </c>
    </row>
    <row r="3499" spans="1:36" x14ac:dyDescent="0.2">
      <c r="A3499">
        <v>3497</v>
      </c>
      <c r="B3499" t="s">
        <v>11138</v>
      </c>
      <c r="C3499" s="18">
        <f t="shared" si="223"/>
        <v>13</v>
      </c>
      <c r="D3499" t="s">
        <v>11139</v>
      </c>
      <c r="E3499" s="18">
        <f t="shared" si="224"/>
        <v>12</v>
      </c>
      <c r="F3499" s="18">
        <f t="shared" si="225"/>
        <v>1</v>
      </c>
      <c r="G3499" s="18">
        <f t="shared" si="222"/>
        <v>0</v>
      </c>
      <c r="H3499" t="s">
        <v>11139</v>
      </c>
      <c r="I3499">
        <v>3</v>
      </c>
      <c r="J3499">
        <v>3</v>
      </c>
      <c r="K3499" t="s">
        <v>11140</v>
      </c>
      <c r="L3499">
        <v>0.8</v>
      </c>
      <c r="M3499">
        <v>0.78571428571428503</v>
      </c>
      <c r="N3499" t="s">
        <v>11139</v>
      </c>
      <c r="O3499">
        <v>0.8</v>
      </c>
      <c r="P3499">
        <v>0.8</v>
      </c>
      <c r="Q3499" t="s">
        <v>11139</v>
      </c>
      <c r="R3499">
        <v>0.434782608695652</v>
      </c>
      <c r="S3499">
        <v>0.434782608695652</v>
      </c>
      <c r="T3499" t="s">
        <v>10495</v>
      </c>
      <c r="U3499" t="s">
        <v>10496</v>
      </c>
      <c r="V3499">
        <v>1</v>
      </c>
      <c r="W3499">
        <v>0</v>
      </c>
      <c r="X3499">
        <v>1</v>
      </c>
      <c r="Y3499">
        <v>1</v>
      </c>
      <c r="Z3499">
        <v>0</v>
      </c>
      <c r="AA3499">
        <v>1</v>
      </c>
      <c r="AB3499">
        <v>0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242</v>
      </c>
    </row>
    <row r="3500" spans="1:36" x14ac:dyDescent="0.2">
      <c r="A3500">
        <v>3498</v>
      </c>
      <c r="B3500" t="s">
        <v>11141</v>
      </c>
      <c r="C3500" s="18">
        <f t="shared" si="223"/>
        <v>9</v>
      </c>
      <c r="D3500" t="s">
        <v>11142</v>
      </c>
      <c r="E3500" s="18">
        <f t="shared" si="224"/>
        <v>9</v>
      </c>
      <c r="F3500" s="18">
        <f t="shared" si="225"/>
        <v>0</v>
      </c>
      <c r="G3500" s="18">
        <f t="shared" si="222"/>
        <v>0</v>
      </c>
      <c r="H3500" t="s">
        <v>11142</v>
      </c>
      <c r="I3500">
        <v>2</v>
      </c>
      <c r="J3500">
        <v>2</v>
      </c>
      <c r="K3500" t="s">
        <v>11143</v>
      </c>
      <c r="L3500">
        <v>0.9</v>
      </c>
      <c r="M3500">
        <v>0</v>
      </c>
      <c r="N3500" t="s">
        <v>11142</v>
      </c>
      <c r="O3500">
        <v>0.81818181818181801</v>
      </c>
      <c r="P3500">
        <v>0.81818181818181801</v>
      </c>
      <c r="Q3500" t="s">
        <v>11144</v>
      </c>
      <c r="R3500">
        <v>0.4</v>
      </c>
      <c r="S3500">
        <v>0</v>
      </c>
      <c r="T3500" t="s">
        <v>10495</v>
      </c>
      <c r="U3500" t="s">
        <v>10496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1</v>
      </c>
      <c r="AF3500">
        <v>1</v>
      </c>
      <c r="AG3500">
        <v>1</v>
      </c>
      <c r="AH3500">
        <v>1</v>
      </c>
      <c r="AI3500">
        <v>1</v>
      </c>
      <c r="AJ3500">
        <v>242</v>
      </c>
    </row>
    <row r="3501" spans="1:36" x14ac:dyDescent="0.2">
      <c r="A3501">
        <v>3499</v>
      </c>
      <c r="B3501" t="s">
        <v>11145</v>
      </c>
      <c r="C3501" s="18">
        <f t="shared" si="223"/>
        <v>11</v>
      </c>
      <c r="D3501" t="s">
        <v>11146</v>
      </c>
      <c r="E3501" s="18">
        <f t="shared" si="224"/>
        <v>11</v>
      </c>
      <c r="F3501" s="18">
        <f t="shared" si="225"/>
        <v>0</v>
      </c>
      <c r="G3501" s="18">
        <f t="shared" si="222"/>
        <v>0</v>
      </c>
      <c r="H3501" t="s">
        <v>11146</v>
      </c>
      <c r="I3501">
        <v>2</v>
      </c>
      <c r="J3501">
        <v>2</v>
      </c>
      <c r="K3501" t="s">
        <v>11147</v>
      </c>
      <c r="L3501">
        <v>0.83333333333333304</v>
      </c>
      <c r="M3501">
        <v>0.83333333333333304</v>
      </c>
      <c r="N3501" t="s">
        <v>11146</v>
      </c>
      <c r="O3501">
        <v>0.84615384615384603</v>
      </c>
      <c r="P3501">
        <v>0.84615384615384603</v>
      </c>
      <c r="Q3501" t="s">
        <v>11146</v>
      </c>
      <c r="R3501">
        <v>0.42857142857142799</v>
      </c>
      <c r="S3501">
        <v>0.42857142857142799</v>
      </c>
      <c r="T3501" t="s">
        <v>10495</v>
      </c>
      <c r="U3501" t="s">
        <v>10496</v>
      </c>
      <c r="V3501">
        <v>1</v>
      </c>
      <c r="W3501">
        <v>0</v>
      </c>
      <c r="X3501">
        <v>1</v>
      </c>
      <c r="Y3501">
        <v>1</v>
      </c>
      <c r="Z3501">
        <v>0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4</v>
      </c>
      <c r="AH3501">
        <v>1</v>
      </c>
      <c r="AI3501">
        <v>1</v>
      </c>
      <c r="AJ3501">
        <v>242</v>
      </c>
    </row>
    <row r="3502" spans="1:36" x14ac:dyDescent="0.2">
      <c r="A3502">
        <v>3500</v>
      </c>
      <c r="B3502" t="s">
        <v>11148</v>
      </c>
      <c r="C3502" s="18">
        <f t="shared" si="223"/>
        <v>12</v>
      </c>
      <c r="D3502" t="s">
        <v>11149</v>
      </c>
      <c r="E3502" s="18">
        <f t="shared" si="224"/>
        <v>12</v>
      </c>
      <c r="F3502" s="18">
        <f t="shared" si="225"/>
        <v>0</v>
      </c>
      <c r="G3502" s="18">
        <f t="shared" si="222"/>
        <v>0</v>
      </c>
      <c r="H3502" t="s">
        <v>11149</v>
      </c>
      <c r="I3502">
        <v>2</v>
      </c>
      <c r="J3502">
        <v>2</v>
      </c>
      <c r="K3502" t="s">
        <v>11150</v>
      </c>
      <c r="L3502">
        <v>0.92307692307692302</v>
      </c>
      <c r="M3502">
        <v>0</v>
      </c>
      <c r="N3502" t="s">
        <v>11149</v>
      </c>
      <c r="O3502">
        <v>0.85714285714285698</v>
      </c>
      <c r="P3502">
        <v>0.85714285714285698</v>
      </c>
      <c r="Q3502" t="s">
        <v>11151</v>
      </c>
      <c r="R3502">
        <v>0.5</v>
      </c>
      <c r="S3502">
        <v>0</v>
      </c>
      <c r="T3502" t="s">
        <v>10495</v>
      </c>
      <c r="U3502" t="s">
        <v>10496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1</v>
      </c>
      <c r="AD3502">
        <v>0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242</v>
      </c>
    </row>
    <row r="3503" spans="1:36" x14ac:dyDescent="0.2">
      <c r="A3503">
        <v>3501</v>
      </c>
      <c r="B3503" t="s">
        <v>11152</v>
      </c>
      <c r="C3503" s="18">
        <f t="shared" si="223"/>
        <v>13</v>
      </c>
      <c r="D3503" t="s">
        <v>11149</v>
      </c>
      <c r="E3503" s="18">
        <f t="shared" si="224"/>
        <v>12</v>
      </c>
      <c r="F3503" s="18">
        <f t="shared" si="225"/>
        <v>1</v>
      </c>
      <c r="G3503" s="18">
        <f t="shared" si="222"/>
        <v>0</v>
      </c>
      <c r="H3503" t="s">
        <v>11149</v>
      </c>
      <c r="I3503">
        <v>1</v>
      </c>
      <c r="J3503">
        <v>1</v>
      </c>
      <c r="K3503" t="s">
        <v>11150</v>
      </c>
      <c r="L3503">
        <v>1</v>
      </c>
      <c r="M3503">
        <v>0.92307692307692302</v>
      </c>
      <c r="N3503" t="s">
        <v>11149</v>
      </c>
      <c r="O3503">
        <v>0.92857142857142805</v>
      </c>
      <c r="P3503">
        <v>0.92857142857142805</v>
      </c>
      <c r="Q3503" t="s">
        <v>11149</v>
      </c>
      <c r="R3503">
        <v>0.65</v>
      </c>
      <c r="S3503">
        <v>0.65</v>
      </c>
      <c r="T3503" t="s">
        <v>10495</v>
      </c>
      <c r="U3503" t="s">
        <v>10496</v>
      </c>
      <c r="V3503">
        <v>1</v>
      </c>
      <c r="W3503">
        <v>0</v>
      </c>
      <c r="X3503">
        <v>1</v>
      </c>
      <c r="Y3503">
        <v>1</v>
      </c>
      <c r="Z3503">
        <v>0</v>
      </c>
      <c r="AA3503">
        <v>1</v>
      </c>
      <c r="AB3503">
        <v>0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242</v>
      </c>
    </row>
    <row r="3504" spans="1:36" x14ac:dyDescent="0.2">
      <c r="A3504">
        <v>3502</v>
      </c>
      <c r="B3504" t="s">
        <v>11153</v>
      </c>
      <c r="C3504" s="18">
        <f t="shared" si="223"/>
        <v>9</v>
      </c>
      <c r="D3504" t="s">
        <v>11078</v>
      </c>
      <c r="E3504" s="18">
        <f t="shared" si="224"/>
        <v>10</v>
      </c>
      <c r="F3504" s="18">
        <f t="shared" si="225"/>
        <v>-1</v>
      </c>
      <c r="G3504" s="18">
        <f t="shared" si="222"/>
        <v>0</v>
      </c>
      <c r="H3504" t="s">
        <v>11078</v>
      </c>
      <c r="I3504">
        <v>1</v>
      </c>
      <c r="J3504">
        <v>1</v>
      </c>
      <c r="K3504" t="s">
        <v>11154</v>
      </c>
      <c r="L3504">
        <v>1</v>
      </c>
      <c r="M3504">
        <v>0</v>
      </c>
      <c r="N3504" t="s">
        <v>11155</v>
      </c>
      <c r="O3504">
        <v>0.8</v>
      </c>
      <c r="P3504">
        <v>0</v>
      </c>
      <c r="Q3504" t="s">
        <v>11155</v>
      </c>
      <c r="R3504">
        <v>0.5</v>
      </c>
      <c r="S3504">
        <v>0.5</v>
      </c>
      <c r="T3504" t="s">
        <v>11156</v>
      </c>
      <c r="U3504" t="s">
        <v>11157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2</v>
      </c>
      <c r="AJ3504">
        <v>248</v>
      </c>
    </row>
    <row r="3505" spans="1:36" x14ac:dyDescent="0.2">
      <c r="A3505">
        <v>3503</v>
      </c>
      <c r="B3505" t="s">
        <v>11158</v>
      </c>
      <c r="C3505" s="18">
        <f t="shared" si="223"/>
        <v>10</v>
      </c>
      <c r="D3505" t="s">
        <v>11159</v>
      </c>
      <c r="E3505" s="18">
        <f t="shared" si="224"/>
        <v>11</v>
      </c>
      <c r="F3505" s="18">
        <f t="shared" si="225"/>
        <v>-1</v>
      </c>
      <c r="G3505" s="18">
        <f t="shared" si="222"/>
        <v>0</v>
      </c>
      <c r="H3505" t="s">
        <v>11159</v>
      </c>
      <c r="I3505">
        <v>1</v>
      </c>
      <c r="J3505">
        <v>1</v>
      </c>
      <c r="K3505" t="s">
        <v>11159</v>
      </c>
      <c r="L3505">
        <v>0.90909090909090895</v>
      </c>
      <c r="M3505">
        <v>0.90909090909090895</v>
      </c>
      <c r="N3505" t="s">
        <v>11159</v>
      </c>
      <c r="O3505">
        <v>0.76923076923076905</v>
      </c>
      <c r="P3505">
        <v>0.76923076923076905</v>
      </c>
      <c r="Q3505" t="s">
        <v>11159</v>
      </c>
      <c r="R3505">
        <v>0.52631578947368396</v>
      </c>
      <c r="S3505">
        <v>0.52631578947368396</v>
      </c>
      <c r="T3505" t="s">
        <v>11156</v>
      </c>
      <c r="U3505" t="s">
        <v>11157</v>
      </c>
      <c r="V3505">
        <v>1</v>
      </c>
      <c r="W3505">
        <v>1</v>
      </c>
      <c r="X3505">
        <v>1</v>
      </c>
      <c r="Y3505">
        <v>1</v>
      </c>
      <c r="Z3505">
        <v>0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  <c r="AJ3505">
        <v>248</v>
      </c>
    </row>
    <row r="3506" spans="1:36" x14ac:dyDescent="0.2">
      <c r="A3506">
        <v>3504</v>
      </c>
      <c r="B3506" t="s">
        <v>11160</v>
      </c>
      <c r="C3506" s="18">
        <f t="shared" si="223"/>
        <v>10</v>
      </c>
      <c r="D3506" t="s">
        <v>11078</v>
      </c>
      <c r="E3506" s="18">
        <f t="shared" si="224"/>
        <v>10</v>
      </c>
      <c r="F3506" s="18">
        <f t="shared" si="225"/>
        <v>0</v>
      </c>
      <c r="G3506" s="18">
        <f t="shared" si="222"/>
        <v>0</v>
      </c>
      <c r="H3506" t="s">
        <v>11078</v>
      </c>
      <c r="I3506">
        <v>2</v>
      </c>
      <c r="J3506">
        <v>2</v>
      </c>
      <c r="K3506" t="s">
        <v>11078</v>
      </c>
      <c r="L3506">
        <v>1</v>
      </c>
      <c r="M3506">
        <v>1</v>
      </c>
      <c r="N3506" t="s">
        <v>11078</v>
      </c>
      <c r="O3506">
        <v>0.69230769230769196</v>
      </c>
      <c r="P3506">
        <v>0.69230769230769196</v>
      </c>
      <c r="Q3506" t="s">
        <v>11155</v>
      </c>
      <c r="R3506">
        <v>0.38888888888888801</v>
      </c>
      <c r="S3506">
        <v>0</v>
      </c>
      <c r="T3506" t="s">
        <v>11156</v>
      </c>
      <c r="U3506" t="s">
        <v>11157</v>
      </c>
      <c r="V3506">
        <v>1</v>
      </c>
      <c r="W3506">
        <v>1</v>
      </c>
      <c r="X3506">
        <v>1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1</v>
      </c>
      <c r="AF3506">
        <v>2</v>
      </c>
      <c r="AG3506">
        <v>1</v>
      </c>
      <c r="AH3506">
        <v>1</v>
      </c>
      <c r="AI3506">
        <v>2</v>
      </c>
      <c r="AJ3506">
        <v>248</v>
      </c>
    </row>
    <row r="3507" spans="1:36" x14ac:dyDescent="0.2">
      <c r="A3507">
        <v>3505</v>
      </c>
      <c r="B3507" t="s">
        <v>11161</v>
      </c>
      <c r="C3507" s="18">
        <f t="shared" si="223"/>
        <v>13</v>
      </c>
      <c r="D3507" t="s">
        <v>11162</v>
      </c>
      <c r="E3507" s="18">
        <f t="shared" si="224"/>
        <v>12</v>
      </c>
      <c r="F3507" s="18">
        <f t="shared" si="225"/>
        <v>1</v>
      </c>
      <c r="G3507" s="18">
        <f t="shared" si="222"/>
        <v>0</v>
      </c>
      <c r="H3507" t="s">
        <v>11163</v>
      </c>
      <c r="I3507">
        <v>2</v>
      </c>
      <c r="J3507">
        <v>0</v>
      </c>
      <c r="K3507" t="s">
        <v>11163</v>
      </c>
      <c r="L3507">
        <v>1</v>
      </c>
      <c r="M3507">
        <v>0</v>
      </c>
      <c r="N3507" t="s">
        <v>11163</v>
      </c>
      <c r="O3507">
        <v>0.75</v>
      </c>
      <c r="P3507">
        <v>0</v>
      </c>
      <c r="Q3507" t="s">
        <v>11163</v>
      </c>
      <c r="R3507">
        <v>0.41666666666666602</v>
      </c>
      <c r="S3507">
        <v>0</v>
      </c>
      <c r="T3507" t="s">
        <v>11156</v>
      </c>
      <c r="U3507" t="s">
        <v>11157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1</v>
      </c>
      <c r="AG3507">
        <v>1</v>
      </c>
      <c r="AH3507">
        <v>1</v>
      </c>
      <c r="AI3507">
        <v>1</v>
      </c>
      <c r="AJ3507">
        <v>248</v>
      </c>
    </row>
    <row r="3508" spans="1:36" x14ac:dyDescent="0.2">
      <c r="A3508">
        <v>3506</v>
      </c>
      <c r="B3508" t="s">
        <v>11164</v>
      </c>
      <c r="C3508" s="18">
        <f t="shared" si="223"/>
        <v>14</v>
      </c>
      <c r="D3508" t="s">
        <v>11165</v>
      </c>
      <c r="E3508" s="18">
        <f t="shared" si="224"/>
        <v>13</v>
      </c>
      <c r="F3508" s="18">
        <f t="shared" si="225"/>
        <v>1</v>
      </c>
      <c r="G3508" s="18">
        <f t="shared" si="222"/>
        <v>0</v>
      </c>
      <c r="H3508" t="s">
        <v>11166</v>
      </c>
      <c r="I3508">
        <v>2</v>
      </c>
      <c r="J3508">
        <v>0</v>
      </c>
      <c r="K3508" t="s">
        <v>11166</v>
      </c>
      <c r="L3508">
        <v>1</v>
      </c>
      <c r="M3508">
        <v>0</v>
      </c>
      <c r="N3508" t="s">
        <v>11166</v>
      </c>
      <c r="O3508">
        <v>0.76470588235294101</v>
      </c>
      <c r="P3508">
        <v>0</v>
      </c>
      <c r="Q3508" t="s">
        <v>11166</v>
      </c>
      <c r="R3508">
        <v>0.44</v>
      </c>
      <c r="S3508">
        <v>0</v>
      </c>
      <c r="T3508" t="s">
        <v>11156</v>
      </c>
      <c r="U3508" t="s">
        <v>11157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248</v>
      </c>
    </row>
    <row r="3509" spans="1:36" x14ac:dyDescent="0.2">
      <c r="A3509">
        <v>3507</v>
      </c>
      <c r="B3509" t="s">
        <v>11167</v>
      </c>
      <c r="C3509" s="18">
        <f t="shared" si="223"/>
        <v>11</v>
      </c>
      <c r="D3509" t="s">
        <v>11159</v>
      </c>
      <c r="E3509" s="18">
        <f t="shared" si="224"/>
        <v>11</v>
      </c>
      <c r="F3509" s="18">
        <f t="shared" si="225"/>
        <v>0</v>
      </c>
      <c r="G3509" s="18">
        <f t="shared" si="222"/>
        <v>0</v>
      </c>
      <c r="H3509" t="s">
        <v>11159</v>
      </c>
      <c r="I3509">
        <v>2</v>
      </c>
      <c r="J3509">
        <v>2</v>
      </c>
      <c r="K3509" t="s">
        <v>11159</v>
      </c>
      <c r="L3509">
        <v>1</v>
      </c>
      <c r="M3509">
        <v>1</v>
      </c>
      <c r="N3509" t="s">
        <v>11159</v>
      </c>
      <c r="O3509">
        <v>0.71428571428571397</v>
      </c>
      <c r="P3509">
        <v>0.71428571428571397</v>
      </c>
      <c r="Q3509" t="s">
        <v>11168</v>
      </c>
      <c r="R3509">
        <v>0.42105263157894701</v>
      </c>
      <c r="S3509">
        <v>0</v>
      </c>
      <c r="T3509" t="s">
        <v>11156</v>
      </c>
      <c r="U3509" t="s">
        <v>11157</v>
      </c>
      <c r="V3509">
        <v>1</v>
      </c>
      <c r="W3509">
        <v>1</v>
      </c>
      <c r="X3509">
        <v>1</v>
      </c>
      <c r="Y3509">
        <v>0</v>
      </c>
      <c r="Z3509">
        <v>0</v>
      </c>
      <c r="AA3509">
        <v>1</v>
      </c>
      <c r="AB3509">
        <v>1</v>
      </c>
      <c r="AC3509">
        <v>1</v>
      </c>
      <c r="AD3509">
        <v>0</v>
      </c>
      <c r="AE3509">
        <v>1</v>
      </c>
      <c r="AF3509">
        <v>2</v>
      </c>
      <c r="AG3509">
        <v>1</v>
      </c>
      <c r="AH3509">
        <v>1</v>
      </c>
      <c r="AI3509">
        <v>1</v>
      </c>
      <c r="AJ3509">
        <v>248</v>
      </c>
    </row>
    <row r="3510" spans="1:36" x14ac:dyDescent="0.2">
      <c r="A3510">
        <v>3508</v>
      </c>
      <c r="B3510" t="s">
        <v>11166</v>
      </c>
      <c r="C3510" s="18">
        <f t="shared" si="223"/>
        <v>14</v>
      </c>
      <c r="D3510" t="s">
        <v>11165</v>
      </c>
      <c r="E3510" s="18">
        <f t="shared" si="224"/>
        <v>13</v>
      </c>
      <c r="F3510" s="18">
        <f t="shared" si="225"/>
        <v>1</v>
      </c>
      <c r="G3510" s="18">
        <f t="shared" si="222"/>
        <v>1</v>
      </c>
      <c r="H3510" t="s">
        <v>11166</v>
      </c>
      <c r="I3510">
        <v>0</v>
      </c>
      <c r="J3510">
        <v>0</v>
      </c>
      <c r="K3510" t="s">
        <v>11166</v>
      </c>
      <c r="L3510">
        <v>1</v>
      </c>
      <c r="M3510">
        <v>0</v>
      </c>
      <c r="N3510" t="s">
        <v>11166</v>
      </c>
      <c r="O3510">
        <v>1</v>
      </c>
      <c r="P3510">
        <v>0</v>
      </c>
      <c r="Q3510" t="s">
        <v>11166</v>
      </c>
      <c r="R3510">
        <v>1</v>
      </c>
      <c r="S3510">
        <v>0</v>
      </c>
      <c r="T3510" t="s">
        <v>11156</v>
      </c>
      <c r="U3510" t="s">
        <v>11157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248</v>
      </c>
    </row>
    <row r="3511" spans="1:36" x14ac:dyDescent="0.2">
      <c r="A3511">
        <v>3509</v>
      </c>
      <c r="B3511" t="s">
        <v>11169</v>
      </c>
      <c r="C3511" s="18">
        <f t="shared" si="223"/>
        <v>12</v>
      </c>
      <c r="D3511" t="s">
        <v>11170</v>
      </c>
      <c r="E3511" s="18">
        <f t="shared" si="224"/>
        <v>11</v>
      </c>
      <c r="F3511" s="18">
        <f t="shared" si="225"/>
        <v>1</v>
      </c>
      <c r="G3511" s="18">
        <f t="shared" si="222"/>
        <v>1</v>
      </c>
      <c r="H3511" t="s">
        <v>11169</v>
      </c>
      <c r="I3511">
        <v>0</v>
      </c>
      <c r="J3511">
        <v>0</v>
      </c>
      <c r="K3511" t="s">
        <v>11169</v>
      </c>
      <c r="L3511">
        <v>1</v>
      </c>
      <c r="M3511">
        <v>0</v>
      </c>
      <c r="N3511" t="s">
        <v>11169</v>
      </c>
      <c r="O3511">
        <v>1</v>
      </c>
      <c r="P3511">
        <v>0</v>
      </c>
      <c r="Q3511" t="s">
        <v>11169</v>
      </c>
      <c r="R3511">
        <v>1</v>
      </c>
      <c r="S3511">
        <v>0</v>
      </c>
      <c r="T3511" t="s">
        <v>11156</v>
      </c>
      <c r="U3511" t="s">
        <v>11157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248</v>
      </c>
    </row>
    <row r="3512" spans="1:36" x14ac:dyDescent="0.2">
      <c r="A3512">
        <v>3510</v>
      </c>
      <c r="B3512" t="s">
        <v>11171</v>
      </c>
      <c r="C3512" s="18">
        <f t="shared" si="223"/>
        <v>11</v>
      </c>
      <c r="D3512" t="s">
        <v>11078</v>
      </c>
      <c r="E3512" s="18">
        <f t="shared" si="224"/>
        <v>10</v>
      </c>
      <c r="F3512" s="18">
        <f t="shared" si="225"/>
        <v>1</v>
      </c>
      <c r="G3512" s="18">
        <f t="shared" si="222"/>
        <v>0</v>
      </c>
      <c r="H3512" t="s">
        <v>11078</v>
      </c>
      <c r="I3512">
        <v>1</v>
      </c>
      <c r="J3512">
        <v>1</v>
      </c>
      <c r="K3512" t="s">
        <v>11078</v>
      </c>
      <c r="L3512">
        <v>0.90909090909090895</v>
      </c>
      <c r="M3512">
        <v>0.90909090909090895</v>
      </c>
      <c r="N3512" t="s">
        <v>11078</v>
      </c>
      <c r="O3512">
        <v>0.76923076923076905</v>
      </c>
      <c r="P3512">
        <v>0.76923076923076905</v>
      </c>
      <c r="Q3512" t="s">
        <v>11078</v>
      </c>
      <c r="R3512">
        <v>0.52631578947368396</v>
      </c>
      <c r="S3512">
        <v>0.52631578947368396</v>
      </c>
      <c r="T3512" t="s">
        <v>11156</v>
      </c>
      <c r="U3512" t="s">
        <v>11157</v>
      </c>
      <c r="V3512">
        <v>1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2</v>
      </c>
      <c r="AH3512">
        <v>1</v>
      </c>
      <c r="AI3512">
        <v>1</v>
      </c>
      <c r="AJ3512">
        <v>248</v>
      </c>
    </row>
    <row r="3513" spans="1:36" x14ac:dyDescent="0.2">
      <c r="A3513">
        <v>3511</v>
      </c>
      <c r="B3513" t="s">
        <v>11172</v>
      </c>
      <c r="C3513" s="18">
        <f t="shared" si="223"/>
        <v>10</v>
      </c>
      <c r="D3513" t="s">
        <v>11078</v>
      </c>
      <c r="E3513" s="18">
        <f t="shared" si="224"/>
        <v>10</v>
      </c>
      <c r="F3513" s="18">
        <f t="shared" si="225"/>
        <v>0</v>
      </c>
      <c r="G3513" s="18">
        <f t="shared" si="222"/>
        <v>0</v>
      </c>
      <c r="H3513" t="s">
        <v>11173</v>
      </c>
      <c r="I3513">
        <v>2</v>
      </c>
      <c r="J3513">
        <v>0</v>
      </c>
      <c r="K3513" t="s">
        <v>11174</v>
      </c>
      <c r="L3513">
        <v>0.90909090909090895</v>
      </c>
      <c r="M3513">
        <v>0</v>
      </c>
      <c r="N3513" t="s">
        <v>11175</v>
      </c>
      <c r="O3513">
        <v>0.57142857142857095</v>
      </c>
      <c r="P3513">
        <v>0.57142857142857095</v>
      </c>
      <c r="Q3513" t="s">
        <v>11176</v>
      </c>
      <c r="R3513">
        <v>0.33333333333333298</v>
      </c>
      <c r="S3513">
        <v>0</v>
      </c>
      <c r="T3513" t="s">
        <v>11156</v>
      </c>
      <c r="U3513" t="s">
        <v>11157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1</v>
      </c>
      <c r="AF3513">
        <v>2</v>
      </c>
      <c r="AG3513">
        <v>1</v>
      </c>
      <c r="AH3513">
        <v>2</v>
      </c>
      <c r="AI3513">
        <v>1</v>
      </c>
      <c r="AJ3513">
        <v>248</v>
      </c>
    </row>
    <row r="3514" spans="1:36" x14ac:dyDescent="0.2">
      <c r="A3514">
        <v>3512</v>
      </c>
      <c r="B3514" t="s">
        <v>11177</v>
      </c>
      <c r="C3514" s="18">
        <f t="shared" si="223"/>
        <v>11</v>
      </c>
      <c r="D3514" t="s">
        <v>11159</v>
      </c>
      <c r="E3514" s="18">
        <f t="shared" si="224"/>
        <v>11</v>
      </c>
      <c r="F3514" s="18">
        <f t="shared" si="225"/>
        <v>0</v>
      </c>
      <c r="G3514" s="18">
        <f t="shared" si="222"/>
        <v>0</v>
      </c>
      <c r="H3514" t="s">
        <v>11178</v>
      </c>
      <c r="I3514">
        <v>2</v>
      </c>
      <c r="J3514">
        <v>3</v>
      </c>
      <c r="K3514" t="s">
        <v>11179</v>
      </c>
      <c r="L3514">
        <v>0.91666666666666596</v>
      </c>
      <c r="M3514">
        <v>0.83333333333333304</v>
      </c>
      <c r="N3514" t="s">
        <v>11159</v>
      </c>
      <c r="O3514">
        <v>0.6</v>
      </c>
      <c r="P3514">
        <v>0.6</v>
      </c>
      <c r="Q3514" t="s">
        <v>11180</v>
      </c>
      <c r="R3514">
        <v>0.36842105263157798</v>
      </c>
      <c r="S3514">
        <v>0.30434782608695599</v>
      </c>
      <c r="T3514" t="s">
        <v>11156</v>
      </c>
      <c r="U3514" t="s">
        <v>11157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1</v>
      </c>
      <c r="AF3514">
        <v>1</v>
      </c>
      <c r="AG3514">
        <v>1</v>
      </c>
      <c r="AH3514">
        <v>1</v>
      </c>
      <c r="AI3514">
        <v>1</v>
      </c>
      <c r="AJ3514">
        <v>248</v>
      </c>
    </row>
    <row r="3515" spans="1:36" x14ac:dyDescent="0.2">
      <c r="A3515">
        <v>3513</v>
      </c>
      <c r="B3515" t="s">
        <v>11181</v>
      </c>
      <c r="C3515" s="18">
        <f t="shared" si="223"/>
        <v>9</v>
      </c>
      <c r="D3515" t="s">
        <v>11182</v>
      </c>
      <c r="E3515" s="18">
        <f t="shared" si="224"/>
        <v>10</v>
      </c>
      <c r="F3515" s="18">
        <f t="shared" si="225"/>
        <v>-1</v>
      </c>
      <c r="G3515" s="18">
        <f t="shared" si="222"/>
        <v>0</v>
      </c>
      <c r="H3515" t="s">
        <v>11182</v>
      </c>
      <c r="I3515">
        <v>1</v>
      </c>
      <c r="J3515">
        <v>1</v>
      </c>
      <c r="K3515" t="s">
        <v>11183</v>
      </c>
      <c r="L3515">
        <v>1</v>
      </c>
      <c r="M3515">
        <v>0</v>
      </c>
      <c r="N3515" t="s">
        <v>11182</v>
      </c>
      <c r="O3515">
        <v>0.75</v>
      </c>
      <c r="P3515">
        <v>0.75</v>
      </c>
      <c r="Q3515" t="s">
        <v>11182</v>
      </c>
      <c r="R3515">
        <v>0.5</v>
      </c>
      <c r="S3515">
        <v>0.5</v>
      </c>
      <c r="T3515" t="s">
        <v>11184</v>
      </c>
      <c r="U3515" t="s">
        <v>11185</v>
      </c>
      <c r="V3515">
        <v>1</v>
      </c>
      <c r="W3515">
        <v>0</v>
      </c>
      <c r="X3515">
        <v>1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1</v>
      </c>
      <c r="AE3515">
        <v>0</v>
      </c>
      <c r="AF3515">
        <v>1</v>
      </c>
      <c r="AG3515">
        <v>3</v>
      </c>
      <c r="AH3515">
        <v>1</v>
      </c>
      <c r="AI3515">
        <v>1</v>
      </c>
      <c r="AJ3515">
        <v>181</v>
      </c>
    </row>
    <row r="3516" spans="1:36" x14ac:dyDescent="0.2">
      <c r="A3516">
        <v>3514</v>
      </c>
      <c r="B3516" t="s">
        <v>11186</v>
      </c>
      <c r="C3516" s="18">
        <f t="shared" si="223"/>
        <v>9</v>
      </c>
      <c r="D3516" t="s">
        <v>11078</v>
      </c>
      <c r="E3516" s="18">
        <f t="shared" si="224"/>
        <v>10</v>
      </c>
      <c r="F3516" s="18">
        <f t="shared" si="225"/>
        <v>-1</v>
      </c>
      <c r="G3516" s="18">
        <f t="shared" si="222"/>
        <v>0</v>
      </c>
      <c r="H3516" t="s">
        <v>11187</v>
      </c>
      <c r="I3516">
        <v>1</v>
      </c>
      <c r="J3516">
        <v>0</v>
      </c>
      <c r="K3516" t="s">
        <v>11078</v>
      </c>
      <c r="L3516">
        <v>0.9</v>
      </c>
      <c r="M3516">
        <v>0.9</v>
      </c>
      <c r="N3516" t="s">
        <v>11187</v>
      </c>
      <c r="O3516">
        <v>0.66666666666666596</v>
      </c>
      <c r="P3516">
        <v>0.61538461538461497</v>
      </c>
      <c r="Q3516" t="s">
        <v>11187</v>
      </c>
      <c r="R3516">
        <v>0.44444444444444398</v>
      </c>
      <c r="S3516">
        <v>0</v>
      </c>
      <c r="T3516" t="s">
        <v>11156</v>
      </c>
      <c r="U3516" t="s">
        <v>11157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1</v>
      </c>
      <c r="AG3516">
        <v>3</v>
      </c>
      <c r="AH3516">
        <v>1</v>
      </c>
      <c r="AI3516">
        <v>1</v>
      </c>
      <c r="AJ3516">
        <v>248</v>
      </c>
    </row>
    <row r="3517" spans="1:36" x14ac:dyDescent="0.2">
      <c r="A3517">
        <v>3515</v>
      </c>
      <c r="B3517" t="s">
        <v>11186</v>
      </c>
      <c r="C3517" s="18">
        <f t="shared" si="223"/>
        <v>9</v>
      </c>
      <c r="D3517" t="s">
        <v>11187</v>
      </c>
      <c r="E3517" s="18">
        <f t="shared" si="224"/>
        <v>9</v>
      </c>
      <c r="F3517" s="18">
        <f t="shared" si="225"/>
        <v>0</v>
      </c>
      <c r="G3517" s="18">
        <f t="shared" si="222"/>
        <v>0</v>
      </c>
      <c r="H3517" t="s">
        <v>11187</v>
      </c>
      <c r="I3517">
        <v>1</v>
      </c>
      <c r="J3517">
        <v>1</v>
      </c>
      <c r="K3517" t="s">
        <v>11078</v>
      </c>
      <c r="L3517">
        <v>0.9</v>
      </c>
      <c r="M3517">
        <v>0</v>
      </c>
      <c r="N3517" t="s">
        <v>11187</v>
      </c>
      <c r="O3517">
        <v>0.66666666666666596</v>
      </c>
      <c r="P3517">
        <v>0.66666666666666596</v>
      </c>
      <c r="Q3517" t="s">
        <v>11187</v>
      </c>
      <c r="R3517">
        <v>0.44444444444444398</v>
      </c>
      <c r="S3517">
        <v>0.44444444444444398</v>
      </c>
      <c r="T3517" t="s">
        <v>11156</v>
      </c>
      <c r="U3517" t="s">
        <v>11157</v>
      </c>
      <c r="V3517">
        <v>1</v>
      </c>
      <c r="W3517">
        <v>0</v>
      </c>
      <c r="X3517">
        <v>1</v>
      </c>
      <c r="Y3517">
        <v>1</v>
      </c>
      <c r="Z3517">
        <v>0</v>
      </c>
      <c r="AA3517">
        <v>1</v>
      </c>
      <c r="AB3517">
        <v>0</v>
      </c>
      <c r="AC3517">
        <v>1</v>
      </c>
      <c r="AD3517">
        <v>1</v>
      </c>
      <c r="AE3517">
        <v>1</v>
      </c>
      <c r="AF3517">
        <v>1</v>
      </c>
      <c r="AG3517">
        <v>3</v>
      </c>
      <c r="AH3517">
        <v>1</v>
      </c>
      <c r="AI3517">
        <v>1</v>
      </c>
      <c r="AJ3517">
        <v>248</v>
      </c>
    </row>
    <row r="3518" spans="1:36" x14ac:dyDescent="0.2">
      <c r="A3518">
        <v>3516</v>
      </c>
      <c r="B3518" t="s">
        <v>11188</v>
      </c>
      <c r="C3518" s="18">
        <f t="shared" si="223"/>
        <v>9</v>
      </c>
      <c r="D3518" t="s">
        <v>11078</v>
      </c>
      <c r="E3518" s="18">
        <f t="shared" si="224"/>
        <v>10</v>
      </c>
      <c r="F3518" s="18">
        <f t="shared" si="225"/>
        <v>-1</v>
      </c>
      <c r="G3518" s="18">
        <f t="shared" si="222"/>
        <v>0</v>
      </c>
      <c r="H3518" t="s">
        <v>11078</v>
      </c>
      <c r="I3518">
        <v>1</v>
      </c>
      <c r="J3518">
        <v>1</v>
      </c>
      <c r="K3518" t="s">
        <v>11078</v>
      </c>
      <c r="L3518">
        <v>0.9</v>
      </c>
      <c r="M3518">
        <v>0.9</v>
      </c>
      <c r="N3518" t="s">
        <v>11078</v>
      </c>
      <c r="O3518">
        <v>0.75</v>
      </c>
      <c r="P3518">
        <v>0.75</v>
      </c>
      <c r="Q3518" t="s">
        <v>11078</v>
      </c>
      <c r="R3518">
        <v>0.5</v>
      </c>
      <c r="S3518">
        <v>0.5</v>
      </c>
      <c r="T3518" t="s">
        <v>11156</v>
      </c>
      <c r="U3518" t="s">
        <v>11157</v>
      </c>
      <c r="V3518">
        <v>1</v>
      </c>
      <c r="W3518">
        <v>1</v>
      </c>
      <c r="X3518">
        <v>1</v>
      </c>
      <c r="Y3518">
        <v>1</v>
      </c>
      <c r="Z3518">
        <v>0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3</v>
      </c>
      <c r="AH3518">
        <v>1</v>
      </c>
      <c r="AI3518">
        <v>1</v>
      </c>
      <c r="AJ3518">
        <v>248</v>
      </c>
    </row>
    <row r="3519" spans="1:36" x14ac:dyDescent="0.2">
      <c r="A3519">
        <v>3517</v>
      </c>
      <c r="B3519" t="s">
        <v>11189</v>
      </c>
      <c r="C3519" s="18">
        <f t="shared" si="223"/>
        <v>10</v>
      </c>
      <c r="D3519" t="s">
        <v>11159</v>
      </c>
      <c r="E3519" s="18">
        <f t="shared" si="224"/>
        <v>11</v>
      </c>
      <c r="F3519" s="18">
        <f t="shared" si="225"/>
        <v>-1</v>
      </c>
      <c r="G3519" s="18">
        <f t="shared" si="222"/>
        <v>0</v>
      </c>
      <c r="H3519" t="s">
        <v>11159</v>
      </c>
      <c r="I3519">
        <v>1</v>
      </c>
      <c r="J3519">
        <v>1</v>
      </c>
      <c r="K3519" t="s">
        <v>11159</v>
      </c>
      <c r="L3519">
        <v>0.90909090909090895</v>
      </c>
      <c r="M3519">
        <v>0.90909090909090895</v>
      </c>
      <c r="N3519" t="s">
        <v>11159</v>
      </c>
      <c r="O3519">
        <v>0.76923076923076905</v>
      </c>
      <c r="P3519">
        <v>0.76923076923076905</v>
      </c>
      <c r="Q3519" t="s">
        <v>11159</v>
      </c>
      <c r="R3519">
        <v>0.52631578947368396</v>
      </c>
      <c r="S3519">
        <v>0.52631578947368396</v>
      </c>
      <c r="T3519" t="s">
        <v>11156</v>
      </c>
      <c r="U3519" t="s">
        <v>11157</v>
      </c>
      <c r="V3519">
        <v>1</v>
      </c>
      <c r="W3519">
        <v>1</v>
      </c>
      <c r="X3519">
        <v>1</v>
      </c>
      <c r="Y3519">
        <v>1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248</v>
      </c>
    </row>
    <row r="3520" spans="1:36" x14ac:dyDescent="0.2">
      <c r="A3520">
        <v>3518</v>
      </c>
      <c r="B3520" t="s">
        <v>11190</v>
      </c>
      <c r="C3520" s="18">
        <f t="shared" si="223"/>
        <v>10</v>
      </c>
      <c r="D3520" t="s">
        <v>11078</v>
      </c>
      <c r="E3520" s="18">
        <f t="shared" si="224"/>
        <v>10</v>
      </c>
      <c r="F3520" s="18">
        <f t="shared" si="225"/>
        <v>0</v>
      </c>
      <c r="G3520" s="18">
        <f t="shared" si="222"/>
        <v>0</v>
      </c>
      <c r="H3520" t="s">
        <v>11078</v>
      </c>
      <c r="I3520">
        <v>2</v>
      </c>
      <c r="J3520">
        <v>2</v>
      </c>
      <c r="K3520" t="s">
        <v>11191</v>
      </c>
      <c r="L3520">
        <v>0.83333333333333304</v>
      </c>
      <c r="M3520">
        <v>0.81818181818181801</v>
      </c>
      <c r="N3520" t="s">
        <v>11078</v>
      </c>
      <c r="O3520">
        <v>0.69230769230769196</v>
      </c>
      <c r="P3520">
        <v>0.69230769230769196</v>
      </c>
      <c r="Q3520" t="s">
        <v>11192</v>
      </c>
      <c r="R3520">
        <v>0.31578947368421001</v>
      </c>
      <c r="S3520">
        <v>0</v>
      </c>
      <c r="T3520" t="s">
        <v>11156</v>
      </c>
      <c r="U3520" t="s">
        <v>11157</v>
      </c>
      <c r="V3520">
        <v>1</v>
      </c>
      <c r="W3520">
        <v>0</v>
      </c>
      <c r="X3520">
        <v>1</v>
      </c>
      <c r="Y3520">
        <v>0</v>
      </c>
      <c r="Z3520">
        <v>0</v>
      </c>
      <c r="AA3520">
        <v>1</v>
      </c>
      <c r="AB3520">
        <v>0</v>
      </c>
      <c r="AC3520">
        <v>1</v>
      </c>
      <c r="AD3520">
        <v>0</v>
      </c>
      <c r="AE3520">
        <v>1</v>
      </c>
      <c r="AF3520">
        <v>2</v>
      </c>
      <c r="AG3520">
        <v>2</v>
      </c>
      <c r="AH3520">
        <v>1</v>
      </c>
      <c r="AI3520">
        <v>2</v>
      </c>
      <c r="AJ3520">
        <v>248</v>
      </c>
    </row>
    <row r="3521" spans="1:36" x14ac:dyDescent="0.2">
      <c r="A3521">
        <v>3519</v>
      </c>
      <c r="B3521" t="s">
        <v>11193</v>
      </c>
      <c r="C3521" s="18">
        <f t="shared" si="223"/>
        <v>11</v>
      </c>
      <c r="D3521" t="s">
        <v>11159</v>
      </c>
      <c r="E3521" s="18">
        <f t="shared" si="224"/>
        <v>11</v>
      </c>
      <c r="F3521" s="18">
        <f t="shared" si="225"/>
        <v>0</v>
      </c>
      <c r="G3521" s="18">
        <f t="shared" si="222"/>
        <v>0</v>
      </c>
      <c r="H3521" t="s">
        <v>11159</v>
      </c>
      <c r="I3521">
        <v>2</v>
      </c>
      <c r="J3521">
        <v>2</v>
      </c>
      <c r="K3521" t="s">
        <v>11194</v>
      </c>
      <c r="L3521">
        <v>0.84615384615384603</v>
      </c>
      <c r="M3521">
        <v>0.83333333333333304</v>
      </c>
      <c r="N3521" t="s">
        <v>11159</v>
      </c>
      <c r="O3521">
        <v>0.71428571428571397</v>
      </c>
      <c r="P3521">
        <v>0.71428571428571397</v>
      </c>
      <c r="Q3521" t="s">
        <v>11195</v>
      </c>
      <c r="R3521">
        <v>0.33333333333333298</v>
      </c>
      <c r="S3521">
        <v>0.30434782608695599</v>
      </c>
      <c r="T3521" t="s">
        <v>11156</v>
      </c>
      <c r="U3521" t="s">
        <v>11157</v>
      </c>
      <c r="V3521">
        <v>1</v>
      </c>
      <c r="W3521">
        <v>0</v>
      </c>
      <c r="X3521">
        <v>1</v>
      </c>
      <c r="Y3521">
        <v>0</v>
      </c>
      <c r="Z3521">
        <v>0</v>
      </c>
      <c r="AA3521">
        <v>1</v>
      </c>
      <c r="AB3521">
        <v>0</v>
      </c>
      <c r="AC3521">
        <v>1</v>
      </c>
      <c r="AD3521">
        <v>0</v>
      </c>
      <c r="AE3521">
        <v>1</v>
      </c>
      <c r="AF3521">
        <v>2</v>
      </c>
      <c r="AG3521">
        <v>1</v>
      </c>
      <c r="AH3521">
        <v>1</v>
      </c>
      <c r="AI3521">
        <v>1</v>
      </c>
      <c r="AJ3521">
        <v>248</v>
      </c>
    </row>
    <row r="3522" spans="1:36" x14ac:dyDescent="0.2">
      <c r="A3522">
        <v>3520</v>
      </c>
      <c r="B3522" t="s">
        <v>11196</v>
      </c>
      <c r="C3522" s="18">
        <f t="shared" si="223"/>
        <v>11</v>
      </c>
      <c r="D3522" t="s">
        <v>11139</v>
      </c>
      <c r="E3522" s="18">
        <f t="shared" si="224"/>
        <v>12</v>
      </c>
      <c r="F3522" s="18">
        <f t="shared" si="225"/>
        <v>-1</v>
      </c>
      <c r="G3522" s="18">
        <f t="shared" ref="G3522:G3585" si="226">IF(H3522=B3522,1,0)</f>
        <v>0</v>
      </c>
      <c r="H3522" t="s">
        <v>11139</v>
      </c>
      <c r="I3522">
        <v>1</v>
      </c>
      <c r="J3522">
        <v>1</v>
      </c>
      <c r="K3522" t="s">
        <v>11139</v>
      </c>
      <c r="L3522">
        <v>0.91666666666666596</v>
      </c>
      <c r="M3522">
        <v>0.91666666666666596</v>
      </c>
      <c r="N3522" t="s">
        <v>11139</v>
      </c>
      <c r="O3522">
        <v>0.92307692307692302</v>
      </c>
      <c r="P3522">
        <v>0.92307692307692302</v>
      </c>
      <c r="Q3522" t="s">
        <v>11139</v>
      </c>
      <c r="R3522">
        <v>0.63157894736842102</v>
      </c>
      <c r="S3522">
        <v>0.63157894736842102</v>
      </c>
      <c r="T3522" t="s">
        <v>10495</v>
      </c>
      <c r="U3522" t="s">
        <v>10496</v>
      </c>
      <c r="V3522">
        <v>1</v>
      </c>
      <c r="W3522">
        <v>1</v>
      </c>
      <c r="X3522">
        <v>1</v>
      </c>
      <c r="Y3522">
        <v>1</v>
      </c>
      <c r="Z3522">
        <v>0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242</v>
      </c>
    </row>
    <row r="3523" spans="1:36" x14ac:dyDescent="0.2">
      <c r="A3523">
        <v>3521</v>
      </c>
      <c r="B3523" t="s">
        <v>11197</v>
      </c>
      <c r="C3523" s="18">
        <f t="shared" ref="C3523:C3586" si="227">LEN(B3523)</f>
        <v>11</v>
      </c>
      <c r="D3523" t="s">
        <v>11198</v>
      </c>
      <c r="E3523" s="18">
        <f t="shared" ref="E3523:E3586" si="228">LEN(D3523)</f>
        <v>10</v>
      </c>
      <c r="F3523" s="18">
        <f t="shared" ref="F3523:F3586" si="229">C3523-E3523</f>
        <v>1</v>
      </c>
      <c r="G3523" s="18">
        <f t="shared" si="226"/>
        <v>0</v>
      </c>
      <c r="H3523" t="s">
        <v>11198</v>
      </c>
      <c r="I3523">
        <v>1</v>
      </c>
      <c r="J3523">
        <v>1</v>
      </c>
      <c r="K3523" t="s">
        <v>11198</v>
      </c>
      <c r="L3523">
        <v>0.90909090909090895</v>
      </c>
      <c r="M3523">
        <v>0.90909090909090895</v>
      </c>
      <c r="N3523" t="s">
        <v>11198</v>
      </c>
      <c r="O3523">
        <v>0.76923076923076905</v>
      </c>
      <c r="P3523">
        <v>0.76923076923076905</v>
      </c>
      <c r="Q3523" t="s">
        <v>11198</v>
      </c>
      <c r="R3523">
        <v>0.52631578947368396</v>
      </c>
      <c r="S3523">
        <v>0.52631578947368396</v>
      </c>
      <c r="T3523" t="s">
        <v>11199</v>
      </c>
      <c r="U3523" t="s">
        <v>11200</v>
      </c>
      <c r="V3523">
        <v>1</v>
      </c>
      <c r="W3523">
        <v>1</v>
      </c>
      <c r="X3523">
        <v>1</v>
      </c>
      <c r="Y3523">
        <v>1</v>
      </c>
      <c r="Z3523">
        <v>0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58</v>
      </c>
    </row>
    <row r="3524" spans="1:36" x14ac:dyDescent="0.2">
      <c r="A3524">
        <v>3522</v>
      </c>
      <c r="B3524" t="s">
        <v>11201</v>
      </c>
      <c r="C3524" s="18">
        <f t="shared" si="227"/>
        <v>12</v>
      </c>
      <c r="D3524" t="s">
        <v>11202</v>
      </c>
      <c r="E3524" s="18">
        <f t="shared" si="228"/>
        <v>11</v>
      </c>
      <c r="F3524" s="18">
        <f t="shared" si="229"/>
        <v>1</v>
      </c>
      <c r="G3524" s="18">
        <f t="shared" si="226"/>
        <v>0</v>
      </c>
      <c r="H3524" t="s">
        <v>11202</v>
      </c>
      <c r="I3524">
        <v>1</v>
      </c>
      <c r="J3524">
        <v>1</v>
      </c>
      <c r="K3524" t="s">
        <v>11203</v>
      </c>
      <c r="L3524">
        <v>0.92307692307692302</v>
      </c>
      <c r="M3524">
        <v>0.91666666666666596</v>
      </c>
      <c r="N3524" t="s">
        <v>11202</v>
      </c>
      <c r="O3524">
        <v>0.78571428571428503</v>
      </c>
      <c r="P3524">
        <v>0.78571428571428503</v>
      </c>
      <c r="Q3524" t="s">
        <v>11204</v>
      </c>
      <c r="R3524">
        <v>0.55555555555555503</v>
      </c>
      <c r="S3524">
        <v>0.55000000000000004</v>
      </c>
      <c r="T3524" t="s">
        <v>11199</v>
      </c>
      <c r="U3524" t="s">
        <v>11200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1</v>
      </c>
      <c r="AB3524">
        <v>0</v>
      </c>
      <c r="AC3524">
        <v>1</v>
      </c>
      <c r="AD3524">
        <v>0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58</v>
      </c>
    </row>
    <row r="3525" spans="1:36" x14ac:dyDescent="0.2">
      <c r="A3525">
        <v>3523</v>
      </c>
      <c r="B3525" t="s">
        <v>11205</v>
      </c>
      <c r="C3525" s="18">
        <f t="shared" si="227"/>
        <v>8</v>
      </c>
      <c r="D3525" t="s">
        <v>11206</v>
      </c>
      <c r="E3525" s="18">
        <f t="shared" si="228"/>
        <v>8</v>
      </c>
      <c r="F3525" s="18">
        <f t="shared" si="229"/>
        <v>0</v>
      </c>
      <c r="G3525" s="18">
        <f t="shared" si="226"/>
        <v>0</v>
      </c>
      <c r="H3525" t="s">
        <v>11207</v>
      </c>
      <c r="I3525">
        <v>2</v>
      </c>
      <c r="J3525">
        <v>2</v>
      </c>
      <c r="K3525" t="s">
        <v>11206</v>
      </c>
      <c r="L3525">
        <v>1</v>
      </c>
      <c r="M3525">
        <v>1</v>
      </c>
      <c r="N3525" t="s">
        <v>10844</v>
      </c>
      <c r="O3525">
        <v>0.66666666666666596</v>
      </c>
      <c r="P3525">
        <v>0</v>
      </c>
      <c r="Q3525" t="s">
        <v>10844</v>
      </c>
      <c r="R3525">
        <v>0.5</v>
      </c>
      <c r="S3525">
        <v>0</v>
      </c>
      <c r="T3525" t="s">
        <v>11208</v>
      </c>
      <c r="U3525" t="s">
        <v>11209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1</v>
      </c>
      <c r="AB3525">
        <v>1</v>
      </c>
      <c r="AC3525">
        <v>0</v>
      </c>
      <c r="AD3525">
        <v>0</v>
      </c>
      <c r="AE3525">
        <v>1</v>
      </c>
      <c r="AF3525">
        <v>12</v>
      </c>
      <c r="AG3525">
        <v>1</v>
      </c>
      <c r="AH3525">
        <v>2</v>
      </c>
      <c r="AI3525">
        <v>1</v>
      </c>
      <c r="AJ3525">
        <v>108</v>
      </c>
    </row>
    <row r="3526" spans="1:36" x14ac:dyDescent="0.2">
      <c r="A3526">
        <v>3524</v>
      </c>
      <c r="B3526" t="s">
        <v>11210</v>
      </c>
      <c r="C3526" s="18">
        <f t="shared" si="227"/>
        <v>7</v>
      </c>
      <c r="D3526" t="s">
        <v>11211</v>
      </c>
      <c r="E3526" s="18">
        <f t="shared" si="228"/>
        <v>8</v>
      </c>
      <c r="F3526" s="18">
        <f t="shared" si="229"/>
        <v>-1</v>
      </c>
      <c r="G3526" s="18">
        <f t="shared" si="226"/>
        <v>0</v>
      </c>
      <c r="H3526" t="s">
        <v>11212</v>
      </c>
      <c r="I3526">
        <v>1</v>
      </c>
      <c r="J3526">
        <v>1</v>
      </c>
      <c r="K3526" t="s">
        <v>11213</v>
      </c>
      <c r="L3526">
        <v>0.875</v>
      </c>
      <c r="M3526">
        <v>0.875</v>
      </c>
      <c r="N3526" t="s">
        <v>11211</v>
      </c>
      <c r="O3526">
        <v>0.7</v>
      </c>
      <c r="P3526">
        <v>0.7</v>
      </c>
      <c r="Q3526" t="s">
        <v>11211</v>
      </c>
      <c r="R3526">
        <v>0.4375</v>
      </c>
      <c r="S3526">
        <v>0.4375</v>
      </c>
      <c r="T3526" t="s">
        <v>11214</v>
      </c>
      <c r="U3526" t="s">
        <v>11215</v>
      </c>
      <c r="V3526">
        <v>0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4</v>
      </c>
      <c r="AG3526">
        <v>6</v>
      </c>
      <c r="AH3526">
        <v>1</v>
      </c>
      <c r="AI3526">
        <v>1</v>
      </c>
      <c r="AJ3526">
        <v>126</v>
      </c>
    </row>
    <row r="3527" spans="1:36" x14ac:dyDescent="0.2">
      <c r="A3527">
        <v>3525</v>
      </c>
      <c r="B3527" t="s">
        <v>11216</v>
      </c>
      <c r="C3527" s="18">
        <f t="shared" si="227"/>
        <v>10</v>
      </c>
      <c r="D3527" t="s">
        <v>11217</v>
      </c>
      <c r="E3527" s="18">
        <f t="shared" si="228"/>
        <v>11</v>
      </c>
      <c r="F3527" s="18">
        <f t="shared" si="229"/>
        <v>-1</v>
      </c>
      <c r="G3527" s="18">
        <f t="shared" si="226"/>
        <v>1</v>
      </c>
      <c r="H3527" t="s">
        <v>11216</v>
      </c>
      <c r="I3527">
        <v>0</v>
      </c>
      <c r="J3527">
        <v>1</v>
      </c>
      <c r="K3527" t="s">
        <v>11216</v>
      </c>
      <c r="L3527">
        <v>1</v>
      </c>
      <c r="M3527">
        <v>0.90909090909090895</v>
      </c>
      <c r="N3527" t="s">
        <v>11216</v>
      </c>
      <c r="O3527">
        <v>1</v>
      </c>
      <c r="P3527">
        <v>0.91666666666666596</v>
      </c>
      <c r="Q3527" t="s">
        <v>11216</v>
      </c>
      <c r="R3527">
        <v>1</v>
      </c>
      <c r="S3527">
        <v>0.61111111111111105</v>
      </c>
      <c r="T3527" t="s">
        <v>10500</v>
      </c>
      <c r="U3527" t="s">
        <v>10501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>
        <v>1</v>
      </c>
      <c r="AH3527">
        <v>1</v>
      </c>
      <c r="AI3527">
        <v>1</v>
      </c>
      <c r="AJ3527">
        <v>218</v>
      </c>
    </row>
    <row r="3528" spans="1:36" x14ac:dyDescent="0.2">
      <c r="A3528">
        <v>3526</v>
      </c>
      <c r="B3528" t="s">
        <v>11218</v>
      </c>
      <c r="C3528" s="18">
        <f t="shared" si="227"/>
        <v>6</v>
      </c>
      <c r="D3528" t="s">
        <v>11219</v>
      </c>
      <c r="E3528" s="18">
        <f t="shared" si="228"/>
        <v>6</v>
      </c>
      <c r="F3528" s="18">
        <f t="shared" si="229"/>
        <v>0</v>
      </c>
      <c r="G3528" s="18">
        <f t="shared" si="226"/>
        <v>0</v>
      </c>
      <c r="H3528" t="s">
        <v>11220</v>
      </c>
      <c r="I3528">
        <v>1</v>
      </c>
      <c r="J3528">
        <v>0</v>
      </c>
      <c r="K3528" t="s">
        <v>11219</v>
      </c>
      <c r="L3528">
        <v>1</v>
      </c>
      <c r="M3528">
        <v>1</v>
      </c>
      <c r="N3528" t="s">
        <v>11220</v>
      </c>
      <c r="O3528">
        <v>0.55555555555555503</v>
      </c>
      <c r="P3528">
        <v>0</v>
      </c>
      <c r="Q3528" t="s">
        <v>11220</v>
      </c>
      <c r="R3528">
        <v>0.33333333333333298</v>
      </c>
      <c r="S3528">
        <v>0</v>
      </c>
      <c r="T3528" t="s">
        <v>11221</v>
      </c>
      <c r="U3528" t="s">
        <v>11222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1</v>
      </c>
      <c r="AF3528">
        <v>1</v>
      </c>
      <c r="AG3528">
        <v>2</v>
      </c>
      <c r="AH3528">
        <v>1</v>
      </c>
      <c r="AI3528">
        <v>1</v>
      </c>
      <c r="AJ3528">
        <v>109</v>
      </c>
    </row>
    <row r="3529" spans="1:36" x14ac:dyDescent="0.2">
      <c r="A3529">
        <v>3527</v>
      </c>
      <c r="B3529" t="s">
        <v>11223</v>
      </c>
      <c r="C3529" s="18">
        <f t="shared" si="227"/>
        <v>7</v>
      </c>
      <c r="D3529" t="s">
        <v>11224</v>
      </c>
      <c r="E3529" s="18">
        <f t="shared" si="228"/>
        <v>8</v>
      </c>
      <c r="F3529" s="18">
        <f t="shared" si="229"/>
        <v>-1</v>
      </c>
      <c r="G3529" s="18">
        <f t="shared" si="226"/>
        <v>0</v>
      </c>
      <c r="H3529" t="s">
        <v>11225</v>
      </c>
      <c r="I3529">
        <v>1</v>
      </c>
      <c r="J3529">
        <v>1</v>
      </c>
      <c r="K3529" t="s">
        <v>11226</v>
      </c>
      <c r="L3529">
        <v>1</v>
      </c>
      <c r="M3529">
        <v>0</v>
      </c>
      <c r="N3529" t="s">
        <v>11224</v>
      </c>
      <c r="O3529">
        <v>0.7</v>
      </c>
      <c r="P3529">
        <v>0.7</v>
      </c>
      <c r="Q3529" t="s">
        <v>11224</v>
      </c>
      <c r="R3529">
        <v>0.4375</v>
      </c>
      <c r="S3529">
        <v>0.4375</v>
      </c>
      <c r="T3529" t="s">
        <v>10712</v>
      </c>
      <c r="U3529" t="s">
        <v>10713</v>
      </c>
      <c r="V3529">
        <v>0</v>
      </c>
      <c r="W3529">
        <v>0</v>
      </c>
      <c r="X3529">
        <v>1</v>
      </c>
      <c r="Y3529">
        <v>1</v>
      </c>
      <c r="Z3529">
        <v>0</v>
      </c>
      <c r="AA3529">
        <v>1</v>
      </c>
      <c r="AB3529">
        <v>0</v>
      </c>
      <c r="AC3529">
        <v>1</v>
      </c>
      <c r="AD3529">
        <v>1</v>
      </c>
      <c r="AE3529">
        <v>0</v>
      </c>
      <c r="AF3529">
        <v>4</v>
      </c>
      <c r="AG3529">
        <v>1</v>
      </c>
      <c r="AH3529">
        <v>2</v>
      </c>
      <c r="AI3529">
        <v>2</v>
      </c>
      <c r="AJ3529">
        <v>16</v>
      </c>
    </row>
    <row r="3530" spans="1:36" x14ac:dyDescent="0.2">
      <c r="A3530">
        <v>3528</v>
      </c>
      <c r="B3530" t="s">
        <v>11227</v>
      </c>
      <c r="C3530" s="18">
        <f t="shared" si="227"/>
        <v>10</v>
      </c>
      <c r="D3530" t="s">
        <v>11228</v>
      </c>
      <c r="E3530" s="18">
        <f t="shared" si="228"/>
        <v>10</v>
      </c>
      <c r="F3530" s="18">
        <f t="shared" si="229"/>
        <v>0</v>
      </c>
      <c r="G3530" s="18">
        <f t="shared" si="226"/>
        <v>1</v>
      </c>
      <c r="H3530" t="s">
        <v>11227</v>
      </c>
      <c r="I3530">
        <v>0</v>
      </c>
      <c r="J3530">
        <v>0</v>
      </c>
      <c r="K3530" t="s">
        <v>11229</v>
      </c>
      <c r="L3530">
        <v>1</v>
      </c>
      <c r="M3530">
        <v>0</v>
      </c>
      <c r="N3530" t="s">
        <v>11227</v>
      </c>
      <c r="O3530">
        <v>1</v>
      </c>
      <c r="P3530">
        <v>0</v>
      </c>
      <c r="Q3530" t="s">
        <v>11227</v>
      </c>
      <c r="R3530">
        <v>1</v>
      </c>
      <c r="S3530">
        <v>0</v>
      </c>
      <c r="T3530" t="s">
        <v>10717</v>
      </c>
      <c r="U3530" t="s">
        <v>10718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2</v>
      </c>
      <c r="AH3530">
        <v>1</v>
      </c>
      <c r="AI3530">
        <v>1</v>
      </c>
      <c r="AJ3530">
        <v>416</v>
      </c>
    </row>
    <row r="3531" spans="1:36" x14ac:dyDescent="0.2">
      <c r="A3531">
        <v>3529</v>
      </c>
      <c r="B3531" t="s">
        <v>11230</v>
      </c>
      <c r="C3531" s="18">
        <f t="shared" si="227"/>
        <v>12</v>
      </c>
      <c r="D3531" t="s">
        <v>11231</v>
      </c>
      <c r="E3531" s="18">
        <f t="shared" si="228"/>
        <v>13</v>
      </c>
      <c r="F3531" s="18">
        <f t="shared" si="229"/>
        <v>-1</v>
      </c>
      <c r="G3531" s="18">
        <f t="shared" si="226"/>
        <v>0</v>
      </c>
      <c r="H3531" t="s">
        <v>11232</v>
      </c>
      <c r="I3531">
        <v>1</v>
      </c>
      <c r="J3531">
        <v>1</v>
      </c>
      <c r="K3531" t="s">
        <v>11231</v>
      </c>
      <c r="L3531">
        <v>0.92307692307692302</v>
      </c>
      <c r="M3531">
        <v>0.92307692307692302</v>
      </c>
      <c r="N3531" t="s">
        <v>11231</v>
      </c>
      <c r="O3531">
        <v>0.8</v>
      </c>
      <c r="P3531">
        <v>0.8</v>
      </c>
      <c r="Q3531" t="s">
        <v>11231</v>
      </c>
      <c r="R3531">
        <v>0.57142857142857095</v>
      </c>
      <c r="S3531">
        <v>0.57142857142857095</v>
      </c>
      <c r="T3531" t="s">
        <v>10500</v>
      </c>
      <c r="U3531" t="s">
        <v>10501</v>
      </c>
      <c r="V3531">
        <v>0</v>
      </c>
      <c r="W3531">
        <v>1</v>
      </c>
      <c r="X3531">
        <v>1</v>
      </c>
      <c r="Y3531">
        <v>1</v>
      </c>
      <c r="Z3531">
        <v>0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3</v>
      </c>
      <c r="AG3531">
        <v>1</v>
      </c>
      <c r="AH3531">
        <v>1</v>
      </c>
      <c r="AI3531">
        <v>1</v>
      </c>
      <c r="AJ3531">
        <v>218</v>
      </c>
    </row>
    <row r="3532" spans="1:36" x14ac:dyDescent="0.2">
      <c r="A3532">
        <v>3530</v>
      </c>
      <c r="B3532" t="s">
        <v>11233</v>
      </c>
      <c r="C3532" s="18">
        <f t="shared" si="227"/>
        <v>8</v>
      </c>
      <c r="D3532" t="s">
        <v>11234</v>
      </c>
      <c r="E3532" s="18">
        <f t="shared" si="228"/>
        <v>9</v>
      </c>
      <c r="F3532" s="18">
        <f t="shared" si="229"/>
        <v>-1</v>
      </c>
      <c r="G3532" s="18">
        <f t="shared" si="226"/>
        <v>0</v>
      </c>
      <c r="H3532" t="s">
        <v>11234</v>
      </c>
      <c r="I3532">
        <v>1</v>
      </c>
      <c r="J3532">
        <v>1</v>
      </c>
      <c r="K3532" t="s">
        <v>11234</v>
      </c>
      <c r="L3532">
        <v>0.88888888888888795</v>
      </c>
      <c r="M3532">
        <v>0.88888888888888795</v>
      </c>
      <c r="N3532" t="s">
        <v>11234</v>
      </c>
      <c r="O3532">
        <v>0.72727272727272696</v>
      </c>
      <c r="P3532">
        <v>0.72727272727272696</v>
      </c>
      <c r="Q3532" t="s">
        <v>11234</v>
      </c>
      <c r="R3532">
        <v>0.47058823529411697</v>
      </c>
      <c r="S3532">
        <v>0.47058823529411697</v>
      </c>
      <c r="T3532" t="s">
        <v>11235</v>
      </c>
      <c r="U3532" t="s">
        <v>11236</v>
      </c>
      <c r="V3532">
        <v>1</v>
      </c>
      <c r="W3532">
        <v>1</v>
      </c>
      <c r="X3532">
        <v>1</v>
      </c>
      <c r="Y3532">
        <v>1</v>
      </c>
      <c r="Z3532">
        <v>0</v>
      </c>
      <c r="AA3532">
        <v>1</v>
      </c>
      <c r="AB3532">
        <v>1</v>
      </c>
      <c r="AC3532">
        <v>1</v>
      </c>
      <c r="AD3532">
        <v>1</v>
      </c>
      <c r="AE3532">
        <v>0</v>
      </c>
      <c r="AF3532">
        <v>1</v>
      </c>
      <c r="AG3532">
        <v>2</v>
      </c>
      <c r="AH3532">
        <v>1</v>
      </c>
      <c r="AI3532">
        <v>1</v>
      </c>
      <c r="AJ3532">
        <v>70</v>
      </c>
    </row>
    <row r="3533" spans="1:36" x14ac:dyDescent="0.2">
      <c r="A3533">
        <v>3531</v>
      </c>
      <c r="B3533" t="s">
        <v>11237</v>
      </c>
      <c r="C3533" s="18">
        <f t="shared" si="227"/>
        <v>7</v>
      </c>
      <c r="D3533" t="s">
        <v>11238</v>
      </c>
      <c r="E3533" s="18">
        <f t="shared" si="228"/>
        <v>7</v>
      </c>
      <c r="F3533" s="18">
        <f t="shared" si="229"/>
        <v>0</v>
      </c>
      <c r="G3533" s="18">
        <f t="shared" si="226"/>
        <v>0</v>
      </c>
      <c r="H3533" t="s">
        <v>11239</v>
      </c>
      <c r="I3533">
        <v>2</v>
      </c>
      <c r="J3533">
        <v>2</v>
      </c>
      <c r="K3533" t="s">
        <v>11238</v>
      </c>
      <c r="L3533">
        <v>1</v>
      </c>
      <c r="M3533">
        <v>1</v>
      </c>
      <c r="N3533" t="s">
        <v>11240</v>
      </c>
      <c r="O3533">
        <v>0.55555555555555503</v>
      </c>
      <c r="P3533">
        <v>0</v>
      </c>
      <c r="Q3533" t="s">
        <v>11240</v>
      </c>
      <c r="R3533">
        <v>0.33333333333333298</v>
      </c>
      <c r="S3533">
        <v>0</v>
      </c>
      <c r="T3533" t="s">
        <v>11241</v>
      </c>
      <c r="U3533" t="s">
        <v>11242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1</v>
      </c>
      <c r="AF3533">
        <v>18</v>
      </c>
      <c r="AG3533">
        <v>1</v>
      </c>
      <c r="AH3533">
        <v>1</v>
      </c>
      <c r="AI3533">
        <v>1</v>
      </c>
      <c r="AJ3533">
        <v>21</v>
      </c>
    </row>
    <row r="3534" spans="1:36" x14ac:dyDescent="0.2">
      <c r="A3534">
        <v>3532</v>
      </c>
      <c r="B3534" t="s">
        <v>11243</v>
      </c>
      <c r="C3534" s="18">
        <f t="shared" si="227"/>
        <v>8</v>
      </c>
      <c r="D3534" t="s">
        <v>10715</v>
      </c>
      <c r="E3534" s="18">
        <f t="shared" si="228"/>
        <v>9</v>
      </c>
      <c r="F3534" s="18">
        <f t="shared" si="229"/>
        <v>-1</v>
      </c>
      <c r="G3534" s="18">
        <f t="shared" si="226"/>
        <v>0</v>
      </c>
      <c r="H3534" t="s">
        <v>10715</v>
      </c>
      <c r="I3534">
        <v>1</v>
      </c>
      <c r="J3534">
        <v>1</v>
      </c>
      <c r="K3534" t="s">
        <v>10747</v>
      </c>
      <c r="L3534">
        <v>0.88888888888888795</v>
      </c>
      <c r="M3534">
        <v>0.88888888888888795</v>
      </c>
      <c r="N3534" t="s">
        <v>10715</v>
      </c>
      <c r="O3534">
        <v>0.72727272727272696</v>
      </c>
      <c r="P3534">
        <v>0.72727272727272696</v>
      </c>
      <c r="Q3534" t="s">
        <v>10715</v>
      </c>
      <c r="R3534">
        <v>0.47058823529411697</v>
      </c>
      <c r="S3534">
        <v>0.47058823529411697</v>
      </c>
      <c r="T3534" t="s">
        <v>10728</v>
      </c>
      <c r="U3534" t="s">
        <v>10729</v>
      </c>
      <c r="V3534">
        <v>1</v>
      </c>
      <c r="W3534">
        <v>0</v>
      </c>
      <c r="X3534">
        <v>1</v>
      </c>
      <c r="Y3534">
        <v>1</v>
      </c>
      <c r="Z3534">
        <v>0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4</v>
      </c>
      <c r="AH3534">
        <v>1</v>
      </c>
      <c r="AI3534">
        <v>1</v>
      </c>
      <c r="AJ3534">
        <v>222</v>
      </c>
    </row>
    <row r="3535" spans="1:36" x14ac:dyDescent="0.2">
      <c r="A3535">
        <v>3533</v>
      </c>
      <c r="B3535" t="s">
        <v>11244</v>
      </c>
      <c r="C3535" s="18">
        <f t="shared" si="227"/>
        <v>9</v>
      </c>
      <c r="D3535" t="s">
        <v>10720</v>
      </c>
      <c r="E3535" s="18">
        <f t="shared" si="228"/>
        <v>10</v>
      </c>
      <c r="F3535" s="18">
        <f t="shared" si="229"/>
        <v>-1</v>
      </c>
      <c r="G3535" s="18">
        <f t="shared" si="226"/>
        <v>0</v>
      </c>
      <c r="H3535" t="s">
        <v>10720</v>
      </c>
      <c r="I3535">
        <v>1</v>
      </c>
      <c r="J3535">
        <v>1</v>
      </c>
      <c r="K3535" t="s">
        <v>10733</v>
      </c>
      <c r="L3535">
        <v>0.9</v>
      </c>
      <c r="M3535">
        <v>0.9</v>
      </c>
      <c r="N3535" t="s">
        <v>10720</v>
      </c>
      <c r="O3535">
        <v>0.75</v>
      </c>
      <c r="P3535">
        <v>0.75</v>
      </c>
      <c r="Q3535" t="s">
        <v>10720</v>
      </c>
      <c r="R3535">
        <v>0.5</v>
      </c>
      <c r="S3535">
        <v>0.5</v>
      </c>
      <c r="T3535" t="s">
        <v>10728</v>
      </c>
      <c r="U3535" t="s">
        <v>10729</v>
      </c>
      <c r="V3535">
        <v>1</v>
      </c>
      <c r="W3535">
        <v>0</v>
      </c>
      <c r="X3535">
        <v>1</v>
      </c>
      <c r="Y3535">
        <v>1</v>
      </c>
      <c r="Z3535">
        <v>0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2</v>
      </c>
      <c r="AH3535">
        <v>1</v>
      </c>
      <c r="AI3535">
        <v>1</v>
      </c>
      <c r="AJ3535">
        <v>222</v>
      </c>
    </row>
    <row r="3536" spans="1:36" x14ac:dyDescent="0.2">
      <c r="A3536">
        <v>3534</v>
      </c>
      <c r="B3536" t="s">
        <v>11245</v>
      </c>
      <c r="C3536" s="18">
        <f t="shared" si="227"/>
        <v>6</v>
      </c>
      <c r="D3536" t="s">
        <v>11246</v>
      </c>
      <c r="E3536" s="18">
        <f t="shared" si="228"/>
        <v>5</v>
      </c>
      <c r="F3536" s="18">
        <f t="shared" si="229"/>
        <v>1</v>
      </c>
      <c r="G3536" s="18">
        <f t="shared" si="226"/>
        <v>0</v>
      </c>
      <c r="H3536" t="s">
        <v>11246</v>
      </c>
      <c r="I3536">
        <v>1</v>
      </c>
      <c r="J3536">
        <v>1</v>
      </c>
      <c r="K3536" t="s">
        <v>11246</v>
      </c>
      <c r="L3536">
        <v>0.83333333333333304</v>
      </c>
      <c r="M3536">
        <v>0.83333333333333304</v>
      </c>
      <c r="N3536" t="s">
        <v>11246</v>
      </c>
      <c r="O3536">
        <v>0.85714285714285698</v>
      </c>
      <c r="P3536">
        <v>0.85714285714285698</v>
      </c>
      <c r="Q3536" t="s">
        <v>11246</v>
      </c>
      <c r="R3536">
        <v>0.46153846153846101</v>
      </c>
      <c r="S3536">
        <v>0.46153846153846101</v>
      </c>
      <c r="T3536" t="s">
        <v>11247</v>
      </c>
      <c r="U3536" t="s">
        <v>11248</v>
      </c>
      <c r="V3536">
        <v>1</v>
      </c>
      <c r="W3536">
        <v>1</v>
      </c>
      <c r="X3536">
        <v>1</v>
      </c>
      <c r="Y3536">
        <v>1</v>
      </c>
      <c r="Z3536">
        <v>0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112</v>
      </c>
    </row>
    <row r="3537" spans="1:36" x14ac:dyDescent="0.2">
      <c r="A3537">
        <v>3535</v>
      </c>
      <c r="B3537" t="s">
        <v>11249</v>
      </c>
      <c r="C3537" s="18">
        <f t="shared" si="227"/>
        <v>7</v>
      </c>
      <c r="D3537" t="s">
        <v>11250</v>
      </c>
      <c r="E3537" s="18">
        <f t="shared" si="228"/>
        <v>6</v>
      </c>
      <c r="F3537" s="18">
        <f t="shared" si="229"/>
        <v>1</v>
      </c>
      <c r="G3537" s="18">
        <f t="shared" si="226"/>
        <v>0</v>
      </c>
      <c r="H3537" t="s">
        <v>11250</v>
      </c>
      <c r="I3537">
        <v>1</v>
      </c>
      <c r="J3537">
        <v>1</v>
      </c>
      <c r="K3537" t="s">
        <v>11251</v>
      </c>
      <c r="L3537">
        <v>0.875</v>
      </c>
      <c r="M3537">
        <v>0.85714285714285698</v>
      </c>
      <c r="N3537" t="s">
        <v>11250</v>
      </c>
      <c r="O3537">
        <v>0.66666666666666596</v>
      </c>
      <c r="P3537">
        <v>0.66666666666666596</v>
      </c>
      <c r="Q3537" t="s">
        <v>11250</v>
      </c>
      <c r="R3537">
        <v>0.4</v>
      </c>
      <c r="S3537">
        <v>0.4</v>
      </c>
      <c r="T3537" t="s">
        <v>11235</v>
      </c>
      <c r="U3537" t="s">
        <v>11236</v>
      </c>
      <c r="V3537">
        <v>1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>
        <v>1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70</v>
      </c>
    </row>
    <row r="3538" spans="1:36" x14ac:dyDescent="0.2">
      <c r="A3538">
        <v>3536</v>
      </c>
      <c r="B3538" t="s">
        <v>11252</v>
      </c>
      <c r="C3538" s="18">
        <f t="shared" si="227"/>
        <v>7</v>
      </c>
      <c r="D3538" t="s">
        <v>11250</v>
      </c>
      <c r="E3538" s="18">
        <f t="shared" si="228"/>
        <v>6</v>
      </c>
      <c r="F3538" s="18">
        <f t="shared" si="229"/>
        <v>1</v>
      </c>
      <c r="G3538" s="18">
        <f t="shared" si="226"/>
        <v>0</v>
      </c>
      <c r="H3538" t="s">
        <v>11250</v>
      </c>
      <c r="I3538">
        <v>1</v>
      </c>
      <c r="J3538">
        <v>1</v>
      </c>
      <c r="K3538" t="s">
        <v>11253</v>
      </c>
      <c r="L3538">
        <v>0.875</v>
      </c>
      <c r="M3538">
        <v>0.85714285714285698</v>
      </c>
      <c r="N3538" t="s">
        <v>11250</v>
      </c>
      <c r="O3538">
        <v>0.66666666666666596</v>
      </c>
      <c r="P3538">
        <v>0.66666666666666596</v>
      </c>
      <c r="Q3538" t="s">
        <v>11250</v>
      </c>
      <c r="R3538">
        <v>0.4</v>
      </c>
      <c r="S3538">
        <v>0.4</v>
      </c>
      <c r="T3538" t="s">
        <v>11235</v>
      </c>
      <c r="U3538" t="s">
        <v>11236</v>
      </c>
      <c r="V3538">
        <v>1</v>
      </c>
      <c r="W3538">
        <v>0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  <c r="AJ3538">
        <v>70</v>
      </c>
    </row>
    <row r="3539" spans="1:36" x14ac:dyDescent="0.2">
      <c r="A3539">
        <v>3537</v>
      </c>
      <c r="B3539" t="s">
        <v>11254</v>
      </c>
      <c r="C3539" s="18">
        <f t="shared" si="227"/>
        <v>7</v>
      </c>
      <c r="D3539" t="s">
        <v>11253</v>
      </c>
      <c r="E3539" s="18">
        <f t="shared" si="228"/>
        <v>8</v>
      </c>
      <c r="F3539" s="18">
        <f t="shared" si="229"/>
        <v>-1</v>
      </c>
      <c r="G3539" s="18">
        <f t="shared" si="226"/>
        <v>0</v>
      </c>
      <c r="H3539" t="s">
        <v>11255</v>
      </c>
      <c r="I3539">
        <v>1</v>
      </c>
      <c r="J3539">
        <v>1</v>
      </c>
      <c r="K3539" t="s">
        <v>8339</v>
      </c>
      <c r="L3539">
        <v>0.875</v>
      </c>
      <c r="M3539">
        <v>0.875</v>
      </c>
      <c r="N3539" t="s">
        <v>11253</v>
      </c>
      <c r="O3539">
        <v>0.7</v>
      </c>
      <c r="P3539">
        <v>0.7</v>
      </c>
      <c r="Q3539" t="s">
        <v>11253</v>
      </c>
      <c r="R3539">
        <v>0.4375</v>
      </c>
      <c r="S3539">
        <v>0.4375</v>
      </c>
      <c r="T3539" t="s">
        <v>11256</v>
      </c>
      <c r="U3539" t="s">
        <v>11257</v>
      </c>
      <c r="V3539">
        <v>0</v>
      </c>
      <c r="W3539">
        <v>0</v>
      </c>
      <c r="X3539">
        <v>1</v>
      </c>
      <c r="Y3539">
        <v>1</v>
      </c>
      <c r="Z3539">
        <v>0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2</v>
      </c>
      <c r="AG3539">
        <v>2</v>
      </c>
      <c r="AH3539">
        <v>1</v>
      </c>
      <c r="AI3539">
        <v>1</v>
      </c>
      <c r="AJ3539">
        <v>195</v>
      </c>
    </row>
    <row r="3540" spans="1:36" x14ac:dyDescent="0.2">
      <c r="A3540">
        <v>3538</v>
      </c>
      <c r="B3540" t="s">
        <v>11258</v>
      </c>
      <c r="C3540" s="18">
        <f t="shared" si="227"/>
        <v>6</v>
      </c>
      <c r="D3540" t="s">
        <v>11259</v>
      </c>
      <c r="E3540" s="18">
        <f t="shared" si="228"/>
        <v>5</v>
      </c>
      <c r="F3540" s="18">
        <f t="shared" si="229"/>
        <v>1</v>
      </c>
      <c r="G3540" s="18">
        <f t="shared" si="226"/>
        <v>0</v>
      </c>
      <c r="H3540" t="s">
        <v>11260</v>
      </c>
      <c r="I3540">
        <v>1</v>
      </c>
      <c r="J3540">
        <v>2</v>
      </c>
      <c r="K3540" t="s">
        <v>11261</v>
      </c>
      <c r="L3540">
        <v>0.85714285714285698</v>
      </c>
      <c r="M3540">
        <v>0</v>
      </c>
      <c r="N3540" t="s">
        <v>11262</v>
      </c>
      <c r="O3540">
        <v>0.66666666666666596</v>
      </c>
      <c r="P3540">
        <v>0</v>
      </c>
      <c r="Q3540" t="s">
        <v>11262</v>
      </c>
      <c r="R3540">
        <v>0.4</v>
      </c>
      <c r="S3540">
        <v>0.266666666666666</v>
      </c>
      <c r="T3540" t="s">
        <v>11263</v>
      </c>
      <c r="U3540" t="s">
        <v>11264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2</v>
      </c>
      <c r="AG3540">
        <v>5</v>
      </c>
      <c r="AH3540">
        <v>1</v>
      </c>
      <c r="AI3540">
        <v>1</v>
      </c>
      <c r="AJ3540">
        <v>97</v>
      </c>
    </row>
    <row r="3541" spans="1:36" x14ac:dyDescent="0.2">
      <c r="A3541">
        <v>3539</v>
      </c>
      <c r="B3541" t="s">
        <v>11258</v>
      </c>
      <c r="C3541" s="18">
        <f t="shared" si="227"/>
        <v>6</v>
      </c>
      <c r="D3541" t="s">
        <v>11260</v>
      </c>
      <c r="E3541" s="18">
        <f t="shared" si="228"/>
        <v>6</v>
      </c>
      <c r="F3541" s="18">
        <f t="shared" si="229"/>
        <v>0</v>
      </c>
      <c r="G3541" s="18">
        <f t="shared" si="226"/>
        <v>0</v>
      </c>
      <c r="H3541" t="s">
        <v>11260</v>
      </c>
      <c r="I3541">
        <v>1</v>
      </c>
      <c r="J3541">
        <v>1</v>
      </c>
      <c r="K3541" t="s">
        <v>11261</v>
      </c>
      <c r="L3541">
        <v>0.85714285714285698</v>
      </c>
      <c r="M3541">
        <v>0</v>
      </c>
      <c r="N3541" t="s">
        <v>11262</v>
      </c>
      <c r="O3541">
        <v>0.66666666666666596</v>
      </c>
      <c r="P3541">
        <v>0.55555555555555503</v>
      </c>
      <c r="Q3541" t="s">
        <v>11262</v>
      </c>
      <c r="R3541">
        <v>0.4</v>
      </c>
      <c r="S3541">
        <v>0.33333333333333298</v>
      </c>
      <c r="T3541" t="s">
        <v>11263</v>
      </c>
      <c r="U3541" t="s">
        <v>11264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1</v>
      </c>
      <c r="AF3541">
        <v>2</v>
      </c>
      <c r="AG3541">
        <v>5</v>
      </c>
      <c r="AH3541">
        <v>1</v>
      </c>
      <c r="AI3541">
        <v>1</v>
      </c>
      <c r="AJ3541">
        <v>97</v>
      </c>
    </row>
    <row r="3542" spans="1:36" x14ac:dyDescent="0.2">
      <c r="A3542">
        <v>3540</v>
      </c>
      <c r="B3542" t="s">
        <v>11258</v>
      </c>
      <c r="C3542" s="18">
        <f t="shared" si="227"/>
        <v>6</v>
      </c>
      <c r="D3542" t="s">
        <v>11262</v>
      </c>
      <c r="E3542" s="18">
        <f t="shared" si="228"/>
        <v>7</v>
      </c>
      <c r="F3542" s="18">
        <f t="shared" si="229"/>
        <v>-1</v>
      </c>
      <c r="G3542" s="18">
        <f t="shared" si="226"/>
        <v>0</v>
      </c>
      <c r="H3542" t="s">
        <v>11260</v>
      </c>
      <c r="I3542">
        <v>1</v>
      </c>
      <c r="J3542">
        <v>1</v>
      </c>
      <c r="K3542" t="s">
        <v>11261</v>
      </c>
      <c r="L3542">
        <v>0.85714285714285698</v>
      </c>
      <c r="M3542">
        <v>0.85714285714285698</v>
      </c>
      <c r="N3542" t="s">
        <v>11262</v>
      </c>
      <c r="O3542">
        <v>0.66666666666666596</v>
      </c>
      <c r="P3542">
        <v>0.66666666666666596</v>
      </c>
      <c r="Q3542" t="s">
        <v>11262</v>
      </c>
      <c r="R3542">
        <v>0.4</v>
      </c>
      <c r="S3542">
        <v>0.4</v>
      </c>
      <c r="T3542" t="s">
        <v>11263</v>
      </c>
      <c r="U3542" t="s">
        <v>11264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2</v>
      </c>
      <c r="AG3542">
        <v>5</v>
      </c>
      <c r="AH3542">
        <v>1</v>
      </c>
      <c r="AI3542">
        <v>1</v>
      </c>
      <c r="AJ3542">
        <v>97</v>
      </c>
    </row>
    <row r="3543" spans="1:36" x14ac:dyDescent="0.2">
      <c r="A3543">
        <v>3541</v>
      </c>
      <c r="B3543" t="s">
        <v>11265</v>
      </c>
      <c r="C3543" s="18">
        <f t="shared" si="227"/>
        <v>9</v>
      </c>
      <c r="D3543" t="s">
        <v>11266</v>
      </c>
      <c r="E3543" s="18">
        <f t="shared" si="228"/>
        <v>8</v>
      </c>
      <c r="F3543" s="18">
        <f t="shared" si="229"/>
        <v>1</v>
      </c>
      <c r="G3543" s="18">
        <f t="shared" si="226"/>
        <v>0</v>
      </c>
      <c r="H3543" t="s">
        <v>11266</v>
      </c>
      <c r="I3543">
        <v>1</v>
      </c>
      <c r="J3543">
        <v>1</v>
      </c>
      <c r="K3543" t="s">
        <v>11267</v>
      </c>
      <c r="L3543">
        <v>0.9</v>
      </c>
      <c r="M3543">
        <v>0.88888888888888795</v>
      </c>
      <c r="N3543" t="s">
        <v>11266</v>
      </c>
      <c r="O3543">
        <v>0.72727272727272696</v>
      </c>
      <c r="P3543">
        <v>0.72727272727272696</v>
      </c>
      <c r="Q3543" t="s">
        <v>11266</v>
      </c>
      <c r="R3543">
        <v>0.47058823529411697</v>
      </c>
      <c r="S3543">
        <v>0.47058823529411697</v>
      </c>
      <c r="T3543" t="s">
        <v>10495</v>
      </c>
      <c r="U3543" t="s">
        <v>10496</v>
      </c>
      <c r="V3543">
        <v>1</v>
      </c>
      <c r="W3543">
        <v>0</v>
      </c>
      <c r="X3543">
        <v>1</v>
      </c>
      <c r="Y3543">
        <v>1</v>
      </c>
      <c r="Z3543">
        <v>0</v>
      </c>
      <c r="AA3543">
        <v>1</v>
      </c>
      <c r="AB3543">
        <v>0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  <c r="AI3543">
        <v>1</v>
      </c>
      <c r="AJ3543">
        <v>242</v>
      </c>
    </row>
    <row r="3544" spans="1:36" x14ac:dyDescent="0.2">
      <c r="A3544">
        <v>3542</v>
      </c>
      <c r="B3544" t="s">
        <v>11268</v>
      </c>
      <c r="C3544" s="18">
        <f t="shared" si="227"/>
        <v>9</v>
      </c>
      <c r="D3544" t="s">
        <v>11269</v>
      </c>
      <c r="E3544" s="18">
        <f t="shared" si="228"/>
        <v>7</v>
      </c>
      <c r="F3544" s="18">
        <f t="shared" si="229"/>
        <v>2</v>
      </c>
      <c r="G3544" s="18">
        <f t="shared" si="226"/>
        <v>0</v>
      </c>
      <c r="H3544" t="s">
        <v>11270</v>
      </c>
      <c r="I3544">
        <v>2</v>
      </c>
      <c r="J3544">
        <v>2</v>
      </c>
      <c r="K3544" t="s">
        <v>1816</v>
      </c>
      <c r="L3544">
        <v>0.9</v>
      </c>
      <c r="M3544">
        <v>0</v>
      </c>
      <c r="N3544" t="s">
        <v>11269</v>
      </c>
      <c r="O3544">
        <v>0.8</v>
      </c>
      <c r="P3544">
        <v>0.8</v>
      </c>
      <c r="Q3544" t="s">
        <v>11269</v>
      </c>
      <c r="R3544">
        <v>0.6</v>
      </c>
      <c r="S3544">
        <v>0.6</v>
      </c>
      <c r="T3544" t="s">
        <v>10910</v>
      </c>
      <c r="U3544" t="s">
        <v>10911</v>
      </c>
      <c r="V3544">
        <v>0</v>
      </c>
      <c r="W3544">
        <v>0</v>
      </c>
      <c r="X3544">
        <v>1</v>
      </c>
      <c r="Y3544">
        <v>1</v>
      </c>
      <c r="Z3544">
        <v>0</v>
      </c>
      <c r="AA3544">
        <v>1</v>
      </c>
      <c r="AB3544">
        <v>0</v>
      </c>
      <c r="AC3544">
        <v>1</v>
      </c>
      <c r="AD3544">
        <v>1</v>
      </c>
      <c r="AE3544">
        <v>0</v>
      </c>
      <c r="AF3544">
        <v>4</v>
      </c>
      <c r="AG3544">
        <v>3</v>
      </c>
      <c r="AH3544">
        <v>1</v>
      </c>
      <c r="AI3544">
        <v>1</v>
      </c>
      <c r="AJ3544">
        <v>175</v>
      </c>
    </row>
    <row r="3545" spans="1:36" x14ac:dyDescent="0.2">
      <c r="A3545">
        <v>3543</v>
      </c>
      <c r="B3545" t="s">
        <v>11271</v>
      </c>
      <c r="C3545" s="18">
        <f t="shared" si="227"/>
        <v>5</v>
      </c>
      <c r="D3545" t="s">
        <v>11272</v>
      </c>
      <c r="E3545" s="18">
        <f t="shared" si="228"/>
        <v>6</v>
      </c>
      <c r="F3545" s="18">
        <f t="shared" si="229"/>
        <v>-1</v>
      </c>
      <c r="G3545" s="18">
        <f t="shared" si="226"/>
        <v>0</v>
      </c>
      <c r="H3545" t="s">
        <v>1211</v>
      </c>
      <c r="I3545">
        <v>1</v>
      </c>
      <c r="J3545">
        <v>1</v>
      </c>
      <c r="K3545" t="s">
        <v>11273</v>
      </c>
      <c r="L3545">
        <v>1</v>
      </c>
      <c r="M3545">
        <v>0</v>
      </c>
      <c r="N3545" t="s">
        <v>11274</v>
      </c>
      <c r="O3545">
        <v>0.66666666666666596</v>
      </c>
      <c r="P3545">
        <v>0.625</v>
      </c>
      <c r="Q3545" t="s">
        <v>11274</v>
      </c>
      <c r="R3545">
        <v>0.4</v>
      </c>
      <c r="S3545">
        <v>0.35714285714285698</v>
      </c>
      <c r="T3545" t="s">
        <v>10560</v>
      </c>
      <c r="U3545" t="s">
        <v>10561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1</v>
      </c>
      <c r="AF3545">
        <v>20</v>
      </c>
      <c r="AG3545">
        <v>5</v>
      </c>
      <c r="AH3545">
        <v>1</v>
      </c>
      <c r="AI3545">
        <v>1</v>
      </c>
      <c r="AJ3545">
        <v>202</v>
      </c>
    </row>
    <row r="3546" spans="1:36" x14ac:dyDescent="0.2">
      <c r="A3546">
        <v>3544</v>
      </c>
      <c r="B3546" t="s">
        <v>11271</v>
      </c>
      <c r="C3546" s="18">
        <f t="shared" si="227"/>
        <v>5</v>
      </c>
      <c r="D3546" t="s">
        <v>11275</v>
      </c>
      <c r="E3546" s="18">
        <f t="shared" si="228"/>
        <v>4</v>
      </c>
      <c r="F3546" s="18">
        <f t="shared" si="229"/>
        <v>1</v>
      </c>
      <c r="G3546" s="18">
        <f t="shared" si="226"/>
        <v>0</v>
      </c>
      <c r="H3546" t="s">
        <v>1211</v>
      </c>
      <c r="I3546">
        <v>1</v>
      </c>
      <c r="J3546">
        <v>0</v>
      </c>
      <c r="K3546" t="s">
        <v>11273</v>
      </c>
      <c r="L3546">
        <v>1</v>
      </c>
      <c r="M3546">
        <v>0</v>
      </c>
      <c r="N3546" t="s">
        <v>11274</v>
      </c>
      <c r="O3546">
        <v>0.66666666666666596</v>
      </c>
      <c r="P3546">
        <v>0</v>
      </c>
      <c r="Q3546" t="s">
        <v>11274</v>
      </c>
      <c r="R3546">
        <v>0.4</v>
      </c>
      <c r="S3546">
        <v>0</v>
      </c>
      <c r="T3546" t="s">
        <v>10560</v>
      </c>
      <c r="U3546" t="s">
        <v>10561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20</v>
      </c>
      <c r="AG3546">
        <v>5</v>
      </c>
      <c r="AH3546">
        <v>1</v>
      </c>
      <c r="AI3546">
        <v>1</v>
      </c>
      <c r="AJ3546">
        <v>202</v>
      </c>
    </row>
    <row r="3547" spans="1:36" x14ac:dyDescent="0.2">
      <c r="A3547">
        <v>3545</v>
      </c>
      <c r="B3547" t="s">
        <v>11276</v>
      </c>
      <c r="C3547" s="18">
        <f t="shared" si="227"/>
        <v>12</v>
      </c>
      <c r="D3547" t="s">
        <v>11277</v>
      </c>
      <c r="E3547" s="18">
        <f t="shared" si="228"/>
        <v>11</v>
      </c>
      <c r="F3547" s="18">
        <f t="shared" si="229"/>
        <v>1</v>
      </c>
      <c r="G3547" s="18">
        <f t="shared" si="226"/>
        <v>0</v>
      </c>
      <c r="H3547" t="s">
        <v>11278</v>
      </c>
      <c r="I3547">
        <v>4</v>
      </c>
      <c r="J3547">
        <v>0</v>
      </c>
      <c r="K3547" t="s">
        <v>11279</v>
      </c>
      <c r="L3547">
        <v>0.71428571428571397</v>
      </c>
      <c r="M3547">
        <v>0</v>
      </c>
      <c r="N3547" t="s">
        <v>11280</v>
      </c>
      <c r="O3547">
        <v>0.53846153846153799</v>
      </c>
      <c r="P3547">
        <v>0</v>
      </c>
      <c r="Q3547" t="s">
        <v>11280</v>
      </c>
      <c r="R3547">
        <v>0.44444444444444398</v>
      </c>
      <c r="S3547">
        <v>0</v>
      </c>
      <c r="T3547" t="s">
        <v>11281</v>
      </c>
      <c r="U3547" t="s">
        <v>11282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1</v>
      </c>
      <c r="AH3547">
        <v>1</v>
      </c>
      <c r="AI3547">
        <v>1</v>
      </c>
      <c r="AJ3547">
        <v>132</v>
      </c>
    </row>
    <row r="3548" spans="1:36" x14ac:dyDescent="0.2">
      <c r="A3548">
        <v>3546</v>
      </c>
      <c r="B3548" t="s">
        <v>11283</v>
      </c>
      <c r="C3548" s="18">
        <f t="shared" si="227"/>
        <v>7</v>
      </c>
      <c r="D3548" t="s">
        <v>11284</v>
      </c>
      <c r="E3548" s="18">
        <f t="shared" si="228"/>
        <v>6</v>
      </c>
      <c r="F3548" s="18">
        <f t="shared" si="229"/>
        <v>1</v>
      </c>
      <c r="G3548" s="18">
        <f t="shared" si="226"/>
        <v>0</v>
      </c>
      <c r="H3548" t="s">
        <v>11284</v>
      </c>
      <c r="I3548">
        <v>1</v>
      </c>
      <c r="J3548">
        <v>1</v>
      </c>
      <c r="K3548" t="s">
        <v>11285</v>
      </c>
      <c r="L3548">
        <v>0.875</v>
      </c>
      <c r="M3548">
        <v>0</v>
      </c>
      <c r="N3548" t="s">
        <v>11284</v>
      </c>
      <c r="O3548">
        <v>0.875</v>
      </c>
      <c r="P3548">
        <v>0.875</v>
      </c>
      <c r="Q3548" t="s">
        <v>11284</v>
      </c>
      <c r="R3548">
        <v>0.5</v>
      </c>
      <c r="S3548">
        <v>0.5</v>
      </c>
      <c r="T3548" t="s">
        <v>10423</v>
      </c>
      <c r="U3548" t="s">
        <v>10424</v>
      </c>
      <c r="V3548">
        <v>1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175</v>
      </c>
    </row>
    <row r="3549" spans="1:36" x14ac:dyDescent="0.2">
      <c r="A3549">
        <v>3547</v>
      </c>
      <c r="B3549" t="s">
        <v>11286</v>
      </c>
      <c r="C3549" s="18">
        <f t="shared" si="227"/>
        <v>6</v>
      </c>
      <c r="D3549" t="s">
        <v>10669</v>
      </c>
      <c r="E3549" s="18">
        <f t="shared" si="228"/>
        <v>6</v>
      </c>
      <c r="F3549" s="18">
        <f t="shared" si="229"/>
        <v>0</v>
      </c>
      <c r="G3549" s="18">
        <f t="shared" si="226"/>
        <v>0</v>
      </c>
      <c r="H3549" t="s">
        <v>10669</v>
      </c>
      <c r="I3549">
        <v>1</v>
      </c>
      <c r="J3549">
        <v>1</v>
      </c>
      <c r="K3549" t="s">
        <v>11287</v>
      </c>
      <c r="L3549">
        <v>0.85714285714285698</v>
      </c>
      <c r="M3549">
        <v>0</v>
      </c>
      <c r="N3549" t="s">
        <v>10669</v>
      </c>
      <c r="O3549">
        <v>0.55555555555555503</v>
      </c>
      <c r="P3549">
        <v>0.55555555555555503</v>
      </c>
      <c r="Q3549" t="s">
        <v>10669</v>
      </c>
      <c r="R3549">
        <v>0.33333333333333298</v>
      </c>
      <c r="S3549">
        <v>0.33333333333333298</v>
      </c>
      <c r="T3549" t="s">
        <v>10663</v>
      </c>
      <c r="U3549" t="s">
        <v>10664</v>
      </c>
      <c r="V3549">
        <v>1</v>
      </c>
      <c r="W3549">
        <v>0</v>
      </c>
      <c r="X3549">
        <v>1</v>
      </c>
      <c r="Y3549">
        <v>1</v>
      </c>
      <c r="Z3549">
        <v>0</v>
      </c>
      <c r="AA3549">
        <v>1</v>
      </c>
      <c r="AB3549">
        <v>0</v>
      </c>
      <c r="AC3549">
        <v>1</v>
      </c>
      <c r="AD3549">
        <v>1</v>
      </c>
      <c r="AE3549">
        <v>1</v>
      </c>
      <c r="AF3549">
        <v>1</v>
      </c>
      <c r="AG3549">
        <v>3</v>
      </c>
      <c r="AH3549">
        <v>1</v>
      </c>
      <c r="AI3549">
        <v>1</v>
      </c>
      <c r="AJ3549">
        <v>222</v>
      </c>
    </row>
    <row r="3550" spans="1:36" x14ac:dyDescent="0.2">
      <c r="A3550">
        <v>3548</v>
      </c>
      <c r="B3550" t="s">
        <v>11288</v>
      </c>
      <c r="C3550" s="18">
        <f t="shared" si="227"/>
        <v>7</v>
      </c>
      <c r="D3550" t="s">
        <v>11289</v>
      </c>
      <c r="E3550" s="18">
        <f t="shared" si="228"/>
        <v>8</v>
      </c>
      <c r="F3550" s="18">
        <f t="shared" si="229"/>
        <v>-1</v>
      </c>
      <c r="G3550" s="18">
        <f t="shared" si="226"/>
        <v>0</v>
      </c>
      <c r="H3550" t="s">
        <v>11290</v>
      </c>
      <c r="I3550">
        <v>1</v>
      </c>
      <c r="J3550">
        <v>1</v>
      </c>
      <c r="K3550" t="s">
        <v>11291</v>
      </c>
      <c r="L3550">
        <v>1</v>
      </c>
      <c r="M3550">
        <v>0.875</v>
      </c>
      <c r="N3550" t="s">
        <v>11289</v>
      </c>
      <c r="O3550">
        <v>0.88888888888888795</v>
      </c>
      <c r="P3550">
        <v>0.88888888888888795</v>
      </c>
      <c r="Q3550" t="s">
        <v>11289</v>
      </c>
      <c r="R3550">
        <v>0.53333333333333299</v>
      </c>
      <c r="S3550">
        <v>0.53333333333333299</v>
      </c>
      <c r="T3550" t="s">
        <v>11292</v>
      </c>
      <c r="U3550" t="s">
        <v>11293</v>
      </c>
      <c r="V3550">
        <v>0</v>
      </c>
      <c r="W3550">
        <v>0</v>
      </c>
      <c r="X3550">
        <v>1</v>
      </c>
      <c r="Y3550">
        <v>1</v>
      </c>
      <c r="Z3550">
        <v>0</v>
      </c>
      <c r="AA3550">
        <v>1</v>
      </c>
      <c r="AB3550">
        <v>0</v>
      </c>
      <c r="AC3550">
        <v>1</v>
      </c>
      <c r="AD3550">
        <v>1</v>
      </c>
      <c r="AE3550">
        <v>1</v>
      </c>
      <c r="AF3550">
        <v>2</v>
      </c>
      <c r="AG3550">
        <v>1</v>
      </c>
      <c r="AH3550">
        <v>1</v>
      </c>
      <c r="AI3550">
        <v>1</v>
      </c>
      <c r="AJ3550">
        <v>92</v>
      </c>
    </row>
    <row r="3551" spans="1:36" x14ac:dyDescent="0.2">
      <c r="A3551">
        <v>3549</v>
      </c>
      <c r="B3551" t="s">
        <v>11294</v>
      </c>
      <c r="C3551" s="18">
        <f t="shared" si="227"/>
        <v>6</v>
      </c>
      <c r="D3551" t="s">
        <v>11295</v>
      </c>
      <c r="E3551" s="18">
        <f t="shared" si="228"/>
        <v>7</v>
      </c>
      <c r="F3551" s="18">
        <f t="shared" si="229"/>
        <v>-1</v>
      </c>
      <c r="G3551" s="18">
        <f t="shared" si="226"/>
        <v>0</v>
      </c>
      <c r="H3551" t="s">
        <v>11296</v>
      </c>
      <c r="I3551">
        <v>1</v>
      </c>
      <c r="J3551">
        <v>1</v>
      </c>
      <c r="K3551" t="s">
        <v>11297</v>
      </c>
      <c r="L3551">
        <v>0.85714285714285698</v>
      </c>
      <c r="M3551">
        <v>0.85714285714285698</v>
      </c>
      <c r="N3551" t="s">
        <v>11295</v>
      </c>
      <c r="O3551">
        <v>0.66666666666666596</v>
      </c>
      <c r="P3551">
        <v>0.66666666666666596</v>
      </c>
      <c r="Q3551" t="s">
        <v>11295</v>
      </c>
      <c r="R3551">
        <v>0.4</v>
      </c>
      <c r="S3551">
        <v>0.4</v>
      </c>
      <c r="T3551" t="s">
        <v>10462</v>
      </c>
      <c r="U3551" t="s">
        <v>10463</v>
      </c>
      <c r="V3551">
        <v>0</v>
      </c>
      <c r="W3551">
        <v>0</v>
      </c>
      <c r="X3551">
        <v>1</v>
      </c>
      <c r="Y3551">
        <v>1</v>
      </c>
      <c r="Z3551">
        <v>0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3</v>
      </c>
      <c r="AG3551">
        <v>4</v>
      </c>
      <c r="AH3551">
        <v>1</v>
      </c>
      <c r="AI3551">
        <v>1</v>
      </c>
      <c r="AJ3551">
        <v>110</v>
      </c>
    </row>
    <row r="3552" spans="1:36" x14ac:dyDescent="0.2">
      <c r="A3552">
        <v>3550</v>
      </c>
      <c r="B3552" t="s">
        <v>11298</v>
      </c>
      <c r="C3552" s="18">
        <f t="shared" si="227"/>
        <v>10</v>
      </c>
      <c r="D3552" t="s">
        <v>11299</v>
      </c>
      <c r="E3552" s="18">
        <f t="shared" si="228"/>
        <v>10</v>
      </c>
      <c r="F3552" s="18">
        <f t="shared" si="229"/>
        <v>0</v>
      </c>
      <c r="G3552" s="18">
        <f t="shared" si="226"/>
        <v>0</v>
      </c>
      <c r="H3552" t="s">
        <v>11299</v>
      </c>
      <c r="I3552">
        <v>1</v>
      </c>
      <c r="J3552">
        <v>1</v>
      </c>
      <c r="K3552" t="s">
        <v>11300</v>
      </c>
      <c r="L3552">
        <v>0.9</v>
      </c>
      <c r="M3552">
        <v>0</v>
      </c>
      <c r="N3552" t="s">
        <v>11299</v>
      </c>
      <c r="O3552">
        <v>0.69230769230769196</v>
      </c>
      <c r="P3552">
        <v>0.69230769230769196</v>
      </c>
      <c r="Q3552" t="s">
        <v>11299</v>
      </c>
      <c r="R3552">
        <v>0.47368421052631499</v>
      </c>
      <c r="S3552">
        <v>0.47368421052631499</v>
      </c>
      <c r="T3552" t="s">
        <v>10603</v>
      </c>
      <c r="U3552" t="s">
        <v>10604</v>
      </c>
      <c r="V3552">
        <v>1</v>
      </c>
      <c r="W3552">
        <v>0</v>
      </c>
      <c r="X3552">
        <v>1</v>
      </c>
      <c r="Y3552">
        <v>1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180</v>
      </c>
    </row>
    <row r="3553" spans="1:36" x14ac:dyDescent="0.2">
      <c r="A3553">
        <v>3551</v>
      </c>
      <c r="B3553" t="s">
        <v>11301</v>
      </c>
      <c r="C3553" s="18">
        <f t="shared" si="227"/>
        <v>12</v>
      </c>
      <c r="D3553" t="s">
        <v>11302</v>
      </c>
      <c r="E3553" s="18">
        <f t="shared" si="228"/>
        <v>11</v>
      </c>
      <c r="F3553" s="18">
        <f t="shared" si="229"/>
        <v>1</v>
      </c>
      <c r="G3553" s="18">
        <f t="shared" si="226"/>
        <v>0</v>
      </c>
      <c r="H3553" t="s">
        <v>11302</v>
      </c>
      <c r="I3553">
        <v>1</v>
      </c>
      <c r="J3553">
        <v>1</v>
      </c>
      <c r="K3553" t="s">
        <v>11302</v>
      </c>
      <c r="L3553">
        <v>0.91666666666666596</v>
      </c>
      <c r="M3553">
        <v>0.91666666666666596</v>
      </c>
      <c r="N3553" t="s">
        <v>11302</v>
      </c>
      <c r="O3553">
        <v>0.78571428571428503</v>
      </c>
      <c r="P3553">
        <v>0.78571428571428503</v>
      </c>
      <c r="Q3553" t="s">
        <v>11302</v>
      </c>
      <c r="R3553">
        <v>0.55000000000000004</v>
      </c>
      <c r="S3553">
        <v>0.55000000000000004</v>
      </c>
      <c r="T3553" t="s">
        <v>10693</v>
      </c>
      <c r="U3553" t="s">
        <v>10694</v>
      </c>
      <c r="V3553">
        <v>1</v>
      </c>
      <c r="W3553">
        <v>1</v>
      </c>
      <c r="X3553">
        <v>1</v>
      </c>
      <c r="Y3553">
        <v>1</v>
      </c>
      <c r="Z3553">
        <v>0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86</v>
      </c>
    </row>
    <row r="3554" spans="1:36" x14ac:dyDescent="0.2">
      <c r="A3554">
        <v>3552</v>
      </c>
      <c r="B3554" t="s">
        <v>11303</v>
      </c>
      <c r="C3554" s="18">
        <f t="shared" si="227"/>
        <v>5</v>
      </c>
      <c r="D3554" t="s">
        <v>11304</v>
      </c>
      <c r="E3554" s="18">
        <f t="shared" si="228"/>
        <v>4</v>
      </c>
      <c r="F3554" s="18">
        <f t="shared" si="229"/>
        <v>1</v>
      </c>
      <c r="G3554" s="18">
        <f t="shared" si="226"/>
        <v>0</v>
      </c>
      <c r="H3554" t="s">
        <v>11305</v>
      </c>
      <c r="I3554">
        <v>1</v>
      </c>
      <c r="J3554">
        <v>1</v>
      </c>
      <c r="K3554" t="s">
        <v>11306</v>
      </c>
      <c r="L3554">
        <v>1</v>
      </c>
      <c r="M3554">
        <v>0</v>
      </c>
      <c r="N3554" t="s">
        <v>11304</v>
      </c>
      <c r="O3554">
        <v>0.83333333333333304</v>
      </c>
      <c r="P3554">
        <v>0.83333333333333304</v>
      </c>
      <c r="Q3554" t="s">
        <v>11304</v>
      </c>
      <c r="R3554">
        <v>0.41666666666666602</v>
      </c>
      <c r="S3554">
        <v>0.41666666666666602</v>
      </c>
      <c r="T3554" t="s">
        <v>10441</v>
      </c>
      <c r="U3554" t="s">
        <v>10442</v>
      </c>
      <c r="V3554">
        <v>0</v>
      </c>
      <c r="W3554">
        <v>0</v>
      </c>
      <c r="X3554">
        <v>1</v>
      </c>
      <c r="Y3554">
        <v>1</v>
      </c>
      <c r="Z3554">
        <v>0</v>
      </c>
      <c r="AA3554">
        <v>1</v>
      </c>
      <c r="AB3554">
        <v>0</v>
      </c>
      <c r="AC3554">
        <v>1</v>
      </c>
      <c r="AD3554">
        <v>1</v>
      </c>
      <c r="AE3554">
        <v>1</v>
      </c>
      <c r="AF3554">
        <v>7</v>
      </c>
      <c r="AG3554">
        <v>1</v>
      </c>
      <c r="AH3554">
        <v>1</v>
      </c>
      <c r="AI3554">
        <v>1</v>
      </c>
      <c r="AJ3554">
        <v>73</v>
      </c>
    </row>
    <row r="3555" spans="1:36" x14ac:dyDescent="0.2">
      <c r="A3555">
        <v>3553</v>
      </c>
      <c r="B3555" t="s">
        <v>11307</v>
      </c>
      <c r="C3555" s="18">
        <f t="shared" si="227"/>
        <v>6</v>
      </c>
      <c r="D3555" t="s">
        <v>11308</v>
      </c>
      <c r="E3555" s="18">
        <f t="shared" si="228"/>
        <v>7</v>
      </c>
      <c r="F3555" s="18">
        <f t="shared" si="229"/>
        <v>-1</v>
      </c>
      <c r="G3555" s="18">
        <f t="shared" si="226"/>
        <v>0</v>
      </c>
      <c r="H3555" t="s">
        <v>11309</v>
      </c>
      <c r="I3555">
        <v>1</v>
      </c>
      <c r="J3555">
        <v>1</v>
      </c>
      <c r="K3555" t="s">
        <v>11310</v>
      </c>
      <c r="L3555">
        <v>1</v>
      </c>
      <c r="M3555">
        <v>0.85714285714285698</v>
      </c>
      <c r="N3555" t="s">
        <v>11308</v>
      </c>
      <c r="O3555">
        <v>0.875</v>
      </c>
      <c r="P3555">
        <v>0.875</v>
      </c>
      <c r="Q3555" t="s">
        <v>11308</v>
      </c>
      <c r="R3555">
        <v>0.5</v>
      </c>
      <c r="S3555">
        <v>0.5</v>
      </c>
      <c r="T3555" t="s">
        <v>10910</v>
      </c>
      <c r="U3555" t="s">
        <v>10911</v>
      </c>
      <c r="V3555">
        <v>0</v>
      </c>
      <c r="W3555">
        <v>0</v>
      </c>
      <c r="X3555">
        <v>1</v>
      </c>
      <c r="Y3555">
        <v>1</v>
      </c>
      <c r="Z3555">
        <v>0</v>
      </c>
      <c r="AA3555">
        <v>1</v>
      </c>
      <c r="AB3555">
        <v>0</v>
      </c>
      <c r="AC3555">
        <v>1</v>
      </c>
      <c r="AD3555">
        <v>1</v>
      </c>
      <c r="AE3555">
        <v>1</v>
      </c>
      <c r="AF3555">
        <v>6</v>
      </c>
      <c r="AG3555">
        <v>2</v>
      </c>
      <c r="AH3555">
        <v>1</v>
      </c>
      <c r="AI3555">
        <v>1</v>
      </c>
      <c r="AJ3555">
        <v>175</v>
      </c>
    </row>
    <row r="3556" spans="1:36" x14ac:dyDescent="0.2">
      <c r="A3556">
        <v>3554</v>
      </c>
      <c r="B3556" t="s">
        <v>11311</v>
      </c>
      <c r="C3556" s="18">
        <f t="shared" si="227"/>
        <v>7</v>
      </c>
      <c r="D3556" t="s">
        <v>11308</v>
      </c>
      <c r="E3556" s="18">
        <f t="shared" si="228"/>
        <v>7</v>
      </c>
      <c r="F3556" s="18">
        <f t="shared" si="229"/>
        <v>0</v>
      </c>
      <c r="G3556" s="18">
        <f t="shared" si="226"/>
        <v>0</v>
      </c>
      <c r="H3556" t="s">
        <v>11312</v>
      </c>
      <c r="I3556">
        <v>1</v>
      </c>
      <c r="J3556">
        <v>1</v>
      </c>
      <c r="K3556" t="s">
        <v>11313</v>
      </c>
      <c r="L3556">
        <v>0.85714285714285698</v>
      </c>
      <c r="M3556">
        <v>0</v>
      </c>
      <c r="N3556" t="s">
        <v>11314</v>
      </c>
      <c r="O3556">
        <v>0.625</v>
      </c>
      <c r="P3556">
        <v>0</v>
      </c>
      <c r="Q3556" t="s">
        <v>11314</v>
      </c>
      <c r="R3556">
        <v>0.46153846153846101</v>
      </c>
      <c r="S3556">
        <v>0</v>
      </c>
      <c r="T3556" t="s">
        <v>10910</v>
      </c>
      <c r="U3556" t="s">
        <v>10911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1</v>
      </c>
      <c r="AF3556">
        <v>2</v>
      </c>
      <c r="AG3556">
        <v>1</v>
      </c>
      <c r="AH3556">
        <v>1</v>
      </c>
      <c r="AI3556">
        <v>1</v>
      </c>
      <c r="AJ3556">
        <v>175</v>
      </c>
    </row>
    <row r="3557" spans="1:36" x14ac:dyDescent="0.2">
      <c r="A3557">
        <v>3555</v>
      </c>
      <c r="B3557" t="s">
        <v>11315</v>
      </c>
      <c r="C3557" s="18">
        <f t="shared" si="227"/>
        <v>7</v>
      </c>
      <c r="D3557" t="s">
        <v>11316</v>
      </c>
      <c r="E3557" s="18">
        <f t="shared" si="228"/>
        <v>7</v>
      </c>
      <c r="F3557" s="18">
        <f t="shared" si="229"/>
        <v>0</v>
      </c>
      <c r="G3557" s="18">
        <f t="shared" si="226"/>
        <v>0</v>
      </c>
      <c r="H3557" t="s">
        <v>11317</v>
      </c>
      <c r="I3557">
        <v>1</v>
      </c>
      <c r="J3557">
        <v>0</v>
      </c>
      <c r="K3557" t="s">
        <v>11316</v>
      </c>
      <c r="L3557">
        <v>1</v>
      </c>
      <c r="M3557">
        <v>1</v>
      </c>
      <c r="N3557" t="s">
        <v>11317</v>
      </c>
      <c r="O3557">
        <v>0.66666666666666596</v>
      </c>
      <c r="P3557">
        <v>0</v>
      </c>
      <c r="Q3557" t="s">
        <v>11317</v>
      </c>
      <c r="R3557">
        <v>0.4</v>
      </c>
      <c r="S3557">
        <v>0</v>
      </c>
      <c r="T3557" t="s">
        <v>11318</v>
      </c>
      <c r="U3557" t="s">
        <v>11319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  <c r="AE3557">
        <v>1</v>
      </c>
      <c r="AF3557">
        <v>2</v>
      </c>
      <c r="AG3557">
        <v>1</v>
      </c>
      <c r="AH3557">
        <v>1</v>
      </c>
      <c r="AI3557">
        <v>1</v>
      </c>
      <c r="AJ3557">
        <v>112</v>
      </c>
    </row>
    <row r="3558" spans="1:36" x14ac:dyDescent="0.2">
      <c r="A3558">
        <v>3556</v>
      </c>
      <c r="B3558" t="s">
        <v>11320</v>
      </c>
      <c r="C3558" s="18">
        <f t="shared" si="227"/>
        <v>7</v>
      </c>
      <c r="D3558" t="s">
        <v>11316</v>
      </c>
      <c r="E3558" s="18">
        <f t="shared" si="228"/>
        <v>7</v>
      </c>
      <c r="F3558" s="18">
        <f t="shared" si="229"/>
        <v>0</v>
      </c>
      <c r="G3558" s="18">
        <f t="shared" si="226"/>
        <v>0</v>
      </c>
      <c r="H3558" t="s">
        <v>11321</v>
      </c>
      <c r="I3558">
        <v>1</v>
      </c>
      <c r="J3558">
        <v>1</v>
      </c>
      <c r="K3558" t="s">
        <v>11322</v>
      </c>
      <c r="L3558">
        <v>0.875</v>
      </c>
      <c r="M3558">
        <v>0</v>
      </c>
      <c r="N3558" t="s">
        <v>11323</v>
      </c>
      <c r="O3558">
        <v>0.63636363636363602</v>
      </c>
      <c r="P3558">
        <v>0</v>
      </c>
      <c r="Q3558" t="s">
        <v>11323</v>
      </c>
      <c r="R3558">
        <v>0.41176470588235198</v>
      </c>
      <c r="S3558">
        <v>0</v>
      </c>
      <c r="T3558" t="s">
        <v>11318</v>
      </c>
      <c r="U3558" t="s">
        <v>11319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2</v>
      </c>
      <c r="AG3558">
        <v>3</v>
      </c>
      <c r="AH3558">
        <v>2</v>
      </c>
      <c r="AI3558">
        <v>1</v>
      </c>
      <c r="AJ3558">
        <v>112</v>
      </c>
    </row>
    <row r="3559" spans="1:36" x14ac:dyDescent="0.2">
      <c r="A3559">
        <v>3557</v>
      </c>
      <c r="B3559" t="s">
        <v>11324</v>
      </c>
      <c r="C3559" s="18">
        <f t="shared" si="227"/>
        <v>5</v>
      </c>
      <c r="D3559" t="s">
        <v>11325</v>
      </c>
      <c r="E3559" s="18">
        <f t="shared" si="228"/>
        <v>5</v>
      </c>
      <c r="F3559" s="18">
        <f t="shared" si="229"/>
        <v>0</v>
      </c>
      <c r="G3559" s="18">
        <f t="shared" si="226"/>
        <v>0</v>
      </c>
      <c r="H3559" t="s">
        <v>11326</v>
      </c>
      <c r="I3559">
        <v>1</v>
      </c>
      <c r="J3559">
        <v>0</v>
      </c>
      <c r="K3559" t="s">
        <v>11327</v>
      </c>
      <c r="L3559">
        <v>1</v>
      </c>
      <c r="M3559">
        <v>1</v>
      </c>
      <c r="N3559" t="s">
        <v>11326</v>
      </c>
      <c r="O3559">
        <v>0.57142857142857095</v>
      </c>
      <c r="P3559">
        <v>0</v>
      </c>
      <c r="Q3559" t="s">
        <v>11326</v>
      </c>
      <c r="R3559">
        <v>0.30769230769230699</v>
      </c>
      <c r="S3559">
        <v>0</v>
      </c>
      <c r="T3559" t="s">
        <v>11328</v>
      </c>
      <c r="U3559" t="s">
        <v>11329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3</v>
      </c>
      <c r="AG3559">
        <v>3</v>
      </c>
      <c r="AH3559">
        <v>2</v>
      </c>
      <c r="AI3559">
        <v>2</v>
      </c>
      <c r="AJ3559">
        <v>138</v>
      </c>
    </row>
    <row r="3560" spans="1:36" x14ac:dyDescent="0.2">
      <c r="A3560">
        <v>3558</v>
      </c>
      <c r="B3560" t="s">
        <v>11330</v>
      </c>
      <c r="C3560" s="18">
        <f t="shared" si="227"/>
        <v>6</v>
      </c>
      <c r="D3560" t="s">
        <v>11250</v>
      </c>
      <c r="E3560" s="18">
        <f t="shared" si="228"/>
        <v>6</v>
      </c>
      <c r="F3560" s="18">
        <f t="shared" si="229"/>
        <v>0</v>
      </c>
      <c r="G3560" s="18">
        <f t="shared" si="226"/>
        <v>0</v>
      </c>
      <c r="H3560" t="s">
        <v>11331</v>
      </c>
      <c r="I3560">
        <v>1</v>
      </c>
      <c r="J3560">
        <v>2</v>
      </c>
      <c r="K3560" t="s">
        <v>11332</v>
      </c>
      <c r="L3560">
        <v>0.85714285714285698</v>
      </c>
      <c r="M3560">
        <v>0</v>
      </c>
      <c r="N3560" t="s">
        <v>11331</v>
      </c>
      <c r="O3560">
        <v>0.55555555555555503</v>
      </c>
      <c r="P3560">
        <v>0</v>
      </c>
      <c r="Q3560" t="s">
        <v>11331</v>
      </c>
      <c r="R3560">
        <v>0.33333333333333298</v>
      </c>
      <c r="S3560">
        <v>0</v>
      </c>
      <c r="T3560" t="s">
        <v>11235</v>
      </c>
      <c r="U3560" t="s">
        <v>11236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</v>
      </c>
      <c r="AG3560">
        <v>2</v>
      </c>
      <c r="AH3560">
        <v>1</v>
      </c>
      <c r="AI3560">
        <v>1</v>
      </c>
      <c r="AJ3560">
        <v>70</v>
      </c>
    </row>
    <row r="3561" spans="1:36" x14ac:dyDescent="0.2">
      <c r="A3561">
        <v>3559</v>
      </c>
      <c r="B3561" t="s">
        <v>11333</v>
      </c>
      <c r="C3561" s="18">
        <f t="shared" si="227"/>
        <v>6</v>
      </c>
      <c r="D3561" t="s">
        <v>11250</v>
      </c>
      <c r="E3561" s="18">
        <f t="shared" si="228"/>
        <v>6</v>
      </c>
      <c r="F3561" s="18">
        <f t="shared" si="229"/>
        <v>0</v>
      </c>
      <c r="G3561" s="18">
        <f t="shared" si="226"/>
        <v>0</v>
      </c>
      <c r="H3561" t="s">
        <v>11334</v>
      </c>
      <c r="I3561">
        <v>2</v>
      </c>
      <c r="J3561">
        <v>2</v>
      </c>
      <c r="K3561" t="s">
        <v>11335</v>
      </c>
      <c r="L3561">
        <v>0.85714285714285698</v>
      </c>
      <c r="M3561">
        <v>0</v>
      </c>
      <c r="N3561" t="s">
        <v>11250</v>
      </c>
      <c r="O3561">
        <v>0.4</v>
      </c>
      <c r="P3561">
        <v>0.4</v>
      </c>
      <c r="Q3561" t="s">
        <v>11336</v>
      </c>
      <c r="R3561">
        <v>0.214285714285714</v>
      </c>
      <c r="S3561">
        <v>0</v>
      </c>
      <c r="T3561" t="s">
        <v>11235</v>
      </c>
      <c r="U3561" t="s">
        <v>11236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1</v>
      </c>
      <c r="AB3561">
        <v>0</v>
      </c>
      <c r="AC3561">
        <v>1</v>
      </c>
      <c r="AD3561">
        <v>0</v>
      </c>
      <c r="AE3561">
        <v>1</v>
      </c>
      <c r="AF3561">
        <v>10</v>
      </c>
      <c r="AG3561">
        <v>2</v>
      </c>
      <c r="AH3561">
        <v>1</v>
      </c>
      <c r="AI3561">
        <v>2</v>
      </c>
      <c r="AJ3561">
        <v>70</v>
      </c>
    </row>
    <row r="3562" spans="1:36" x14ac:dyDescent="0.2">
      <c r="A3562">
        <v>3560</v>
      </c>
      <c r="B3562" t="s">
        <v>11337</v>
      </c>
      <c r="C3562" s="18">
        <f t="shared" si="227"/>
        <v>5</v>
      </c>
      <c r="D3562" t="s">
        <v>11250</v>
      </c>
      <c r="E3562" s="18">
        <f t="shared" si="228"/>
        <v>6</v>
      </c>
      <c r="F3562" s="18">
        <f t="shared" si="229"/>
        <v>-1</v>
      </c>
      <c r="G3562" s="18">
        <f t="shared" si="226"/>
        <v>0</v>
      </c>
      <c r="H3562" t="s">
        <v>11250</v>
      </c>
      <c r="I3562">
        <v>1</v>
      </c>
      <c r="J3562">
        <v>1</v>
      </c>
      <c r="K3562" t="s">
        <v>11338</v>
      </c>
      <c r="L3562">
        <v>0.83333333333333304</v>
      </c>
      <c r="M3562">
        <v>0.83333333333333304</v>
      </c>
      <c r="N3562" t="s">
        <v>11250</v>
      </c>
      <c r="O3562">
        <v>0.625</v>
      </c>
      <c r="P3562">
        <v>0.625</v>
      </c>
      <c r="Q3562" t="s">
        <v>11250</v>
      </c>
      <c r="R3562">
        <v>0.35714285714285698</v>
      </c>
      <c r="S3562">
        <v>0.35714285714285698</v>
      </c>
      <c r="T3562" t="s">
        <v>11235</v>
      </c>
      <c r="U3562" t="s">
        <v>11236</v>
      </c>
      <c r="V3562">
        <v>1</v>
      </c>
      <c r="W3562">
        <v>0</v>
      </c>
      <c r="X3562">
        <v>1</v>
      </c>
      <c r="Y3562">
        <v>1</v>
      </c>
      <c r="Z3562">
        <v>0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2</v>
      </c>
      <c r="AH3562">
        <v>1</v>
      </c>
      <c r="AI3562">
        <v>1</v>
      </c>
      <c r="AJ3562">
        <v>70</v>
      </c>
    </row>
    <row r="3563" spans="1:36" x14ac:dyDescent="0.2">
      <c r="A3563">
        <v>3561</v>
      </c>
      <c r="B3563" t="s">
        <v>11339</v>
      </c>
      <c r="C3563" s="18">
        <f t="shared" si="227"/>
        <v>7</v>
      </c>
      <c r="D3563" t="s">
        <v>11253</v>
      </c>
      <c r="E3563" s="18">
        <f t="shared" si="228"/>
        <v>8</v>
      </c>
      <c r="F3563" s="18">
        <f t="shared" si="229"/>
        <v>-1</v>
      </c>
      <c r="G3563" s="18">
        <f t="shared" si="226"/>
        <v>0</v>
      </c>
      <c r="H3563" t="s">
        <v>8339</v>
      </c>
      <c r="I3563">
        <v>1</v>
      </c>
      <c r="J3563">
        <v>1</v>
      </c>
      <c r="K3563" t="s">
        <v>8339</v>
      </c>
      <c r="L3563">
        <v>0.875</v>
      </c>
      <c r="M3563">
        <v>0.875</v>
      </c>
      <c r="N3563" t="s">
        <v>8339</v>
      </c>
      <c r="O3563">
        <v>0.7</v>
      </c>
      <c r="P3563">
        <v>0.7</v>
      </c>
      <c r="Q3563" t="s">
        <v>8339</v>
      </c>
      <c r="R3563">
        <v>0.4375</v>
      </c>
      <c r="S3563">
        <v>0.4375</v>
      </c>
      <c r="T3563" t="s">
        <v>11256</v>
      </c>
      <c r="U3563" t="s">
        <v>11257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2</v>
      </c>
      <c r="AG3563">
        <v>2</v>
      </c>
      <c r="AH3563">
        <v>2</v>
      </c>
      <c r="AI3563">
        <v>2</v>
      </c>
      <c r="AJ3563">
        <v>195</v>
      </c>
    </row>
    <row r="3564" spans="1:36" x14ac:dyDescent="0.2">
      <c r="A3564">
        <v>3562</v>
      </c>
      <c r="B3564" t="s">
        <v>11340</v>
      </c>
      <c r="C3564" s="18">
        <f t="shared" si="227"/>
        <v>7</v>
      </c>
      <c r="D3564" t="s">
        <v>11341</v>
      </c>
      <c r="E3564" s="18">
        <f t="shared" si="228"/>
        <v>7</v>
      </c>
      <c r="F3564" s="18">
        <f t="shared" si="229"/>
        <v>0</v>
      </c>
      <c r="G3564" s="18">
        <f t="shared" si="226"/>
        <v>0</v>
      </c>
      <c r="H3564" t="s">
        <v>11341</v>
      </c>
      <c r="I3564">
        <v>2</v>
      </c>
      <c r="J3564">
        <v>2</v>
      </c>
      <c r="K3564" t="s">
        <v>11342</v>
      </c>
      <c r="L3564">
        <v>0.77777777777777701</v>
      </c>
      <c r="M3564">
        <v>0</v>
      </c>
      <c r="N3564" t="s">
        <v>11341</v>
      </c>
      <c r="O3564">
        <v>0.6</v>
      </c>
      <c r="P3564">
        <v>0.6</v>
      </c>
      <c r="Q3564" t="s">
        <v>11343</v>
      </c>
      <c r="R3564">
        <v>0.33333333333333298</v>
      </c>
      <c r="S3564">
        <v>0</v>
      </c>
      <c r="T3564" t="s">
        <v>11256</v>
      </c>
      <c r="U3564" t="s">
        <v>11257</v>
      </c>
      <c r="V3564">
        <v>1</v>
      </c>
      <c r="W3564">
        <v>0</v>
      </c>
      <c r="X3564">
        <v>1</v>
      </c>
      <c r="Y3564">
        <v>0</v>
      </c>
      <c r="Z3564">
        <v>0</v>
      </c>
      <c r="AA3564">
        <v>1</v>
      </c>
      <c r="AB3564">
        <v>0</v>
      </c>
      <c r="AC3564">
        <v>1</v>
      </c>
      <c r="AD3564">
        <v>0</v>
      </c>
      <c r="AE3564">
        <v>1</v>
      </c>
      <c r="AF3564">
        <v>2</v>
      </c>
      <c r="AG3564">
        <v>1</v>
      </c>
      <c r="AH3564">
        <v>1</v>
      </c>
      <c r="AI3564">
        <v>1</v>
      </c>
      <c r="AJ3564">
        <v>195</v>
      </c>
    </row>
    <row r="3565" spans="1:36" x14ac:dyDescent="0.2">
      <c r="A3565">
        <v>3563</v>
      </c>
      <c r="B3565" t="s">
        <v>11344</v>
      </c>
      <c r="C3565" s="18">
        <f t="shared" si="227"/>
        <v>9</v>
      </c>
      <c r="D3565" t="s">
        <v>11345</v>
      </c>
      <c r="E3565" s="18">
        <f t="shared" si="228"/>
        <v>9</v>
      </c>
      <c r="F3565" s="18">
        <f t="shared" si="229"/>
        <v>0</v>
      </c>
      <c r="G3565" s="18">
        <f t="shared" si="226"/>
        <v>0</v>
      </c>
      <c r="H3565" t="s">
        <v>11345</v>
      </c>
      <c r="I3565">
        <v>1</v>
      </c>
      <c r="J3565">
        <v>1</v>
      </c>
      <c r="K3565" t="s">
        <v>11346</v>
      </c>
      <c r="L3565">
        <v>0.88888888888888795</v>
      </c>
      <c r="M3565">
        <v>0.8</v>
      </c>
      <c r="N3565" t="s">
        <v>11345</v>
      </c>
      <c r="O3565">
        <v>0.66666666666666596</v>
      </c>
      <c r="P3565">
        <v>0.66666666666666596</v>
      </c>
      <c r="Q3565" t="s">
        <v>11345</v>
      </c>
      <c r="R3565">
        <v>0.44444444444444398</v>
      </c>
      <c r="S3565">
        <v>0.44444444444444398</v>
      </c>
      <c r="T3565" t="s">
        <v>11347</v>
      </c>
      <c r="U3565" t="s">
        <v>11348</v>
      </c>
      <c r="V3565">
        <v>1</v>
      </c>
      <c r="W3565">
        <v>0</v>
      </c>
      <c r="X3565">
        <v>1</v>
      </c>
      <c r="Y3565">
        <v>1</v>
      </c>
      <c r="Z3565">
        <v>0</v>
      </c>
      <c r="AA3565">
        <v>1</v>
      </c>
      <c r="AB3565">
        <v>0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92</v>
      </c>
    </row>
    <row r="3566" spans="1:36" x14ac:dyDescent="0.2">
      <c r="A3566">
        <v>3564</v>
      </c>
      <c r="B3566" t="s">
        <v>11349</v>
      </c>
      <c r="C3566" s="18">
        <f t="shared" si="227"/>
        <v>12</v>
      </c>
      <c r="D3566" t="s">
        <v>11350</v>
      </c>
      <c r="E3566" s="18">
        <f t="shared" si="228"/>
        <v>12</v>
      </c>
      <c r="F3566" s="18">
        <f t="shared" si="229"/>
        <v>0</v>
      </c>
      <c r="G3566" s="18">
        <f t="shared" si="226"/>
        <v>0</v>
      </c>
      <c r="H3566" t="s">
        <v>11350</v>
      </c>
      <c r="I3566">
        <v>2</v>
      </c>
      <c r="J3566">
        <v>2</v>
      </c>
      <c r="K3566" t="s">
        <v>11350</v>
      </c>
      <c r="L3566">
        <v>1</v>
      </c>
      <c r="M3566">
        <v>1</v>
      </c>
      <c r="N3566" t="s">
        <v>10884</v>
      </c>
      <c r="O3566">
        <v>0.64285714285714202</v>
      </c>
      <c r="P3566">
        <v>0</v>
      </c>
      <c r="Q3566" t="s">
        <v>10884</v>
      </c>
      <c r="R3566">
        <v>0.45</v>
      </c>
      <c r="S3566">
        <v>0</v>
      </c>
      <c r="T3566" t="s">
        <v>11351</v>
      </c>
      <c r="U3566" t="s">
        <v>11352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47</v>
      </c>
    </row>
    <row r="3567" spans="1:36" x14ac:dyDescent="0.2">
      <c r="A3567">
        <v>3565</v>
      </c>
      <c r="B3567" t="s">
        <v>11353</v>
      </c>
      <c r="C3567" s="18">
        <f t="shared" si="227"/>
        <v>10</v>
      </c>
      <c r="D3567" t="s">
        <v>11354</v>
      </c>
      <c r="E3567" s="18">
        <f t="shared" si="228"/>
        <v>10</v>
      </c>
      <c r="F3567" s="18">
        <f t="shared" si="229"/>
        <v>0</v>
      </c>
      <c r="G3567" s="18">
        <f t="shared" si="226"/>
        <v>0</v>
      </c>
      <c r="H3567" t="s">
        <v>11354</v>
      </c>
      <c r="I3567">
        <v>1</v>
      </c>
      <c r="J3567">
        <v>1</v>
      </c>
      <c r="K3567" t="s">
        <v>11355</v>
      </c>
      <c r="L3567">
        <v>1</v>
      </c>
      <c r="M3567">
        <v>0</v>
      </c>
      <c r="N3567" t="s">
        <v>11354</v>
      </c>
      <c r="O3567">
        <v>0.69230769230769196</v>
      </c>
      <c r="P3567">
        <v>0.69230769230769196</v>
      </c>
      <c r="Q3567" t="s">
        <v>11354</v>
      </c>
      <c r="R3567">
        <v>0.47368421052631499</v>
      </c>
      <c r="S3567">
        <v>0.47368421052631499</v>
      </c>
      <c r="T3567" t="s">
        <v>11356</v>
      </c>
      <c r="U3567" t="s">
        <v>11357</v>
      </c>
      <c r="V3567">
        <v>1</v>
      </c>
      <c r="W3567">
        <v>0</v>
      </c>
      <c r="X3567">
        <v>1</v>
      </c>
      <c r="Y3567">
        <v>1</v>
      </c>
      <c r="Z3567">
        <v>0</v>
      </c>
      <c r="AA3567">
        <v>1</v>
      </c>
      <c r="AB3567">
        <v>0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126</v>
      </c>
    </row>
    <row r="3568" spans="1:36" x14ac:dyDescent="0.2">
      <c r="A3568">
        <v>3566</v>
      </c>
      <c r="B3568" t="s">
        <v>11358</v>
      </c>
      <c r="C3568" s="18">
        <f t="shared" si="227"/>
        <v>10</v>
      </c>
      <c r="D3568" t="s">
        <v>11359</v>
      </c>
      <c r="E3568" s="18">
        <f t="shared" si="228"/>
        <v>11</v>
      </c>
      <c r="F3568" s="18">
        <f t="shared" si="229"/>
        <v>-1</v>
      </c>
      <c r="G3568" s="18">
        <f t="shared" si="226"/>
        <v>1</v>
      </c>
      <c r="H3568" t="s">
        <v>11358</v>
      </c>
      <c r="I3568">
        <v>0</v>
      </c>
      <c r="J3568">
        <v>0</v>
      </c>
      <c r="K3568" t="s">
        <v>11358</v>
      </c>
      <c r="L3568">
        <v>1</v>
      </c>
      <c r="M3568">
        <v>0</v>
      </c>
      <c r="N3568" t="s">
        <v>11358</v>
      </c>
      <c r="O3568">
        <v>1</v>
      </c>
      <c r="P3568">
        <v>0</v>
      </c>
      <c r="Q3568" t="s">
        <v>11358</v>
      </c>
      <c r="R3568">
        <v>1</v>
      </c>
      <c r="S3568">
        <v>0</v>
      </c>
      <c r="T3568" t="s">
        <v>11347</v>
      </c>
      <c r="U3568" t="s">
        <v>11348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92</v>
      </c>
    </row>
    <row r="3569" spans="1:36" x14ac:dyDescent="0.2">
      <c r="A3569">
        <v>3567</v>
      </c>
      <c r="B3569" t="s">
        <v>11360</v>
      </c>
      <c r="C3569" s="18">
        <f t="shared" si="227"/>
        <v>6</v>
      </c>
      <c r="D3569" t="s">
        <v>11361</v>
      </c>
      <c r="E3569" s="18">
        <f t="shared" si="228"/>
        <v>6</v>
      </c>
      <c r="F3569" s="18">
        <f t="shared" si="229"/>
        <v>0</v>
      </c>
      <c r="G3569" s="18">
        <f t="shared" si="226"/>
        <v>0</v>
      </c>
      <c r="H3569" t="s">
        <v>11362</v>
      </c>
      <c r="I3569">
        <v>1</v>
      </c>
      <c r="J3569">
        <v>2</v>
      </c>
      <c r="K3569" t="s">
        <v>11361</v>
      </c>
      <c r="L3569">
        <v>1</v>
      </c>
      <c r="M3569">
        <v>1</v>
      </c>
      <c r="N3569" t="s">
        <v>11362</v>
      </c>
      <c r="O3569">
        <v>0.55555555555555503</v>
      </c>
      <c r="P3569">
        <v>0.4</v>
      </c>
      <c r="Q3569" t="s">
        <v>11362</v>
      </c>
      <c r="R3569">
        <v>0.33333333333333298</v>
      </c>
      <c r="S3569">
        <v>0.25</v>
      </c>
      <c r="T3569" t="s">
        <v>11363</v>
      </c>
      <c r="U3569" t="s">
        <v>11364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1</v>
      </c>
      <c r="AF3569">
        <v>1</v>
      </c>
      <c r="AG3569">
        <v>1</v>
      </c>
      <c r="AH3569">
        <v>1</v>
      </c>
      <c r="AI3569">
        <v>1</v>
      </c>
      <c r="AJ3569">
        <v>198</v>
      </c>
    </row>
    <row r="3570" spans="1:36" x14ac:dyDescent="0.2">
      <c r="A3570">
        <v>3568</v>
      </c>
      <c r="B3570" t="s">
        <v>11365</v>
      </c>
      <c r="C3570" s="18">
        <f t="shared" si="227"/>
        <v>5</v>
      </c>
      <c r="D3570" t="s">
        <v>11361</v>
      </c>
      <c r="E3570" s="18">
        <f t="shared" si="228"/>
        <v>6</v>
      </c>
      <c r="F3570" s="18">
        <f t="shared" si="229"/>
        <v>-1</v>
      </c>
      <c r="G3570" s="18">
        <f t="shared" si="226"/>
        <v>0</v>
      </c>
      <c r="H3570" t="s">
        <v>11366</v>
      </c>
      <c r="I3570">
        <v>1</v>
      </c>
      <c r="J3570">
        <v>1</v>
      </c>
      <c r="K3570" t="s">
        <v>11367</v>
      </c>
      <c r="L3570">
        <v>0.83333333333333304</v>
      </c>
      <c r="M3570">
        <v>0.83333333333333304</v>
      </c>
      <c r="N3570" t="s">
        <v>11361</v>
      </c>
      <c r="O3570">
        <v>0.625</v>
      </c>
      <c r="P3570">
        <v>0.625</v>
      </c>
      <c r="Q3570" t="s">
        <v>11361</v>
      </c>
      <c r="R3570">
        <v>0.35714285714285698</v>
      </c>
      <c r="S3570">
        <v>0.35714285714285698</v>
      </c>
      <c r="T3570" t="s">
        <v>11363</v>
      </c>
      <c r="U3570" t="s">
        <v>11364</v>
      </c>
      <c r="V3570">
        <v>0</v>
      </c>
      <c r="W3570">
        <v>0</v>
      </c>
      <c r="X3570">
        <v>1</v>
      </c>
      <c r="Y3570">
        <v>1</v>
      </c>
      <c r="Z3570">
        <v>0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10</v>
      </c>
      <c r="AG3570">
        <v>4</v>
      </c>
      <c r="AH3570">
        <v>3</v>
      </c>
      <c r="AI3570">
        <v>3</v>
      </c>
      <c r="AJ3570">
        <v>198</v>
      </c>
    </row>
    <row r="3571" spans="1:36" x14ac:dyDescent="0.2">
      <c r="A3571">
        <v>3569</v>
      </c>
      <c r="B3571" t="s">
        <v>11368</v>
      </c>
      <c r="C3571" s="18">
        <f t="shared" si="227"/>
        <v>6</v>
      </c>
      <c r="D3571" t="s">
        <v>11369</v>
      </c>
      <c r="E3571" s="18">
        <f t="shared" si="228"/>
        <v>6</v>
      </c>
      <c r="F3571" s="18">
        <f t="shared" si="229"/>
        <v>0</v>
      </c>
      <c r="G3571" s="18">
        <f t="shared" si="226"/>
        <v>0</v>
      </c>
      <c r="H3571" t="s">
        <v>11369</v>
      </c>
      <c r="I3571">
        <v>1</v>
      </c>
      <c r="J3571">
        <v>1</v>
      </c>
      <c r="K3571" t="s">
        <v>11370</v>
      </c>
      <c r="L3571">
        <v>1</v>
      </c>
      <c r="M3571">
        <v>0</v>
      </c>
      <c r="N3571" t="s">
        <v>11371</v>
      </c>
      <c r="O3571">
        <v>0.66666666666666596</v>
      </c>
      <c r="P3571">
        <v>0</v>
      </c>
      <c r="Q3571" t="s">
        <v>11371</v>
      </c>
      <c r="R3571">
        <v>0.4</v>
      </c>
      <c r="S3571">
        <v>0</v>
      </c>
      <c r="T3571" t="s">
        <v>11372</v>
      </c>
      <c r="U3571" t="s">
        <v>11373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1</v>
      </c>
      <c r="AF3571">
        <v>4</v>
      </c>
      <c r="AG3571">
        <v>4</v>
      </c>
      <c r="AH3571">
        <v>2</v>
      </c>
      <c r="AI3571">
        <v>2</v>
      </c>
      <c r="AJ3571">
        <v>88</v>
      </c>
    </row>
    <row r="3572" spans="1:36" x14ac:dyDescent="0.2">
      <c r="A3572">
        <v>3570</v>
      </c>
      <c r="B3572" t="s">
        <v>11374</v>
      </c>
      <c r="C3572" s="18">
        <f t="shared" si="227"/>
        <v>12</v>
      </c>
      <c r="D3572" t="s">
        <v>11375</v>
      </c>
      <c r="E3572" s="18">
        <f t="shared" si="228"/>
        <v>11</v>
      </c>
      <c r="F3572" s="18">
        <f t="shared" si="229"/>
        <v>1</v>
      </c>
      <c r="G3572" s="18">
        <f t="shared" si="226"/>
        <v>0</v>
      </c>
      <c r="H3572" t="s">
        <v>11375</v>
      </c>
      <c r="I3572">
        <v>1</v>
      </c>
      <c r="J3572">
        <v>1</v>
      </c>
      <c r="K3572" t="s">
        <v>11376</v>
      </c>
      <c r="L3572">
        <v>0.92307692307692302</v>
      </c>
      <c r="M3572">
        <v>0.91666666666666596</v>
      </c>
      <c r="N3572" t="s">
        <v>11375</v>
      </c>
      <c r="O3572">
        <v>0.92307692307692302</v>
      </c>
      <c r="P3572">
        <v>0.92307692307692302</v>
      </c>
      <c r="Q3572" t="s">
        <v>11375</v>
      </c>
      <c r="R3572">
        <v>0.63157894736842102</v>
      </c>
      <c r="S3572">
        <v>0.63157894736842102</v>
      </c>
      <c r="T3572" t="s">
        <v>11377</v>
      </c>
      <c r="U3572" t="s">
        <v>11378</v>
      </c>
      <c r="V3572">
        <v>1</v>
      </c>
      <c r="W3572">
        <v>0</v>
      </c>
      <c r="X3572">
        <v>1</v>
      </c>
      <c r="Y3572">
        <v>1</v>
      </c>
      <c r="Z3572">
        <v>0</v>
      </c>
      <c r="AA3572">
        <v>1</v>
      </c>
      <c r="AB3572">
        <v>0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1</v>
      </c>
      <c r="AI3572">
        <v>1</v>
      </c>
      <c r="AJ3572">
        <v>440</v>
      </c>
    </row>
    <row r="3573" spans="1:36" x14ac:dyDescent="0.2">
      <c r="A3573">
        <v>3571</v>
      </c>
      <c r="B3573" t="s">
        <v>11379</v>
      </c>
      <c r="C3573" s="18">
        <f t="shared" si="227"/>
        <v>9</v>
      </c>
      <c r="D3573" t="s">
        <v>11380</v>
      </c>
      <c r="E3573" s="18">
        <f t="shared" si="228"/>
        <v>8</v>
      </c>
      <c r="F3573" s="18">
        <f t="shared" si="229"/>
        <v>1</v>
      </c>
      <c r="G3573" s="18">
        <f t="shared" si="226"/>
        <v>0</v>
      </c>
      <c r="H3573" t="s">
        <v>11380</v>
      </c>
      <c r="I3573">
        <v>1</v>
      </c>
      <c r="J3573">
        <v>1</v>
      </c>
      <c r="K3573" t="s">
        <v>11380</v>
      </c>
      <c r="L3573">
        <v>0.88888888888888795</v>
      </c>
      <c r="M3573">
        <v>0.88888888888888795</v>
      </c>
      <c r="N3573" t="s">
        <v>11380</v>
      </c>
      <c r="O3573">
        <v>0.72727272727272696</v>
      </c>
      <c r="P3573">
        <v>0.72727272727272696</v>
      </c>
      <c r="Q3573" t="s">
        <v>11380</v>
      </c>
      <c r="R3573">
        <v>0.47058823529411697</v>
      </c>
      <c r="S3573">
        <v>0.47058823529411697</v>
      </c>
      <c r="T3573" t="s">
        <v>11381</v>
      </c>
      <c r="U3573" t="s">
        <v>11382</v>
      </c>
      <c r="V3573">
        <v>1</v>
      </c>
      <c r="W3573">
        <v>1</v>
      </c>
      <c r="X3573">
        <v>1</v>
      </c>
      <c r="Y3573">
        <v>1</v>
      </c>
      <c r="Z3573">
        <v>0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440</v>
      </c>
    </row>
    <row r="3574" spans="1:36" x14ac:dyDescent="0.2">
      <c r="A3574">
        <v>3572</v>
      </c>
      <c r="B3574" t="s">
        <v>11383</v>
      </c>
      <c r="C3574" s="18">
        <f t="shared" si="227"/>
        <v>9</v>
      </c>
      <c r="D3574" t="s">
        <v>11384</v>
      </c>
      <c r="E3574" s="18">
        <f t="shared" si="228"/>
        <v>9</v>
      </c>
      <c r="F3574" s="18">
        <f t="shared" si="229"/>
        <v>0</v>
      </c>
      <c r="G3574" s="18">
        <f t="shared" si="226"/>
        <v>1</v>
      </c>
      <c r="H3574" t="s">
        <v>11383</v>
      </c>
      <c r="I3574">
        <v>0</v>
      </c>
      <c r="J3574">
        <v>0</v>
      </c>
      <c r="K3574" t="s">
        <v>11383</v>
      </c>
      <c r="L3574">
        <v>1</v>
      </c>
      <c r="M3574">
        <v>0</v>
      </c>
      <c r="N3574" t="s">
        <v>11383</v>
      </c>
      <c r="O3574">
        <v>1</v>
      </c>
      <c r="P3574">
        <v>0</v>
      </c>
      <c r="Q3574" t="s">
        <v>11383</v>
      </c>
      <c r="R3574">
        <v>1</v>
      </c>
      <c r="S3574">
        <v>0</v>
      </c>
      <c r="T3574" t="s">
        <v>11385</v>
      </c>
      <c r="U3574" t="s">
        <v>11386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>
        <v>1</v>
      </c>
      <c r="AH3574">
        <v>1</v>
      </c>
      <c r="AI3574">
        <v>1</v>
      </c>
      <c r="AJ3574">
        <v>335</v>
      </c>
    </row>
    <row r="3575" spans="1:36" x14ac:dyDescent="0.2">
      <c r="A3575">
        <v>3573</v>
      </c>
      <c r="B3575" t="s">
        <v>11387</v>
      </c>
      <c r="C3575" s="18">
        <f t="shared" si="227"/>
        <v>9</v>
      </c>
      <c r="D3575" t="s">
        <v>11388</v>
      </c>
      <c r="E3575" s="18">
        <f t="shared" si="228"/>
        <v>10</v>
      </c>
      <c r="F3575" s="18">
        <f t="shared" si="229"/>
        <v>-1</v>
      </c>
      <c r="G3575" s="18">
        <f t="shared" si="226"/>
        <v>0</v>
      </c>
      <c r="H3575" t="s">
        <v>11388</v>
      </c>
      <c r="I3575">
        <v>1</v>
      </c>
      <c r="J3575">
        <v>1</v>
      </c>
      <c r="K3575" t="s">
        <v>11389</v>
      </c>
      <c r="L3575">
        <v>1</v>
      </c>
      <c r="M3575">
        <v>0</v>
      </c>
      <c r="N3575" t="s">
        <v>11388</v>
      </c>
      <c r="O3575">
        <v>0.75</v>
      </c>
      <c r="P3575">
        <v>0.75</v>
      </c>
      <c r="Q3575" t="s">
        <v>11388</v>
      </c>
      <c r="R3575">
        <v>0.5</v>
      </c>
      <c r="S3575">
        <v>0.5</v>
      </c>
      <c r="T3575" t="s">
        <v>11390</v>
      </c>
      <c r="U3575" t="s">
        <v>11391</v>
      </c>
      <c r="V3575">
        <v>1</v>
      </c>
      <c r="W3575">
        <v>0</v>
      </c>
      <c r="X3575">
        <v>1</v>
      </c>
      <c r="Y3575">
        <v>1</v>
      </c>
      <c r="Z3575">
        <v>0</v>
      </c>
      <c r="AA3575">
        <v>1</v>
      </c>
      <c r="AB3575">
        <v>0</v>
      </c>
      <c r="AC3575">
        <v>1</v>
      </c>
      <c r="AD3575">
        <v>1</v>
      </c>
      <c r="AE3575">
        <v>0</v>
      </c>
      <c r="AF3575">
        <v>1</v>
      </c>
      <c r="AG3575">
        <v>2</v>
      </c>
      <c r="AH3575">
        <v>1</v>
      </c>
      <c r="AI3575">
        <v>1</v>
      </c>
      <c r="AJ3575">
        <v>262</v>
      </c>
    </row>
    <row r="3576" spans="1:36" x14ac:dyDescent="0.2">
      <c r="A3576">
        <v>3574</v>
      </c>
      <c r="B3576" t="s">
        <v>11392</v>
      </c>
      <c r="C3576" s="18">
        <f t="shared" si="227"/>
        <v>7</v>
      </c>
      <c r="D3576" t="s">
        <v>11393</v>
      </c>
      <c r="E3576" s="18">
        <f t="shared" si="228"/>
        <v>8</v>
      </c>
      <c r="F3576" s="18">
        <f t="shared" si="229"/>
        <v>-1</v>
      </c>
      <c r="G3576" s="18">
        <f t="shared" si="226"/>
        <v>0</v>
      </c>
      <c r="H3576" t="s">
        <v>11394</v>
      </c>
      <c r="I3576">
        <v>2</v>
      </c>
      <c r="J3576">
        <v>2</v>
      </c>
      <c r="K3576" t="s">
        <v>11395</v>
      </c>
      <c r="L3576">
        <v>0.875</v>
      </c>
      <c r="M3576">
        <v>0</v>
      </c>
      <c r="N3576" t="s">
        <v>11396</v>
      </c>
      <c r="O3576">
        <v>0.625</v>
      </c>
      <c r="P3576">
        <v>0</v>
      </c>
      <c r="Q3576" t="s">
        <v>11396</v>
      </c>
      <c r="R3576">
        <v>0.35714285714285698</v>
      </c>
      <c r="S3576">
        <v>0</v>
      </c>
      <c r="T3576" t="s">
        <v>11397</v>
      </c>
      <c r="U3576" t="s">
        <v>11398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32</v>
      </c>
      <c r="AG3576">
        <v>5</v>
      </c>
      <c r="AH3576">
        <v>1</v>
      </c>
      <c r="AI3576">
        <v>1</v>
      </c>
      <c r="AJ3576">
        <v>173</v>
      </c>
    </row>
    <row r="3577" spans="1:36" x14ac:dyDescent="0.2">
      <c r="A3577">
        <v>3575</v>
      </c>
      <c r="B3577" t="s">
        <v>11399</v>
      </c>
      <c r="C3577" s="18">
        <f t="shared" si="227"/>
        <v>8</v>
      </c>
      <c r="D3577" t="s">
        <v>11393</v>
      </c>
      <c r="E3577" s="18">
        <f t="shared" si="228"/>
        <v>8</v>
      </c>
      <c r="F3577" s="18">
        <f t="shared" si="229"/>
        <v>0</v>
      </c>
      <c r="G3577" s="18">
        <f t="shared" si="226"/>
        <v>0</v>
      </c>
      <c r="H3577" t="s">
        <v>11393</v>
      </c>
      <c r="I3577">
        <v>1</v>
      </c>
      <c r="J3577">
        <v>1</v>
      </c>
      <c r="K3577" t="s">
        <v>11400</v>
      </c>
      <c r="L3577">
        <v>1</v>
      </c>
      <c r="M3577">
        <v>0</v>
      </c>
      <c r="N3577" t="s">
        <v>11393</v>
      </c>
      <c r="O3577">
        <v>0.63636363636363602</v>
      </c>
      <c r="P3577">
        <v>0.63636363636363602</v>
      </c>
      <c r="Q3577" t="s">
        <v>11393</v>
      </c>
      <c r="R3577">
        <v>0.41176470588235198</v>
      </c>
      <c r="S3577">
        <v>0.41176470588235198</v>
      </c>
      <c r="T3577" t="s">
        <v>11397</v>
      </c>
      <c r="U3577" t="s">
        <v>11398</v>
      </c>
      <c r="V3577">
        <v>1</v>
      </c>
      <c r="W3577">
        <v>0</v>
      </c>
      <c r="X3577">
        <v>1</v>
      </c>
      <c r="Y3577">
        <v>1</v>
      </c>
      <c r="Z3577">
        <v>0</v>
      </c>
      <c r="AA3577">
        <v>1</v>
      </c>
      <c r="AB3577">
        <v>0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  <c r="AI3577">
        <v>1</v>
      </c>
      <c r="AJ3577">
        <v>173</v>
      </c>
    </row>
    <row r="3578" spans="1:36" x14ac:dyDescent="0.2">
      <c r="A3578">
        <v>3576</v>
      </c>
      <c r="B3578" t="s">
        <v>11401</v>
      </c>
      <c r="C3578" s="18">
        <f t="shared" si="227"/>
        <v>4</v>
      </c>
      <c r="D3578" t="s">
        <v>11402</v>
      </c>
      <c r="E3578" s="18">
        <f t="shared" si="228"/>
        <v>5</v>
      </c>
      <c r="F3578" s="18">
        <f t="shared" si="229"/>
        <v>-1</v>
      </c>
      <c r="G3578" s="18">
        <f t="shared" si="226"/>
        <v>0</v>
      </c>
      <c r="H3578" t="s">
        <v>11403</v>
      </c>
      <c r="I3578">
        <v>1</v>
      </c>
      <c r="J3578">
        <v>1</v>
      </c>
      <c r="K3578" t="s">
        <v>11404</v>
      </c>
      <c r="L3578">
        <v>1</v>
      </c>
      <c r="M3578">
        <v>0</v>
      </c>
      <c r="N3578" t="s">
        <v>11402</v>
      </c>
      <c r="O3578">
        <v>0.83333333333333304</v>
      </c>
      <c r="P3578">
        <v>0.83333333333333304</v>
      </c>
      <c r="Q3578" t="s">
        <v>11402</v>
      </c>
      <c r="R3578">
        <v>0.41666666666666602</v>
      </c>
      <c r="S3578">
        <v>0.41666666666666602</v>
      </c>
      <c r="T3578" t="s">
        <v>11405</v>
      </c>
      <c r="U3578" t="s">
        <v>11406</v>
      </c>
      <c r="V3578">
        <v>0</v>
      </c>
      <c r="W3578">
        <v>0</v>
      </c>
      <c r="X3578">
        <v>1</v>
      </c>
      <c r="Y3578">
        <v>1</v>
      </c>
      <c r="Z3578">
        <v>0</v>
      </c>
      <c r="AA3578">
        <v>1</v>
      </c>
      <c r="AB3578">
        <v>0</v>
      </c>
      <c r="AC3578">
        <v>1</v>
      </c>
      <c r="AD3578">
        <v>1</v>
      </c>
      <c r="AE3578">
        <v>1</v>
      </c>
      <c r="AF3578">
        <v>8</v>
      </c>
      <c r="AG3578">
        <v>1</v>
      </c>
      <c r="AH3578">
        <v>1</v>
      </c>
      <c r="AI3578">
        <v>1</v>
      </c>
      <c r="AJ3578">
        <v>388</v>
      </c>
    </row>
    <row r="3579" spans="1:36" x14ac:dyDescent="0.2">
      <c r="A3579">
        <v>3577</v>
      </c>
      <c r="B3579" t="s">
        <v>11401</v>
      </c>
      <c r="C3579" s="18">
        <f t="shared" si="227"/>
        <v>4</v>
      </c>
      <c r="D3579" t="s">
        <v>11404</v>
      </c>
      <c r="E3579" s="18">
        <f t="shared" si="228"/>
        <v>4</v>
      </c>
      <c r="F3579" s="18">
        <f t="shared" si="229"/>
        <v>0</v>
      </c>
      <c r="G3579" s="18">
        <f t="shared" si="226"/>
        <v>0</v>
      </c>
      <c r="H3579" t="s">
        <v>11403</v>
      </c>
      <c r="I3579">
        <v>1</v>
      </c>
      <c r="J3579">
        <v>0</v>
      </c>
      <c r="K3579" t="s">
        <v>11404</v>
      </c>
      <c r="L3579">
        <v>1</v>
      </c>
      <c r="M3579">
        <v>1</v>
      </c>
      <c r="N3579" t="s">
        <v>11402</v>
      </c>
      <c r="O3579">
        <v>0.83333333333333304</v>
      </c>
      <c r="P3579">
        <v>0</v>
      </c>
      <c r="Q3579" t="s">
        <v>11402</v>
      </c>
      <c r="R3579">
        <v>0.41666666666666602</v>
      </c>
      <c r="S3579">
        <v>0</v>
      </c>
      <c r="T3579" t="s">
        <v>11405</v>
      </c>
      <c r="U3579" t="s">
        <v>11406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1</v>
      </c>
      <c r="AF3579">
        <v>8</v>
      </c>
      <c r="AG3579">
        <v>1</v>
      </c>
      <c r="AH3579">
        <v>1</v>
      </c>
      <c r="AI3579">
        <v>1</v>
      </c>
      <c r="AJ3579">
        <v>388</v>
      </c>
    </row>
    <row r="3580" spans="1:36" x14ac:dyDescent="0.2">
      <c r="A3580">
        <v>3578</v>
      </c>
      <c r="B3580" t="s">
        <v>11407</v>
      </c>
      <c r="C3580" s="18">
        <f t="shared" si="227"/>
        <v>8</v>
      </c>
      <c r="D3580" t="s">
        <v>11408</v>
      </c>
      <c r="E3580" s="18">
        <f t="shared" si="228"/>
        <v>9</v>
      </c>
      <c r="F3580" s="18">
        <f t="shared" si="229"/>
        <v>-1</v>
      </c>
      <c r="G3580" s="18">
        <f t="shared" si="226"/>
        <v>0</v>
      </c>
      <c r="H3580" t="s">
        <v>11408</v>
      </c>
      <c r="I3580">
        <v>1</v>
      </c>
      <c r="J3580">
        <v>1</v>
      </c>
      <c r="K3580" t="s">
        <v>11409</v>
      </c>
      <c r="L3580">
        <v>0.88888888888888795</v>
      </c>
      <c r="M3580">
        <v>0.88888888888888795</v>
      </c>
      <c r="N3580" t="s">
        <v>11408</v>
      </c>
      <c r="O3580">
        <v>0.9</v>
      </c>
      <c r="P3580">
        <v>0.9</v>
      </c>
      <c r="Q3580" t="s">
        <v>11408</v>
      </c>
      <c r="R3580">
        <v>0.5625</v>
      </c>
      <c r="S3580">
        <v>0.5625</v>
      </c>
      <c r="T3580" t="s">
        <v>11410</v>
      </c>
      <c r="U3580" t="s">
        <v>11411</v>
      </c>
      <c r="V3580">
        <v>1</v>
      </c>
      <c r="W3580">
        <v>0</v>
      </c>
      <c r="X3580">
        <v>1</v>
      </c>
      <c r="Y3580">
        <v>1</v>
      </c>
      <c r="Z3580">
        <v>0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10</v>
      </c>
      <c r="AH3580">
        <v>1</v>
      </c>
      <c r="AI3580">
        <v>1</v>
      </c>
      <c r="AJ3580">
        <v>143</v>
      </c>
    </row>
    <row r="3581" spans="1:36" x14ac:dyDescent="0.2">
      <c r="A3581">
        <v>3579</v>
      </c>
      <c r="B3581" t="s">
        <v>11412</v>
      </c>
      <c r="C3581" s="18">
        <f t="shared" si="227"/>
        <v>9</v>
      </c>
      <c r="D3581" t="s">
        <v>11413</v>
      </c>
      <c r="E3581" s="18">
        <f t="shared" si="228"/>
        <v>10</v>
      </c>
      <c r="F3581" s="18">
        <f t="shared" si="229"/>
        <v>-1</v>
      </c>
      <c r="G3581" s="18">
        <f t="shared" si="226"/>
        <v>0</v>
      </c>
      <c r="H3581" t="s">
        <v>11413</v>
      </c>
      <c r="I3581">
        <v>1</v>
      </c>
      <c r="J3581">
        <v>1</v>
      </c>
      <c r="K3581" t="s">
        <v>11414</v>
      </c>
      <c r="L3581">
        <v>0.9</v>
      </c>
      <c r="M3581">
        <v>0.9</v>
      </c>
      <c r="N3581" t="s">
        <v>11413</v>
      </c>
      <c r="O3581">
        <v>0.90909090909090895</v>
      </c>
      <c r="P3581">
        <v>0.90909090909090895</v>
      </c>
      <c r="Q3581" t="s">
        <v>11413</v>
      </c>
      <c r="R3581">
        <v>0.58823529411764697</v>
      </c>
      <c r="S3581">
        <v>0.58823529411764697</v>
      </c>
      <c r="T3581" t="s">
        <v>11410</v>
      </c>
      <c r="U3581" t="s">
        <v>11411</v>
      </c>
      <c r="V3581">
        <v>1</v>
      </c>
      <c r="W3581">
        <v>0</v>
      </c>
      <c r="X3581">
        <v>1</v>
      </c>
      <c r="Y3581">
        <v>1</v>
      </c>
      <c r="Z3581">
        <v>0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4</v>
      </c>
      <c r="AH3581">
        <v>1</v>
      </c>
      <c r="AI3581">
        <v>1</v>
      </c>
      <c r="AJ3581">
        <v>143</v>
      </c>
    </row>
    <row r="3582" spans="1:36" x14ac:dyDescent="0.2">
      <c r="A3582">
        <v>3580</v>
      </c>
      <c r="B3582" t="s">
        <v>11415</v>
      </c>
      <c r="C3582" s="18">
        <f t="shared" si="227"/>
        <v>8</v>
      </c>
      <c r="D3582" t="s">
        <v>11416</v>
      </c>
      <c r="E3582" s="18">
        <f t="shared" si="228"/>
        <v>8</v>
      </c>
      <c r="F3582" s="18">
        <f t="shared" si="229"/>
        <v>0</v>
      </c>
      <c r="G3582" s="18">
        <f t="shared" si="226"/>
        <v>0</v>
      </c>
      <c r="H3582" t="s">
        <v>11416</v>
      </c>
      <c r="I3582">
        <v>1</v>
      </c>
      <c r="J3582">
        <v>1</v>
      </c>
      <c r="K3582" t="s">
        <v>11417</v>
      </c>
      <c r="L3582">
        <v>0.88888888888888795</v>
      </c>
      <c r="M3582">
        <v>0</v>
      </c>
      <c r="N3582" t="s">
        <v>11416</v>
      </c>
      <c r="O3582">
        <v>0.63636363636363602</v>
      </c>
      <c r="P3582">
        <v>0.63636363636363602</v>
      </c>
      <c r="Q3582" t="s">
        <v>11416</v>
      </c>
      <c r="R3582">
        <v>0.41176470588235198</v>
      </c>
      <c r="S3582">
        <v>0.41176470588235198</v>
      </c>
      <c r="T3582" t="s">
        <v>11418</v>
      </c>
      <c r="U3582" t="s">
        <v>11419</v>
      </c>
      <c r="V3582">
        <v>1</v>
      </c>
      <c r="W3582">
        <v>0</v>
      </c>
      <c r="X3582">
        <v>1</v>
      </c>
      <c r="Y3582">
        <v>1</v>
      </c>
      <c r="Z3582">
        <v>0</v>
      </c>
      <c r="AA3582">
        <v>1</v>
      </c>
      <c r="AB3582">
        <v>0</v>
      </c>
      <c r="AC3582">
        <v>1</v>
      </c>
      <c r="AD3582">
        <v>1</v>
      </c>
      <c r="AE3582">
        <v>1</v>
      </c>
      <c r="AF3582">
        <v>1</v>
      </c>
      <c r="AG3582">
        <v>5</v>
      </c>
      <c r="AH3582">
        <v>1</v>
      </c>
      <c r="AI3582">
        <v>1</v>
      </c>
      <c r="AJ3582">
        <v>475</v>
      </c>
    </row>
    <row r="3583" spans="1:36" x14ac:dyDescent="0.2">
      <c r="A3583">
        <v>3581</v>
      </c>
      <c r="B3583" t="s">
        <v>11420</v>
      </c>
      <c r="C3583" s="18">
        <f t="shared" si="227"/>
        <v>9</v>
      </c>
      <c r="D3583" t="s">
        <v>11421</v>
      </c>
      <c r="E3583" s="18">
        <f t="shared" si="228"/>
        <v>9</v>
      </c>
      <c r="F3583" s="18">
        <f t="shared" si="229"/>
        <v>0</v>
      </c>
      <c r="G3583" s="18">
        <f t="shared" si="226"/>
        <v>0</v>
      </c>
      <c r="H3583" t="s">
        <v>11421</v>
      </c>
      <c r="I3583">
        <v>1</v>
      </c>
      <c r="J3583">
        <v>1</v>
      </c>
      <c r="K3583" t="s">
        <v>11422</v>
      </c>
      <c r="L3583">
        <v>0.88888888888888795</v>
      </c>
      <c r="M3583">
        <v>0</v>
      </c>
      <c r="N3583" t="s">
        <v>11421</v>
      </c>
      <c r="O3583">
        <v>0.66666666666666596</v>
      </c>
      <c r="P3583">
        <v>0.66666666666666596</v>
      </c>
      <c r="Q3583" t="s">
        <v>11421</v>
      </c>
      <c r="R3583">
        <v>0.44444444444444398</v>
      </c>
      <c r="S3583">
        <v>0.44444444444444398</v>
      </c>
      <c r="T3583" t="s">
        <v>11418</v>
      </c>
      <c r="U3583" t="s">
        <v>11419</v>
      </c>
      <c r="V3583">
        <v>1</v>
      </c>
      <c r="W3583">
        <v>0</v>
      </c>
      <c r="X3583">
        <v>1</v>
      </c>
      <c r="Y3583">
        <v>1</v>
      </c>
      <c r="Z3583">
        <v>0</v>
      </c>
      <c r="AA3583">
        <v>1</v>
      </c>
      <c r="AB3583">
        <v>0</v>
      </c>
      <c r="AC3583">
        <v>1</v>
      </c>
      <c r="AD3583">
        <v>1</v>
      </c>
      <c r="AE3583">
        <v>1</v>
      </c>
      <c r="AF3583">
        <v>1</v>
      </c>
      <c r="AG3583">
        <v>2</v>
      </c>
      <c r="AH3583">
        <v>1</v>
      </c>
      <c r="AI3583">
        <v>1</v>
      </c>
      <c r="AJ3583">
        <v>475</v>
      </c>
    </row>
    <row r="3584" spans="1:36" x14ac:dyDescent="0.2">
      <c r="A3584">
        <v>3582</v>
      </c>
      <c r="B3584" t="s">
        <v>11423</v>
      </c>
      <c r="C3584" s="18">
        <f t="shared" si="227"/>
        <v>14</v>
      </c>
      <c r="D3584" t="s">
        <v>11424</v>
      </c>
      <c r="E3584" s="18">
        <f t="shared" si="228"/>
        <v>14</v>
      </c>
      <c r="F3584" s="18">
        <f t="shared" si="229"/>
        <v>0</v>
      </c>
      <c r="G3584" s="18">
        <f t="shared" si="226"/>
        <v>0</v>
      </c>
      <c r="H3584" t="s">
        <v>11424</v>
      </c>
      <c r="I3584">
        <v>1</v>
      </c>
      <c r="J3584">
        <v>1</v>
      </c>
      <c r="K3584" t="s">
        <v>11424</v>
      </c>
      <c r="L3584">
        <v>0.86666666666666603</v>
      </c>
      <c r="M3584">
        <v>0.86666666666666603</v>
      </c>
      <c r="N3584" t="s">
        <v>11424</v>
      </c>
      <c r="O3584">
        <v>0.76470588235294101</v>
      </c>
      <c r="P3584">
        <v>0.76470588235294101</v>
      </c>
      <c r="Q3584" t="s">
        <v>11424</v>
      </c>
      <c r="R3584">
        <v>0.56521739130434701</v>
      </c>
      <c r="S3584">
        <v>0.56521739130434701</v>
      </c>
      <c r="T3584" t="s">
        <v>11425</v>
      </c>
      <c r="U3584" t="s">
        <v>11426</v>
      </c>
      <c r="V3584">
        <v>1</v>
      </c>
      <c r="W3584">
        <v>1</v>
      </c>
      <c r="X3584">
        <v>1</v>
      </c>
      <c r="Y3584">
        <v>1</v>
      </c>
      <c r="Z3584">
        <v>0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123</v>
      </c>
    </row>
    <row r="3585" spans="1:36" x14ac:dyDescent="0.2">
      <c r="A3585">
        <v>3583</v>
      </c>
      <c r="B3585" t="s">
        <v>11427</v>
      </c>
      <c r="C3585" s="18">
        <f t="shared" si="227"/>
        <v>6</v>
      </c>
      <c r="D3585" t="s">
        <v>11428</v>
      </c>
      <c r="E3585" s="18">
        <f t="shared" si="228"/>
        <v>7</v>
      </c>
      <c r="F3585" s="18">
        <f t="shared" si="229"/>
        <v>-1</v>
      </c>
      <c r="G3585" s="18">
        <f t="shared" si="226"/>
        <v>0</v>
      </c>
      <c r="H3585" t="s">
        <v>11429</v>
      </c>
      <c r="I3585">
        <v>1</v>
      </c>
      <c r="J3585">
        <v>1</v>
      </c>
      <c r="K3585" t="s">
        <v>11430</v>
      </c>
      <c r="L3585">
        <v>1</v>
      </c>
      <c r="M3585">
        <v>0</v>
      </c>
      <c r="N3585" t="s">
        <v>11428</v>
      </c>
      <c r="O3585">
        <v>0.66666666666666596</v>
      </c>
      <c r="P3585">
        <v>0.66666666666666596</v>
      </c>
      <c r="Q3585" t="s">
        <v>11428</v>
      </c>
      <c r="R3585">
        <v>0.4</v>
      </c>
      <c r="S3585">
        <v>0.4</v>
      </c>
      <c r="T3585" t="s">
        <v>11431</v>
      </c>
      <c r="U3585" t="s">
        <v>11432</v>
      </c>
      <c r="V3585">
        <v>0</v>
      </c>
      <c r="W3585">
        <v>0</v>
      </c>
      <c r="X3585">
        <v>1</v>
      </c>
      <c r="Y3585">
        <v>1</v>
      </c>
      <c r="Z3585">
        <v>0</v>
      </c>
      <c r="AA3585">
        <v>1</v>
      </c>
      <c r="AB3585">
        <v>0</v>
      </c>
      <c r="AC3585">
        <v>1</v>
      </c>
      <c r="AD3585">
        <v>1</v>
      </c>
      <c r="AE3585">
        <v>1</v>
      </c>
      <c r="AF3585">
        <v>4</v>
      </c>
      <c r="AG3585">
        <v>2</v>
      </c>
      <c r="AH3585">
        <v>2</v>
      </c>
      <c r="AI3585">
        <v>2</v>
      </c>
      <c r="AJ3585">
        <v>612</v>
      </c>
    </row>
    <row r="3586" spans="1:36" x14ac:dyDescent="0.2">
      <c r="A3586">
        <v>3584</v>
      </c>
      <c r="B3586" t="s">
        <v>11433</v>
      </c>
      <c r="C3586" s="18">
        <f t="shared" si="227"/>
        <v>8</v>
      </c>
      <c r="D3586" t="s">
        <v>11434</v>
      </c>
      <c r="E3586" s="18">
        <f t="shared" si="228"/>
        <v>9</v>
      </c>
      <c r="F3586" s="18">
        <f t="shared" si="229"/>
        <v>-1</v>
      </c>
      <c r="G3586" s="18">
        <f t="shared" ref="G3586:G3649" si="230">IF(H3586=B3586,1,0)</f>
        <v>0</v>
      </c>
      <c r="H3586" t="s">
        <v>11435</v>
      </c>
      <c r="I3586">
        <v>1</v>
      </c>
      <c r="J3586">
        <v>1</v>
      </c>
      <c r="K3586" t="s">
        <v>11436</v>
      </c>
      <c r="L3586">
        <v>0.88888888888888795</v>
      </c>
      <c r="M3586">
        <v>0.88888888888888795</v>
      </c>
      <c r="N3586" t="s">
        <v>11434</v>
      </c>
      <c r="O3586">
        <v>0.72727272727272696</v>
      </c>
      <c r="P3586">
        <v>0.72727272727272696</v>
      </c>
      <c r="Q3586" t="s">
        <v>11434</v>
      </c>
      <c r="R3586">
        <v>0.47058823529411697</v>
      </c>
      <c r="S3586">
        <v>0.47058823529411697</v>
      </c>
      <c r="T3586" t="s">
        <v>11431</v>
      </c>
      <c r="U3586" t="s">
        <v>11432</v>
      </c>
      <c r="V3586">
        <v>0</v>
      </c>
      <c r="W3586">
        <v>0</v>
      </c>
      <c r="X3586">
        <v>1</v>
      </c>
      <c r="Y3586">
        <v>1</v>
      </c>
      <c r="Z3586">
        <v>0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4</v>
      </c>
      <c r="AG3586">
        <v>9</v>
      </c>
      <c r="AH3586">
        <v>2</v>
      </c>
      <c r="AI3586">
        <v>2</v>
      </c>
      <c r="AJ3586">
        <v>612</v>
      </c>
    </row>
    <row r="3587" spans="1:36" x14ac:dyDescent="0.2">
      <c r="A3587">
        <v>3585</v>
      </c>
      <c r="B3587" t="s">
        <v>11437</v>
      </c>
      <c r="C3587" s="18">
        <f t="shared" ref="C3587:C3650" si="231">LEN(B3587)</f>
        <v>10</v>
      </c>
      <c r="D3587" t="s">
        <v>11438</v>
      </c>
      <c r="E3587" s="18">
        <f t="shared" ref="E3587:E3650" si="232">LEN(D3587)</f>
        <v>11</v>
      </c>
      <c r="F3587" s="18">
        <f t="shared" ref="F3587:F3650" si="233">C3587-E3587</f>
        <v>-1</v>
      </c>
      <c r="G3587" s="18">
        <f t="shared" si="230"/>
        <v>0</v>
      </c>
      <c r="H3587" t="s">
        <v>11438</v>
      </c>
      <c r="I3587">
        <v>1</v>
      </c>
      <c r="J3587">
        <v>1</v>
      </c>
      <c r="K3587" t="s">
        <v>11439</v>
      </c>
      <c r="L3587">
        <v>0.90909090909090895</v>
      </c>
      <c r="M3587">
        <v>0.90909090909090895</v>
      </c>
      <c r="N3587" t="s">
        <v>11438</v>
      </c>
      <c r="O3587">
        <v>0.76923076923076905</v>
      </c>
      <c r="P3587">
        <v>0.76923076923076905</v>
      </c>
      <c r="Q3587" t="s">
        <v>11438</v>
      </c>
      <c r="R3587">
        <v>0.52631578947368396</v>
      </c>
      <c r="S3587">
        <v>0.52631578947368396</v>
      </c>
      <c r="T3587" t="s">
        <v>11431</v>
      </c>
      <c r="U3587" t="s">
        <v>11432</v>
      </c>
      <c r="V3587">
        <v>1</v>
      </c>
      <c r="W3587">
        <v>0</v>
      </c>
      <c r="X3587">
        <v>1</v>
      </c>
      <c r="Y3587">
        <v>1</v>
      </c>
      <c r="Z3587">
        <v>0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2</v>
      </c>
      <c r="AH3587">
        <v>1</v>
      </c>
      <c r="AI3587">
        <v>1</v>
      </c>
      <c r="AJ3587">
        <v>612</v>
      </c>
    </row>
    <row r="3588" spans="1:36" x14ac:dyDescent="0.2">
      <c r="A3588">
        <v>3586</v>
      </c>
      <c r="B3588" t="s">
        <v>11440</v>
      </c>
      <c r="C3588" s="18">
        <f t="shared" si="231"/>
        <v>9</v>
      </c>
      <c r="D3588" t="s">
        <v>11408</v>
      </c>
      <c r="E3588" s="18">
        <f t="shared" si="232"/>
        <v>9</v>
      </c>
      <c r="F3588" s="18">
        <f t="shared" si="233"/>
        <v>0</v>
      </c>
      <c r="G3588" s="18">
        <f t="shared" si="230"/>
        <v>0</v>
      </c>
      <c r="H3588" t="s">
        <v>11408</v>
      </c>
      <c r="I3588">
        <v>2</v>
      </c>
      <c r="J3588">
        <v>2</v>
      </c>
      <c r="K3588" t="s">
        <v>11441</v>
      </c>
      <c r="L3588">
        <v>0.9</v>
      </c>
      <c r="M3588">
        <v>0</v>
      </c>
      <c r="N3588" t="s">
        <v>11408</v>
      </c>
      <c r="O3588">
        <v>0.81818181818181801</v>
      </c>
      <c r="P3588">
        <v>0.81818181818181801</v>
      </c>
      <c r="Q3588" t="s">
        <v>11408</v>
      </c>
      <c r="R3588">
        <v>0.36842105263157798</v>
      </c>
      <c r="S3588">
        <v>0.36842105263157798</v>
      </c>
      <c r="T3588" t="s">
        <v>11410</v>
      </c>
      <c r="U3588" t="s">
        <v>11411</v>
      </c>
      <c r="V3588">
        <v>1</v>
      </c>
      <c r="W3588">
        <v>0</v>
      </c>
      <c r="X3588">
        <v>1</v>
      </c>
      <c r="Y3588">
        <v>1</v>
      </c>
      <c r="Z3588">
        <v>0</v>
      </c>
      <c r="AA3588">
        <v>1</v>
      </c>
      <c r="AB3588">
        <v>0</v>
      </c>
      <c r="AC3588">
        <v>1</v>
      </c>
      <c r="AD3588">
        <v>1</v>
      </c>
      <c r="AE3588">
        <v>1</v>
      </c>
      <c r="AF3588">
        <v>1</v>
      </c>
      <c r="AG3588">
        <v>2</v>
      </c>
      <c r="AH3588">
        <v>1</v>
      </c>
      <c r="AI3588">
        <v>1</v>
      </c>
      <c r="AJ3588">
        <v>143</v>
      </c>
    </row>
    <row r="3589" spans="1:36" x14ac:dyDescent="0.2">
      <c r="A3589">
        <v>3587</v>
      </c>
      <c r="B3589" t="s">
        <v>11442</v>
      </c>
      <c r="C3589" s="18">
        <f t="shared" si="231"/>
        <v>10</v>
      </c>
      <c r="D3589" t="s">
        <v>11413</v>
      </c>
      <c r="E3589" s="18">
        <f t="shared" si="232"/>
        <v>10</v>
      </c>
      <c r="F3589" s="18">
        <f t="shared" si="233"/>
        <v>0</v>
      </c>
      <c r="G3589" s="18">
        <f t="shared" si="230"/>
        <v>0</v>
      </c>
      <c r="H3589" t="s">
        <v>11413</v>
      </c>
      <c r="I3589">
        <v>2</v>
      </c>
      <c r="J3589">
        <v>2</v>
      </c>
      <c r="K3589" t="s">
        <v>11443</v>
      </c>
      <c r="L3589">
        <v>1</v>
      </c>
      <c r="M3589">
        <v>0.81818181818181801</v>
      </c>
      <c r="N3589" t="s">
        <v>11413</v>
      </c>
      <c r="O3589">
        <v>0.83333333333333304</v>
      </c>
      <c r="P3589">
        <v>0.83333333333333304</v>
      </c>
      <c r="Q3589" t="s">
        <v>11413</v>
      </c>
      <c r="R3589">
        <v>0.4</v>
      </c>
      <c r="S3589">
        <v>0.4</v>
      </c>
      <c r="T3589" t="s">
        <v>11410</v>
      </c>
      <c r="U3589" t="s">
        <v>11411</v>
      </c>
      <c r="V3589">
        <v>1</v>
      </c>
      <c r="W3589">
        <v>0</v>
      </c>
      <c r="X3589">
        <v>1</v>
      </c>
      <c r="Y3589">
        <v>1</v>
      </c>
      <c r="Z3589">
        <v>0</v>
      </c>
      <c r="AA3589">
        <v>1</v>
      </c>
      <c r="AB3589">
        <v>0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143</v>
      </c>
    </row>
    <row r="3590" spans="1:36" x14ac:dyDescent="0.2">
      <c r="A3590">
        <v>3588</v>
      </c>
      <c r="B3590" t="s">
        <v>11444</v>
      </c>
      <c r="C3590" s="18">
        <f t="shared" si="231"/>
        <v>6</v>
      </c>
      <c r="D3590" t="s">
        <v>11445</v>
      </c>
      <c r="E3590" s="18">
        <f t="shared" si="232"/>
        <v>6</v>
      </c>
      <c r="F3590" s="18">
        <f t="shared" si="233"/>
        <v>0</v>
      </c>
      <c r="G3590" s="18">
        <f t="shared" si="230"/>
        <v>1</v>
      </c>
      <c r="H3590" t="s">
        <v>11444</v>
      </c>
      <c r="I3590">
        <v>0</v>
      </c>
      <c r="J3590">
        <v>0</v>
      </c>
      <c r="K3590" t="s">
        <v>11446</v>
      </c>
      <c r="L3590">
        <v>1</v>
      </c>
      <c r="M3590">
        <v>0</v>
      </c>
      <c r="N3590" t="s">
        <v>11444</v>
      </c>
      <c r="O3590">
        <v>1</v>
      </c>
      <c r="P3590">
        <v>0</v>
      </c>
      <c r="Q3590" t="s">
        <v>11444</v>
      </c>
      <c r="R3590">
        <v>1</v>
      </c>
      <c r="S3590">
        <v>0</v>
      </c>
      <c r="T3590" t="s">
        <v>11447</v>
      </c>
      <c r="U3590" t="s">
        <v>11448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  <c r="AE3590">
        <v>1</v>
      </c>
      <c r="AF3590">
        <v>1</v>
      </c>
      <c r="AG3590">
        <v>3</v>
      </c>
      <c r="AH3590">
        <v>1</v>
      </c>
      <c r="AI3590">
        <v>1</v>
      </c>
      <c r="AJ3590">
        <v>146</v>
      </c>
    </row>
    <row r="3591" spans="1:36" x14ac:dyDescent="0.2">
      <c r="A3591">
        <v>3589</v>
      </c>
      <c r="B3591" t="s">
        <v>11449</v>
      </c>
      <c r="C3591" s="18">
        <f t="shared" si="231"/>
        <v>7</v>
      </c>
      <c r="D3591" t="s">
        <v>11450</v>
      </c>
      <c r="E3591" s="18">
        <f t="shared" si="232"/>
        <v>6</v>
      </c>
      <c r="F3591" s="18">
        <f t="shared" si="233"/>
        <v>1</v>
      </c>
      <c r="G3591" s="18">
        <f t="shared" si="230"/>
        <v>0</v>
      </c>
      <c r="H3591" t="s">
        <v>11451</v>
      </c>
      <c r="I3591">
        <v>1</v>
      </c>
      <c r="J3591">
        <v>1</v>
      </c>
      <c r="K3591" t="s">
        <v>11452</v>
      </c>
      <c r="L3591">
        <v>0.875</v>
      </c>
      <c r="M3591">
        <v>0</v>
      </c>
      <c r="N3591" t="s">
        <v>11450</v>
      </c>
      <c r="O3591">
        <v>0.66666666666666596</v>
      </c>
      <c r="P3591">
        <v>0.66666666666666596</v>
      </c>
      <c r="Q3591" t="s">
        <v>11450</v>
      </c>
      <c r="R3591">
        <v>0.4</v>
      </c>
      <c r="S3591">
        <v>0.4</v>
      </c>
      <c r="T3591" t="s">
        <v>11453</v>
      </c>
      <c r="U3591" t="s">
        <v>11454</v>
      </c>
      <c r="V3591">
        <v>0</v>
      </c>
      <c r="W3591">
        <v>0</v>
      </c>
      <c r="X3591">
        <v>1</v>
      </c>
      <c r="Y3591">
        <v>1</v>
      </c>
      <c r="Z3591">
        <v>0</v>
      </c>
      <c r="AA3591">
        <v>1</v>
      </c>
      <c r="AB3591">
        <v>0</v>
      </c>
      <c r="AC3591">
        <v>1</v>
      </c>
      <c r="AD3591">
        <v>1</v>
      </c>
      <c r="AE3591">
        <v>1</v>
      </c>
      <c r="AF3591">
        <v>2</v>
      </c>
      <c r="AG3591">
        <v>9</v>
      </c>
      <c r="AH3591">
        <v>1</v>
      </c>
      <c r="AI3591">
        <v>1</v>
      </c>
      <c r="AJ3591">
        <v>568</v>
      </c>
    </row>
    <row r="3592" spans="1:36" x14ac:dyDescent="0.2">
      <c r="A3592">
        <v>3590</v>
      </c>
      <c r="B3592" t="s">
        <v>11455</v>
      </c>
      <c r="C3592" s="18">
        <f t="shared" si="231"/>
        <v>9</v>
      </c>
      <c r="D3592" t="s">
        <v>11456</v>
      </c>
      <c r="E3592" s="18">
        <f t="shared" si="232"/>
        <v>9</v>
      </c>
      <c r="F3592" s="18">
        <f t="shared" si="233"/>
        <v>0</v>
      </c>
      <c r="G3592" s="18">
        <f t="shared" si="230"/>
        <v>0</v>
      </c>
      <c r="H3592" t="s">
        <v>11456</v>
      </c>
      <c r="I3592">
        <v>1</v>
      </c>
      <c r="J3592">
        <v>1</v>
      </c>
      <c r="K3592" t="s">
        <v>11457</v>
      </c>
      <c r="L3592">
        <v>0.8</v>
      </c>
      <c r="M3592">
        <v>0.8</v>
      </c>
      <c r="N3592" t="s">
        <v>11456</v>
      </c>
      <c r="O3592">
        <v>0.66666666666666596</v>
      </c>
      <c r="P3592">
        <v>0.66666666666666596</v>
      </c>
      <c r="Q3592" t="s">
        <v>11456</v>
      </c>
      <c r="R3592">
        <v>0.44444444444444398</v>
      </c>
      <c r="S3592">
        <v>0.44444444444444398</v>
      </c>
      <c r="T3592" t="s">
        <v>11458</v>
      </c>
      <c r="U3592" t="s">
        <v>11459</v>
      </c>
      <c r="V3592">
        <v>1</v>
      </c>
      <c r="W3592">
        <v>0</v>
      </c>
      <c r="X3592">
        <v>1</v>
      </c>
      <c r="Y3592">
        <v>1</v>
      </c>
      <c r="Z3592">
        <v>0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7</v>
      </c>
      <c r="AH3592">
        <v>1</v>
      </c>
      <c r="AI3592">
        <v>1</v>
      </c>
      <c r="AJ3592">
        <v>71</v>
      </c>
    </row>
    <row r="3593" spans="1:36" x14ac:dyDescent="0.2">
      <c r="A3593">
        <v>3591</v>
      </c>
      <c r="B3593" t="s">
        <v>11460</v>
      </c>
      <c r="C3593" s="18">
        <f t="shared" si="231"/>
        <v>9</v>
      </c>
      <c r="D3593" t="s">
        <v>11461</v>
      </c>
      <c r="E3593" s="18">
        <f t="shared" si="232"/>
        <v>8</v>
      </c>
      <c r="F3593" s="18">
        <f t="shared" si="233"/>
        <v>1</v>
      </c>
      <c r="G3593" s="18">
        <f t="shared" si="230"/>
        <v>0</v>
      </c>
      <c r="H3593" t="s">
        <v>11462</v>
      </c>
      <c r="I3593">
        <v>1</v>
      </c>
      <c r="J3593">
        <v>1</v>
      </c>
      <c r="K3593" t="s">
        <v>11463</v>
      </c>
      <c r="L3593">
        <v>0.9</v>
      </c>
      <c r="M3593">
        <v>0</v>
      </c>
      <c r="N3593" t="s">
        <v>11462</v>
      </c>
      <c r="O3593">
        <v>0.72727272727272696</v>
      </c>
      <c r="P3593">
        <v>0.72727272727272696</v>
      </c>
      <c r="Q3593" t="s">
        <v>11462</v>
      </c>
      <c r="R3593">
        <v>0.47058823529411697</v>
      </c>
      <c r="S3593">
        <v>0.47058823529411697</v>
      </c>
      <c r="T3593" t="s">
        <v>11464</v>
      </c>
      <c r="U3593" t="s">
        <v>11465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1</v>
      </c>
      <c r="AE3593">
        <v>1</v>
      </c>
      <c r="AF3593">
        <v>2</v>
      </c>
      <c r="AG3593">
        <v>1</v>
      </c>
      <c r="AH3593">
        <v>2</v>
      </c>
      <c r="AI3593">
        <v>2</v>
      </c>
      <c r="AJ3593">
        <v>146</v>
      </c>
    </row>
    <row r="3594" spans="1:36" x14ac:dyDescent="0.2">
      <c r="A3594">
        <v>3592</v>
      </c>
      <c r="B3594" t="s">
        <v>11466</v>
      </c>
      <c r="C3594" s="18">
        <f t="shared" si="231"/>
        <v>11</v>
      </c>
      <c r="D3594" t="s">
        <v>11467</v>
      </c>
      <c r="E3594" s="18">
        <f t="shared" si="232"/>
        <v>11</v>
      </c>
      <c r="F3594" s="18">
        <f t="shared" si="233"/>
        <v>0</v>
      </c>
      <c r="G3594" s="18">
        <f t="shared" si="230"/>
        <v>0</v>
      </c>
      <c r="H3594" t="s">
        <v>11467</v>
      </c>
      <c r="I3594">
        <v>1</v>
      </c>
      <c r="J3594">
        <v>1</v>
      </c>
      <c r="K3594" t="s">
        <v>11467</v>
      </c>
      <c r="L3594">
        <v>0.83333333333333304</v>
      </c>
      <c r="M3594">
        <v>0.83333333333333304</v>
      </c>
      <c r="N3594" t="s">
        <v>11467</v>
      </c>
      <c r="O3594">
        <v>0.71428571428571397</v>
      </c>
      <c r="P3594">
        <v>0.71428571428571397</v>
      </c>
      <c r="Q3594" t="s">
        <v>11467</v>
      </c>
      <c r="R3594">
        <v>0.5</v>
      </c>
      <c r="S3594">
        <v>0.5</v>
      </c>
      <c r="T3594" t="s">
        <v>11390</v>
      </c>
      <c r="U3594" t="s">
        <v>11391</v>
      </c>
      <c r="V3594">
        <v>1</v>
      </c>
      <c r="W3594">
        <v>1</v>
      </c>
      <c r="X3594">
        <v>1</v>
      </c>
      <c r="Y3594">
        <v>1</v>
      </c>
      <c r="Z3594">
        <v>0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262</v>
      </c>
    </row>
    <row r="3595" spans="1:36" x14ac:dyDescent="0.2">
      <c r="A3595">
        <v>3593</v>
      </c>
      <c r="B3595" t="s">
        <v>11468</v>
      </c>
      <c r="C3595" s="18">
        <f t="shared" si="231"/>
        <v>9</v>
      </c>
      <c r="D3595" t="s">
        <v>11469</v>
      </c>
      <c r="E3595" s="18">
        <f t="shared" si="232"/>
        <v>8</v>
      </c>
      <c r="F3595" s="18">
        <f t="shared" si="233"/>
        <v>1</v>
      </c>
      <c r="G3595" s="18">
        <f t="shared" si="230"/>
        <v>0</v>
      </c>
      <c r="H3595" t="s">
        <v>11469</v>
      </c>
      <c r="I3595">
        <v>1</v>
      </c>
      <c r="J3595">
        <v>1</v>
      </c>
      <c r="K3595" t="s">
        <v>11470</v>
      </c>
      <c r="L3595">
        <v>0.9</v>
      </c>
      <c r="M3595">
        <v>0</v>
      </c>
      <c r="N3595" t="s">
        <v>11469</v>
      </c>
      <c r="O3595">
        <v>0.72727272727272696</v>
      </c>
      <c r="P3595">
        <v>0.72727272727272696</v>
      </c>
      <c r="Q3595" t="s">
        <v>11469</v>
      </c>
      <c r="R3595">
        <v>0.47058823529411697</v>
      </c>
      <c r="S3595">
        <v>0.47058823529411697</v>
      </c>
      <c r="T3595" t="s">
        <v>11471</v>
      </c>
      <c r="U3595" t="s">
        <v>11472</v>
      </c>
      <c r="V3595">
        <v>1</v>
      </c>
      <c r="W3595">
        <v>0</v>
      </c>
      <c r="X3595">
        <v>1</v>
      </c>
      <c r="Y3595">
        <v>1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116</v>
      </c>
    </row>
    <row r="3596" spans="1:36" x14ac:dyDescent="0.2">
      <c r="A3596">
        <v>3594</v>
      </c>
      <c r="B3596" t="s">
        <v>11473</v>
      </c>
      <c r="C3596" s="18">
        <f t="shared" si="231"/>
        <v>9</v>
      </c>
      <c r="D3596" t="s">
        <v>11474</v>
      </c>
      <c r="E3596" s="18">
        <f t="shared" si="232"/>
        <v>9</v>
      </c>
      <c r="F3596" s="18">
        <f t="shared" si="233"/>
        <v>0</v>
      </c>
      <c r="G3596" s="18">
        <f t="shared" si="230"/>
        <v>0</v>
      </c>
      <c r="H3596" t="s">
        <v>11474</v>
      </c>
      <c r="I3596">
        <v>1</v>
      </c>
      <c r="J3596">
        <v>1</v>
      </c>
      <c r="K3596" t="s">
        <v>11475</v>
      </c>
      <c r="L3596">
        <v>0.88888888888888795</v>
      </c>
      <c r="M3596">
        <v>0</v>
      </c>
      <c r="N3596" t="s">
        <v>11474</v>
      </c>
      <c r="O3596">
        <v>0.66666666666666596</v>
      </c>
      <c r="P3596">
        <v>0.66666666666666596</v>
      </c>
      <c r="Q3596" t="s">
        <v>11474</v>
      </c>
      <c r="R3596">
        <v>0.44444444444444398</v>
      </c>
      <c r="S3596">
        <v>0.44444444444444398</v>
      </c>
      <c r="T3596" t="s">
        <v>11453</v>
      </c>
      <c r="U3596" t="s">
        <v>11454</v>
      </c>
      <c r="V3596">
        <v>1</v>
      </c>
      <c r="W3596">
        <v>0</v>
      </c>
      <c r="X3596">
        <v>1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1</v>
      </c>
      <c r="AE3596">
        <v>1</v>
      </c>
      <c r="AF3596">
        <v>1</v>
      </c>
      <c r="AG3596">
        <v>2</v>
      </c>
      <c r="AH3596">
        <v>1</v>
      </c>
      <c r="AI3596">
        <v>1</v>
      </c>
      <c r="AJ3596">
        <v>568</v>
      </c>
    </row>
    <row r="3597" spans="1:36" x14ac:dyDescent="0.2">
      <c r="A3597">
        <v>3595</v>
      </c>
      <c r="B3597" t="s">
        <v>11476</v>
      </c>
      <c r="C3597" s="18">
        <f t="shared" si="231"/>
        <v>8</v>
      </c>
      <c r="D3597" t="s">
        <v>11477</v>
      </c>
      <c r="E3597" s="18">
        <f t="shared" si="232"/>
        <v>8</v>
      </c>
      <c r="F3597" s="18">
        <f t="shared" si="233"/>
        <v>0</v>
      </c>
      <c r="G3597" s="18">
        <f t="shared" si="230"/>
        <v>0</v>
      </c>
      <c r="H3597" t="s">
        <v>11478</v>
      </c>
      <c r="I3597">
        <v>2</v>
      </c>
      <c r="J3597">
        <v>2</v>
      </c>
      <c r="K3597" t="s">
        <v>11479</v>
      </c>
      <c r="L3597">
        <v>0.88888888888888795</v>
      </c>
      <c r="M3597">
        <v>0</v>
      </c>
      <c r="N3597" t="s">
        <v>11477</v>
      </c>
      <c r="O3597">
        <v>0.5</v>
      </c>
      <c r="P3597">
        <v>0.5</v>
      </c>
      <c r="Q3597" t="s">
        <v>11477</v>
      </c>
      <c r="R3597">
        <v>0.33333333333333298</v>
      </c>
      <c r="S3597">
        <v>0.33333333333333298</v>
      </c>
      <c r="T3597" t="s">
        <v>11480</v>
      </c>
      <c r="U3597" t="s">
        <v>11481</v>
      </c>
      <c r="V3597">
        <v>0</v>
      </c>
      <c r="W3597">
        <v>0</v>
      </c>
      <c r="X3597">
        <v>1</v>
      </c>
      <c r="Y3597">
        <v>1</v>
      </c>
      <c r="Z3597">
        <v>0</v>
      </c>
      <c r="AA3597">
        <v>1</v>
      </c>
      <c r="AB3597">
        <v>0</v>
      </c>
      <c r="AC3597">
        <v>1</v>
      </c>
      <c r="AD3597">
        <v>1</v>
      </c>
      <c r="AE3597">
        <v>1</v>
      </c>
      <c r="AF3597">
        <v>3</v>
      </c>
      <c r="AG3597">
        <v>2</v>
      </c>
      <c r="AH3597">
        <v>1</v>
      </c>
      <c r="AI3597">
        <v>1</v>
      </c>
      <c r="AJ3597">
        <v>95</v>
      </c>
    </row>
    <row r="3598" spans="1:36" x14ac:dyDescent="0.2">
      <c r="A3598">
        <v>3596</v>
      </c>
      <c r="B3598" t="s">
        <v>11482</v>
      </c>
      <c r="C3598" s="18">
        <f t="shared" si="231"/>
        <v>10</v>
      </c>
      <c r="D3598" t="s">
        <v>11483</v>
      </c>
      <c r="E3598" s="18">
        <f t="shared" si="232"/>
        <v>11</v>
      </c>
      <c r="F3598" s="18">
        <f t="shared" si="233"/>
        <v>-1</v>
      </c>
      <c r="G3598" s="18">
        <f t="shared" si="230"/>
        <v>0</v>
      </c>
      <c r="H3598" t="s">
        <v>11483</v>
      </c>
      <c r="I3598">
        <v>1</v>
      </c>
      <c r="J3598">
        <v>1</v>
      </c>
      <c r="K3598" t="s">
        <v>11483</v>
      </c>
      <c r="L3598">
        <v>0.90909090909090895</v>
      </c>
      <c r="M3598">
        <v>0.90909090909090895</v>
      </c>
      <c r="N3598" t="s">
        <v>11483</v>
      </c>
      <c r="O3598">
        <v>0.76923076923076905</v>
      </c>
      <c r="P3598">
        <v>0.76923076923076905</v>
      </c>
      <c r="Q3598" t="s">
        <v>11483</v>
      </c>
      <c r="R3598">
        <v>0.52631578947368396</v>
      </c>
      <c r="S3598">
        <v>0.52631578947368396</v>
      </c>
      <c r="T3598" t="s">
        <v>11484</v>
      </c>
      <c r="U3598" t="s">
        <v>11485</v>
      </c>
      <c r="V3598">
        <v>1</v>
      </c>
      <c r="W3598">
        <v>1</v>
      </c>
      <c r="X3598">
        <v>1</v>
      </c>
      <c r="Y3598">
        <v>1</v>
      </c>
      <c r="Z3598">
        <v>0</v>
      </c>
      <c r="AA3598">
        <v>1</v>
      </c>
      <c r="AB3598">
        <v>1</v>
      </c>
      <c r="AC3598">
        <v>1</v>
      </c>
      <c r="AD3598">
        <v>1</v>
      </c>
      <c r="AE3598">
        <v>0</v>
      </c>
      <c r="AF3598">
        <v>1</v>
      </c>
      <c r="AG3598">
        <v>1</v>
      </c>
      <c r="AH3598">
        <v>1</v>
      </c>
      <c r="AI3598">
        <v>1</v>
      </c>
      <c r="AJ3598">
        <v>32</v>
      </c>
    </row>
    <row r="3599" spans="1:36" x14ac:dyDescent="0.2">
      <c r="A3599">
        <v>3597</v>
      </c>
      <c r="B3599" t="s">
        <v>11486</v>
      </c>
      <c r="C3599" s="18">
        <f t="shared" si="231"/>
        <v>11</v>
      </c>
      <c r="D3599" t="s">
        <v>11487</v>
      </c>
      <c r="E3599" s="18">
        <f t="shared" si="232"/>
        <v>9</v>
      </c>
      <c r="F3599" s="18">
        <f t="shared" si="233"/>
        <v>2</v>
      </c>
      <c r="G3599" s="18">
        <f t="shared" si="230"/>
        <v>0</v>
      </c>
      <c r="H3599" t="s">
        <v>11488</v>
      </c>
      <c r="I3599">
        <v>1</v>
      </c>
      <c r="J3599">
        <v>0</v>
      </c>
      <c r="K3599" t="s">
        <v>11489</v>
      </c>
      <c r="L3599">
        <v>0.91666666666666596</v>
      </c>
      <c r="M3599">
        <v>0</v>
      </c>
      <c r="N3599" t="s">
        <v>11488</v>
      </c>
      <c r="O3599">
        <v>0.76923076923076905</v>
      </c>
      <c r="P3599">
        <v>0</v>
      </c>
      <c r="Q3599" t="s">
        <v>11488</v>
      </c>
      <c r="R3599">
        <v>0.52631578947368396</v>
      </c>
      <c r="S3599">
        <v>0</v>
      </c>
      <c r="T3599" t="s">
        <v>11490</v>
      </c>
      <c r="U3599" t="s">
        <v>11491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1</v>
      </c>
      <c r="AH3599">
        <v>1</v>
      </c>
      <c r="AI3599">
        <v>1</v>
      </c>
      <c r="AJ3599">
        <v>110</v>
      </c>
    </row>
    <row r="3600" spans="1:36" x14ac:dyDescent="0.2">
      <c r="A3600">
        <v>3598</v>
      </c>
      <c r="B3600" t="s">
        <v>11486</v>
      </c>
      <c r="C3600" s="18">
        <f t="shared" si="231"/>
        <v>11</v>
      </c>
      <c r="D3600" t="s">
        <v>11488</v>
      </c>
      <c r="E3600" s="18">
        <f t="shared" si="232"/>
        <v>10</v>
      </c>
      <c r="F3600" s="18">
        <f t="shared" si="233"/>
        <v>1</v>
      </c>
      <c r="G3600" s="18">
        <f t="shared" si="230"/>
        <v>0</v>
      </c>
      <c r="H3600" t="s">
        <v>11488</v>
      </c>
      <c r="I3600">
        <v>1</v>
      </c>
      <c r="J3600">
        <v>1</v>
      </c>
      <c r="K3600" t="s">
        <v>11489</v>
      </c>
      <c r="L3600">
        <v>0.91666666666666596</v>
      </c>
      <c r="M3600">
        <v>0.90909090909090895</v>
      </c>
      <c r="N3600" t="s">
        <v>11488</v>
      </c>
      <c r="O3600">
        <v>0.76923076923076905</v>
      </c>
      <c r="P3600">
        <v>0.76923076923076905</v>
      </c>
      <c r="Q3600" t="s">
        <v>11488</v>
      </c>
      <c r="R3600">
        <v>0.52631578947368396</v>
      </c>
      <c r="S3600">
        <v>0.52631578947368396</v>
      </c>
      <c r="T3600" t="s">
        <v>11490</v>
      </c>
      <c r="U3600" t="s">
        <v>11491</v>
      </c>
      <c r="V3600">
        <v>1</v>
      </c>
      <c r="W3600">
        <v>0</v>
      </c>
      <c r="X3600">
        <v>1</v>
      </c>
      <c r="Y3600">
        <v>1</v>
      </c>
      <c r="Z3600">
        <v>0</v>
      </c>
      <c r="AA3600">
        <v>1</v>
      </c>
      <c r="AB3600">
        <v>0</v>
      </c>
      <c r="AC3600">
        <v>1</v>
      </c>
      <c r="AD3600">
        <v>1</v>
      </c>
      <c r="AE3600">
        <v>0</v>
      </c>
      <c r="AF3600">
        <v>1</v>
      </c>
      <c r="AG3600">
        <v>1</v>
      </c>
      <c r="AH3600">
        <v>1</v>
      </c>
      <c r="AI3600">
        <v>1</v>
      </c>
      <c r="AJ3600">
        <v>110</v>
      </c>
    </row>
    <row r="3601" spans="1:36" x14ac:dyDescent="0.2">
      <c r="A3601">
        <v>3599</v>
      </c>
      <c r="B3601" t="s">
        <v>11492</v>
      </c>
      <c r="C3601" s="18">
        <f t="shared" si="231"/>
        <v>9</v>
      </c>
      <c r="D3601" t="s">
        <v>11493</v>
      </c>
      <c r="E3601" s="18">
        <f t="shared" si="232"/>
        <v>10</v>
      </c>
      <c r="F3601" s="18">
        <f t="shared" si="233"/>
        <v>-1</v>
      </c>
      <c r="G3601" s="18">
        <f t="shared" si="230"/>
        <v>0</v>
      </c>
      <c r="H3601" t="s">
        <v>11493</v>
      </c>
      <c r="I3601">
        <v>1</v>
      </c>
      <c r="J3601">
        <v>1</v>
      </c>
      <c r="K3601" t="s">
        <v>11493</v>
      </c>
      <c r="L3601">
        <v>0.9</v>
      </c>
      <c r="M3601">
        <v>0.9</v>
      </c>
      <c r="N3601" t="s">
        <v>11493</v>
      </c>
      <c r="O3601">
        <v>0.75</v>
      </c>
      <c r="P3601">
        <v>0.75</v>
      </c>
      <c r="Q3601" t="s">
        <v>11493</v>
      </c>
      <c r="R3601">
        <v>0.5</v>
      </c>
      <c r="S3601">
        <v>0.5</v>
      </c>
      <c r="T3601" t="s">
        <v>11494</v>
      </c>
      <c r="U3601" t="s">
        <v>11495</v>
      </c>
      <c r="V3601">
        <v>1</v>
      </c>
      <c r="W3601">
        <v>1</v>
      </c>
      <c r="X3601">
        <v>1</v>
      </c>
      <c r="Y3601">
        <v>1</v>
      </c>
      <c r="Z3601">
        <v>0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153</v>
      </c>
    </row>
    <row r="3602" spans="1:36" x14ac:dyDescent="0.2">
      <c r="A3602">
        <v>3600</v>
      </c>
      <c r="B3602" t="s">
        <v>11496</v>
      </c>
      <c r="C3602" s="18">
        <f t="shared" si="231"/>
        <v>9</v>
      </c>
      <c r="D3602" t="s">
        <v>11493</v>
      </c>
      <c r="E3602" s="18">
        <f t="shared" si="232"/>
        <v>10</v>
      </c>
      <c r="F3602" s="18">
        <f t="shared" si="233"/>
        <v>-1</v>
      </c>
      <c r="G3602" s="18">
        <f t="shared" si="230"/>
        <v>0</v>
      </c>
      <c r="H3602" t="s">
        <v>11493</v>
      </c>
      <c r="I3602">
        <v>1</v>
      </c>
      <c r="J3602">
        <v>1</v>
      </c>
      <c r="K3602" t="s">
        <v>11493</v>
      </c>
      <c r="L3602">
        <v>0.9</v>
      </c>
      <c r="M3602">
        <v>0.9</v>
      </c>
      <c r="N3602" t="s">
        <v>11493</v>
      </c>
      <c r="O3602">
        <v>0.75</v>
      </c>
      <c r="P3602">
        <v>0.75</v>
      </c>
      <c r="Q3602" t="s">
        <v>11493</v>
      </c>
      <c r="R3602">
        <v>0.5</v>
      </c>
      <c r="S3602">
        <v>0.5</v>
      </c>
      <c r="T3602" t="s">
        <v>11494</v>
      </c>
      <c r="U3602" t="s">
        <v>11495</v>
      </c>
      <c r="V3602">
        <v>1</v>
      </c>
      <c r="W3602">
        <v>1</v>
      </c>
      <c r="X3602">
        <v>1</v>
      </c>
      <c r="Y3602">
        <v>1</v>
      </c>
      <c r="Z3602">
        <v>0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153</v>
      </c>
    </row>
    <row r="3603" spans="1:36" x14ac:dyDescent="0.2">
      <c r="A3603">
        <v>3601</v>
      </c>
      <c r="B3603" t="s">
        <v>11497</v>
      </c>
      <c r="C3603" s="18">
        <f t="shared" si="231"/>
        <v>8</v>
      </c>
      <c r="D3603" t="s">
        <v>11498</v>
      </c>
      <c r="E3603" s="18">
        <f t="shared" si="232"/>
        <v>9</v>
      </c>
      <c r="F3603" s="18">
        <f t="shared" si="233"/>
        <v>-1</v>
      </c>
      <c r="G3603" s="18">
        <f t="shared" si="230"/>
        <v>0</v>
      </c>
      <c r="H3603" t="s">
        <v>11499</v>
      </c>
      <c r="I3603">
        <v>1</v>
      </c>
      <c r="J3603">
        <v>1</v>
      </c>
      <c r="K3603" t="s">
        <v>11500</v>
      </c>
      <c r="L3603">
        <v>0.88888888888888795</v>
      </c>
      <c r="M3603">
        <v>0.88888888888888795</v>
      </c>
      <c r="N3603" t="s">
        <v>11501</v>
      </c>
      <c r="O3603">
        <v>0.81818181818181801</v>
      </c>
      <c r="P3603">
        <v>0.72727272727272696</v>
      </c>
      <c r="Q3603" t="s">
        <v>11501</v>
      </c>
      <c r="R3603">
        <v>0.52941176470588203</v>
      </c>
      <c r="S3603">
        <v>0.47058823529411697</v>
      </c>
      <c r="T3603" t="s">
        <v>11381</v>
      </c>
      <c r="U3603" t="s">
        <v>11382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1</v>
      </c>
      <c r="AF3603">
        <v>3</v>
      </c>
      <c r="AG3603">
        <v>7</v>
      </c>
      <c r="AH3603">
        <v>1</v>
      </c>
      <c r="AI3603">
        <v>1</v>
      </c>
      <c r="AJ3603">
        <v>440</v>
      </c>
    </row>
    <row r="3604" spans="1:36" x14ac:dyDescent="0.2">
      <c r="A3604">
        <v>3602</v>
      </c>
      <c r="B3604" t="s">
        <v>11502</v>
      </c>
      <c r="C3604" s="18">
        <f t="shared" si="231"/>
        <v>6</v>
      </c>
      <c r="D3604" t="s">
        <v>11503</v>
      </c>
      <c r="E3604" s="18">
        <f t="shared" si="232"/>
        <v>7</v>
      </c>
      <c r="F3604" s="18">
        <f t="shared" si="233"/>
        <v>-1</v>
      </c>
      <c r="G3604" s="18">
        <f t="shared" si="230"/>
        <v>0</v>
      </c>
      <c r="H3604" t="s">
        <v>11504</v>
      </c>
      <c r="I3604">
        <v>1</v>
      </c>
      <c r="J3604">
        <v>1</v>
      </c>
      <c r="K3604" t="s">
        <v>11505</v>
      </c>
      <c r="L3604">
        <v>1</v>
      </c>
      <c r="M3604">
        <v>0</v>
      </c>
      <c r="N3604" t="s">
        <v>11503</v>
      </c>
      <c r="O3604">
        <v>0.66666666666666596</v>
      </c>
      <c r="P3604">
        <v>0.66666666666666596</v>
      </c>
      <c r="Q3604" t="s">
        <v>11503</v>
      </c>
      <c r="R3604">
        <v>0.4</v>
      </c>
      <c r="S3604">
        <v>0.4</v>
      </c>
      <c r="T3604" t="s">
        <v>11506</v>
      </c>
      <c r="U3604" t="s">
        <v>11507</v>
      </c>
      <c r="V3604">
        <v>0</v>
      </c>
      <c r="W3604">
        <v>0</v>
      </c>
      <c r="X3604">
        <v>1</v>
      </c>
      <c r="Y3604">
        <v>1</v>
      </c>
      <c r="Z3604">
        <v>0</v>
      </c>
      <c r="AA3604">
        <v>1</v>
      </c>
      <c r="AB3604">
        <v>0</v>
      </c>
      <c r="AC3604">
        <v>1</v>
      </c>
      <c r="AD3604">
        <v>1</v>
      </c>
      <c r="AE3604">
        <v>1</v>
      </c>
      <c r="AF3604">
        <v>4</v>
      </c>
      <c r="AG3604">
        <v>1</v>
      </c>
      <c r="AH3604">
        <v>1</v>
      </c>
      <c r="AI3604">
        <v>1</v>
      </c>
      <c r="AJ3604">
        <v>426</v>
      </c>
    </row>
    <row r="3605" spans="1:36" x14ac:dyDescent="0.2">
      <c r="A3605">
        <v>3603</v>
      </c>
      <c r="B3605" t="s">
        <v>11508</v>
      </c>
      <c r="C3605" s="18">
        <f t="shared" si="231"/>
        <v>7</v>
      </c>
      <c r="D3605" t="s">
        <v>11503</v>
      </c>
      <c r="E3605" s="18">
        <f t="shared" si="232"/>
        <v>7</v>
      </c>
      <c r="F3605" s="18">
        <f t="shared" si="233"/>
        <v>0</v>
      </c>
      <c r="G3605" s="18">
        <f t="shared" si="230"/>
        <v>0</v>
      </c>
      <c r="H3605" t="s">
        <v>11509</v>
      </c>
      <c r="I3605">
        <v>2</v>
      </c>
      <c r="J3605">
        <v>2</v>
      </c>
      <c r="K3605" t="s">
        <v>11503</v>
      </c>
      <c r="L3605">
        <v>1</v>
      </c>
      <c r="M3605">
        <v>1</v>
      </c>
      <c r="N3605" t="s">
        <v>11510</v>
      </c>
      <c r="O3605">
        <v>0.55555555555555503</v>
      </c>
      <c r="P3605">
        <v>0</v>
      </c>
      <c r="Q3605" t="s">
        <v>11503</v>
      </c>
      <c r="R3605">
        <v>0.29411764705882298</v>
      </c>
      <c r="S3605">
        <v>0.29411764705882298</v>
      </c>
      <c r="T3605" t="s">
        <v>11506</v>
      </c>
      <c r="U3605" t="s">
        <v>11507</v>
      </c>
      <c r="V3605">
        <v>0</v>
      </c>
      <c r="W3605">
        <v>1</v>
      </c>
      <c r="X3605">
        <v>0</v>
      </c>
      <c r="Y3605">
        <v>1</v>
      </c>
      <c r="Z3605">
        <v>0</v>
      </c>
      <c r="AA3605">
        <v>1</v>
      </c>
      <c r="AB3605">
        <v>1</v>
      </c>
      <c r="AC3605">
        <v>0</v>
      </c>
      <c r="AD3605">
        <v>1</v>
      </c>
      <c r="AE3605">
        <v>1</v>
      </c>
      <c r="AF3605">
        <v>7</v>
      </c>
      <c r="AG3605">
        <v>1</v>
      </c>
      <c r="AH3605">
        <v>1</v>
      </c>
      <c r="AI3605">
        <v>2</v>
      </c>
      <c r="AJ3605">
        <v>426</v>
      </c>
    </row>
    <row r="3606" spans="1:36" x14ac:dyDescent="0.2">
      <c r="A3606">
        <v>3604</v>
      </c>
      <c r="B3606" t="s">
        <v>11511</v>
      </c>
      <c r="C3606" s="18">
        <f t="shared" si="231"/>
        <v>6</v>
      </c>
      <c r="D3606" t="s">
        <v>11512</v>
      </c>
      <c r="E3606" s="18">
        <f t="shared" si="232"/>
        <v>6</v>
      </c>
      <c r="F3606" s="18">
        <f t="shared" si="233"/>
        <v>0</v>
      </c>
      <c r="G3606" s="18">
        <f t="shared" si="230"/>
        <v>0</v>
      </c>
      <c r="H3606" t="s">
        <v>11513</v>
      </c>
      <c r="I3606">
        <v>2</v>
      </c>
      <c r="J3606">
        <v>2</v>
      </c>
      <c r="K3606" t="s">
        <v>11512</v>
      </c>
      <c r="L3606">
        <v>1</v>
      </c>
      <c r="M3606">
        <v>1</v>
      </c>
      <c r="N3606" t="s">
        <v>11514</v>
      </c>
      <c r="O3606">
        <v>0.5</v>
      </c>
      <c r="P3606">
        <v>0</v>
      </c>
      <c r="Q3606" t="s">
        <v>11514</v>
      </c>
      <c r="R3606">
        <v>0.3125</v>
      </c>
      <c r="S3606">
        <v>0</v>
      </c>
      <c r="T3606" t="s">
        <v>11515</v>
      </c>
      <c r="U3606" t="s">
        <v>11516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1</v>
      </c>
      <c r="AF3606">
        <v>25</v>
      </c>
      <c r="AG3606">
        <v>1</v>
      </c>
      <c r="AH3606">
        <v>1</v>
      </c>
      <c r="AI3606">
        <v>1</v>
      </c>
      <c r="AJ3606">
        <v>204</v>
      </c>
    </row>
    <row r="3607" spans="1:36" x14ac:dyDescent="0.2">
      <c r="A3607">
        <v>3605</v>
      </c>
      <c r="B3607" t="s">
        <v>11517</v>
      </c>
      <c r="C3607" s="18">
        <f t="shared" si="231"/>
        <v>5</v>
      </c>
      <c r="D3607" t="s">
        <v>11518</v>
      </c>
      <c r="E3607" s="18">
        <f t="shared" si="232"/>
        <v>6</v>
      </c>
      <c r="F3607" s="18">
        <f t="shared" si="233"/>
        <v>-1</v>
      </c>
      <c r="G3607" s="18">
        <f t="shared" si="230"/>
        <v>0</v>
      </c>
      <c r="H3607" t="s">
        <v>11519</v>
      </c>
      <c r="I3607">
        <v>1</v>
      </c>
      <c r="J3607">
        <v>1</v>
      </c>
      <c r="K3607" t="s">
        <v>11520</v>
      </c>
      <c r="L3607">
        <v>0.83333333333333304</v>
      </c>
      <c r="M3607">
        <v>0.83333333333333304</v>
      </c>
      <c r="N3607" t="s">
        <v>11518</v>
      </c>
      <c r="O3607">
        <v>0.625</v>
      </c>
      <c r="P3607">
        <v>0.625</v>
      </c>
      <c r="Q3607" t="s">
        <v>11518</v>
      </c>
      <c r="R3607">
        <v>0.35714285714285698</v>
      </c>
      <c r="S3607">
        <v>0.35714285714285698</v>
      </c>
      <c r="T3607" t="s">
        <v>11521</v>
      </c>
      <c r="U3607" t="s">
        <v>11522</v>
      </c>
      <c r="V3607">
        <v>0</v>
      </c>
      <c r="W3607">
        <v>0</v>
      </c>
      <c r="X3607">
        <v>1</v>
      </c>
      <c r="Y3607">
        <v>1</v>
      </c>
      <c r="Z3607">
        <v>0</v>
      </c>
      <c r="AA3607">
        <v>1</v>
      </c>
      <c r="AB3607">
        <v>1</v>
      </c>
      <c r="AC3607">
        <v>1</v>
      </c>
      <c r="AD3607">
        <v>1</v>
      </c>
      <c r="AE3607">
        <v>0</v>
      </c>
      <c r="AF3607">
        <v>7</v>
      </c>
      <c r="AG3607">
        <v>4</v>
      </c>
      <c r="AH3607">
        <v>1</v>
      </c>
      <c r="AI3607">
        <v>1</v>
      </c>
      <c r="AJ3607">
        <v>197</v>
      </c>
    </row>
    <row r="3608" spans="1:36" x14ac:dyDescent="0.2">
      <c r="A3608">
        <v>3606</v>
      </c>
      <c r="B3608" t="s">
        <v>11523</v>
      </c>
      <c r="C3608" s="18">
        <f t="shared" si="231"/>
        <v>14</v>
      </c>
      <c r="D3608" t="s">
        <v>11524</v>
      </c>
      <c r="E3608" s="18">
        <f t="shared" si="232"/>
        <v>12</v>
      </c>
      <c r="F3608" s="18">
        <f t="shared" si="233"/>
        <v>2</v>
      </c>
      <c r="G3608" s="18">
        <f t="shared" si="230"/>
        <v>0</v>
      </c>
      <c r="H3608" t="s">
        <v>11524</v>
      </c>
      <c r="I3608">
        <v>2</v>
      </c>
      <c r="J3608">
        <v>2</v>
      </c>
      <c r="K3608" t="s">
        <v>11524</v>
      </c>
      <c r="L3608">
        <v>0.85714285714285698</v>
      </c>
      <c r="M3608">
        <v>0.85714285714285698</v>
      </c>
      <c r="N3608" t="s">
        <v>11524</v>
      </c>
      <c r="O3608">
        <v>0.75</v>
      </c>
      <c r="P3608">
        <v>0.75</v>
      </c>
      <c r="Q3608" t="s">
        <v>11524</v>
      </c>
      <c r="R3608">
        <v>0.54545454545454497</v>
      </c>
      <c r="S3608">
        <v>0.54545454545454497</v>
      </c>
      <c r="T3608" t="s">
        <v>11525</v>
      </c>
      <c r="U3608" t="s">
        <v>11526</v>
      </c>
      <c r="V3608">
        <v>1</v>
      </c>
      <c r="W3608">
        <v>1</v>
      </c>
      <c r="X3608">
        <v>1</v>
      </c>
      <c r="Y3608">
        <v>1</v>
      </c>
      <c r="Z3608">
        <v>0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2</v>
      </c>
      <c r="AH3608">
        <v>1</v>
      </c>
      <c r="AI3608">
        <v>1</v>
      </c>
      <c r="AJ3608">
        <v>37</v>
      </c>
    </row>
    <row r="3609" spans="1:36" x14ac:dyDescent="0.2">
      <c r="A3609">
        <v>3607</v>
      </c>
      <c r="B3609" t="s">
        <v>11527</v>
      </c>
      <c r="C3609" s="18">
        <f t="shared" si="231"/>
        <v>10</v>
      </c>
      <c r="D3609" t="s">
        <v>11528</v>
      </c>
      <c r="E3609" s="18">
        <f t="shared" si="232"/>
        <v>8</v>
      </c>
      <c r="F3609" s="18">
        <f t="shared" si="233"/>
        <v>2</v>
      </c>
      <c r="G3609" s="18">
        <f t="shared" si="230"/>
        <v>0</v>
      </c>
      <c r="H3609" t="s">
        <v>11529</v>
      </c>
      <c r="I3609">
        <v>2</v>
      </c>
      <c r="J3609">
        <v>2</v>
      </c>
      <c r="K3609" t="s">
        <v>11530</v>
      </c>
      <c r="L3609">
        <v>0.9</v>
      </c>
      <c r="M3609">
        <v>0</v>
      </c>
      <c r="N3609" t="s">
        <v>11528</v>
      </c>
      <c r="O3609">
        <v>0.66666666666666596</v>
      </c>
      <c r="P3609">
        <v>0.66666666666666596</v>
      </c>
      <c r="Q3609" t="s">
        <v>11528</v>
      </c>
      <c r="R3609">
        <v>0.44444444444444398</v>
      </c>
      <c r="S3609">
        <v>0.44444444444444398</v>
      </c>
      <c r="T3609" t="s">
        <v>11531</v>
      </c>
      <c r="U3609" t="s">
        <v>11532</v>
      </c>
      <c r="V3609">
        <v>0</v>
      </c>
      <c r="W3609">
        <v>0</v>
      </c>
      <c r="X3609">
        <v>1</v>
      </c>
      <c r="Y3609">
        <v>1</v>
      </c>
      <c r="Z3609">
        <v>0</v>
      </c>
      <c r="AA3609">
        <v>1</v>
      </c>
      <c r="AB3609">
        <v>0</v>
      </c>
      <c r="AC3609">
        <v>1</v>
      </c>
      <c r="AD3609">
        <v>1</v>
      </c>
      <c r="AE3609">
        <v>1</v>
      </c>
      <c r="AF3609">
        <v>5</v>
      </c>
      <c r="AG3609">
        <v>1</v>
      </c>
      <c r="AH3609">
        <v>1</v>
      </c>
      <c r="AI3609">
        <v>1</v>
      </c>
      <c r="AJ3609">
        <v>136</v>
      </c>
    </row>
    <row r="3610" spans="1:36" x14ac:dyDescent="0.2">
      <c r="A3610">
        <v>3608</v>
      </c>
      <c r="B3610" t="s">
        <v>11533</v>
      </c>
      <c r="C3610" s="18">
        <f t="shared" si="231"/>
        <v>9</v>
      </c>
      <c r="D3610" t="s">
        <v>11534</v>
      </c>
      <c r="E3610" s="18">
        <f t="shared" si="232"/>
        <v>10</v>
      </c>
      <c r="F3610" s="18">
        <f t="shared" si="233"/>
        <v>-1</v>
      </c>
      <c r="G3610" s="18">
        <f t="shared" si="230"/>
        <v>0</v>
      </c>
      <c r="H3610" t="s">
        <v>11534</v>
      </c>
      <c r="I3610">
        <v>1</v>
      </c>
      <c r="J3610">
        <v>1</v>
      </c>
      <c r="K3610" t="s">
        <v>11535</v>
      </c>
      <c r="L3610">
        <v>1</v>
      </c>
      <c r="M3610">
        <v>0</v>
      </c>
      <c r="N3610" t="s">
        <v>11534</v>
      </c>
      <c r="O3610">
        <v>0.75</v>
      </c>
      <c r="P3610">
        <v>0.75</v>
      </c>
      <c r="Q3610" t="s">
        <v>11534</v>
      </c>
      <c r="R3610">
        <v>0.5</v>
      </c>
      <c r="S3610">
        <v>0.5</v>
      </c>
      <c r="T3610" t="s">
        <v>11536</v>
      </c>
      <c r="U3610" t="s">
        <v>11537</v>
      </c>
      <c r="V3610">
        <v>1</v>
      </c>
      <c r="W3610">
        <v>0</v>
      </c>
      <c r="X3610">
        <v>1</v>
      </c>
      <c r="Y3610">
        <v>1</v>
      </c>
      <c r="Z3610">
        <v>0</v>
      </c>
      <c r="AA3610">
        <v>1</v>
      </c>
      <c r="AB3610">
        <v>0</v>
      </c>
      <c r="AC3610">
        <v>1</v>
      </c>
      <c r="AD3610">
        <v>1</v>
      </c>
      <c r="AE3610">
        <v>0</v>
      </c>
      <c r="AF3610">
        <v>1</v>
      </c>
      <c r="AG3610">
        <v>1</v>
      </c>
      <c r="AH3610">
        <v>1</v>
      </c>
      <c r="AI3610">
        <v>1</v>
      </c>
      <c r="AJ3610">
        <v>282</v>
      </c>
    </row>
    <row r="3611" spans="1:36" x14ac:dyDescent="0.2">
      <c r="A3611">
        <v>3609</v>
      </c>
      <c r="B3611" t="s">
        <v>11538</v>
      </c>
      <c r="C3611" s="18">
        <f t="shared" si="231"/>
        <v>5</v>
      </c>
      <c r="D3611" t="s">
        <v>11539</v>
      </c>
      <c r="E3611" s="18">
        <f t="shared" si="232"/>
        <v>6</v>
      </c>
      <c r="F3611" s="18">
        <f t="shared" si="233"/>
        <v>-1</v>
      </c>
      <c r="G3611" s="18">
        <f t="shared" si="230"/>
        <v>0</v>
      </c>
      <c r="H3611" t="s">
        <v>11540</v>
      </c>
      <c r="I3611">
        <v>1</v>
      </c>
      <c r="J3611">
        <v>1</v>
      </c>
      <c r="K3611" t="s">
        <v>256</v>
      </c>
      <c r="L3611">
        <v>1</v>
      </c>
      <c r="M3611">
        <v>0</v>
      </c>
      <c r="N3611" t="s">
        <v>11541</v>
      </c>
      <c r="O3611">
        <v>0.66666666666666596</v>
      </c>
      <c r="P3611">
        <v>0</v>
      </c>
      <c r="Q3611" t="s">
        <v>11541</v>
      </c>
      <c r="R3611">
        <v>0.5</v>
      </c>
      <c r="S3611">
        <v>0</v>
      </c>
      <c r="T3611" t="s">
        <v>11405</v>
      </c>
      <c r="U3611" t="s">
        <v>11406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13</v>
      </c>
      <c r="AG3611">
        <v>2</v>
      </c>
      <c r="AH3611">
        <v>2</v>
      </c>
      <c r="AI3611">
        <v>1</v>
      </c>
      <c r="AJ3611">
        <v>388</v>
      </c>
    </row>
    <row r="3612" spans="1:36" x14ac:dyDescent="0.2">
      <c r="A3612">
        <v>3610</v>
      </c>
      <c r="B3612" t="s">
        <v>11542</v>
      </c>
      <c r="C3612" s="18">
        <f t="shared" si="231"/>
        <v>7</v>
      </c>
      <c r="D3612" t="s">
        <v>11543</v>
      </c>
      <c r="E3612" s="18">
        <f t="shared" si="232"/>
        <v>8</v>
      </c>
      <c r="F3612" s="18">
        <f t="shared" si="233"/>
        <v>-1</v>
      </c>
      <c r="G3612" s="18">
        <f t="shared" si="230"/>
        <v>0</v>
      </c>
      <c r="H3612" t="s">
        <v>1608</v>
      </c>
      <c r="I3612">
        <v>1</v>
      </c>
      <c r="J3612">
        <v>1</v>
      </c>
      <c r="K3612" t="s">
        <v>11544</v>
      </c>
      <c r="L3612">
        <v>0.875</v>
      </c>
      <c r="M3612">
        <v>0.875</v>
      </c>
      <c r="N3612" t="s">
        <v>11543</v>
      </c>
      <c r="O3612">
        <v>0.7</v>
      </c>
      <c r="P3612">
        <v>0.7</v>
      </c>
      <c r="Q3612" t="s">
        <v>11543</v>
      </c>
      <c r="R3612">
        <v>0.4375</v>
      </c>
      <c r="S3612">
        <v>0.4375</v>
      </c>
      <c r="T3612" t="s">
        <v>11447</v>
      </c>
      <c r="U3612" t="s">
        <v>11448</v>
      </c>
      <c r="V3612">
        <v>0</v>
      </c>
      <c r="W3612">
        <v>0</v>
      </c>
      <c r="X3612">
        <v>1</v>
      </c>
      <c r="Y3612">
        <v>1</v>
      </c>
      <c r="Z3612">
        <v>0</v>
      </c>
      <c r="AA3612">
        <v>1</v>
      </c>
      <c r="AB3612">
        <v>1</v>
      </c>
      <c r="AC3612">
        <v>1</v>
      </c>
      <c r="AD3612">
        <v>1</v>
      </c>
      <c r="AE3612">
        <v>0</v>
      </c>
      <c r="AF3612">
        <v>6</v>
      </c>
      <c r="AG3612">
        <v>6</v>
      </c>
      <c r="AH3612">
        <v>1</v>
      </c>
      <c r="AI3612">
        <v>1</v>
      </c>
      <c r="AJ3612">
        <v>146</v>
      </c>
    </row>
    <row r="3613" spans="1:36" x14ac:dyDescent="0.2">
      <c r="A3613">
        <v>3611</v>
      </c>
      <c r="B3613" t="s">
        <v>11545</v>
      </c>
      <c r="C3613" s="18">
        <f t="shared" si="231"/>
        <v>7</v>
      </c>
      <c r="D3613" t="s">
        <v>11546</v>
      </c>
      <c r="E3613" s="18">
        <f t="shared" si="232"/>
        <v>8</v>
      </c>
      <c r="F3613" s="18">
        <f t="shared" si="233"/>
        <v>-1</v>
      </c>
      <c r="G3613" s="18">
        <f t="shared" si="230"/>
        <v>0</v>
      </c>
      <c r="H3613" t="s">
        <v>11547</v>
      </c>
      <c r="I3613">
        <v>1</v>
      </c>
      <c r="J3613">
        <v>1</v>
      </c>
      <c r="K3613" t="s">
        <v>11548</v>
      </c>
      <c r="L3613">
        <v>0.875</v>
      </c>
      <c r="M3613">
        <v>0.875</v>
      </c>
      <c r="N3613" t="s">
        <v>11549</v>
      </c>
      <c r="O3613">
        <v>0.72727272727272696</v>
      </c>
      <c r="P3613">
        <v>0</v>
      </c>
      <c r="Q3613" t="s">
        <v>11549</v>
      </c>
      <c r="R3613">
        <v>0.5625</v>
      </c>
      <c r="S3613">
        <v>0</v>
      </c>
      <c r="T3613" t="s">
        <v>11550</v>
      </c>
      <c r="U3613" t="s">
        <v>11551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1</v>
      </c>
      <c r="AC3613">
        <v>0</v>
      </c>
      <c r="AD3613">
        <v>0</v>
      </c>
      <c r="AE3613">
        <v>0</v>
      </c>
      <c r="AF3613">
        <v>7</v>
      </c>
      <c r="AG3613">
        <v>5</v>
      </c>
      <c r="AH3613">
        <v>1</v>
      </c>
      <c r="AI3613">
        <v>1</v>
      </c>
      <c r="AJ3613">
        <v>151</v>
      </c>
    </row>
    <row r="3614" spans="1:36" x14ac:dyDescent="0.2">
      <c r="A3614">
        <v>3612</v>
      </c>
      <c r="B3614" t="s">
        <v>11552</v>
      </c>
      <c r="C3614" s="18">
        <f t="shared" si="231"/>
        <v>9</v>
      </c>
      <c r="D3614" t="s">
        <v>11553</v>
      </c>
      <c r="E3614" s="18">
        <f t="shared" si="232"/>
        <v>7</v>
      </c>
      <c r="F3614" s="18">
        <f t="shared" si="233"/>
        <v>2</v>
      </c>
      <c r="G3614" s="18">
        <f t="shared" si="230"/>
        <v>0</v>
      </c>
      <c r="H3614" t="s">
        <v>11554</v>
      </c>
      <c r="I3614">
        <v>1</v>
      </c>
      <c r="J3614">
        <v>2</v>
      </c>
      <c r="K3614" t="s">
        <v>11555</v>
      </c>
      <c r="L3614">
        <v>0.81818181818181801</v>
      </c>
      <c r="M3614">
        <v>0</v>
      </c>
      <c r="N3614" t="s">
        <v>11553</v>
      </c>
      <c r="O3614">
        <v>0.8</v>
      </c>
      <c r="P3614">
        <v>0.8</v>
      </c>
      <c r="Q3614" t="s">
        <v>11554</v>
      </c>
      <c r="R3614">
        <v>0.44444444444444398</v>
      </c>
      <c r="S3614">
        <v>0.41176470588235198</v>
      </c>
      <c r="T3614" t="s">
        <v>11556</v>
      </c>
      <c r="U3614" t="s">
        <v>11557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1</v>
      </c>
      <c r="AF3614">
        <v>1</v>
      </c>
      <c r="AG3614">
        <v>1</v>
      </c>
      <c r="AH3614">
        <v>1</v>
      </c>
      <c r="AI3614">
        <v>1</v>
      </c>
      <c r="AJ3614">
        <v>38</v>
      </c>
    </row>
    <row r="3615" spans="1:36" x14ac:dyDescent="0.2">
      <c r="A3615">
        <v>3613</v>
      </c>
      <c r="B3615" t="s">
        <v>11552</v>
      </c>
      <c r="C3615" s="18">
        <f t="shared" si="231"/>
        <v>9</v>
      </c>
      <c r="D3615" t="s">
        <v>11554</v>
      </c>
      <c r="E3615" s="18">
        <f t="shared" si="232"/>
        <v>9</v>
      </c>
      <c r="F3615" s="18">
        <f t="shared" si="233"/>
        <v>0</v>
      </c>
      <c r="G3615" s="18">
        <f t="shared" si="230"/>
        <v>0</v>
      </c>
      <c r="H3615" t="s">
        <v>11554</v>
      </c>
      <c r="I3615">
        <v>1</v>
      </c>
      <c r="J3615">
        <v>1</v>
      </c>
      <c r="K3615" t="s">
        <v>11555</v>
      </c>
      <c r="L3615">
        <v>0.81818181818181801</v>
      </c>
      <c r="M3615">
        <v>0</v>
      </c>
      <c r="N3615" t="s">
        <v>11553</v>
      </c>
      <c r="O3615">
        <v>0.8</v>
      </c>
      <c r="P3615">
        <v>0</v>
      </c>
      <c r="Q3615" t="s">
        <v>11554</v>
      </c>
      <c r="R3615">
        <v>0.44444444444444398</v>
      </c>
      <c r="S3615">
        <v>0.44444444444444398</v>
      </c>
      <c r="T3615" t="s">
        <v>11556</v>
      </c>
      <c r="U3615" t="s">
        <v>11557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1</v>
      </c>
      <c r="AE3615">
        <v>1</v>
      </c>
      <c r="AF3615">
        <v>1</v>
      </c>
      <c r="AG3615">
        <v>1</v>
      </c>
      <c r="AH3615">
        <v>1</v>
      </c>
      <c r="AI3615">
        <v>1</v>
      </c>
      <c r="AJ3615">
        <v>38</v>
      </c>
    </row>
    <row r="3616" spans="1:36" x14ac:dyDescent="0.2">
      <c r="A3616">
        <v>3614</v>
      </c>
      <c r="B3616" t="s">
        <v>11558</v>
      </c>
      <c r="C3616" s="18">
        <f t="shared" si="231"/>
        <v>6</v>
      </c>
      <c r="D3616" t="s">
        <v>11559</v>
      </c>
      <c r="E3616" s="18">
        <f t="shared" si="232"/>
        <v>6</v>
      </c>
      <c r="F3616" s="18">
        <f t="shared" si="233"/>
        <v>0</v>
      </c>
      <c r="G3616" s="18">
        <f t="shared" si="230"/>
        <v>0</v>
      </c>
      <c r="H3616" t="s">
        <v>11553</v>
      </c>
      <c r="I3616">
        <v>1</v>
      </c>
      <c r="J3616">
        <v>2</v>
      </c>
      <c r="K3616" t="s">
        <v>11559</v>
      </c>
      <c r="L3616">
        <v>1</v>
      </c>
      <c r="M3616">
        <v>1</v>
      </c>
      <c r="N3616" t="s">
        <v>11560</v>
      </c>
      <c r="O3616">
        <v>0.71428571428571397</v>
      </c>
      <c r="P3616">
        <v>0.55555555555555503</v>
      </c>
      <c r="Q3616" t="s">
        <v>11553</v>
      </c>
      <c r="R3616">
        <v>0.4</v>
      </c>
      <c r="S3616">
        <v>0</v>
      </c>
      <c r="T3616" t="s">
        <v>11447</v>
      </c>
      <c r="U3616" t="s">
        <v>11448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1</v>
      </c>
      <c r="AF3616">
        <v>2</v>
      </c>
      <c r="AG3616">
        <v>1</v>
      </c>
      <c r="AH3616">
        <v>1</v>
      </c>
      <c r="AI3616">
        <v>1</v>
      </c>
      <c r="AJ3616">
        <v>146</v>
      </c>
    </row>
    <row r="3617" spans="1:36" x14ac:dyDescent="0.2">
      <c r="A3617">
        <v>3615</v>
      </c>
      <c r="B3617" t="s">
        <v>11558</v>
      </c>
      <c r="C3617" s="18">
        <f t="shared" si="231"/>
        <v>6</v>
      </c>
      <c r="D3617" t="s">
        <v>11561</v>
      </c>
      <c r="E3617" s="18">
        <f t="shared" si="232"/>
        <v>7</v>
      </c>
      <c r="F3617" s="18">
        <f t="shared" si="233"/>
        <v>-1</v>
      </c>
      <c r="G3617" s="18">
        <f t="shared" si="230"/>
        <v>0</v>
      </c>
      <c r="H3617" t="s">
        <v>11553</v>
      </c>
      <c r="I3617">
        <v>1</v>
      </c>
      <c r="J3617">
        <v>0</v>
      </c>
      <c r="K3617" t="s">
        <v>11559</v>
      </c>
      <c r="L3617">
        <v>1</v>
      </c>
      <c r="M3617">
        <v>0</v>
      </c>
      <c r="N3617" t="s">
        <v>11560</v>
      </c>
      <c r="O3617">
        <v>0.71428571428571397</v>
      </c>
      <c r="P3617">
        <v>0</v>
      </c>
      <c r="Q3617" t="s">
        <v>11553</v>
      </c>
      <c r="R3617">
        <v>0.4</v>
      </c>
      <c r="S3617">
        <v>0</v>
      </c>
      <c r="T3617" t="s">
        <v>11447</v>
      </c>
      <c r="U3617" t="s">
        <v>11448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2</v>
      </c>
      <c r="AG3617">
        <v>1</v>
      </c>
      <c r="AH3617">
        <v>1</v>
      </c>
      <c r="AI3617">
        <v>1</v>
      </c>
      <c r="AJ3617">
        <v>146</v>
      </c>
    </row>
    <row r="3618" spans="1:36" x14ac:dyDescent="0.2">
      <c r="A3618">
        <v>3616</v>
      </c>
      <c r="B3618" t="s">
        <v>11562</v>
      </c>
      <c r="C3618" s="18">
        <f t="shared" si="231"/>
        <v>8</v>
      </c>
      <c r="D3618" t="s">
        <v>11553</v>
      </c>
      <c r="E3618" s="18">
        <f t="shared" si="232"/>
        <v>7</v>
      </c>
      <c r="F3618" s="18">
        <f t="shared" si="233"/>
        <v>1</v>
      </c>
      <c r="G3618" s="18">
        <f t="shared" si="230"/>
        <v>0</v>
      </c>
      <c r="H3618" t="s">
        <v>11553</v>
      </c>
      <c r="I3618">
        <v>1</v>
      </c>
      <c r="J3618">
        <v>1</v>
      </c>
      <c r="K3618" t="s">
        <v>11553</v>
      </c>
      <c r="L3618">
        <v>0.875</v>
      </c>
      <c r="M3618">
        <v>0.875</v>
      </c>
      <c r="N3618" t="s">
        <v>11553</v>
      </c>
      <c r="O3618">
        <v>0.88888888888888795</v>
      </c>
      <c r="P3618">
        <v>0.88888888888888795</v>
      </c>
      <c r="Q3618" t="s">
        <v>11553</v>
      </c>
      <c r="R3618">
        <v>0.53333333333333299</v>
      </c>
      <c r="S3618">
        <v>0.53333333333333299</v>
      </c>
      <c r="T3618" t="s">
        <v>11556</v>
      </c>
      <c r="U3618" t="s">
        <v>11557</v>
      </c>
      <c r="V3618">
        <v>1</v>
      </c>
      <c r="W3618">
        <v>1</v>
      </c>
      <c r="X3618">
        <v>1</v>
      </c>
      <c r="Y3618">
        <v>1</v>
      </c>
      <c r="Z3618">
        <v>0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38</v>
      </c>
    </row>
    <row r="3619" spans="1:36" x14ac:dyDescent="0.2">
      <c r="A3619">
        <v>3617</v>
      </c>
      <c r="B3619" t="s">
        <v>11562</v>
      </c>
      <c r="C3619" s="18">
        <f t="shared" si="231"/>
        <v>8</v>
      </c>
      <c r="D3619" t="s">
        <v>11554</v>
      </c>
      <c r="E3619" s="18">
        <f t="shared" si="232"/>
        <v>9</v>
      </c>
      <c r="F3619" s="18">
        <f t="shared" si="233"/>
        <v>-1</v>
      </c>
      <c r="G3619" s="18">
        <f t="shared" si="230"/>
        <v>0</v>
      </c>
      <c r="H3619" t="s">
        <v>11553</v>
      </c>
      <c r="I3619">
        <v>1</v>
      </c>
      <c r="J3619">
        <v>0</v>
      </c>
      <c r="K3619" t="s">
        <v>11553</v>
      </c>
      <c r="L3619">
        <v>0.875</v>
      </c>
      <c r="M3619">
        <v>0</v>
      </c>
      <c r="N3619" t="s">
        <v>11553</v>
      </c>
      <c r="O3619">
        <v>0.88888888888888795</v>
      </c>
      <c r="P3619">
        <v>0</v>
      </c>
      <c r="Q3619" t="s">
        <v>11553</v>
      </c>
      <c r="R3619">
        <v>0.53333333333333299</v>
      </c>
      <c r="S3619">
        <v>0</v>
      </c>
      <c r="T3619" t="s">
        <v>11556</v>
      </c>
      <c r="U3619" t="s">
        <v>11557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38</v>
      </c>
    </row>
    <row r="3620" spans="1:36" x14ac:dyDescent="0.2">
      <c r="A3620">
        <v>3618</v>
      </c>
      <c r="B3620" t="s">
        <v>11563</v>
      </c>
      <c r="C3620" s="18">
        <f t="shared" si="231"/>
        <v>9</v>
      </c>
      <c r="D3620" t="s">
        <v>11564</v>
      </c>
      <c r="E3620" s="18">
        <f t="shared" si="232"/>
        <v>9</v>
      </c>
      <c r="F3620" s="18">
        <f t="shared" si="233"/>
        <v>0</v>
      </c>
      <c r="G3620" s="18">
        <f t="shared" si="230"/>
        <v>0</v>
      </c>
      <c r="H3620" t="s">
        <v>11564</v>
      </c>
      <c r="I3620">
        <v>1</v>
      </c>
      <c r="J3620">
        <v>1</v>
      </c>
      <c r="K3620" t="s">
        <v>11565</v>
      </c>
      <c r="L3620">
        <v>0.88888888888888795</v>
      </c>
      <c r="M3620">
        <v>0</v>
      </c>
      <c r="N3620" t="s">
        <v>11564</v>
      </c>
      <c r="O3620">
        <v>0.66666666666666596</v>
      </c>
      <c r="P3620">
        <v>0.66666666666666596</v>
      </c>
      <c r="Q3620" t="s">
        <v>11564</v>
      </c>
      <c r="R3620">
        <v>0.44444444444444398</v>
      </c>
      <c r="S3620">
        <v>0.44444444444444398</v>
      </c>
      <c r="T3620" t="s">
        <v>11566</v>
      </c>
      <c r="U3620" t="s">
        <v>11567</v>
      </c>
      <c r="V3620">
        <v>1</v>
      </c>
      <c r="W3620">
        <v>0</v>
      </c>
      <c r="X3620">
        <v>1</v>
      </c>
      <c r="Y3620">
        <v>1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119</v>
      </c>
    </row>
    <row r="3621" spans="1:36" x14ac:dyDescent="0.2">
      <c r="A3621">
        <v>3619</v>
      </c>
      <c r="B3621" t="s">
        <v>11568</v>
      </c>
      <c r="C3621" s="18">
        <f t="shared" si="231"/>
        <v>9</v>
      </c>
      <c r="D3621" t="s">
        <v>11564</v>
      </c>
      <c r="E3621" s="18">
        <f t="shared" si="232"/>
        <v>9</v>
      </c>
      <c r="F3621" s="18">
        <f t="shared" si="233"/>
        <v>0</v>
      </c>
      <c r="G3621" s="18">
        <f t="shared" si="230"/>
        <v>0</v>
      </c>
      <c r="H3621" t="s">
        <v>11564</v>
      </c>
      <c r="I3621">
        <v>1</v>
      </c>
      <c r="J3621">
        <v>1</v>
      </c>
      <c r="K3621" t="s">
        <v>11569</v>
      </c>
      <c r="L3621">
        <v>0.88888888888888795</v>
      </c>
      <c r="M3621">
        <v>0</v>
      </c>
      <c r="N3621" t="s">
        <v>11570</v>
      </c>
      <c r="O3621">
        <v>0.72727272727272696</v>
      </c>
      <c r="P3621">
        <v>0.66666666666666596</v>
      </c>
      <c r="Q3621" t="s">
        <v>11570</v>
      </c>
      <c r="R3621">
        <v>0.47058823529411697</v>
      </c>
      <c r="S3621">
        <v>0.44444444444444398</v>
      </c>
      <c r="T3621" t="s">
        <v>11566</v>
      </c>
      <c r="U3621" t="s">
        <v>11567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1</v>
      </c>
      <c r="AF3621">
        <v>3</v>
      </c>
      <c r="AG3621">
        <v>3</v>
      </c>
      <c r="AH3621">
        <v>1</v>
      </c>
      <c r="AI3621">
        <v>1</v>
      </c>
      <c r="AJ3621">
        <v>119</v>
      </c>
    </row>
    <row r="3622" spans="1:36" x14ac:dyDescent="0.2">
      <c r="A3622">
        <v>3620</v>
      </c>
      <c r="B3622" t="s">
        <v>11571</v>
      </c>
      <c r="C3622" s="18">
        <f t="shared" si="231"/>
        <v>8</v>
      </c>
      <c r="D3622" t="s">
        <v>11572</v>
      </c>
      <c r="E3622" s="18">
        <f t="shared" si="232"/>
        <v>8</v>
      </c>
      <c r="F3622" s="18">
        <f t="shared" si="233"/>
        <v>0</v>
      </c>
      <c r="G3622" s="18">
        <f t="shared" si="230"/>
        <v>0</v>
      </c>
      <c r="H3622" t="s">
        <v>11572</v>
      </c>
      <c r="I3622">
        <v>1</v>
      </c>
      <c r="J3622">
        <v>1</v>
      </c>
      <c r="K3622" t="s">
        <v>11573</v>
      </c>
      <c r="L3622">
        <v>1</v>
      </c>
      <c r="M3622">
        <v>0</v>
      </c>
      <c r="N3622" t="s">
        <v>11572</v>
      </c>
      <c r="O3622">
        <v>0.63636363636363602</v>
      </c>
      <c r="P3622">
        <v>0.63636363636363602</v>
      </c>
      <c r="Q3622" t="s">
        <v>11572</v>
      </c>
      <c r="R3622">
        <v>0.41176470588235198</v>
      </c>
      <c r="S3622">
        <v>0.41176470588235198</v>
      </c>
      <c r="T3622" t="s">
        <v>11574</v>
      </c>
      <c r="U3622" t="s">
        <v>11575</v>
      </c>
      <c r="V3622">
        <v>1</v>
      </c>
      <c r="W3622">
        <v>0</v>
      </c>
      <c r="X3622">
        <v>1</v>
      </c>
      <c r="Y3622">
        <v>1</v>
      </c>
      <c r="Z3622">
        <v>0</v>
      </c>
      <c r="AA3622">
        <v>1</v>
      </c>
      <c r="AB3622">
        <v>0</v>
      </c>
      <c r="AC3622">
        <v>1</v>
      </c>
      <c r="AD3622">
        <v>1</v>
      </c>
      <c r="AE3622">
        <v>1</v>
      </c>
      <c r="AF3622">
        <v>1</v>
      </c>
      <c r="AG3622">
        <v>2</v>
      </c>
      <c r="AH3622">
        <v>1</v>
      </c>
      <c r="AI3622">
        <v>1</v>
      </c>
      <c r="AJ3622">
        <v>141</v>
      </c>
    </row>
    <row r="3623" spans="1:36" x14ac:dyDescent="0.2">
      <c r="A3623">
        <v>3621</v>
      </c>
      <c r="B3623" t="s">
        <v>11576</v>
      </c>
      <c r="C3623" s="18">
        <f t="shared" si="231"/>
        <v>6</v>
      </c>
      <c r="D3623" t="s">
        <v>11445</v>
      </c>
      <c r="E3623" s="18">
        <f t="shared" si="232"/>
        <v>6</v>
      </c>
      <c r="F3623" s="18">
        <f t="shared" si="233"/>
        <v>0</v>
      </c>
      <c r="G3623" s="18">
        <f t="shared" si="230"/>
        <v>0</v>
      </c>
      <c r="H3623" t="s">
        <v>11577</v>
      </c>
      <c r="I3623">
        <v>1</v>
      </c>
      <c r="J3623">
        <v>0</v>
      </c>
      <c r="K3623" t="s">
        <v>11578</v>
      </c>
      <c r="L3623">
        <v>0.85714285714285698</v>
      </c>
      <c r="M3623">
        <v>0</v>
      </c>
      <c r="N3623" t="s">
        <v>11560</v>
      </c>
      <c r="O3623">
        <v>0.71428571428571397</v>
      </c>
      <c r="P3623">
        <v>0</v>
      </c>
      <c r="Q3623" t="s">
        <v>11579</v>
      </c>
      <c r="R3623">
        <v>0.4</v>
      </c>
      <c r="S3623">
        <v>0</v>
      </c>
      <c r="T3623" t="s">
        <v>11447</v>
      </c>
      <c r="U3623" t="s">
        <v>11448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11</v>
      </c>
      <c r="AG3623">
        <v>4</v>
      </c>
      <c r="AH3623">
        <v>1</v>
      </c>
      <c r="AI3623">
        <v>3</v>
      </c>
      <c r="AJ3623">
        <v>146</v>
      </c>
    </row>
    <row r="3624" spans="1:36" x14ac:dyDescent="0.2">
      <c r="A3624">
        <v>3622</v>
      </c>
      <c r="B3624" t="s">
        <v>11580</v>
      </c>
      <c r="C3624" s="18">
        <f t="shared" si="231"/>
        <v>13</v>
      </c>
      <c r="D3624" t="s">
        <v>11581</v>
      </c>
      <c r="E3624" s="18">
        <f t="shared" si="232"/>
        <v>12</v>
      </c>
      <c r="F3624" s="18">
        <f t="shared" si="233"/>
        <v>1</v>
      </c>
      <c r="G3624" s="18">
        <f t="shared" si="230"/>
        <v>0</v>
      </c>
      <c r="H3624" t="s">
        <v>11581</v>
      </c>
      <c r="I3624">
        <v>1</v>
      </c>
      <c r="J3624">
        <v>1</v>
      </c>
      <c r="K3624" t="s">
        <v>11582</v>
      </c>
      <c r="L3624">
        <v>0.92857142857142805</v>
      </c>
      <c r="M3624">
        <v>0</v>
      </c>
      <c r="N3624" t="s">
        <v>11581</v>
      </c>
      <c r="O3624">
        <v>0.8</v>
      </c>
      <c r="P3624">
        <v>0.8</v>
      </c>
      <c r="Q3624" t="s">
        <v>11581</v>
      </c>
      <c r="R3624">
        <v>0.57142857142857095</v>
      </c>
      <c r="S3624">
        <v>0.57142857142857095</v>
      </c>
      <c r="T3624" t="s">
        <v>11583</v>
      </c>
      <c r="U3624" t="s">
        <v>11584</v>
      </c>
      <c r="V3624">
        <v>1</v>
      </c>
      <c r="W3624">
        <v>0</v>
      </c>
      <c r="X3624">
        <v>1</v>
      </c>
      <c r="Y3624">
        <v>1</v>
      </c>
      <c r="Z3624">
        <v>0</v>
      </c>
      <c r="AA3624">
        <v>1</v>
      </c>
      <c r="AB3624">
        <v>0</v>
      </c>
      <c r="AC3624">
        <v>1</v>
      </c>
      <c r="AD3624">
        <v>1</v>
      </c>
      <c r="AE3624">
        <v>1</v>
      </c>
      <c r="AF3624">
        <v>1</v>
      </c>
      <c r="AG3624">
        <v>2</v>
      </c>
      <c r="AH3624">
        <v>1</v>
      </c>
      <c r="AI3624">
        <v>1</v>
      </c>
      <c r="AJ3624">
        <v>101</v>
      </c>
    </row>
    <row r="3625" spans="1:36" x14ac:dyDescent="0.2">
      <c r="A3625">
        <v>3623</v>
      </c>
      <c r="B3625" t="s">
        <v>11585</v>
      </c>
      <c r="C3625" s="18">
        <f t="shared" si="231"/>
        <v>7</v>
      </c>
      <c r="D3625" t="s">
        <v>11586</v>
      </c>
      <c r="E3625" s="18">
        <f t="shared" si="232"/>
        <v>6</v>
      </c>
      <c r="F3625" s="18">
        <f t="shared" si="233"/>
        <v>1</v>
      </c>
      <c r="G3625" s="18">
        <f t="shared" si="230"/>
        <v>0</v>
      </c>
      <c r="H3625" t="s">
        <v>11587</v>
      </c>
      <c r="I3625">
        <v>2</v>
      </c>
      <c r="J3625">
        <v>2</v>
      </c>
      <c r="K3625" t="s">
        <v>11588</v>
      </c>
      <c r="L3625">
        <v>0.875</v>
      </c>
      <c r="M3625">
        <v>0</v>
      </c>
      <c r="N3625" t="s">
        <v>11586</v>
      </c>
      <c r="O3625">
        <v>0.5</v>
      </c>
      <c r="P3625">
        <v>0.5</v>
      </c>
      <c r="Q3625" t="s">
        <v>11586</v>
      </c>
      <c r="R3625">
        <v>0.3125</v>
      </c>
      <c r="S3625">
        <v>0.3125</v>
      </c>
      <c r="T3625" t="s">
        <v>11550</v>
      </c>
      <c r="U3625" t="s">
        <v>11551</v>
      </c>
      <c r="V3625">
        <v>0</v>
      </c>
      <c r="W3625">
        <v>0</v>
      </c>
      <c r="X3625">
        <v>1</v>
      </c>
      <c r="Y3625">
        <v>1</v>
      </c>
      <c r="Z3625">
        <v>0</v>
      </c>
      <c r="AA3625">
        <v>1</v>
      </c>
      <c r="AB3625">
        <v>0</v>
      </c>
      <c r="AC3625">
        <v>1</v>
      </c>
      <c r="AD3625">
        <v>1</v>
      </c>
      <c r="AE3625">
        <v>1</v>
      </c>
      <c r="AF3625">
        <v>5</v>
      </c>
      <c r="AG3625">
        <v>1</v>
      </c>
      <c r="AH3625">
        <v>2</v>
      </c>
      <c r="AI3625">
        <v>2</v>
      </c>
      <c r="AJ3625">
        <v>151</v>
      </c>
    </row>
    <row r="3626" spans="1:36" x14ac:dyDescent="0.2">
      <c r="A3626">
        <v>3624</v>
      </c>
      <c r="B3626" t="s">
        <v>11589</v>
      </c>
      <c r="C3626" s="18">
        <f t="shared" si="231"/>
        <v>5</v>
      </c>
      <c r="D3626" t="s">
        <v>11590</v>
      </c>
      <c r="E3626" s="18">
        <f t="shared" si="232"/>
        <v>5</v>
      </c>
      <c r="F3626" s="18">
        <f t="shared" si="233"/>
        <v>0</v>
      </c>
      <c r="G3626" s="18">
        <f t="shared" si="230"/>
        <v>1</v>
      </c>
      <c r="H3626" t="s">
        <v>11589</v>
      </c>
      <c r="I3626">
        <v>0</v>
      </c>
      <c r="J3626">
        <v>0</v>
      </c>
      <c r="K3626" t="s">
        <v>11589</v>
      </c>
      <c r="L3626">
        <v>1</v>
      </c>
      <c r="M3626">
        <v>1</v>
      </c>
      <c r="N3626" t="s">
        <v>11589</v>
      </c>
      <c r="O3626">
        <v>1</v>
      </c>
      <c r="P3626">
        <v>0</v>
      </c>
      <c r="Q3626" t="s">
        <v>11589</v>
      </c>
      <c r="R3626">
        <v>1</v>
      </c>
      <c r="S3626">
        <v>0</v>
      </c>
      <c r="T3626" t="s">
        <v>11405</v>
      </c>
      <c r="U3626" t="s">
        <v>11406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1</v>
      </c>
      <c r="AC3626">
        <v>0</v>
      </c>
      <c r="AD3626">
        <v>0</v>
      </c>
      <c r="AE3626">
        <v>1</v>
      </c>
      <c r="AF3626">
        <v>1</v>
      </c>
      <c r="AG3626">
        <v>2</v>
      </c>
      <c r="AH3626">
        <v>1</v>
      </c>
      <c r="AI3626">
        <v>1</v>
      </c>
      <c r="AJ3626">
        <v>388</v>
      </c>
    </row>
    <row r="3627" spans="1:36" x14ac:dyDescent="0.2">
      <c r="A3627">
        <v>3625</v>
      </c>
      <c r="B3627" t="s">
        <v>11591</v>
      </c>
      <c r="C3627" s="18">
        <f t="shared" si="231"/>
        <v>5</v>
      </c>
      <c r="D3627" t="s">
        <v>11592</v>
      </c>
      <c r="E3627" s="18">
        <f t="shared" si="232"/>
        <v>6</v>
      </c>
      <c r="F3627" s="18">
        <f t="shared" si="233"/>
        <v>-1</v>
      </c>
      <c r="G3627" s="18">
        <f t="shared" si="230"/>
        <v>0</v>
      </c>
      <c r="H3627" t="s">
        <v>1668</v>
      </c>
      <c r="I3627">
        <v>1</v>
      </c>
      <c r="J3627">
        <v>1</v>
      </c>
      <c r="K3627" t="s">
        <v>11593</v>
      </c>
      <c r="L3627">
        <v>1</v>
      </c>
      <c r="M3627">
        <v>0.83333333333333304</v>
      </c>
      <c r="N3627" t="s">
        <v>11592</v>
      </c>
      <c r="O3627">
        <v>0.85714285714285698</v>
      </c>
      <c r="P3627">
        <v>0.85714285714285698</v>
      </c>
      <c r="Q3627" t="s">
        <v>11594</v>
      </c>
      <c r="R3627">
        <v>0.53846153846153799</v>
      </c>
      <c r="S3627">
        <v>0.46153846153846101</v>
      </c>
      <c r="T3627" t="s">
        <v>11506</v>
      </c>
      <c r="U3627" t="s">
        <v>11507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1</v>
      </c>
      <c r="AB3627">
        <v>0</v>
      </c>
      <c r="AC3627">
        <v>1</v>
      </c>
      <c r="AD3627">
        <v>0</v>
      </c>
      <c r="AE3627">
        <v>1</v>
      </c>
      <c r="AF3627">
        <v>13</v>
      </c>
      <c r="AG3627">
        <v>3</v>
      </c>
      <c r="AH3627">
        <v>1</v>
      </c>
      <c r="AI3627">
        <v>1</v>
      </c>
      <c r="AJ3627">
        <v>426</v>
      </c>
    </row>
    <row r="3628" spans="1:36" x14ac:dyDescent="0.2">
      <c r="A3628">
        <v>3626</v>
      </c>
      <c r="B3628" t="s">
        <v>11595</v>
      </c>
      <c r="C3628" s="18">
        <f t="shared" si="231"/>
        <v>6</v>
      </c>
      <c r="D3628" t="s">
        <v>11596</v>
      </c>
      <c r="E3628" s="18">
        <f t="shared" si="232"/>
        <v>6</v>
      </c>
      <c r="F3628" s="18">
        <f t="shared" si="233"/>
        <v>0</v>
      </c>
      <c r="G3628" s="18">
        <f t="shared" si="230"/>
        <v>0</v>
      </c>
      <c r="H3628" t="s">
        <v>11597</v>
      </c>
      <c r="I3628">
        <v>1</v>
      </c>
      <c r="J3628">
        <v>0</v>
      </c>
      <c r="K3628" t="s">
        <v>11598</v>
      </c>
      <c r="L3628">
        <v>1</v>
      </c>
      <c r="M3628">
        <v>1</v>
      </c>
      <c r="N3628" t="s">
        <v>11599</v>
      </c>
      <c r="O3628">
        <v>0.625</v>
      </c>
      <c r="P3628">
        <v>0</v>
      </c>
      <c r="Q3628" t="s">
        <v>11599</v>
      </c>
      <c r="R3628">
        <v>0.35714285714285698</v>
      </c>
      <c r="S3628">
        <v>0</v>
      </c>
      <c r="T3628" t="s">
        <v>11600</v>
      </c>
      <c r="U3628" t="s">
        <v>11601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5</v>
      </c>
      <c r="AG3628">
        <v>6</v>
      </c>
      <c r="AH3628">
        <v>1</v>
      </c>
      <c r="AI3628">
        <v>1</v>
      </c>
      <c r="AJ3628">
        <v>100</v>
      </c>
    </row>
    <row r="3629" spans="1:36" x14ac:dyDescent="0.2">
      <c r="A3629">
        <v>3627</v>
      </c>
      <c r="B3629" t="s">
        <v>11602</v>
      </c>
      <c r="C3629" s="18">
        <f t="shared" si="231"/>
        <v>8</v>
      </c>
      <c r="D3629" t="s">
        <v>11603</v>
      </c>
      <c r="E3629" s="18">
        <f t="shared" si="232"/>
        <v>6</v>
      </c>
      <c r="F3629" s="18">
        <f t="shared" si="233"/>
        <v>2</v>
      </c>
      <c r="G3629" s="18">
        <f t="shared" si="230"/>
        <v>1</v>
      </c>
      <c r="H3629" t="s">
        <v>11602</v>
      </c>
      <c r="I3629">
        <v>0</v>
      </c>
      <c r="J3629">
        <v>2</v>
      </c>
      <c r="K3629" t="s">
        <v>11602</v>
      </c>
      <c r="L3629">
        <v>1</v>
      </c>
      <c r="M3629">
        <v>0</v>
      </c>
      <c r="N3629" t="s">
        <v>11602</v>
      </c>
      <c r="O3629">
        <v>1</v>
      </c>
      <c r="P3629">
        <v>0.6</v>
      </c>
      <c r="Q3629" t="s">
        <v>11602</v>
      </c>
      <c r="R3629">
        <v>1</v>
      </c>
      <c r="S3629">
        <v>0.375</v>
      </c>
      <c r="T3629" t="s">
        <v>11604</v>
      </c>
      <c r="U3629" t="s">
        <v>11605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171</v>
      </c>
    </row>
    <row r="3630" spans="1:36" x14ac:dyDescent="0.2">
      <c r="A3630">
        <v>3628</v>
      </c>
      <c r="B3630" t="s">
        <v>11606</v>
      </c>
      <c r="C3630" s="18">
        <f t="shared" si="231"/>
        <v>8</v>
      </c>
      <c r="D3630" t="s">
        <v>11607</v>
      </c>
      <c r="E3630" s="18">
        <f t="shared" si="232"/>
        <v>9</v>
      </c>
      <c r="F3630" s="18">
        <f t="shared" si="233"/>
        <v>-1</v>
      </c>
      <c r="G3630" s="18">
        <f t="shared" si="230"/>
        <v>0</v>
      </c>
      <c r="H3630" t="s">
        <v>11607</v>
      </c>
      <c r="I3630">
        <v>1</v>
      </c>
      <c r="J3630">
        <v>1</v>
      </c>
      <c r="K3630" t="s">
        <v>11608</v>
      </c>
      <c r="L3630">
        <v>1</v>
      </c>
      <c r="M3630">
        <v>0</v>
      </c>
      <c r="N3630" t="s">
        <v>11607</v>
      </c>
      <c r="O3630">
        <v>0.72727272727272696</v>
      </c>
      <c r="P3630">
        <v>0.72727272727272696</v>
      </c>
      <c r="Q3630" t="s">
        <v>11607</v>
      </c>
      <c r="R3630">
        <v>0.47058823529411697</v>
      </c>
      <c r="S3630">
        <v>0.47058823529411697</v>
      </c>
      <c r="T3630" t="s">
        <v>11609</v>
      </c>
      <c r="U3630" t="s">
        <v>11610</v>
      </c>
      <c r="V3630">
        <v>1</v>
      </c>
      <c r="W3630">
        <v>0</v>
      </c>
      <c r="X3630">
        <v>1</v>
      </c>
      <c r="Y3630">
        <v>1</v>
      </c>
      <c r="Z3630">
        <v>0</v>
      </c>
      <c r="AA3630">
        <v>1</v>
      </c>
      <c r="AB3630">
        <v>0</v>
      </c>
      <c r="AC3630">
        <v>1</v>
      </c>
      <c r="AD3630">
        <v>1</v>
      </c>
      <c r="AE3630">
        <v>1</v>
      </c>
      <c r="AF3630">
        <v>2</v>
      </c>
      <c r="AG3630">
        <v>2</v>
      </c>
      <c r="AH3630">
        <v>1</v>
      </c>
      <c r="AI3630">
        <v>1</v>
      </c>
      <c r="AJ3630">
        <v>243</v>
      </c>
    </row>
    <row r="3631" spans="1:36" x14ac:dyDescent="0.2">
      <c r="A3631">
        <v>3629</v>
      </c>
      <c r="B3631" t="s">
        <v>11611</v>
      </c>
      <c r="C3631" s="18">
        <f t="shared" si="231"/>
        <v>5</v>
      </c>
      <c r="D3631" t="s">
        <v>11612</v>
      </c>
      <c r="E3631" s="18">
        <f t="shared" si="232"/>
        <v>5</v>
      </c>
      <c r="F3631" s="18">
        <f t="shared" si="233"/>
        <v>0</v>
      </c>
      <c r="G3631" s="18">
        <f t="shared" si="230"/>
        <v>1</v>
      </c>
      <c r="H3631" t="s">
        <v>11611</v>
      </c>
      <c r="I3631">
        <v>0</v>
      </c>
      <c r="J3631">
        <v>0</v>
      </c>
      <c r="K3631" t="s">
        <v>11613</v>
      </c>
      <c r="L3631">
        <v>1</v>
      </c>
      <c r="M3631">
        <v>0</v>
      </c>
      <c r="N3631" t="s">
        <v>11611</v>
      </c>
      <c r="O3631">
        <v>1</v>
      </c>
      <c r="P3631">
        <v>0</v>
      </c>
      <c r="Q3631" t="s">
        <v>11611</v>
      </c>
      <c r="R3631">
        <v>1</v>
      </c>
      <c r="S3631">
        <v>0</v>
      </c>
      <c r="T3631" t="s">
        <v>11506</v>
      </c>
      <c r="U3631" t="s">
        <v>11507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1</v>
      </c>
      <c r="AF3631">
        <v>1</v>
      </c>
      <c r="AG3631">
        <v>3</v>
      </c>
      <c r="AH3631">
        <v>1</v>
      </c>
      <c r="AI3631">
        <v>1</v>
      </c>
      <c r="AJ3631">
        <v>426</v>
      </c>
    </row>
    <row r="3632" spans="1:36" x14ac:dyDescent="0.2">
      <c r="A3632">
        <v>3630</v>
      </c>
      <c r="B3632" t="s">
        <v>11611</v>
      </c>
      <c r="C3632" s="18">
        <f t="shared" si="231"/>
        <v>5</v>
      </c>
      <c r="D3632" t="s">
        <v>11614</v>
      </c>
      <c r="E3632" s="18">
        <f t="shared" si="232"/>
        <v>5</v>
      </c>
      <c r="F3632" s="18">
        <f t="shared" si="233"/>
        <v>0</v>
      </c>
      <c r="G3632" s="18">
        <f t="shared" si="230"/>
        <v>1</v>
      </c>
      <c r="H3632" t="s">
        <v>11611</v>
      </c>
      <c r="I3632">
        <v>0</v>
      </c>
      <c r="J3632">
        <v>0</v>
      </c>
      <c r="K3632" t="s">
        <v>11613</v>
      </c>
      <c r="L3632">
        <v>1</v>
      </c>
      <c r="M3632">
        <v>0</v>
      </c>
      <c r="N3632" t="s">
        <v>11611</v>
      </c>
      <c r="O3632">
        <v>1</v>
      </c>
      <c r="P3632">
        <v>0</v>
      </c>
      <c r="Q3632" t="s">
        <v>11611</v>
      </c>
      <c r="R3632">
        <v>1</v>
      </c>
      <c r="S3632">
        <v>0</v>
      </c>
      <c r="T3632" t="s">
        <v>11506</v>
      </c>
      <c r="U3632" t="s">
        <v>11507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1</v>
      </c>
      <c r="AF3632">
        <v>1</v>
      </c>
      <c r="AG3632">
        <v>3</v>
      </c>
      <c r="AH3632">
        <v>1</v>
      </c>
      <c r="AI3632">
        <v>1</v>
      </c>
      <c r="AJ3632">
        <v>426</v>
      </c>
    </row>
    <row r="3633" spans="1:36" x14ac:dyDescent="0.2">
      <c r="A3633">
        <v>3631</v>
      </c>
      <c r="B3633" t="s">
        <v>11615</v>
      </c>
      <c r="C3633" s="18">
        <f t="shared" si="231"/>
        <v>8</v>
      </c>
      <c r="D3633" t="s">
        <v>11616</v>
      </c>
      <c r="E3633" s="18">
        <f t="shared" si="232"/>
        <v>9</v>
      </c>
      <c r="F3633" s="18">
        <f t="shared" si="233"/>
        <v>-1</v>
      </c>
      <c r="G3633" s="18">
        <f t="shared" si="230"/>
        <v>0</v>
      </c>
      <c r="H3633" t="s">
        <v>11616</v>
      </c>
      <c r="I3633">
        <v>1</v>
      </c>
      <c r="J3633">
        <v>1</v>
      </c>
      <c r="K3633" t="s">
        <v>11617</v>
      </c>
      <c r="L3633">
        <v>0.88888888888888795</v>
      </c>
      <c r="M3633">
        <v>0.88888888888888795</v>
      </c>
      <c r="N3633" t="s">
        <v>11616</v>
      </c>
      <c r="O3633">
        <v>0.72727272727272696</v>
      </c>
      <c r="P3633">
        <v>0.72727272727272696</v>
      </c>
      <c r="Q3633" t="s">
        <v>11616</v>
      </c>
      <c r="R3633">
        <v>0.47058823529411697</v>
      </c>
      <c r="S3633">
        <v>0.47058823529411697</v>
      </c>
      <c r="T3633" t="s">
        <v>11377</v>
      </c>
      <c r="U3633" t="s">
        <v>11378</v>
      </c>
      <c r="V3633">
        <v>1</v>
      </c>
      <c r="W3633">
        <v>0</v>
      </c>
      <c r="X3633">
        <v>1</v>
      </c>
      <c r="Y3633">
        <v>1</v>
      </c>
      <c r="Z3633">
        <v>0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2</v>
      </c>
      <c r="AG3633">
        <v>8</v>
      </c>
      <c r="AH3633">
        <v>1</v>
      </c>
      <c r="AI3633">
        <v>1</v>
      </c>
      <c r="AJ3633">
        <v>440</v>
      </c>
    </row>
    <row r="3634" spans="1:36" x14ac:dyDescent="0.2">
      <c r="A3634">
        <v>3632</v>
      </c>
      <c r="B3634" t="s">
        <v>11618</v>
      </c>
      <c r="C3634" s="18">
        <f t="shared" si="231"/>
        <v>7</v>
      </c>
      <c r="D3634" t="s">
        <v>2384</v>
      </c>
      <c r="E3634" s="18">
        <f t="shared" si="232"/>
        <v>7</v>
      </c>
      <c r="F3634" s="18">
        <f t="shared" si="233"/>
        <v>0</v>
      </c>
      <c r="G3634" s="18">
        <f t="shared" si="230"/>
        <v>0</v>
      </c>
      <c r="H3634" t="s">
        <v>2384</v>
      </c>
      <c r="I3634">
        <v>1</v>
      </c>
      <c r="J3634">
        <v>1</v>
      </c>
      <c r="K3634" t="s">
        <v>11619</v>
      </c>
      <c r="L3634">
        <v>1</v>
      </c>
      <c r="M3634">
        <v>0</v>
      </c>
      <c r="N3634" t="s">
        <v>11620</v>
      </c>
      <c r="O3634">
        <v>0.66666666666666596</v>
      </c>
      <c r="P3634">
        <v>0.6</v>
      </c>
      <c r="Q3634" t="s">
        <v>11621</v>
      </c>
      <c r="R3634">
        <v>0.41176470588235198</v>
      </c>
      <c r="S3634">
        <v>0.375</v>
      </c>
      <c r="T3634" t="s">
        <v>11622</v>
      </c>
      <c r="U3634" t="s">
        <v>11623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0</v>
      </c>
      <c r="AF3634">
        <v>4</v>
      </c>
      <c r="AG3634">
        <v>2</v>
      </c>
      <c r="AH3634">
        <v>1</v>
      </c>
      <c r="AI3634">
        <v>1</v>
      </c>
      <c r="AJ3634">
        <v>367</v>
      </c>
    </row>
    <row r="3635" spans="1:36" x14ac:dyDescent="0.2">
      <c r="A3635">
        <v>3633</v>
      </c>
      <c r="B3635" t="s">
        <v>11624</v>
      </c>
      <c r="C3635" s="18">
        <f t="shared" si="231"/>
        <v>8</v>
      </c>
      <c r="D3635" t="s">
        <v>11625</v>
      </c>
      <c r="E3635" s="18">
        <f t="shared" si="232"/>
        <v>8</v>
      </c>
      <c r="F3635" s="18">
        <f t="shared" si="233"/>
        <v>0</v>
      </c>
      <c r="G3635" s="18">
        <f t="shared" si="230"/>
        <v>0</v>
      </c>
      <c r="H3635" t="s">
        <v>11625</v>
      </c>
      <c r="I3635">
        <v>1</v>
      </c>
      <c r="J3635">
        <v>1</v>
      </c>
      <c r="K3635" t="s">
        <v>11626</v>
      </c>
      <c r="L3635">
        <v>1</v>
      </c>
      <c r="M3635">
        <v>0</v>
      </c>
      <c r="N3635" t="s">
        <v>11627</v>
      </c>
      <c r="O3635">
        <v>0.7</v>
      </c>
      <c r="P3635">
        <v>0.63636363636363602</v>
      </c>
      <c r="Q3635" t="s">
        <v>11628</v>
      </c>
      <c r="R3635">
        <v>0.4375</v>
      </c>
      <c r="S3635">
        <v>0.41176470588235198</v>
      </c>
      <c r="T3635" t="s">
        <v>11629</v>
      </c>
      <c r="U3635" t="s">
        <v>11630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0</v>
      </c>
      <c r="AE3635">
        <v>1</v>
      </c>
      <c r="AF3635">
        <v>4</v>
      </c>
      <c r="AG3635">
        <v>1</v>
      </c>
      <c r="AH3635">
        <v>2</v>
      </c>
      <c r="AI3635">
        <v>1</v>
      </c>
      <c r="AJ3635">
        <v>796</v>
      </c>
    </row>
    <row r="3636" spans="1:36" x14ac:dyDescent="0.2">
      <c r="A3636">
        <v>3634</v>
      </c>
      <c r="B3636" t="s">
        <v>11631</v>
      </c>
      <c r="C3636" s="18">
        <f t="shared" si="231"/>
        <v>9</v>
      </c>
      <c r="D3636" t="s">
        <v>11632</v>
      </c>
      <c r="E3636" s="18">
        <f t="shared" si="232"/>
        <v>9</v>
      </c>
      <c r="F3636" s="18">
        <f t="shared" si="233"/>
        <v>0</v>
      </c>
      <c r="G3636" s="18">
        <f t="shared" si="230"/>
        <v>0</v>
      </c>
      <c r="H3636" t="s">
        <v>11632</v>
      </c>
      <c r="I3636">
        <v>1</v>
      </c>
      <c r="J3636">
        <v>1</v>
      </c>
      <c r="K3636" t="s">
        <v>3776</v>
      </c>
      <c r="L3636">
        <v>1</v>
      </c>
      <c r="M3636">
        <v>0</v>
      </c>
      <c r="N3636" t="s">
        <v>11633</v>
      </c>
      <c r="O3636">
        <v>0.72727272727272696</v>
      </c>
      <c r="P3636">
        <v>0.66666666666666596</v>
      </c>
      <c r="Q3636" t="s">
        <v>11632</v>
      </c>
      <c r="R3636">
        <v>0.44444444444444398</v>
      </c>
      <c r="S3636">
        <v>0.44444444444444398</v>
      </c>
      <c r="T3636" t="s">
        <v>11629</v>
      </c>
      <c r="U3636" t="s">
        <v>11630</v>
      </c>
      <c r="V3636">
        <v>1</v>
      </c>
      <c r="W3636">
        <v>0</v>
      </c>
      <c r="X3636">
        <v>0</v>
      </c>
      <c r="Y3636">
        <v>1</v>
      </c>
      <c r="Z3636">
        <v>0</v>
      </c>
      <c r="AA3636">
        <v>1</v>
      </c>
      <c r="AB3636">
        <v>0</v>
      </c>
      <c r="AC3636">
        <v>0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796</v>
      </c>
    </row>
    <row r="3637" spans="1:36" x14ac:dyDescent="0.2">
      <c r="A3637">
        <v>3635</v>
      </c>
      <c r="B3637" t="s">
        <v>11634</v>
      </c>
      <c r="C3637" s="18">
        <f t="shared" si="231"/>
        <v>10</v>
      </c>
      <c r="D3637" t="s">
        <v>11635</v>
      </c>
      <c r="E3637" s="18">
        <f t="shared" si="232"/>
        <v>10</v>
      </c>
      <c r="F3637" s="18">
        <f t="shared" si="233"/>
        <v>0</v>
      </c>
      <c r="G3637" s="18">
        <f t="shared" si="230"/>
        <v>0</v>
      </c>
      <c r="H3637" t="s">
        <v>11635</v>
      </c>
      <c r="I3637">
        <v>1</v>
      </c>
      <c r="J3637">
        <v>1</v>
      </c>
      <c r="K3637" t="s">
        <v>11636</v>
      </c>
      <c r="L3637">
        <v>0.90909090909090895</v>
      </c>
      <c r="M3637">
        <v>0</v>
      </c>
      <c r="N3637" t="s">
        <v>11635</v>
      </c>
      <c r="O3637">
        <v>0.69230769230769196</v>
      </c>
      <c r="P3637">
        <v>0.69230769230769196</v>
      </c>
      <c r="Q3637" t="s">
        <v>11635</v>
      </c>
      <c r="R3637">
        <v>0.47368421052631499</v>
      </c>
      <c r="S3637">
        <v>0.47368421052631499</v>
      </c>
      <c r="T3637" t="s">
        <v>11629</v>
      </c>
      <c r="U3637" t="s">
        <v>11630</v>
      </c>
      <c r="V3637">
        <v>1</v>
      </c>
      <c r="W3637">
        <v>0</v>
      </c>
      <c r="X3637">
        <v>1</v>
      </c>
      <c r="Y3637">
        <v>1</v>
      </c>
      <c r="Z3637">
        <v>0</v>
      </c>
      <c r="AA3637">
        <v>1</v>
      </c>
      <c r="AB3637">
        <v>0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796</v>
      </c>
    </row>
    <row r="3638" spans="1:36" x14ac:dyDescent="0.2">
      <c r="A3638">
        <v>3636</v>
      </c>
      <c r="B3638" t="s">
        <v>11637</v>
      </c>
      <c r="C3638" s="18">
        <f t="shared" si="231"/>
        <v>9</v>
      </c>
      <c r="D3638" t="s">
        <v>11638</v>
      </c>
      <c r="E3638" s="18">
        <f t="shared" si="232"/>
        <v>9</v>
      </c>
      <c r="F3638" s="18">
        <f t="shared" si="233"/>
        <v>0</v>
      </c>
      <c r="G3638" s="18">
        <f t="shared" si="230"/>
        <v>0</v>
      </c>
      <c r="H3638" t="s">
        <v>11638</v>
      </c>
      <c r="I3638">
        <v>1</v>
      </c>
      <c r="J3638">
        <v>1</v>
      </c>
      <c r="K3638" t="s">
        <v>11639</v>
      </c>
      <c r="L3638">
        <v>0.9</v>
      </c>
      <c r="M3638">
        <v>0</v>
      </c>
      <c r="N3638" t="s">
        <v>11640</v>
      </c>
      <c r="O3638">
        <v>0.72727272727272696</v>
      </c>
      <c r="P3638">
        <v>0.66666666666666596</v>
      </c>
      <c r="Q3638" t="s">
        <v>11638</v>
      </c>
      <c r="R3638">
        <v>0.44444444444444398</v>
      </c>
      <c r="S3638">
        <v>0.44444444444444398</v>
      </c>
      <c r="T3638" t="s">
        <v>11629</v>
      </c>
      <c r="U3638" t="s">
        <v>11630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1</v>
      </c>
      <c r="AB3638">
        <v>0</v>
      </c>
      <c r="AC3638">
        <v>0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796</v>
      </c>
    </row>
    <row r="3639" spans="1:36" x14ac:dyDescent="0.2">
      <c r="A3639">
        <v>3637</v>
      </c>
      <c r="B3639" t="s">
        <v>11641</v>
      </c>
      <c r="C3639" s="18">
        <f t="shared" si="231"/>
        <v>10</v>
      </c>
      <c r="D3639" t="s">
        <v>11642</v>
      </c>
      <c r="E3639" s="18">
        <f t="shared" si="232"/>
        <v>10</v>
      </c>
      <c r="F3639" s="18">
        <f t="shared" si="233"/>
        <v>0</v>
      </c>
      <c r="G3639" s="18">
        <f t="shared" si="230"/>
        <v>0</v>
      </c>
      <c r="H3639" t="s">
        <v>11642</v>
      </c>
      <c r="I3639">
        <v>1</v>
      </c>
      <c r="J3639">
        <v>1</v>
      </c>
      <c r="K3639" t="s">
        <v>11643</v>
      </c>
      <c r="L3639">
        <v>1</v>
      </c>
      <c r="M3639">
        <v>0</v>
      </c>
      <c r="N3639" t="s">
        <v>11644</v>
      </c>
      <c r="O3639">
        <v>0.75</v>
      </c>
      <c r="P3639">
        <v>0.69230769230769196</v>
      </c>
      <c r="Q3639" t="s">
        <v>11642</v>
      </c>
      <c r="R3639">
        <v>0.47368421052631499</v>
      </c>
      <c r="S3639">
        <v>0.47368421052631499</v>
      </c>
      <c r="T3639" t="s">
        <v>11629</v>
      </c>
      <c r="U3639" t="s">
        <v>11630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1</v>
      </c>
      <c r="AB3639">
        <v>0</v>
      </c>
      <c r="AC3639">
        <v>0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  <c r="AJ3639">
        <v>796</v>
      </c>
    </row>
    <row r="3640" spans="1:36" x14ac:dyDescent="0.2">
      <c r="A3640">
        <v>3638</v>
      </c>
      <c r="B3640" t="s">
        <v>11645</v>
      </c>
      <c r="C3640" s="18">
        <f t="shared" si="231"/>
        <v>10</v>
      </c>
      <c r="D3640" t="s">
        <v>11646</v>
      </c>
      <c r="E3640" s="18">
        <f t="shared" si="232"/>
        <v>10</v>
      </c>
      <c r="F3640" s="18">
        <f t="shared" si="233"/>
        <v>0</v>
      </c>
      <c r="G3640" s="18">
        <f t="shared" si="230"/>
        <v>0</v>
      </c>
      <c r="H3640" t="s">
        <v>11646</v>
      </c>
      <c r="I3640">
        <v>1</v>
      </c>
      <c r="J3640">
        <v>1</v>
      </c>
      <c r="K3640" t="s">
        <v>11647</v>
      </c>
      <c r="L3640">
        <v>1</v>
      </c>
      <c r="M3640">
        <v>0</v>
      </c>
      <c r="N3640" t="s">
        <v>11648</v>
      </c>
      <c r="O3640">
        <v>0.75</v>
      </c>
      <c r="P3640">
        <v>0.69230769230769196</v>
      </c>
      <c r="Q3640" t="s">
        <v>11646</v>
      </c>
      <c r="R3640">
        <v>0.47368421052631499</v>
      </c>
      <c r="S3640">
        <v>0.47368421052631499</v>
      </c>
      <c r="T3640" t="s">
        <v>11629</v>
      </c>
      <c r="U3640" t="s">
        <v>11630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1</v>
      </c>
      <c r="AB3640">
        <v>0</v>
      </c>
      <c r="AC3640">
        <v>0</v>
      </c>
      <c r="AD3640">
        <v>1</v>
      </c>
      <c r="AE3640">
        <v>1</v>
      </c>
      <c r="AF3640">
        <v>2</v>
      </c>
      <c r="AG3640">
        <v>1</v>
      </c>
      <c r="AH3640">
        <v>1</v>
      </c>
      <c r="AI3640">
        <v>2</v>
      </c>
      <c r="AJ3640">
        <v>796</v>
      </c>
    </row>
    <row r="3641" spans="1:36" x14ac:dyDescent="0.2">
      <c r="A3641">
        <v>3639</v>
      </c>
      <c r="B3641" t="s">
        <v>11649</v>
      </c>
      <c r="C3641" s="18">
        <f t="shared" si="231"/>
        <v>10</v>
      </c>
      <c r="D3641" t="s">
        <v>11650</v>
      </c>
      <c r="E3641" s="18">
        <f t="shared" si="232"/>
        <v>10</v>
      </c>
      <c r="F3641" s="18">
        <f t="shared" si="233"/>
        <v>0</v>
      </c>
      <c r="G3641" s="18">
        <f t="shared" si="230"/>
        <v>0</v>
      </c>
      <c r="H3641" t="s">
        <v>11650</v>
      </c>
      <c r="I3641">
        <v>1</v>
      </c>
      <c r="J3641">
        <v>1</v>
      </c>
      <c r="K3641" t="s">
        <v>11651</v>
      </c>
      <c r="L3641">
        <v>1</v>
      </c>
      <c r="M3641">
        <v>0</v>
      </c>
      <c r="N3641" t="s">
        <v>11650</v>
      </c>
      <c r="O3641">
        <v>0.69230769230769196</v>
      </c>
      <c r="P3641">
        <v>0.69230769230769196</v>
      </c>
      <c r="Q3641" t="s">
        <v>11650</v>
      </c>
      <c r="R3641">
        <v>0.47368421052631499</v>
      </c>
      <c r="S3641">
        <v>0.47368421052631499</v>
      </c>
      <c r="T3641" t="s">
        <v>11629</v>
      </c>
      <c r="U3641" t="s">
        <v>11630</v>
      </c>
      <c r="V3641">
        <v>1</v>
      </c>
      <c r="W3641">
        <v>0</v>
      </c>
      <c r="X3641">
        <v>1</v>
      </c>
      <c r="Y3641">
        <v>1</v>
      </c>
      <c r="Z3641">
        <v>0</v>
      </c>
      <c r="AA3641">
        <v>1</v>
      </c>
      <c r="AB3641">
        <v>0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796</v>
      </c>
    </row>
    <row r="3642" spans="1:36" x14ac:dyDescent="0.2">
      <c r="A3642">
        <v>3640</v>
      </c>
      <c r="B3642" t="s">
        <v>11652</v>
      </c>
      <c r="C3642" s="18">
        <f t="shared" si="231"/>
        <v>10</v>
      </c>
      <c r="D3642" t="s">
        <v>11653</v>
      </c>
      <c r="E3642" s="18">
        <f t="shared" si="232"/>
        <v>10</v>
      </c>
      <c r="F3642" s="18">
        <f t="shared" si="233"/>
        <v>0</v>
      </c>
      <c r="G3642" s="18">
        <f t="shared" si="230"/>
        <v>0</v>
      </c>
      <c r="H3642" t="s">
        <v>11653</v>
      </c>
      <c r="I3642">
        <v>1</v>
      </c>
      <c r="J3642">
        <v>1</v>
      </c>
      <c r="K3642" t="s">
        <v>11654</v>
      </c>
      <c r="L3642">
        <v>1</v>
      </c>
      <c r="M3642">
        <v>0</v>
      </c>
      <c r="N3642" t="s">
        <v>11653</v>
      </c>
      <c r="O3642">
        <v>0.69230769230769196</v>
      </c>
      <c r="P3642">
        <v>0.69230769230769196</v>
      </c>
      <c r="Q3642" t="s">
        <v>11653</v>
      </c>
      <c r="R3642">
        <v>0.47368421052631499</v>
      </c>
      <c r="S3642">
        <v>0.47368421052631499</v>
      </c>
      <c r="T3642" t="s">
        <v>11629</v>
      </c>
      <c r="U3642" t="s">
        <v>11630</v>
      </c>
      <c r="V3642">
        <v>1</v>
      </c>
      <c r="W3642">
        <v>0</v>
      </c>
      <c r="X3642">
        <v>1</v>
      </c>
      <c r="Y3642">
        <v>1</v>
      </c>
      <c r="Z3642">
        <v>0</v>
      </c>
      <c r="AA3642">
        <v>1</v>
      </c>
      <c r="AB3642">
        <v>0</v>
      </c>
      <c r="AC3642">
        <v>1</v>
      </c>
      <c r="AD3642">
        <v>1</v>
      </c>
      <c r="AE3642">
        <v>1</v>
      </c>
      <c r="AF3642">
        <v>1</v>
      </c>
      <c r="AG3642">
        <v>2</v>
      </c>
      <c r="AH3642">
        <v>1</v>
      </c>
      <c r="AI3642">
        <v>1</v>
      </c>
      <c r="AJ3642">
        <v>796</v>
      </c>
    </row>
    <row r="3643" spans="1:36" x14ac:dyDescent="0.2">
      <c r="A3643">
        <v>3641</v>
      </c>
      <c r="B3643" t="s">
        <v>11655</v>
      </c>
      <c r="C3643" s="18">
        <f t="shared" si="231"/>
        <v>6</v>
      </c>
      <c r="D3643" t="s">
        <v>11656</v>
      </c>
      <c r="E3643" s="18">
        <f t="shared" si="232"/>
        <v>8</v>
      </c>
      <c r="F3643" s="18">
        <f t="shared" si="233"/>
        <v>-2</v>
      </c>
      <c r="G3643" s="18">
        <f t="shared" si="230"/>
        <v>0</v>
      </c>
      <c r="H3643" t="s">
        <v>11657</v>
      </c>
      <c r="I3643">
        <v>1</v>
      </c>
      <c r="J3643">
        <v>0</v>
      </c>
      <c r="K3643" t="s">
        <v>11658</v>
      </c>
      <c r="L3643">
        <v>1</v>
      </c>
      <c r="M3643">
        <v>0</v>
      </c>
      <c r="N3643" t="s">
        <v>11659</v>
      </c>
      <c r="O3643">
        <v>0.625</v>
      </c>
      <c r="P3643">
        <v>0</v>
      </c>
      <c r="Q3643" t="s">
        <v>11659</v>
      </c>
      <c r="R3643">
        <v>0.35714285714285698</v>
      </c>
      <c r="S3643">
        <v>0</v>
      </c>
      <c r="T3643" t="s">
        <v>11660</v>
      </c>
      <c r="U3643" t="s">
        <v>11661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4</v>
      </c>
      <c r="AG3643">
        <v>2</v>
      </c>
      <c r="AH3643">
        <v>2</v>
      </c>
      <c r="AI3643">
        <v>2</v>
      </c>
      <c r="AJ3643">
        <v>111</v>
      </c>
    </row>
    <row r="3644" spans="1:36" x14ac:dyDescent="0.2">
      <c r="A3644">
        <v>3642</v>
      </c>
      <c r="B3644" t="s">
        <v>11662</v>
      </c>
      <c r="C3644" s="18">
        <f t="shared" si="231"/>
        <v>10</v>
      </c>
      <c r="D3644" t="s">
        <v>11663</v>
      </c>
      <c r="E3644" s="18">
        <f t="shared" si="232"/>
        <v>9</v>
      </c>
      <c r="F3644" s="18">
        <f t="shared" si="233"/>
        <v>1</v>
      </c>
      <c r="G3644" s="18">
        <f t="shared" si="230"/>
        <v>0</v>
      </c>
      <c r="H3644" t="s">
        <v>11664</v>
      </c>
      <c r="I3644">
        <v>1</v>
      </c>
      <c r="J3644">
        <v>2</v>
      </c>
      <c r="K3644" t="s">
        <v>11665</v>
      </c>
      <c r="L3644">
        <v>0.90909090909090895</v>
      </c>
      <c r="M3644">
        <v>0.9</v>
      </c>
      <c r="N3644" t="s">
        <v>11664</v>
      </c>
      <c r="O3644">
        <v>0.75</v>
      </c>
      <c r="P3644">
        <v>0</v>
      </c>
      <c r="Q3644" t="s">
        <v>11664</v>
      </c>
      <c r="R3644">
        <v>0.5</v>
      </c>
      <c r="S3644">
        <v>0.35</v>
      </c>
      <c r="T3644" t="s">
        <v>11666</v>
      </c>
      <c r="U3644" t="s">
        <v>11667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1</v>
      </c>
      <c r="AG3644">
        <v>2</v>
      </c>
      <c r="AH3644">
        <v>1</v>
      </c>
      <c r="AI3644">
        <v>1</v>
      </c>
      <c r="AJ3644">
        <v>308</v>
      </c>
    </row>
    <row r="3645" spans="1:36" x14ac:dyDescent="0.2">
      <c r="A3645">
        <v>3643</v>
      </c>
      <c r="B3645" t="s">
        <v>11662</v>
      </c>
      <c r="C3645" s="18">
        <f t="shared" si="231"/>
        <v>10</v>
      </c>
      <c r="D3645" t="s">
        <v>11664</v>
      </c>
      <c r="E3645" s="18">
        <f t="shared" si="232"/>
        <v>9</v>
      </c>
      <c r="F3645" s="18">
        <f t="shared" si="233"/>
        <v>1</v>
      </c>
      <c r="G3645" s="18">
        <f t="shared" si="230"/>
        <v>0</v>
      </c>
      <c r="H3645" t="s">
        <v>11664</v>
      </c>
      <c r="I3645">
        <v>1</v>
      </c>
      <c r="J3645">
        <v>1</v>
      </c>
      <c r="K3645" t="s">
        <v>11665</v>
      </c>
      <c r="L3645">
        <v>0.90909090909090895</v>
      </c>
      <c r="M3645">
        <v>0.9</v>
      </c>
      <c r="N3645" t="s">
        <v>11664</v>
      </c>
      <c r="O3645">
        <v>0.75</v>
      </c>
      <c r="P3645">
        <v>0.75</v>
      </c>
      <c r="Q3645" t="s">
        <v>11664</v>
      </c>
      <c r="R3645">
        <v>0.5</v>
      </c>
      <c r="S3645">
        <v>0.5</v>
      </c>
      <c r="T3645" t="s">
        <v>11666</v>
      </c>
      <c r="U3645" t="s">
        <v>11667</v>
      </c>
      <c r="V3645">
        <v>1</v>
      </c>
      <c r="W3645">
        <v>0</v>
      </c>
      <c r="X3645">
        <v>1</v>
      </c>
      <c r="Y3645">
        <v>1</v>
      </c>
      <c r="Z3645">
        <v>0</v>
      </c>
      <c r="AA3645">
        <v>1</v>
      </c>
      <c r="AB3645">
        <v>0</v>
      </c>
      <c r="AC3645">
        <v>1</v>
      </c>
      <c r="AD3645">
        <v>1</v>
      </c>
      <c r="AE3645">
        <v>1</v>
      </c>
      <c r="AF3645">
        <v>1</v>
      </c>
      <c r="AG3645">
        <v>2</v>
      </c>
      <c r="AH3645">
        <v>1</v>
      </c>
      <c r="AI3645">
        <v>1</v>
      </c>
      <c r="AJ3645">
        <v>308</v>
      </c>
    </row>
    <row r="3646" spans="1:36" x14ac:dyDescent="0.2">
      <c r="A3646">
        <v>3644</v>
      </c>
      <c r="B3646" t="s">
        <v>11668</v>
      </c>
      <c r="C3646" s="18">
        <f t="shared" si="231"/>
        <v>8</v>
      </c>
      <c r="D3646" t="s">
        <v>11663</v>
      </c>
      <c r="E3646" s="18">
        <f t="shared" si="232"/>
        <v>9</v>
      </c>
      <c r="F3646" s="18">
        <f t="shared" si="233"/>
        <v>-1</v>
      </c>
      <c r="G3646" s="18">
        <f t="shared" si="230"/>
        <v>0</v>
      </c>
      <c r="H3646" t="s">
        <v>11664</v>
      </c>
      <c r="I3646">
        <v>1</v>
      </c>
      <c r="J3646">
        <v>2</v>
      </c>
      <c r="K3646" t="s">
        <v>11669</v>
      </c>
      <c r="L3646">
        <v>1</v>
      </c>
      <c r="M3646">
        <v>0</v>
      </c>
      <c r="N3646" t="s">
        <v>11664</v>
      </c>
      <c r="O3646">
        <v>0.72727272727272696</v>
      </c>
      <c r="P3646">
        <v>0</v>
      </c>
      <c r="Q3646" t="s">
        <v>11664</v>
      </c>
      <c r="R3646">
        <v>0.47058823529411697</v>
      </c>
      <c r="S3646">
        <v>0.31578947368421001</v>
      </c>
      <c r="T3646" t="s">
        <v>11666</v>
      </c>
      <c r="U3646" t="s">
        <v>11667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</v>
      </c>
      <c r="AG3646">
        <v>1</v>
      </c>
      <c r="AH3646">
        <v>1</v>
      </c>
      <c r="AI3646">
        <v>1</v>
      </c>
      <c r="AJ3646">
        <v>308</v>
      </c>
    </row>
    <row r="3647" spans="1:36" x14ac:dyDescent="0.2">
      <c r="A3647">
        <v>3645</v>
      </c>
      <c r="B3647" t="s">
        <v>11668</v>
      </c>
      <c r="C3647" s="18">
        <f t="shared" si="231"/>
        <v>8</v>
      </c>
      <c r="D3647" t="s">
        <v>11664</v>
      </c>
      <c r="E3647" s="18">
        <f t="shared" si="232"/>
        <v>9</v>
      </c>
      <c r="F3647" s="18">
        <f t="shared" si="233"/>
        <v>-1</v>
      </c>
      <c r="G3647" s="18">
        <f t="shared" si="230"/>
        <v>0</v>
      </c>
      <c r="H3647" t="s">
        <v>11664</v>
      </c>
      <c r="I3647">
        <v>1</v>
      </c>
      <c r="J3647">
        <v>1</v>
      </c>
      <c r="K3647" t="s">
        <v>11669</v>
      </c>
      <c r="L3647">
        <v>1</v>
      </c>
      <c r="M3647">
        <v>0</v>
      </c>
      <c r="N3647" t="s">
        <v>11664</v>
      </c>
      <c r="O3647">
        <v>0.72727272727272696</v>
      </c>
      <c r="P3647">
        <v>0.72727272727272696</v>
      </c>
      <c r="Q3647" t="s">
        <v>11664</v>
      </c>
      <c r="R3647">
        <v>0.47058823529411697</v>
      </c>
      <c r="S3647">
        <v>0.47058823529411697</v>
      </c>
      <c r="T3647" t="s">
        <v>11666</v>
      </c>
      <c r="U3647" t="s">
        <v>11667</v>
      </c>
      <c r="V3647">
        <v>1</v>
      </c>
      <c r="W3647">
        <v>0</v>
      </c>
      <c r="X3647">
        <v>1</v>
      </c>
      <c r="Y3647">
        <v>1</v>
      </c>
      <c r="Z3647">
        <v>0</v>
      </c>
      <c r="AA3647">
        <v>1</v>
      </c>
      <c r="AB3647">
        <v>0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1</v>
      </c>
      <c r="AJ3647">
        <v>308</v>
      </c>
    </row>
    <row r="3648" spans="1:36" x14ac:dyDescent="0.2">
      <c r="A3648">
        <v>3646</v>
      </c>
      <c r="B3648" t="s">
        <v>11670</v>
      </c>
      <c r="C3648" s="18">
        <f t="shared" si="231"/>
        <v>7</v>
      </c>
      <c r="D3648" t="s">
        <v>11393</v>
      </c>
      <c r="E3648" s="18">
        <f t="shared" si="232"/>
        <v>8</v>
      </c>
      <c r="F3648" s="18">
        <f t="shared" si="233"/>
        <v>-1</v>
      </c>
      <c r="G3648" s="18">
        <f t="shared" si="230"/>
        <v>0</v>
      </c>
      <c r="H3648" t="s">
        <v>11393</v>
      </c>
      <c r="I3648">
        <v>1</v>
      </c>
      <c r="J3648">
        <v>1</v>
      </c>
      <c r="K3648" t="s">
        <v>11671</v>
      </c>
      <c r="L3648">
        <v>1</v>
      </c>
      <c r="M3648">
        <v>0</v>
      </c>
      <c r="N3648" t="s">
        <v>11393</v>
      </c>
      <c r="O3648">
        <v>0.7</v>
      </c>
      <c r="P3648">
        <v>0.7</v>
      </c>
      <c r="Q3648" t="s">
        <v>11393</v>
      </c>
      <c r="R3648">
        <v>0.4375</v>
      </c>
      <c r="S3648">
        <v>0.4375</v>
      </c>
      <c r="T3648" t="s">
        <v>11397</v>
      </c>
      <c r="U3648" t="s">
        <v>11398</v>
      </c>
      <c r="V3648">
        <v>1</v>
      </c>
      <c r="W3648">
        <v>0</v>
      </c>
      <c r="X3648">
        <v>1</v>
      </c>
      <c r="Y3648">
        <v>1</v>
      </c>
      <c r="Z3648">
        <v>0</v>
      </c>
      <c r="AA3648">
        <v>1</v>
      </c>
      <c r="AB3648">
        <v>0</v>
      </c>
      <c r="AC3648">
        <v>1</v>
      </c>
      <c r="AD3648">
        <v>1</v>
      </c>
      <c r="AE3648">
        <v>1</v>
      </c>
      <c r="AF3648">
        <v>5</v>
      </c>
      <c r="AG3648">
        <v>2</v>
      </c>
      <c r="AH3648">
        <v>1</v>
      </c>
      <c r="AI3648">
        <v>1</v>
      </c>
      <c r="AJ3648">
        <v>173</v>
      </c>
    </row>
    <row r="3649" spans="1:36" x14ac:dyDescent="0.2">
      <c r="A3649">
        <v>3647</v>
      </c>
      <c r="B3649" t="s">
        <v>11672</v>
      </c>
      <c r="C3649" s="18">
        <f t="shared" si="231"/>
        <v>11</v>
      </c>
      <c r="D3649" t="s">
        <v>11673</v>
      </c>
      <c r="E3649" s="18">
        <f t="shared" si="232"/>
        <v>10</v>
      </c>
      <c r="F3649" s="18">
        <f t="shared" si="233"/>
        <v>1</v>
      </c>
      <c r="G3649" s="18">
        <f t="shared" si="230"/>
        <v>0</v>
      </c>
      <c r="H3649" t="s">
        <v>11673</v>
      </c>
      <c r="I3649">
        <v>1</v>
      </c>
      <c r="J3649">
        <v>1</v>
      </c>
      <c r="K3649" t="s">
        <v>11674</v>
      </c>
      <c r="L3649">
        <v>0.91666666666666596</v>
      </c>
      <c r="M3649">
        <v>0</v>
      </c>
      <c r="N3649" t="s">
        <v>11673</v>
      </c>
      <c r="O3649">
        <v>0.76923076923076905</v>
      </c>
      <c r="P3649">
        <v>0.76923076923076905</v>
      </c>
      <c r="Q3649" t="s">
        <v>11673</v>
      </c>
      <c r="R3649">
        <v>0.52631578947368396</v>
      </c>
      <c r="S3649">
        <v>0.52631578947368396</v>
      </c>
      <c r="T3649" t="s">
        <v>11675</v>
      </c>
      <c r="U3649" t="s">
        <v>11676</v>
      </c>
      <c r="V3649">
        <v>1</v>
      </c>
      <c r="W3649">
        <v>0</v>
      </c>
      <c r="X3649">
        <v>1</v>
      </c>
      <c r="Y3649">
        <v>1</v>
      </c>
      <c r="Z3649">
        <v>0</v>
      </c>
      <c r="AA3649">
        <v>1</v>
      </c>
      <c r="AB3649">
        <v>0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132</v>
      </c>
    </row>
    <row r="3650" spans="1:36" x14ac:dyDescent="0.2">
      <c r="A3650">
        <v>3648</v>
      </c>
      <c r="B3650" t="s">
        <v>11677</v>
      </c>
      <c r="C3650" s="18">
        <f t="shared" si="231"/>
        <v>9</v>
      </c>
      <c r="D3650" t="s">
        <v>11673</v>
      </c>
      <c r="E3650" s="18">
        <f t="shared" si="232"/>
        <v>10</v>
      </c>
      <c r="F3650" s="18">
        <f t="shared" si="233"/>
        <v>-1</v>
      </c>
      <c r="G3650" s="18">
        <f t="shared" ref="G3650:G3713" si="234">IF(H3650=B3650,1,0)</f>
        <v>0</v>
      </c>
      <c r="H3650" t="s">
        <v>11673</v>
      </c>
      <c r="I3650">
        <v>1</v>
      </c>
      <c r="J3650">
        <v>1</v>
      </c>
      <c r="K3650" t="s">
        <v>11673</v>
      </c>
      <c r="L3650">
        <v>0.9</v>
      </c>
      <c r="M3650">
        <v>0.9</v>
      </c>
      <c r="N3650" t="s">
        <v>11673</v>
      </c>
      <c r="O3650">
        <v>0.75</v>
      </c>
      <c r="P3650">
        <v>0.75</v>
      </c>
      <c r="Q3650" t="s">
        <v>11673</v>
      </c>
      <c r="R3650">
        <v>0.5</v>
      </c>
      <c r="S3650">
        <v>0.5</v>
      </c>
      <c r="T3650" t="s">
        <v>11675</v>
      </c>
      <c r="U3650" t="s">
        <v>11676</v>
      </c>
      <c r="V3650">
        <v>1</v>
      </c>
      <c r="W3650">
        <v>1</v>
      </c>
      <c r="X3650">
        <v>1</v>
      </c>
      <c r="Y3650">
        <v>1</v>
      </c>
      <c r="Z3650">
        <v>0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132</v>
      </c>
    </row>
    <row r="3651" spans="1:36" x14ac:dyDescent="0.2">
      <c r="A3651">
        <v>3649</v>
      </c>
      <c r="B3651" t="s">
        <v>11678</v>
      </c>
      <c r="C3651" s="18">
        <f t="shared" ref="C3651:C3714" si="235">LEN(B3651)</f>
        <v>8</v>
      </c>
      <c r="D3651" t="s">
        <v>11679</v>
      </c>
      <c r="E3651" s="18">
        <f t="shared" ref="E3651:E3714" si="236">LEN(D3651)</f>
        <v>7</v>
      </c>
      <c r="F3651" s="18">
        <f t="shared" ref="F3651:F3714" si="237">C3651-E3651</f>
        <v>1</v>
      </c>
      <c r="G3651" s="18">
        <f t="shared" si="234"/>
        <v>0</v>
      </c>
      <c r="H3651" t="s">
        <v>11679</v>
      </c>
      <c r="I3651">
        <v>1</v>
      </c>
      <c r="J3651">
        <v>1</v>
      </c>
      <c r="K3651" t="s">
        <v>11680</v>
      </c>
      <c r="L3651">
        <v>0.88888888888888795</v>
      </c>
      <c r="M3651">
        <v>0</v>
      </c>
      <c r="N3651" t="s">
        <v>11679</v>
      </c>
      <c r="O3651">
        <v>0.7</v>
      </c>
      <c r="P3651">
        <v>0.7</v>
      </c>
      <c r="Q3651" t="s">
        <v>11679</v>
      </c>
      <c r="R3651">
        <v>0.4375</v>
      </c>
      <c r="S3651">
        <v>0.4375</v>
      </c>
      <c r="T3651" t="s">
        <v>11681</v>
      </c>
      <c r="U3651" t="s">
        <v>11682</v>
      </c>
      <c r="V3651">
        <v>1</v>
      </c>
      <c r="W3651">
        <v>0</v>
      </c>
      <c r="X3651">
        <v>1</v>
      </c>
      <c r="Y3651">
        <v>1</v>
      </c>
      <c r="Z3651">
        <v>0</v>
      </c>
      <c r="AA3651">
        <v>1</v>
      </c>
      <c r="AB3651">
        <v>0</v>
      </c>
      <c r="AC3651">
        <v>1</v>
      </c>
      <c r="AD3651">
        <v>1</v>
      </c>
      <c r="AE3651">
        <v>1</v>
      </c>
      <c r="AF3651">
        <v>1</v>
      </c>
      <c r="AG3651">
        <v>4</v>
      </c>
      <c r="AH3651">
        <v>1</v>
      </c>
      <c r="AI3651">
        <v>1</v>
      </c>
      <c r="AJ3651">
        <v>268</v>
      </c>
    </row>
    <row r="3652" spans="1:36" x14ac:dyDescent="0.2">
      <c r="A3652">
        <v>3650</v>
      </c>
      <c r="B3652" t="s">
        <v>11683</v>
      </c>
      <c r="C3652" s="18">
        <f t="shared" si="235"/>
        <v>8</v>
      </c>
      <c r="D3652" t="s">
        <v>11684</v>
      </c>
      <c r="E3652" s="18">
        <f t="shared" si="236"/>
        <v>8</v>
      </c>
      <c r="F3652" s="18">
        <f t="shared" si="237"/>
        <v>0</v>
      </c>
      <c r="G3652" s="18">
        <f t="shared" si="234"/>
        <v>0</v>
      </c>
      <c r="H3652" t="s">
        <v>11685</v>
      </c>
      <c r="I3652">
        <v>2</v>
      </c>
      <c r="J3652">
        <v>2</v>
      </c>
      <c r="K3652" t="s">
        <v>11684</v>
      </c>
      <c r="L3652">
        <v>1</v>
      </c>
      <c r="M3652">
        <v>1</v>
      </c>
      <c r="N3652" t="s">
        <v>11686</v>
      </c>
      <c r="O3652">
        <v>0.6</v>
      </c>
      <c r="P3652">
        <v>0.5</v>
      </c>
      <c r="Q3652" t="s">
        <v>11686</v>
      </c>
      <c r="R3652">
        <v>0.375</v>
      </c>
      <c r="S3652">
        <v>0.33333333333333298</v>
      </c>
      <c r="T3652" t="s">
        <v>11681</v>
      </c>
      <c r="U3652" t="s">
        <v>11682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1</v>
      </c>
      <c r="AF3652">
        <v>11</v>
      </c>
      <c r="AG3652">
        <v>1</v>
      </c>
      <c r="AH3652">
        <v>1</v>
      </c>
      <c r="AI3652">
        <v>1</v>
      </c>
      <c r="AJ3652">
        <v>268</v>
      </c>
    </row>
    <row r="3653" spans="1:36" x14ac:dyDescent="0.2">
      <c r="A3653">
        <v>3651</v>
      </c>
      <c r="B3653" t="s">
        <v>11687</v>
      </c>
      <c r="C3653" s="18">
        <f t="shared" si="235"/>
        <v>7</v>
      </c>
      <c r="D3653" t="s">
        <v>11684</v>
      </c>
      <c r="E3653" s="18">
        <f t="shared" si="236"/>
        <v>8</v>
      </c>
      <c r="F3653" s="18">
        <f t="shared" si="237"/>
        <v>-1</v>
      </c>
      <c r="G3653" s="18">
        <f t="shared" si="234"/>
        <v>0</v>
      </c>
      <c r="H3653" t="s">
        <v>11685</v>
      </c>
      <c r="I3653">
        <v>1</v>
      </c>
      <c r="J3653">
        <v>1</v>
      </c>
      <c r="K3653" t="s">
        <v>11688</v>
      </c>
      <c r="L3653">
        <v>0.875</v>
      </c>
      <c r="M3653">
        <v>0.875</v>
      </c>
      <c r="N3653" t="s">
        <v>11684</v>
      </c>
      <c r="O3653">
        <v>0.7</v>
      </c>
      <c r="P3653">
        <v>0.7</v>
      </c>
      <c r="Q3653" t="s">
        <v>11684</v>
      </c>
      <c r="R3653">
        <v>0.4375</v>
      </c>
      <c r="S3653">
        <v>0.4375</v>
      </c>
      <c r="T3653" t="s">
        <v>11681</v>
      </c>
      <c r="U3653" t="s">
        <v>11682</v>
      </c>
      <c r="V3653">
        <v>0</v>
      </c>
      <c r="W3653">
        <v>0</v>
      </c>
      <c r="X3653">
        <v>1</v>
      </c>
      <c r="Y3653">
        <v>1</v>
      </c>
      <c r="Z3653">
        <v>0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4</v>
      </c>
      <c r="AG3653">
        <v>2</v>
      </c>
      <c r="AH3653">
        <v>1</v>
      </c>
      <c r="AI3653">
        <v>1</v>
      </c>
      <c r="AJ3653">
        <v>268</v>
      </c>
    </row>
    <row r="3654" spans="1:36" x14ac:dyDescent="0.2">
      <c r="A3654">
        <v>3652</v>
      </c>
      <c r="B3654" t="s">
        <v>11689</v>
      </c>
      <c r="C3654" s="18">
        <f t="shared" si="235"/>
        <v>6</v>
      </c>
      <c r="D3654" t="s">
        <v>11690</v>
      </c>
      <c r="E3654" s="18">
        <f t="shared" si="236"/>
        <v>7</v>
      </c>
      <c r="F3654" s="18">
        <f t="shared" si="237"/>
        <v>-1</v>
      </c>
      <c r="G3654" s="18">
        <f t="shared" si="234"/>
        <v>0</v>
      </c>
      <c r="H3654" t="s">
        <v>4132</v>
      </c>
      <c r="I3654">
        <v>1</v>
      </c>
      <c r="J3654">
        <v>1</v>
      </c>
      <c r="K3654" t="s">
        <v>11691</v>
      </c>
      <c r="L3654">
        <v>0.85714285714285698</v>
      </c>
      <c r="M3654">
        <v>0.85714285714285698</v>
      </c>
      <c r="N3654" t="s">
        <v>11690</v>
      </c>
      <c r="O3654">
        <v>0.66666666666666596</v>
      </c>
      <c r="P3654">
        <v>0.66666666666666596</v>
      </c>
      <c r="Q3654" t="s">
        <v>11690</v>
      </c>
      <c r="R3654">
        <v>0.4</v>
      </c>
      <c r="S3654">
        <v>0.4</v>
      </c>
      <c r="T3654" t="s">
        <v>11692</v>
      </c>
      <c r="U3654" t="s">
        <v>11693</v>
      </c>
      <c r="V3654">
        <v>0</v>
      </c>
      <c r="W3654">
        <v>0</v>
      </c>
      <c r="X3654">
        <v>1</v>
      </c>
      <c r="Y3654">
        <v>1</v>
      </c>
      <c r="Z3654">
        <v>0</v>
      </c>
      <c r="AA3654">
        <v>1</v>
      </c>
      <c r="AB3654">
        <v>1</v>
      </c>
      <c r="AC3654">
        <v>1</v>
      </c>
      <c r="AD3654">
        <v>1</v>
      </c>
      <c r="AE3654">
        <v>0</v>
      </c>
      <c r="AF3654">
        <v>2</v>
      </c>
      <c r="AG3654">
        <v>12</v>
      </c>
      <c r="AH3654">
        <v>1</v>
      </c>
      <c r="AI3654">
        <v>1</v>
      </c>
      <c r="AJ3654">
        <v>281</v>
      </c>
    </row>
    <row r="3655" spans="1:36" x14ac:dyDescent="0.2">
      <c r="A3655">
        <v>3653</v>
      </c>
      <c r="B3655" t="s">
        <v>11694</v>
      </c>
      <c r="C3655" s="18">
        <f t="shared" si="235"/>
        <v>9</v>
      </c>
      <c r="D3655" t="s">
        <v>11695</v>
      </c>
      <c r="E3655" s="18">
        <f t="shared" si="236"/>
        <v>8</v>
      </c>
      <c r="F3655" s="18">
        <f t="shared" si="237"/>
        <v>1</v>
      </c>
      <c r="G3655" s="18">
        <f t="shared" si="234"/>
        <v>0</v>
      </c>
      <c r="H3655" t="s">
        <v>11696</v>
      </c>
      <c r="I3655">
        <v>3</v>
      </c>
      <c r="J3655">
        <v>0</v>
      </c>
      <c r="K3655" t="s">
        <v>11697</v>
      </c>
      <c r="L3655">
        <v>0.77777777777777701</v>
      </c>
      <c r="M3655">
        <v>0</v>
      </c>
      <c r="N3655" t="s">
        <v>11698</v>
      </c>
      <c r="O3655">
        <v>0.5</v>
      </c>
      <c r="P3655">
        <v>0</v>
      </c>
      <c r="Q3655" t="s">
        <v>11698</v>
      </c>
      <c r="R3655">
        <v>0.3125</v>
      </c>
      <c r="S3655">
        <v>0</v>
      </c>
      <c r="T3655" t="s">
        <v>11699</v>
      </c>
      <c r="U3655" t="s">
        <v>11700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2</v>
      </c>
      <c r="AG3655">
        <v>1</v>
      </c>
      <c r="AH3655">
        <v>1</v>
      </c>
      <c r="AI3655">
        <v>1</v>
      </c>
      <c r="AJ3655">
        <v>75</v>
      </c>
    </row>
    <row r="3656" spans="1:36" x14ac:dyDescent="0.2">
      <c r="A3656">
        <v>3654</v>
      </c>
      <c r="B3656" t="s">
        <v>11701</v>
      </c>
      <c r="C3656" s="18">
        <f t="shared" si="235"/>
        <v>7</v>
      </c>
      <c r="D3656" t="s">
        <v>11702</v>
      </c>
      <c r="E3656" s="18">
        <f t="shared" si="236"/>
        <v>6</v>
      </c>
      <c r="F3656" s="18">
        <f t="shared" si="237"/>
        <v>1</v>
      </c>
      <c r="G3656" s="18">
        <f t="shared" si="234"/>
        <v>0</v>
      </c>
      <c r="H3656" t="s">
        <v>11702</v>
      </c>
      <c r="I3656">
        <v>1</v>
      </c>
      <c r="J3656">
        <v>1</v>
      </c>
      <c r="K3656" t="s">
        <v>11703</v>
      </c>
      <c r="L3656">
        <v>0.875</v>
      </c>
      <c r="M3656">
        <v>0.85714285714285698</v>
      </c>
      <c r="N3656" t="s">
        <v>11702</v>
      </c>
      <c r="O3656">
        <v>0.875</v>
      </c>
      <c r="P3656">
        <v>0.875</v>
      </c>
      <c r="Q3656" t="s">
        <v>11702</v>
      </c>
      <c r="R3656">
        <v>0.5</v>
      </c>
      <c r="S3656">
        <v>0.5</v>
      </c>
      <c r="T3656" t="s">
        <v>11704</v>
      </c>
      <c r="U3656" t="s">
        <v>11705</v>
      </c>
      <c r="V3656">
        <v>1</v>
      </c>
      <c r="W3656">
        <v>0</v>
      </c>
      <c r="X3656">
        <v>1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>
        <v>1</v>
      </c>
      <c r="AJ3656">
        <v>293</v>
      </c>
    </row>
    <row r="3657" spans="1:36" x14ac:dyDescent="0.2">
      <c r="A3657">
        <v>3655</v>
      </c>
      <c r="B3657" t="s">
        <v>11706</v>
      </c>
      <c r="C3657" s="18">
        <f t="shared" si="235"/>
        <v>8</v>
      </c>
      <c r="D3657" t="s">
        <v>11695</v>
      </c>
      <c r="E3657" s="18">
        <f t="shared" si="236"/>
        <v>8</v>
      </c>
      <c r="F3657" s="18">
        <f t="shared" si="237"/>
        <v>0</v>
      </c>
      <c r="G3657" s="18">
        <f t="shared" si="234"/>
        <v>0</v>
      </c>
      <c r="H3657" t="s">
        <v>11696</v>
      </c>
      <c r="I3657">
        <v>2</v>
      </c>
      <c r="J3657">
        <v>0</v>
      </c>
      <c r="K3657" t="s">
        <v>11707</v>
      </c>
      <c r="L3657">
        <v>0.77777777777777701</v>
      </c>
      <c r="M3657">
        <v>0</v>
      </c>
      <c r="N3657" t="s">
        <v>11708</v>
      </c>
      <c r="O3657">
        <v>0.66666666666666596</v>
      </c>
      <c r="P3657">
        <v>0</v>
      </c>
      <c r="Q3657" t="s">
        <v>11708</v>
      </c>
      <c r="R3657">
        <v>0.4</v>
      </c>
      <c r="S3657">
        <v>0</v>
      </c>
      <c r="T3657" t="s">
        <v>11480</v>
      </c>
      <c r="U3657" t="s">
        <v>11481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1</v>
      </c>
      <c r="AH3657">
        <v>1</v>
      </c>
      <c r="AI3657">
        <v>1</v>
      </c>
      <c r="AJ3657">
        <v>95</v>
      </c>
    </row>
    <row r="3658" spans="1:36" x14ac:dyDescent="0.2">
      <c r="A3658">
        <v>3656</v>
      </c>
      <c r="B3658" t="s">
        <v>11709</v>
      </c>
      <c r="C3658" s="18">
        <f t="shared" si="235"/>
        <v>6</v>
      </c>
      <c r="D3658" t="s">
        <v>11710</v>
      </c>
      <c r="E3658" s="18">
        <f t="shared" si="236"/>
        <v>6</v>
      </c>
      <c r="F3658" s="18">
        <f t="shared" si="237"/>
        <v>0</v>
      </c>
      <c r="G3658" s="18">
        <f t="shared" si="234"/>
        <v>0</v>
      </c>
      <c r="H3658" t="s">
        <v>11711</v>
      </c>
      <c r="I3658">
        <v>1</v>
      </c>
      <c r="J3658">
        <v>1</v>
      </c>
      <c r="K3658" t="s">
        <v>11712</v>
      </c>
      <c r="L3658">
        <v>1</v>
      </c>
      <c r="M3658">
        <v>0</v>
      </c>
      <c r="N3658" t="s">
        <v>11711</v>
      </c>
      <c r="O3658">
        <v>0.625</v>
      </c>
      <c r="P3658">
        <v>0</v>
      </c>
      <c r="Q3658" t="s">
        <v>11711</v>
      </c>
      <c r="R3658">
        <v>0.35714285714285698</v>
      </c>
      <c r="S3658">
        <v>0</v>
      </c>
      <c r="T3658" t="s">
        <v>11713</v>
      </c>
      <c r="U3658" t="s">
        <v>11714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1</v>
      </c>
      <c r="AF3658">
        <v>11</v>
      </c>
      <c r="AG3658">
        <v>1</v>
      </c>
      <c r="AH3658">
        <v>2</v>
      </c>
      <c r="AI3658">
        <v>2</v>
      </c>
      <c r="AJ3658">
        <v>60</v>
      </c>
    </row>
    <row r="3659" spans="1:36" x14ac:dyDescent="0.2">
      <c r="A3659">
        <v>3657</v>
      </c>
      <c r="B3659" t="s">
        <v>11709</v>
      </c>
      <c r="C3659" s="18">
        <f t="shared" si="235"/>
        <v>6</v>
      </c>
      <c r="D3659" t="s">
        <v>11715</v>
      </c>
      <c r="E3659" s="18">
        <f t="shared" si="236"/>
        <v>7</v>
      </c>
      <c r="F3659" s="18">
        <f t="shared" si="237"/>
        <v>-1</v>
      </c>
      <c r="G3659" s="18">
        <f t="shared" si="234"/>
        <v>0</v>
      </c>
      <c r="H3659" t="s">
        <v>11711</v>
      </c>
      <c r="I3659">
        <v>1</v>
      </c>
      <c r="J3659">
        <v>0</v>
      </c>
      <c r="K3659" t="s">
        <v>11712</v>
      </c>
      <c r="L3659">
        <v>1</v>
      </c>
      <c r="M3659">
        <v>0</v>
      </c>
      <c r="N3659" t="s">
        <v>11711</v>
      </c>
      <c r="O3659">
        <v>0.625</v>
      </c>
      <c r="P3659">
        <v>0</v>
      </c>
      <c r="Q3659" t="s">
        <v>11711</v>
      </c>
      <c r="R3659">
        <v>0.35714285714285698</v>
      </c>
      <c r="S3659">
        <v>0</v>
      </c>
      <c r="T3659" t="s">
        <v>11713</v>
      </c>
      <c r="U3659" t="s">
        <v>11714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11</v>
      </c>
      <c r="AG3659">
        <v>1</v>
      </c>
      <c r="AH3659">
        <v>2</v>
      </c>
      <c r="AI3659">
        <v>2</v>
      </c>
      <c r="AJ3659">
        <v>60</v>
      </c>
    </row>
    <row r="3660" spans="1:36" x14ac:dyDescent="0.2">
      <c r="A3660">
        <v>3658</v>
      </c>
      <c r="B3660" t="s">
        <v>11716</v>
      </c>
      <c r="C3660" s="18">
        <f t="shared" si="235"/>
        <v>5</v>
      </c>
      <c r="D3660" t="s">
        <v>11717</v>
      </c>
      <c r="E3660" s="18">
        <f t="shared" si="236"/>
        <v>5</v>
      </c>
      <c r="F3660" s="18">
        <f t="shared" si="237"/>
        <v>0</v>
      </c>
      <c r="G3660" s="18">
        <f t="shared" si="234"/>
        <v>1</v>
      </c>
      <c r="H3660" t="s">
        <v>11716</v>
      </c>
      <c r="I3660">
        <v>0</v>
      </c>
      <c r="J3660">
        <v>1</v>
      </c>
      <c r="K3660" t="s">
        <v>11718</v>
      </c>
      <c r="L3660">
        <v>1</v>
      </c>
      <c r="M3660">
        <v>0</v>
      </c>
      <c r="N3660" t="s">
        <v>11716</v>
      </c>
      <c r="O3660">
        <v>1</v>
      </c>
      <c r="P3660">
        <v>0.5</v>
      </c>
      <c r="Q3660" t="s">
        <v>11716</v>
      </c>
      <c r="R3660">
        <v>1</v>
      </c>
      <c r="S3660">
        <v>0.28571428571428498</v>
      </c>
      <c r="T3660" t="s">
        <v>11704</v>
      </c>
      <c r="U3660" t="s">
        <v>11705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6</v>
      </c>
      <c r="AH3660">
        <v>1</v>
      </c>
      <c r="AI3660">
        <v>1</v>
      </c>
      <c r="AJ3660">
        <v>293</v>
      </c>
    </row>
    <row r="3661" spans="1:36" x14ac:dyDescent="0.2">
      <c r="A3661">
        <v>3659</v>
      </c>
      <c r="B3661" t="s">
        <v>11716</v>
      </c>
      <c r="C3661" s="18">
        <f t="shared" si="235"/>
        <v>5</v>
      </c>
      <c r="D3661" t="s">
        <v>11719</v>
      </c>
      <c r="E3661" s="18">
        <f t="shared" si="236"/>
        <v>6</v>
      </c>
      <c r="F3661" s="18">
        <f t="shared" si="237"/>
        <v>-1</v>
      </c>
      <c r="G3661" s="18">
        <f t="shared" si="234"/>
        <v>1</v>
      </c>
      <c r="H3661" t="s">
        <v>11716</v>
      </c>
      <c r="I3661">
        <v>0</v>
      </c>
      <c r="J3661">
        <v>0</v>
      </c>
      <c r="K3661" t="s">
        <v>11718</v>
      </c>
      <c r="L3661">
        <v>1</v>
      </c>
      <c r="M3661">
        <v>0</v>
      </c>
      <c r="N3661" t="s">
        <v>11716</v>
      </c>
      <c r="O3661">
        <v>1</v>
      </c>
      <c r="P3661">
        <v>0</v>
      </c>
      <c r="Q3661" t="s">
        <v>11716</v>
      </c>
      <c r="R3661">
        <v>1</v>
      </c>
      <c r="S3661">
        <v>0</v>
      </c>
      <c r="T3661" t="s">
        <v>11704</v>
      </c>
      <c r="U3661" t="s">
        <v>11705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1</v>
      </c>
      <c r="AF3661">
        <v>1</v>
      </c>
      <c r="AG3661">
        <v>6</v>
      </c>
      <c r="AH3661">
        <v>1</v>
      </c>
      <c r="AI3661">
        <v>1</v>
      </c>
      <c r="AJ3661">
        <v>293</v>
      </c>
    </row>
    <row r="3662" spans="1:36" x14ac:dyDescent="0.2">
      <c r="A3662">
        <v>3660</v>
      </c>
      <c r="B3662" t="s">
        <v>11716</v>
      </c>
      <c r="C3662" s="18">
        <f t="shared" si="235"/>
        <v>5</v>
      </c>
      <c r="D3662" t="s">
        <v>11720</v>
      </c>
      <c r="E3662" s="18">
        <f t="shared" si="236"/>
        <v>5</v>
      </c>
      <c r="F3662" s="18">
        <f t="shared" si="237"/>
        <v>0</v>
      </c>
      <c r="G3662" s="18">
        <f t="shared" si="234"/>
        <v>1</v>
      </c>
      <c r="H3662" t="s">
        <v>11716</v>
      </c>
      <c r="I3662">
        <v>0</v>
      </c>
      <c r="J3662">
        <v>0</v>
      </c>
      <c r="K3662" t="s">
        <v>11718</v>
      </c>
      <c r="L3662">
        <v>1</v>
      </c>
      <c r="M3662">
        <v>0</v>
      </c>
      <c r="N3662" t="s">
        <v>11716</v>
      </c>
      <c r="O3662">
        <v>1</v>
      </c>
      <c r="P3662">
        <v>0</v>
      </c>
      <c r="Q3662" t="s">
        <v>11716</v>
      </c>
      <c r="R3662">
        <v>1</v>
      </c>
      <c r="S3662">
        <v>0</v>
      </c>
      <c r="T3662" t="s">
        <v>11704</v>
      </c>
      <c r="U3662" t="s">
        <v>11705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1</v>
      </c>
      <c r="AG3662">
        <v>6</v>
      </c>
      <c r="AH3662">
        <v>1</v>
      </c>
      <c r="AI3662">
        <v>1</v>
      </c>
      <c r="AJ3662">
        <v>293</v>
      </c>
    </row>
    <row r="3663" spans="1:36" x14ac:dyDescent="0.2">
      <c r="A3663">
        <v>3661</v>
      </c>
      <c r="B3663" t="s">
        <v>11721</v>
      </c>
      <c r="C3663" s="18">
        <f t="shared" si="235"/>
        <v>6</v>
      </c>
      <c r="D3663" t="s">
        <v>11722</v>
      </c>
      <c r="E3663" s="18">
        <f t="shared" si="236"/>
        <v>6</v>
      </c>
      <c r="F3663" s="18">
        <f t="shared" si="237"/>
        <v>0</v>
      </c>
      <c r="G3663" s="18">
        <f t="shared" si="234"/>
        <v>0</v>
      </c>
      <c r="H3663" t="s">
        <v>11723</v>
      </c>
      <c r="I3663">
        <v>1</v>
      </c>
      <c r="J3663">
        <v>0</v>
      </c>
      <c r="K3663" t="s">
        <v>11722</v>
      </c>
      <c r="L3663">
        <v>1</v>
      </c>
      <c r="M3663">
        <v>1</v>
      </c>
      <c r="N3663" t="s">
        <v>11723</v>
      </c>
      <c r="O3663">
        <v>0.625</v>
      </c>
      <c r="P3663">
        <v>0</v>
      </c>
      <c r="Q3663" t="s">
        <v>11723</v>
      </c>
      <c r="R3663">
        <v>0.35714285714285698</v>
      </c>
      <c r="S3663">
        <v>0</v>
      </c>
      <c r="T3663" t="s">
        <v>11724</v>
      </c>
      <c r="U3663" t="s">
        <v>11725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1</v>
      </c>
      <c r="AF3663">
        <v>3</v>
      </c>
      <c r="AG3663">
        <v>1</v>
      </c>
      <c r="AH3663">
        <v>2</v>
      </c>
      <c r="AI3663">
        <v>2</v>
      </c>
      <c r="AJ3663">
        <v>190</v>
      </c>
    </row>
    <row r="3664" spans="1:36" x14ac:dyDescent="0.2">
      <c r="A3664">
        <v>3662</v>
      </c>
      <c r="B3664" t="s">
        <v>11726</v>
      </c>
      <c r="C3664" s="18">
        <f t="shared" si="235"/>
        <v>6</v>
      </c>
      <c r="D3664" t="s">
        <v>11727</v>
      </c>
      <c r="E3664" s="18">
        <f t="shared" si="236"/>
        <v>7</v>
      </c>
      <c r="F3664" s="18">
        <f t="shared" si="237"/>
        <v>-1</v>
      </c>
      <c r="G3664" s="18">
        <f t="shared" si="234"/>
        <v>1</v>
      </c>
      <c r="H3664" t="s">
        <v>11726</v>
      </c>
      <c r="I3664">
        <v>0</v>
      </c>
      <c r="J3664">
        <v>0</v>
      </c>
      <c r="K3664" t="s">
        <v>11728</v>
      </c>
      <c r="L3664">
        <v>1</v>
      </c>
      <c r="M3664">
        <v>0</v>
      </c>
      <c r="N3664" t="s">
        <v>11726</v>
      </c>
      <c r="O3664">
        <v>1</v>
      </c>
      <c r="P3664">
        <v>0</v>
      </c>
      <c r="Q3664" t="s">
        <v>11726</v>
      </c>
      <c r="R3664">
        <v>1</v>
      </c>
      <c r="S3664">
        <v>0</v>
      </c>
      <c r="T3664" t="s">
        <v>11729</v>
      </c>
      <c r="U3664" t="s">
        <v>11730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1</v>
      </c>
      <c r="AF3664">
        <v>1</v>
      </c>
      <c r="AG3664">
        <v>2</v>
      </c>
      <c r="AH3664">
        <v>1</v>
      </c>
      <c r="AI3664">
        <v>1</v>
      </c>
      <c r="AJ3664">
        <v>108</v>
      </c>
    </row>
    <row r="3665" spans="1:36" x14ac:dyDescent="0.2">
      <c r="A3665">
        <v>3663</v>
      </c>
      <c r="B3665" t="s">
        <v>11731</v>
      </c>
      <c r="C3665" s="18">
        <f t="shared" si="235"/>
        <v>8</v>
      </c>
      <c r="D3665" t="s">
        <v>11732</v>
      </c>
      <c r="E3665" s="18">
        <f t="shared" si="236"/>
        <v>7</v>
      </c>
      <c r="F3665" s="18">
        <f t="shared" si="237"/>
        <v>1</v>
      </c>
      <c r="G3665" s="18">
        <f t="shared" si="234"/>
        <v>0</v>
      </c>
      <c r="H3665" t="s">
        <v>11732</v>
      </c>
      <c r="I3665">
        <v>1</v>
      </c>
      <c r="J3665">
        <v>1</v>
      </c>
      <c r="K3665" t="s">
        <v>11733</v>
      </c>
      <c r="L3665">
        <v>0.88888888888888795</v>
      </c>
      <c r="M3665">
        <v>0</v>
      </c>
      <c r="N3665" t="s">
        <v>11732</v>
      </c>
      <c r="O3665">
        <v>0.7</v>
      </c>
      <c r="P3665">
        <v>0.7</v>
      </c>
      <c r="Q3665" t="s">
        <v>11732</v>
      </c>
      <c r="R3665">
        <v>0.4375</v>
      </c>
      <c r="S3665">
        <v>0.4375</v>
      </c>
      <c r="T3665" t="s">
        <v>11734</v>
      </c>
      <c r="U3665" t="s">
        <v>11735</v>
      </c>
      <c r="V3665">
        <v>1</v>
      </c>
      <c r="W3665">
        <v>0</v>
      </c>
      <c r="X3665">
        <v>1</v>
      </c>
      <c r="Y3665">
        <v>1</v>
      </c>
      <c r="Z3665">
        <v>0</v>
      </c>
      <c r="AA3665">
        <v>1</v>
      </c>
      <c r="AB3665">
        <v>0</v>
      </c>
      <c r="AC3665">
        <v>1</v>
      </c>
      <c r="AD3665">
        <v>1</v>
      </c>
      <c r="AE3665">
        <v>1</v>
      </c>
      <c r="AF3665">
        <v>2</v>
      </c>
      <c r="AG3665">
        <v>3</v>
      </c>
      <c r="AH3665">
        <v>1</v>
      </c>
      <c r="AI3665">
        <v>1</v>
      </c>
      <c r="AJ3665">
        <v>183</v>
      </c>
    </row>
    <row r="3666" spans="1:36" x14ac:dyDescent="0.2">
      <c r="A3666">
        <v>3664</v>
      </c>
      <c r="B3666" t="s">
        <v>11736</v>
      </c>
      <c r="C3666" s="18">
        <f t="shared" si="235"/>
        <v>6</v>
      </c>
      <c r="D3666" t="s">
        <v>11737</v>
      </c>
      <c r="E3666" s="18">
        <f t="shared" si="236"/>
        <v>7</v>
      </c>
      <c r="F3666" s="18">
        <f t="shared" si="237"/>
        <v>-1</v>
      </c>
      <c r="G3666" s="18">
        <f t="shared" si="234"/>
        <v>0</v>
      </c>
      <c r="H3666" t="s">
        <v>11738</v>
      </c>
      <c r="I3666">
        <v>1</v>
      </c>
      <c r="J3666">
        <v>1</v>
      </c>
      <c r="K3666" t="s">
        <v>11739</v>
      </c>
      <c r="L3666">
        <v>1</v>
      </c>
      <c r="M3666">
        <v>0</v>
      </c>
      <c r="N3666" t="s">
        <v>11737</v>
      </c>
      <c r="O3666">
        <v>0.875</v>
      </c>
      <c r="P3666">
        <v>0.875</v>
      </c>
      <c r="Q3666" t="s">
        <v>11737</v>
      </c>
      <c r="R3666">
        <v>0.5</v>
      </c>
      <c r="S3666">
        <v>0.5</v>
      </c>
      <c r="T3666" t="s">
        <v>11363</v>
      </c>
      <c r="U3666" t="s">
        <v>11364</v>
      </c>
      <c r="V3666">
        <v>0</v>
      </c>
      <c r="W3666">
        <v>0</v>
      </c>
      <c r="X3666">
        <v>1</v>
      </c>
      <c r="Y3666">
        <v>1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1</v>
      </c>
      <c r="AF3666">
        <v>9</v>
      </c>
      <c r="AG3666">
        <v>1</v>
      </c>
      <c r="AH3666">
        <v>1</v>
      </c>
      <c r="AI3666">
        <v>1</v>
      </c>
      <c r="AJ3666">
        <v>198</v>
      </c>
    </row>
    <row r="3667" spans="1:36" x14ac:dyDescent="0.2">
      <c r="A3667">
        <v>3665</v>
      </c>
      <c r="B3667" t="s">
        <v>11740</v>
      </c>
      <c r="C3667" s="18">
        <f t="shared" si="235"/>
        <v>7</v>
      </c>
      <c r="D3667" t="s">
        <v>11741</v>
      </c>
      <c r="E3667" s="18">
        <f t="shared" si="236"/>
        <v>8</v>
      </c>
      <c r="F3667" s="18">
        <f t="shared" si="237"/>
        <v>-1</v>
      </c>
      <c r="G3667" s="18">
        <f t="shared" si="234"/>
        <v>0</v>
      </c>
      <c r="H3667" t="s">
        <v>11742</v>
      </c>
      <c r="I3667">
        <v>1</v>
      </c>
      <c r="J3667">
        <v>1</v>
      </c>
      <c r="K3667" t="s">
        <v>11743</v>
      </c>
      <c r="L3667">
        <v>1</v>
      </c>
      <c r="M3667">
        <v>0</v>
      </c>
      <c r="N3667" t="s">
        <v>11741</v>
      </c>
      <c r="O3667">
        <v>0.88888888888888795</v>
      </c>
      <c r="P3667">
        <v>0.88888888888888795</v>
      </c>
      <c r="Q3667" t="s">
        <v>11741</v>
      </c>
      <c r="R3667">
        <v>0.53333333333333299</v>
      </c>
      <c r="S3667">
        <v>0.53333333333333299</v>
      </c>
      <c r="T3667" t="s">
        <v>11453</v>
      </c>
      <c r="U3667" t="s">
        <v>11454</v>
      </c>
      <c r="V3667">
        <v>0</v>
      </c>
      <c r="W3667">
        <v>0</v>
      </c>
      <c r="X3667">
        <v>1</v>
      </c>
      <c r="Y3667">
        <v>1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1</v>
      </c>
      <c r="AF3667">
        <v>7</v>
      </c>
      <c r="AG3667">
        <v>1</v>
      </c>
      <c r="AH3667">
        <v>1</v>
      </c>
      <c r="AI3667">
        <v>1</v>
      </c>
      <c r="AJ3667">
        <v>568</v>
      </c>
    </row>
    <row r="3668" spans="1:36" x14ac:dyDescent="0.2">
      <c r="A3668">
        <v>3666</v>
      </c>
      <c r="B3668" t="s">
        <v>11744</v>
      </c>
      <c r="C3668" s="18">
        <f t="shared" si="235"/>
        <v>12</v>
      </c>
      <c r="D3668" t="s">
        <v>11745</v>
      </c>
      <c r="E3668" s="18">
        <f t="shared" si="236"/>
        <v>11</v>
      </c>
      <c r="F3668" s="18">
        <f t="shared" si="237"/>
        <v>1</v>
      </c>
      <c r="G3668" s="18">
        <f t="shared" si="234"/>
        <v>0</v>
      </c>
      <c r="H3668" t="s">
        <v>11745</v>
      </c>
      <c r="I3668">
        <v>1</v>
      </c>
      <c r="J3668">
        <v>1</v>
      </c>
      <c r="K3668" t="s">
        <v>11746</v>
      </c>
      <c r="L3668">
        <v>0.92307692307692302</v>
      </c>
      <c r="M3668">
        <v>0</v>
      </c>
      <c r="N3668" t="s">
        <v>11745</v>
      </c>
      <c r="O3668">
        <v>0.92307692307692302</v>
      </c>
      <c r="P3668">
        <v>0.92307692307692302</v>
      </c>
      <c r="Q3668" t="s">
        <v>11745</v>
      </c>
      <c r="R3668">
        <v>0.72222222222222199</v>
      </c>
      <c r="S3668">
        <v>0.72222222222222199</v>
      </c>
      <c r="T3668" t="s">
        <v>11747</v>
      </c>
      <c r="U3668" t="s">
        <v>11748</v>
      </c>
      <c r="V3668">
        <v>1</v>
      </c>
      <c r="W3668">
        <v>0</v>
      </c>
      <c r="X3668">
        <v>1</v>
      </c>
      <c r="Y3668">
        <v>1</v>
      </c>
      <c r="Z3668">
        <v>0</v>
      </c>
      <c r="AA3668">
        <v>1</v>
      </c>
      <c r="AB3668">
        <v>0</v>
      </c>
      <c r="AC3668">
        <v>1</v>
      </c>
      <c r="AD3668">
        <v>1</v>
      </c>
      <c r="AE3668">
        <v>1</v>
      </c>
      <c r="AF3668">
        <v>1</v>
      </c>
      <c r="AG3668">
        <v>1</v>
      </c>
      <c r="AH3668">
        <v>1</v>
      </c>
      <c r="AI3668">
        <v>1</v>
      </c>
      <c r="AJ3668">
        <v>178</v>
      </c>
    </row>
    <row r="3669" spans="1:36" x14ac:dyDescent="0.2">
      <c r="A3669">
        <v>3667</v>
      </c>
      <c r="B3669" t="s">
        <v>11749</v>
      </c>
      <c r="C3669" s="18">
        <f t="shared" si="235"/>
        <v>6</v>
      </c>
      <c r="D3669" t="s">
        <v>11750</v>
      </c>
      <c r="E3669" s="18">
        <f t="shared" si="236"/>
        <v>7</v>
      </c>
      <c r="F3669" s="18">
        <f t="shared" si="237"/>
        <v>-1</v>
      </c>
      <c r="G3669" s="18">
        <f t="shared" si="234"/>
        <v>0</v>
      </c>
      <c r="H3669" t="s">
        <v>11751</v>
      </c>
      <c r="I3669">
        <v>1</v>
      </c>
      <c r="J3669">
        <v>1</v>
      </c>
      <c r="K3669" t="s">
        <v>11752</v>
      </c>
      <c r="L3669">
        <v>0.85714285714285698</v>
      </c>
      <c r="M3669">
        <v>0.85714285714285698</v>
      </c>
      <c r="N3669" t="s">
        <v>11751</v>
      </c>
      <c r="O3669">
        <v>0.66666666666666596</v>
      </c>
      <c r="P3669">
        <v>0.66666666666666596</v>
      </c>
      <c r="Q3669" t="s">
        <v>11751</v>
      </c>
      <c r="R3669">
        <v>0.4</v>
      </c>
      <c r="S3669">
        <v>0.4</v>
      </c>
      <c r="T3669" t="s">
        <v>11753</v>
      </c>
      <c r="U3669" t="s">
        <v>11754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1</v>
      </c>
      <c r="AC3669">
        <v>1</v>
      </c>
      <c r="AD3669">
        <v>1</v>
      </c>
      <c r="AE3669">
        <v>0</v>
      </c>
      <c r="AF3669">
        <v>7</v>
      </c>
      <c r="AG3669">
        <v>4</v>
      </c>
      <c r="AH3669">
        <v>2</v>
      </c>
      <c r="AI3669">
        <v>2</v>
      </c>
      <c r="AJ3669">
        <v>55</v>
      </c>
    </row>
    <row r="3670" spans="1:36" x14ac:dyDescent="0.2">
      <c r="A3670">
        <v>3668</v>
      </c>
      <c r="B3670" t="s">
        <v>11755</v>
      </c>
      <c r="C3670" s="18">
        <f t="shared" si="235"/>
        <v>6</v>
      </c>
      <c r="D3670" t="s">
        <v>11756</v>
      </c>
      <c r="E3670" s="18">
        <f t="shared" si="236"/>
        <v>6</v>
      </c>
      <c r="F3670" s="18">
        <f t="shared" si="237"/>
        <v>0</v>
      </c>
      <c r="G3670" s="18">
        <f t="shared" si="234"/>
        <v>0</v>
      </c>
      <c r="H3670" t="s">
        <v>11757</v>
      </c>
      <c r="I3670">
        <v>2</v>
      </c>
      <c r="J3670">
        <v>2</v>
      </c>
      <c r="K3670" t="s">
        <v>11756</v>
      </c>
      <c r="L3670">
        <v>1</v>
      </c>
      <c r="M3670">
        <v>1</v>
      </c>
      <c r="N3670" t="s">
        <v>11758</v>
      </c>
      <c r="O3670">
        <v>0.5</v>
      </c>
      <c r="P3670">
        <v>0</v>
      </c>
      <c r="Q3670" t="s">
        <v>11758</v>
      </c>
      <c r="R3670">
        <v>0.28571428571428498</v>
      </c>
      <c r="S3670">
        <v>0</v>
      </c>
      <c r="T3670" t="s">
        <v>11480</v>
      </c>
      <c r="U3670" t="s">
        <v>11481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1</v>
      </c>
      <c r="AB3670">
        <v>1</v>
      </c>
      <c r="AC3670">
        <v>0</v>
      </c>
      <c r="AD3670">
        <v>0</v>
      </c>
      <c r="AE3670">
        <v>0</v>
      </c>
      <c r="AF3670">
        <v>31</v>
      </c>
      <c r="AG3670">
        <v>1</v>
      </c>
      <c r="AH3670">
        <v>1</v>
      </c>
      <c r="AI3670">
        <v>1</v>
      </c>
      <c r="AJ3670">
        <v>95</v>
      </c>
    </row>
    <row r="3671" spans="1:36" x14ac:dyDescent="0.2">
      <c r="A3671">
        <v>3669</v>
      </c>
      <c r="B3671" t="s">
        <v>11759</v>
      </c>
      <c r="C3671" s="18">
        <f t="shared" si="235"/>
        <v>7</v>
      </c>
      <c r="D3671" t="s">
        <v>11756</v>
      </c>
      <c r="E3671" s="18">
        <f t="shared" si="236"/>
        <v>6</v>
      </c>
      <c r="F3671" s="18">
        <f t="shared" si="237"/>
        <v>1</v>
      </c>
      <c r="G3671" s="18">
        <f t="shared" si="234"/>
        <v>0</v>
      </c>
      <c r="H3671" t="s">
        <v>11760</v>
      </c>
      <c r="I3671">
        <v>2</v>
      </c>
      <c r="J3671">
        <v>2</v>
      </c>
      <c r="K3671" t="s">
        <v>11761</v>
      </c>
      <c r="L3671">
        <v>1</v>
      </c>
      <c r="M3671">
        <v>0.85714285714285698</v>
      </c>
      <c r="N3671" t="s">
        <v>11761</v>
      </c>
      <c r="O3671">
        <v>0.45454545454545398</v>
      </c>
      <c r="P3671">
        <v>0</v>
      </c>
      <c r="Q3671" t="s">
        <v>11761</v>
      </c>
      <c r="R3671">
        <v>0.29411764705882298</v>
      </c>
      <c r="S3671">
        <v>0</v>
      </c>
      <c r="T3671" t="s">
        <v>11675</v>
      </c>
      <c r="U3671" t="s">
        <v>11676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6</v>
      </c>
      <c r="AG3671">
        <v>1</v>
      </c>
      <c r="AH3671">
        <v>1</v>
      </c>
      <c r="AI3671">
        <v>1</v>
      </c>
      <c r="AJ3671">
        <v>132</v>
      </c>
    </row>
    <row r="3672" spans="1:36" x14ac:dyDescent="0.2">
      <c r="A3672">
        <v>3670</v>
      </c>
      <c r="B3672" t="s">
        <v>11762</v>
      </c>
      <c r="C3672" s="18">
        <f t="shared" si="235"/>
        <v>6</v>
      </c>
      <c r="D3672" t="s">
        <v>11763</v>
      </c>
      <c r="E3672" s="18">
        <f t="shared" si="236"/>
        <v>6</v>
      </c>
      <c r="F3672" s="18">
        <f t="shared" si="237"/>
        <v>0</v>
      </c>
      <c r="G3672" s="18">
        <f t="shared" si="234"/>
        <v>0</v>
      </c>
      <c r="H3672" t="s">
        <v>11764</v>
      </c>
      <c r="I3672">
        <v>1</v>
      </c>
      <c r="J3672">
        <v>0</v>
      </c>
      <c r="K3672" t="s">
        <v>11765</v>
      </c>
      <c r="L3672">
        <v>1</v>
      </c>
      <c r="M3672">
        <v>0</v>
      </c>
      <c r="N3672" t="s">
        <v>11764</v>
      </c>
      <c r="O3672">
        <v>0.55555555555555503</v>
      </c>
      <c r="P3672">
        <v>0</v>
      </c>
      <c r="Q3672" t="s">
        <v>11764</v>
      </c>
      <c r="R3672">
        <v>0.33333333333333298</v>
      </c>
      <c r="S3672">
        <v>0</v>
      </c>
      <c r="T3672" t="s">
        <v>11766</v>
      </c>
      <c r="U3672" t="s">
        <v>11767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2</v>
      </c>
      <c r="AG3672">
        <v>2</v>
      </c>
      <c r="AH3672">
        <v>2</v>
      </c>
      <c r="AI3672">
        <v>2</v>
      </c>
      <c r="AJ3672">
        <v>241</v>
      </c>
    </row>
    <row r="3673" spans="1:36" x14ac:dyDescent="0.2">
      <c r="A3673">
        <v>3671</v>
      </c>
      <c r="B3673" t="s">
        <v>11768</v>
      </c>
      <c r="C3673" s="18">
        <f t="shared" si="235"/>
        <v>8</v>
      </c>
      <c r="D3673" t="s">
        <v>11769</v>
      </c>
      <c r="E3673" s="18">
        <f t="shared" si="236"/>
        <v>6</v>
      </c>
      <c r="F3673" s="18">
        <f t="shared" si="237"/>
        <v>2</v>
      </c>
      <c r="G3673" s="18">
        <f t="shared" si="234"/>
        <v>0</v>
      </c>
      <c r="H3673" t="s">
        <v>11770</v>
      </c>
      <c r="I3673">
        <v>1</v>
      </c>
      <c r="J3673">
        <v>0</v>
      </c>
      <c r="K3673" t="s">
        <v>11771</v>
      </c>
      <c r="L3673">
        <v>0.88888888888888795</v>
      </c>
      <c r="M3673">
        <v>0</v>
      </c>
      <c r="N3673" t="s">
        <v>11772</v>
      </c>
      <c r="O3673">
        <v>0.7</v>
      </c>
      <c r="P3673">
        <v>0</v>
      </c>
      <c r="Q3673" t="s">
        <v>11772</v>
      </c>
      <c r="R3673">
        <v>0.4375</v>
      </c>
      <c r="S3673">
        <v>0</v>
      </c>
      <c r="T3673" t="s">
        <v>11773</v>
      </c>
      <c r="U3673" t="s">
        <v>11774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</v>
      </c>
      <c r="AF3673">
        <v>3</v>
      </c>
      <c r="AG3673">
        <v>1</v>
      </c>
      <c r="AH3673">
        <v>1</v>
      </c>
      <c r="AI3673">
        <v>1</v>
      </c>
      <c r="AJ3673">
        <v>242</v>
      </c>
    </row>
    <row r="3674" spans="1:36" x14ac:dyDescent="0.2">
      <c r="A3674">
        <v>3672</v>
      </c>
      <c r="B3674" t="s">
        <v>11775</v>
      </c>
      <c r="C3674" s="18">
        <f t="shared" si="235"/>
        <v>5</v>
      </c>
      <c r="D3674" t="s">
        <v>11614</v>
      </c>
      <c r="E3674" s="18">
        <f t="shared" si="236"/>
        <v>5</v>
      </c>
      <c r="F3674" s="18">
        <f t="shared" si="237"/>
        <v>0</v>
      </c>
      <c r="G3674" s="18">
        <f t="shared" si="234"/>
        <v>0</v>
      </c>
      <c r="H3674" t="s">
        <v>11776</v>
      </c>
      <c r="I3674">
        <v>1</v>
      </c>
      <c r="J3674">
        <v>0</v>
      </c>
      <c r="K3674" t="s">
        <v>11777</v>
      </c>
      <c r="L3674">
        <v>1</v>
      </c>
      <c r="M3674">
        <v>1</v>
      </c>
      <c r="N3674" t="s">
        <v>11776</v>
      </c>
      <c r="O3674">
        <v>0.57142857142857095</v>
      </c>
      <c r="P3674">
        <v>0</v>
      </c>
      <c r="Q3674" t="s">
        <v>11776</v>
      </c>
      <c r="R3674">
        <v>0.30769230769230699</v>
      </c>
      <c r="S3674">
        <v>0</v>
      </c>
      <c r="T3674" t="s">
        <v>11778</v>
      </c>
      <c r="U3674" t="s">
        <v>11779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3</v>
      </c>
      <c r="AG3674">
        <v>3</v>
      </c>
      <c r="AH3674">
        <v>2</v>
      </c>
      <c r="AI3674">
        <v>2</v>
      </c>
      <c r="AJ3674">
        <v>128</v>
      </c>
    </row>
    <row r="3675" spans="1:36" x14ac:dyDescent="0.2">
      <c r="A3675">
        <v>3673</v>
      </c>
      <c r="B3675" t="s">
        <v>11780</v>
      </c>
      <c r="C3675" s="18">
        <f t="shared" si="235"/>
        <v>7</v>
      </c>
      <c r="D3675" t="s">
        <v>11572</v>
      </c>
      <c r="E3675" s="18">
        <f t="shared" si="236"/>
        <v>8</v>
      </c>
      <c r="F3675" s="18">
        <f t="shared" si="237"/>
        <v>-1</v>
      </c>
      <c r="G3675" s="18">
        <f t="shared" si="234"/>
        <v>1</v>
      </c>
      <c r="H3675" t="s">
        <v>11780</v>
      </c>
      <c r="I3675">
        <v>0</v>
      </c>
      <c r="J3675">
        <v>0</v>
      </c>
      <c r="K3675" t="s">
        <v>11781</v>
      </c>
      <c r="L3675">
        <v>1</v>
      </c>
      <c r="M3675">
        <v>0</v>
      </c>
      <c r="N3675" t="s">
        <v>11780</v>
      </c>
      <c r="O3675">
        <v>1</v>
      </c>
      <c r="P3675">
        <v>0</v>
      </c>
      <c r="Q3675" t="s">
        <v>11780</v>
      </c>
      <c r="R3675">
        <v>1</v>
      </c>
      <c r="S3675">
        <v>0</v>
      </c>
      <c r="T3675" t="s">
        <v>11574</v>
      </c>
      <c r="U3675" t="s">
        <v>11575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1</v>
      </c>
      <c r="AF3675">
        <v>1</v>
      </c>
      <c r="AG3675">
        <v>4</v>
      </c>
      <c r="AH3675">
        <v>1</v>
      </c>
      <c r="AI3675">
        <v>1</v>
      </c>
      <c r="AJ3675">
        <v>141</v>
      </c>
    </row>
    <row r="3676" spans="1:36" x14ac:dyDescent="0.2">
      <c r="A3676">
        <v>3674</v>
      </c>
      <c r="B3676" t="s">
        <v>11782</v>
      </c>
      <c r="C3676" s="18">
        <f t="shared" si="235"/>
        <v>5</v>
      </c>
      <c r="D3676" t="s">
        <v>11783</v>
      </c>
      <c r="E3676" s="18">
        <f t="shared" si="236"/>
        <v>5</v>
      </c>
      <c r="F3676" s="18">
        <f t="shared" si="237"/>
        <v>0</v>
      </c>
      <c r="G3676" s="18">
        <f t="shared" si="234"/>
        <v>0</v>
      </c>
      <c r="H3676" t="s">
        <v>11590</v>
      </c>
      <c r="I3676">
        <v>1</v>
      </c>
      <c r="J3676">
        <v>2</v>
      </c>
      <c r="K3676" t="s">
        <v>11783</v>
      </c>
      <c r="L3676">
        <v>1</v>
      </c>
      <c r="M3676">
        <v>1</v>
      </c>
      <c r="N3676" t="s">
        <v>11784</v>
      </c>
      <c r="O3676">
        <v>0.66666666666666596</v>
      </c>
      <c r="P3676">
        <v>0</v>
      </c>
      <c r="Q3676" t="s">
        <v>11784</v>
      </c>
      <c r="R3676">
        <v>0.33333333333333298</v>
      </c>
      <c r="S3676">
        <v>0</v>
      </c>
      <c r="T3676" t="s">
        <v>11405</v>
      </c>
      <c r="U3676" t="s">
        <v>11406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3</v>
      </c>
      <c r="AG3676">
        <v>1</v>
      </c>
      <c r="AH3676">
        <v>1</v>
      </c>
      <c r="AI3676">
        <v>1</v>
      </c>
      <c r="AJ3676">
        <v>388</v>
      </c>
    </row>
    <row r="3677" spans="1:36" x14ac:dyDescent="0.2">
      <c r="A3677">
        <v>3675</v>
      </c>
      <c r="B3677" t="s">
        <v>11782</v>
      </c>
      <c r="C3677" s="18">
        <f t="shared" si="235"/>
        <v>5</v>
      </c>
      <c r="D3677" t="s">
        <v>11785</v>
      </c>
      <c r="E3677" s="18">
        <f t="shared" si="236"/>
        <v>4</v>
      </c>
      <c r="F3677" s="18">
        <f t="shared" si="237"/>
        <v>1</v>
      </c>
      <c r="G3677" s="18">
        <f t="shared" si="234"/>
        <v>0</v>
      </c>
      <c r="H3677" t="s">
        <v>11590</v>
      </c>
      <c r="I3677">
        <v>1</v>
      </c>
      <c r="J3677">
        <v>1</v>
      </c>
      <c r="K3677" t="s">
        <v>11783</v>
      </c>
      <c r="L3677">
        <v>1</v>
      </c>
      <c r="M3677">
        <v>0</v>
      </c>
      <c r="N3677" t="s">
        <v>11784</v>
      </c>
      <c r="O3677">
        <v>0.66666666666666596</v>
      </c>
      <c r="P3677">
        <v>0</v>
      </c>
      <c r="Q3677" t="s">
        <v>11784</v>
      </c>
      <c r="R3677">
        <v>0.33333333333333298</v>
      </c>
      <c r="S3677">
        <v>0</v>
      </c>
      <c r="T3677" t="s">
        <v>11405</v>
      </c>
      <c r="U3677" t="s">
        <v>11406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0</v>
      </c>
      <c r="AE3677">
        <v>1</v>
      </c>
      <c r="AF3677">
        <v>3</v>
      </c>
      <c r="AG3677">
        <v>1</v>
      </c>
      <c r="AH3677">
        <v>1</v>
      </c>
      <c r="AI3677">
        <v>1</v>
      </c>
      <c r="AJ3677">
        <v>388</v>
      </c>
    </row>
    <row r="3678" spans="1:36" x14ac:dyDescent="0.2">
      <c r="A3678">
        <v>3676</v>
      </c>
      <c r="B3678" t="s">
        <v>11786</v>
      </c>
      <c r="C3678" s="18">
        <f t="shared" si="235"/>
        <v>6</v>
      </c>
      <c r="D3678" t="s">
        <v>11787</v>
      </c>
      <c r="E3678" s="18">
        <f t="shared" si="236"/>
        <v>6</v>
      </c>
      <c r="F3678" s="18">
        <f t="shared" si="237"/>
        <v>0</v>
      </c>
      <c r="G3678" s="18">
        <f t="shared" si="234"/>
        <v>0</v>
      </c>
      <c r="H3678" t="s">
        <v>11788</v>
      </c>
      <c r="I3678">
        <v>1</v>
      </c>
      <c r="J3678">
        <v>2</v>
      </c>
      <c r="K3678" t="s">
        <v>11789</v>
      </c>
      <c r="L3678">
        <v>1</v>
      </c>
      <c r="M3678">
        <v>1</v>
      </c>
      <c r="N3678" t="s">
        <v>11790</v>
      </c>
      <c r="O3678">
        <v>0.625</v>
      </c>
      <c r="P3678">
        <v>0</v>
      </c>
      <c r="Q3678" t="s">
        <v>11790</v>
      </c>
      <c r="R3678">
        <v>0.35714285714285698</v>
      </c>
      <c r="S3678">
        <v>0</v>
      </c>
      <c r="T3678" t="s">
        <v>11447</v>
      </c>
      <c r="U3678" t="s">
        <v>11448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3</v>
      </c>
      <c r="AG3678">
        <v>2</v>
      </c>
      <c r="AH3678">
        <v>1</v>
      </c>
      <c r="AI3678">
        <v>1</v>
      </c>
      <c r="AJ3678">
        <v>146</v>
      </c>
    </row>
    <row r="3679" spans="1:36" x14ac:dyDescent="0.2">
      <c r="A3679">
        <v>3677</v>
      </c>
      <c r="B3679" t="s">
        <v>11786</v>
      </c>
      <c r="C3679" s="18">
        <f t="shared" si="235"/>
        <v>6</v>
      </c>
      <c r="D3679" t="s">
        <v>11790</v>
      </c>
      <c r="E3679" s="18">
        <f t="shared" si="236"/>
        <v>5</v>
      </c>
      <c r="F3679" s="18">
        <f t="shared" si="237"/>
        <v>1</v>
      </c>
      <c r="G3679" s="18">
        <f t="shared" si="234"/>
        <v>0</v>
      </c>
      <c r="H3679" t="s">
        <v>11788</v>
      </c>
      <c r="I3679">
        <v>1</v>
      </c>
      <c r="J3679">
        <v>1</v>
      </c>
      <c r="K3679" t="s">
        <v>11789</v>
      </c>
      <c r="L3679">
        <v>1</v>
      </c>
      <c r="M3679">
        <v>0</v>
      </c>
      <c r="N3679" t="s">
        <v>11790</v>
      </c>
      <c r="O3679">
        <v>0.625</v>
      </c>
      <c r="P3679">
        <v>0.625</v>
      </c>
      <c r="Q3679" t="s">
        <v>11790</v>
      </c>
      <c r="R3679">
        <v>0.35714285714285698</v>
      </c>
      <c r="S3679">
        <v>0.35714285714285698</v>
      </c>
      <c r="T3679" t="s">
        <v>11447</v>
      </c>
      <c r="U3679" t="s">
        <v>11448</v>
      </c>
      <c r="V3679">
        <v>0</v>
      </c>
      <c r="W3679">
        <v>0</v>
      </c>
      <c r="X3679">
        <v>1</v>
      </c>
      <c r="Y3679">
        <v>1</v>
      </c>
      <c r="Z3679">
        <v>0</v>
      </c>
      <c r="AA3679">
        <v>1</v>
      </c>
      <c r="AB3679">
        <v>0</v>
      </c>
      <c r="AC3679">
        <v>1</v>
      </c>
      <c r="AD3679">
        <v>1</v>
      </c>
      <c r="AE3679">
        <v>1</v>
      </c>
      <c r="AF3679">
        <v>3</v>
      </c>
      <c r="AG3679">
        <v>2</v>
      </c>
      <c r="AH3679">
        <v>1</v>
      </c>
      <c r="AI3679">
        <v>1</v>
      </c>
      <c r="AJ3679">
        <v>146</v>
      </c>
    </row>
    <row r="3680" spans="1:36" x14ac:dyDescent="0.2">
      <c r="A3680">
        <v>3678</v>
      </c>
      <c r="B3680" t="s">
        <v>11791</v>
      </c>
      <c r="C3680" s="18">
        <f t="shared" si="235"/>
        <v>7</v>
      </c>
      <c r="D3680" t="s">
        <v>11792</v>
      </c>
      <c r="E3680" s="18">
        <f t="shared" si="236"/>
        <v>7</v>
      </c>
      <c r="F3680" s="18">
        <f t="shared" si="237"/>
        <v>0</v>
      </c>
      <c r="G3680" s="18">
        <f t="shared" si="234"/>
        <v>0</v>
      </c>
      <c r="H3680" t="s">
        <v>11793</v>
      </c>
      <c r="I3680">
        <v>1</v>
      </c>
      <c r="J3680">
        <v>2</v>
      </c>
      <c r="K3680" t="s">
        <v>11792</v>
      </c>
      <c r="L3680">
        <v>1</v>
      </c>
      <c r="M3680">
        <v>1</v>
      </c>
      <c r="N3680" t="s">
        <v>11794</v>
      </c>
      <c r="O3680">
        <v>0.66666666666666596</v>
      </c>
      <c r="P3680">
        <v>0</v>
      </c>
      <c r="Q3680" t="s">
        <v>11794</v>
      </c>
      <c r="R3680">
        <v>0.4</v>
      </c>
      <c r="S3680">
        <v>0</v>
      </c>
      <c r="T3680" t="s">
        <v>11795</v>
      </c>
      <c r="U3680" t="s">
        <v>11796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5</v>
      </c>
      <c r="AG3680">
        <v>1</v>
      </c>
      <c r="AH3680">
        <v>1</v>
      </c>
      <c r="AI3680">
        <v>1</v>
      </c>
      <c r="AJ3680">
        <v>232</v>
      </c>
    </row>
    <row r="3681" spans="1:36" x14ac:dyDescent="0.2">
      <c r="A3681">
        <v>3679</v>
      </c>
      <c r="B3681" t="s">
        <v>11791</v>
      </c>
      <c r="C3681" s="18">
        <f t="shared" si="235"/>
        <v>7</v>
      </c>
      <c r="D3681" t="s">
        <v>11794</v>
      </c>
      <c r="E3681" s="18">
        <f t="shared" si="236"/>
        <v>6</v>
      </c>
      <c r="F3681" s="18">
        <f t="shared" si="237"/>
        <v>1</v>
      </c>
      <c r="G3681" s="18">
        <f t="shared" si="234"/>
        <v>0</v>
      </c>
      <c r="H3681" t="s">
        <v>11793</v>
      </c>
      <c r="I3681">
        <v>1</v>
      </c>
      <c r="J3681">
        <v>1</v>
      </c>
      <c r="K3681" t="s">
        <v>11792</v>
      </c>
      <c r="L3681">
        <v>1</v>
      </c>
      <c r="M3681">
        <v>0</v>
      </c>
      <c r="N3681" t="s">
        <v>11794</v>
      </c>
      <c r="O3681">
        <v>0.66666666666666596</v>
      </c>
      <c r="P3681">
        <v>0.66666666666666596</v>
      </c>
      <c r="Q3681" t="s">
        <v>11794</v>
      </c>
      <c r="R3681">
        <v>0.4</v>
      </c>
      <c r="S3681">
        <v>0.4</v>
      </c>
      <c r="T3681" t="s">
        <v>11795</v>
      </c>
      <c r="U3681" t="s">
        <v>11796</v>
      </c>
      <c r="V3681">
        <v>0</v>
      </c>
      <c r="W3681">
        <v>0</v>
      </c>
      <c r="X3681">
        <v>1</v>
      </c>
      <c r="Y3681">
        <v>1</v>
      </c>
      <c r="Z3681">
        <v>0</v>
      </c>
      <c r="AA3681">
        <v>1</v>
      </c>
      <c r="AB3681">
        <v>0</v>
      </c>
      <c r="AC3681">
        <v>1</v>
      </c>
      <c r="AD3681">
        <v>1</v>
      </c>
      <c r="AE3681">
        <v>1</v>
      </c>
      <c r="AF3681">
        <v>5</v>
      </c>
      <c r="AG3681">
        <v>1</v>
      </c>
      <c r="AH3681">
        <v>1</v>
      </c>
      <c r="AI3681">
        <v>1</v>
      </c>
      <c r="AJ3681">
        <v>232</v>
      </c>
    </row>
    <row r="3682" spans="1:36" x14ac:dyDescent="0.2">
      <c r="A3682">
        <v>3680</v>
      </c>
      <c r="B3682" t="s">
        <v>11797</v>
      </c>
      <c r="C3682" s="18">
        <f t="shared" si="235"/>
        <v>7</v>
      </c>
      <c r="D3682" t="s">
        <v>11798</v>
      </c>
      <c r="E3682" s="18">
        <f t="shared" si="236"/>
        <v>7</v>
      </c>
      <c r="F3682" s="18">
        <f t="shared" si="237"/>
        <v>0</v>
      </c>
      <c r="G3682" s="18">
        <f t="shared" si="234"/>
        <v>0</v>
      </c>
      <c r="H3682" t="s">
        <v>11799</v>
      </c>
      <c r="I3682">
        <v>2</v>
      </c>
      <c r="J3682">
        <v>2</v>
      </c>
      <c r="K3682" t="s">
        <v>11798</v>
      </c>
      <c r="L3682">
        <v>1</v>
      </c>
      <c r="M3682">
        <v>1</v>
      </c>
      <c r="N3682" t="s">
        <v>11784</v>
      </c>
      <c r="O3682">
        <v>0.5</v>
      </c>
      <c r="P3682">
        <v>0.45454545454545398</v>
      </c>
      <c r="Q3682" t="s">
        <v>11800</v>
      </c>
      <c r="R3682">
        <v>0.3125</v>
      </c>
      <c r="S3682">
        <v>0.29411764705882298</v>
      </c>
      <c r="T3682" t="s">
        <v>11801</v>
      </c>
      <c r="U3682" t="s">
        <v>11802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1</v>
      </c>
      <c r="AB3682">
        <v>1</v>
      </c>
      <c r="AC3682">
        <v>0</v>
      </c>
      <c r="AD3682">
        <v>0</v>
      </c>
      <c r="AE3682">
        <v>1</v>
      </c>
      <c r="AF3682">
        <v>7</v>
      </c>
      <c r="AG3682">
        <v>1</v>
      </c>
      <c r="AH3682">
        <v>2</v>
      </c>
      <c r="AI3682">
        <v>1</v>
      </c>
      <c r="AJ3682">
        <v>137</v>
      </c>
    </row>
    <row r="3683" spans="1:36" x14ac:dyDescent="0.2">
      <c r="A3683">
        <v>3681</v>
      </c>
      <c r="B3683" t="s">
        <v>11803</v>
      </c>
      <c r="C3683" s="18">
        <f t="shared" si="235"/>
        <v>8</v>
      </c>
      <c r="D3683" t="s">
        <v>11804</v>
      </c>
      <c r="E3683" s="18">
        <f t="shared" si="236"/>
        <v>8</v>
      </c>
      <c r="F3683" s="18">
        <f t="shared" si="237"/>
        <v>0</v>
      </c>
      <c r="G3683" s="18">
        <f t="shared" si="234"/>
        <v>0</v>
      </c>
      <c r="H3683" t="s">
        <v>11805</v>
      </c>
      <c r="I3683">
        <v>2</v>
      </c>
      <c r="J3683">
        <v>2</v>
      </c>
      <c r="K3683" t="s">
        <v>11804</v>
      </c>
      <c r="L3683">
        <v>1</v>
      </c>
      <c r="M3683">
        <v>1</v>
      </c>
      <c r="N3683" t="s">
        <v>11806</v>
      </c>
      <c r="O3683">
        <v>0.54545454545454497</v>
      </c>
      <c r="P3683">
        <v>0.5</v>
      </c>
      <c r="Q3683" t="s">
        <v>11806</v>
      </c>
      <c r="R3683">
        <v>0.35294117647058798</v>
      </c>
      <c r="S3683">
        <v>0.33333333333333298</v>
      </c>
      <c r="T3683" t="s">
        <v>11807</v>
      </c>
      <c r="U3683" t="s">
        <v>11808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1</v>
      </c>
      <c r="AB3683">
        <v>1</v>
      </c>
      <c r="AC3683">
        <v>0</v>
      </c>
      <c r="AD3683">
        <v>0</v>
      </c>
      <c r="AE3683">
        <v>1</v>
      </c>
      <c r="AF3683">
        <v>5</v>
      </c>
      <c r="AG3683">
        <v>1</v>
      </c>
      <c r="AH3683">
        <v>1</v>
      </c>
      <c r="AI3683">
        <v>1</v>
      </c>
      <c r="AJ3683">
        <v>169</v>
      </c>
    </row>
    <row r="3684" spans="1:36" x14ac:dyDescent="0.2">
      <c r="A3684">
        <v>3682</v>
      </c>
      <c r="B3684" t="s">
        <v>11809</v>
      </c>
      <c r="C3684" s="18">
        <f t="shared" si="235"/>
        <v>12</v>
      </c>
      <c r="D3684" t="s">
        <v>11810</v>
      </c>
      <c r="E3684" s="18">
        <f t="shared" si="236"/>
        <v>11</v>
      </c>
      <c r="F3684" s="18">
        <f t="shared" si="237"/>
        <v>1</v>
      </c>
      <c r="G3684" s="18">
        <f t="shared" si="234"/>
        <v>0</v>
      </c>
      <c r="H3684" t="s">
        <v>11810</v>
      </c>
      <c r="I3684">
        <v>1</v>
      </c>
      <c r="J3684">
        <v>1</v>
      </c>
      <c r="K3684" t="s">
        <v>11811</v>
      </c>
      <c r="L3684">
        <v>0.92307692307692302</v>
      </c>
      <c r="M3684">
        <v>0</v>
      </c>
      <c r="N3684" t="s">
        <v>11810</v>
      </c>
      <c r="O3684">
        <v>0.78571428571428503</v>
      </c>
      <c r="P3684">
        <v>0.78571428571428503</v>
      </c>
      <c r="Q3684" t="s">
        <v>11810</v>
      </c>
      <c r="R3684">
        <v>0.55000000000000004</v>
      </c>
      <c r="S3684">
        <v>0.55000000000000004</v>
      </c>
      <c r="T3684" t="s">
        <v>11812</v>
      </c>
      <c r="U3684" t="s">
        <v>11813</v>
      </c>
      <c r="V3684">
        <v>1</v>
      </c>
      <c r="W3684">
        <v>0</v>
      </c>
      <c r="X3684">
        <v>1</v>
      </c>
      <c r="Y3684">
        <v>1</v>
      </c>
      <c r="Z3684">
        <v>0</v>
      </c>
      <c r="AA3684">
        <v>1</v>
      </c>
      <c r="AB3684">
        <v>0</v>
      </c>
      <c r="AC3684">
        <v>1</v>
      </c>
      <c r="AD3684">
        <v>1</v>
      </c>
      <c r="AE3684">
        <v>1</v>
      </c>
      <c r="AF3684">
        <v>1</v>
      </c>
      <c r="AG3684">
        <v>2</v>
      </c>
      <c r="AH3684">
        <v>1</v>
      </c>
      <c r="AI3684">
        <v>1</v>
      </c>
      <c r="AJ3684">
        <v>61</v>
      </c>
    </row>
    <row r="3685" spans="1:36" x14ac:dyDescent="0.2">
      <c r="A3685">
        <v>3683</v>
      </c>
      <c r="B3685" t="s">
        <v>11814</v>
      </c>
      <c r="C3685" s="18">
        <f t="shared" si="235"/>
        <v>10</v>
      </c>
      <c r="D3685" t="s">
        <v>11810</v>
      </c>
      <c r="E3685" s="18">
        <f t="shared" si="236"/>
        <v>11</v>
      </c>
      <c r="F3685" s="18">
        <f t="shared" si="237"/>
        <v>-1</v>
      </c>
      <c r="G3685" s="18">
        <f t="shared" si="234"/>
        <v>0</v>
      </c>
      <c r="H3685" t="s">
        <v>11810</v>
      </c>
      <c r="I3685">
        <v>1</v>
      </c>
      <c r="J3685">
        <v>1</v>
      </c>
      <c r="K3685" t="s">
        <v>11815</v>
      </c>
      <c r="L3685">
        <v>0.90909090909090895</v>
      </c>
      <c r="M3685">
        <v>0.90909090909090895</v>
      </c>
      <c r="N3685" t="s">
        <v>11810</v>
      </c>
      <c r="O3685">
        <v>0.76923076923076905</v>
      </c>
      <c r="P3685">
        <v>0.76923076923076905</v>
      </c>
      <c r="Q3685" t="s">
        <v>11810</v>
      </c>
      <c r="R3685">
        <v>0.52631578947368396</v>
      </c>
      <c r="S3685">
        <v>0.52631578947368396</v>
      </c>
      <c r="T3685" t="s">
        <v>11812</v>
      </c>
      <c r="U3685" t="s">
        <v>11813</v>
      </c>
      <c r="V3685">
        <v>1</v>
      </c>
      <c r="W3685">
        <v>0</v>
      </c>
      <c r="X3685">
        <v>1</v>
      </c>
      <c r="Y3685">
        <v>1</v>
      </c>
      <c r="Z3685">
        <v>0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3</v>
      </c>
      <c r="AH3685">
        <v>1</v>
      </c>
      <c r="AI3685">
        <v>1</v>
      </c>
      <c r="AJ3685">
        <v>61</v>
      </c>
    </row>
    <row r="3686" spans="1:36" x14ac:dyDescent="0.2">
      <c r="A3686">
        <v>3684</v>
      </c>
      <c r="B3686" t="s">
        <v>11816</v>
      </c>
      <c r="C3686" s="18">
        <f t="shared" si="235"/>
        <v>11</v>
      </c>
      <c r="D3686" t="s">
        <v>11810</v>
      </c>
      <c r="E3686" s="18">
        <f t="shared" si="236"/>
        <v>11</v>
      </c>
      <c r="F3686" s="18">
        <f t="shared" si="237"/>
        <v>0</v>
      </c>
      <c r="G3686" s="18">
        <f t="shared" si="234"/>
        <v>0</v>
      </c>
      <c r="H3686" t="s">
        <v>11817</v>
      </c>
      <c r="I3686">
        <v>2</v>
      </c>
      <c r="J3686">
        <v>2</v>
      </c>
      <c r="K3686" t="s">
        <v>11810</v>
      </c>
      <c r="L3686">
        <v>1</v>
      </c>
      <c r="M3686">
        <v>1</v>
      </c>
      <c r="N3686" t="s">
        <v>11817</v>
      </c>
      <c r="O3686">
        <v>0.64285714285714202</v>
      </c>
      <c r="P3686">
        <v>0</v>
      </c>
      <c r="Q3686" t="s">
        <v>11817</v>
      </c>
      <c r="R3686">
        <v>0.38095238095237999</v>
      </c>
      <c r="S3686">
        <v>0</v>
      </c>
      <c r="T3686" t="s">
        <v>11812</v>
      </c>
      <c r="U3686" t="s">
        <v>11813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1</v>
      </c>
      <c r="AC3686">
        <v>0</v>
      </c>
      <c r="AD3686">
        <v>0</v>
      </c>
      <c r="AE3686">
        <v>1</v>
      </c>
      <c r="AF3686">
        <v>3</v>
      </c>
      <c r="AG3686">
        <v>1</v>
      </c>
      <c r="AH3686">
        <v>1</v>
      </c>
      <c r="AI3686">
        <v>1</v>
      </c>
      <c r="AJ3686">
        <v>61</v>
      </c>
    </row>
    <row r="3687" spans="1:36" x14ac:dyDescent="0.2">
      <c r="A3687">
        <v>3685</v>
      </c>
      <c r="B3687" t="s">
        <v>11818</v>
      </c>
      <c r="C3687" s="18">
        <f t="shared" si="235"/>
        <v>8</v>
      </c>
      <c r="D3687" t="s">
        <v>11819</v>
      </c>
      <c r="E3687" s="18">
        <f t="shared" si="236"/>
        <v>9</v>
      </c>
      <c r="F3687" s="18">
        <f t="shared" si="237"/>
        <v>-1</v>
      </c>
      <c r="G3687" s="18">
        <f t="shared" si="234"/>
        <v>0</v>
      </c>
      <c r="H3687" t="s">
        <v>11819</v>
      </c>
      <c r="I3687">
        <v>1</v>
      </c>
      <c r="J3687">
        <v>1</v>
      </c>
      <c r="K3687" t="s">
        <v>11820</v>
      </c>
      <c r="L3687">
        <v>0.88888888888888795</v>
      </c>
      <c r="M3687">
        <v>0.88888888888888795</v>
      </c>
      <c r="N3687" t="s">
        <v>11819</v>
      </c>
      <c r="O3687">
        <v>0.72727272727272696</v>
      </c>
      <c r="P3687">
        <v>0.72727272727272696</v>
      </c>
      <c r="Q3687" t="s">
        <v>11819</v>
      </c>
      <c r="R3687">
        <v>0.47058823529411697</v>
      </c>
      <c r="S3687">
        <v>0.47058823529411697</v>
      </c>
      <c r="T3687" t="s">
        <v>11812</v>
      </c>
      <c r="U3687" t="s">
        <v>11813</v>
      </c>
      <c r="V3687">
        <v>1</v>
      </c>
      <c r="W3687">
        <v>0</v>
      </c>
      <c r="X3687">
        <v>1</v>
      </c>
      <c r="Y3687">
        <v>1</v>
      </c>
      <c r="Z3687">
        <v>0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2</v>
      </c>
      <c r="AH3687">
        <v>1</v>
      </c>
      <c r="AI3687">
        <v>1</v>
      </c>
      <c r="AJ3687">
        <v>61</v>
      </c>
    </row>
    <row r="3688" spans="1:36" x14ac:dyDescent="0.2">
      <c r="A3688">
        <v>3686</v>
      </c>
      <c r="B3688" t="s">
        <v>11821</v>
      </c>
      <c r="C3688" s="18">
        <f t="shared" si="235"/>
        <v>11</v>
      </c>
      <c r="D3688" t="s">
        <v>11822</v>
      </c>
      <c r="E3688" s="18">
        <f t="shared" si="236"/>
        <v>13</v>
      </c>
      <c r="F3688" s="18">
        <f t="shared" si="237"/>
        <v>-2</v>
      </c>
      <c r="G3688" s="18">
        <f t="shared" si="234"/>
        <v>0</v>
      </c>
      <c r="H3688" t="s">
        <v>11822</v>
      </c>
      <c r="I3688">
        <v>2</v>
      </c>
      <c r="J3688">
        <v>2</v>
      </c>
      <c r="K3688" t="s">
        <v>11823</v>
      </c>
      <c r="L3688">
        <v>0.91666666666666596</v>
      </c>
      <c r="M3688">
        <v>0</v>
      </c>
      <c r="N3688" t="s">
        <v>11822</v>
      </c>
      <c r="O3688">
        <v>0.73333333333333295</v>
      </c>
      <c r="P3688">
        <v>0.73333333333333295</v>
      </c>
      <c r="Q3688" t="s">
        <v>11822</v>
      </c>
      <c r="R3688">
        <v>0.52380952380952295</v>
      </c>
      <c r="S3688">
        <v>0.52380952380952295</v>
      </c>
      <c r="T3688" t="s">
        <v>11812</v>
      </c>
      <c r="U3688" t="s">
        <v>11813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61</v>
      </c>
    </row>
    <row r="3689" spans="1:36" x14ac:dyDescent="0.2">
      <c r="A3689">
        <v>3687</v>
      </c>
      <c r="B3689" t="s">
        <v>11824</v>
      </c>
      <c r="C3689" s="18">
        <f t="shared" si="235"/>
        <v>13</v>
      </c>
      <c r="D3689" t="s">
        <v>11822</v>
      </c>
      <c r="E3689" s="18">
        <f t="shared" si="236"/>
        <v>13</v>
      </c>
      <c r="F3689" s="18">
        <f t="shared" si="237"/>
        <v>0</v>
      </c>
      <c r="G3689" s="18">
        <f t="shared" si="234"/>
        <v>0</v>
      </c>
      <c r="H3689" t="s">
        <v>11822</v>
      </c>
      <c r="I3689">
        <v>1</v>
      </c>
      <c r="J3689">
        <v>1</v>
      </c>
      <c r="K3689" t="s">
        <v>11822</v>
      </c>
      <c r="L3689">
        <v>0.85714285714285698</v>
      </c>
      <c r="M3689">
        <v>0.85714285714285698</v>
      </c>
      <c r="N3689" t="s">
        <v>11822</v>
      </c>
      <c r="O3689">
        <v>0.75</v>
      </c>
      <c r="P3689">
        <v>0.75</v>
      </c>
      <c r="Q3689" t="s">
        <v>11822</v>
      </c>
      <c r="R3689">
        <v>0.54545454545454497</v>
      </c>
      <c r="S3689">
        <v>0.54545454545454497</v>
      </c>
      <c r="T3689" t="s">
        <v>11812</v>
      </c>
      <c r="U3689" t="s">
        <v>11813</v>
      </c>
      <c r="V3689">
        <v>1</v>
      </c>
      <c r="W3689">
        <v>1</v>
      </c>
      <c r="X3689">
        <v>1</v>
      </c>
      <c r="Y3689">
        <v>1</v>
      </c>
      <c r="Z3689">
        <v>0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61</v>
      </c>
    </row>
    <row r="3690" spans="1:36" x14ac:dyDescent="0.2">
      <c r="A3690">
        <v>3688</v>
      </c>
      <c r="B3690" t="s">
        <v>11825</v>
      </c>
      <c r="C3690" s="18">
        <f t="shared" si="235"/>
        <v>11</v>
      </c>
      <c r="D3690" t="s">
        <v>11810</v>
      </c>
      <c r="E3690" s="18">
        <f t="shared" si="236"/>
        <v>11</v>
      </c>
      <c r="F3690" s="18">
        <f t="shared" si="237"/>
        <v>0</v>
      </c>
      <c r="G3690" s="18">
        <f t="shared" si="234"/>
        <v>0</v>
      </c>
      <c r="H3690" t="s">
        <v>11817</v>
      </c>
      <c r="I3690">
        <v>1</v>
      </c>
      <c r="J3690">
        <v>1</v>
      </c>
      <c r="K3690" t="s">
        <v>11817</v>
      </c>
      <c r="L3690">
        <v>0.90909090909090895</v>
      </c>
      <c r="M3690">
        <v>0</v>
      </c>
      <c r="N3690" t="s">
        <v>11817</v>
      </c>
      <c r="O3690">
        <v>0.76923076923076905</v>
      </c>
      <c r="P3690">
        <v>0</v>
      </c>
      <c r="Q3690" t="s">
        <v>11817</v>
      </c>
      <c r="R3690">
        <v>0.52631578947368396</v>
      </c>
      <c r="S3690">
        <v>0</v>
      </c>
      <c r="T3690" t="s">
        <v>11812</v>
      </c>
      <c r="U3690" t="s">
        <v>11813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1</v>
      </c>
      <c r="AF3690">
        <v>2</v>
      </c>
      <c r="AG3690">
        <v>1</v>
      </c>
      <c r="AH3690">
        <v>1</v>
      </c>
      <c r="AI3690">
        <v>1</v>
      </c>
      <c r="AJ3690">
        <v>61</v>
      </c>
    </row>
    <row r="3691" spans="1:36" x14ac:dyDescent="0.2">
      <c r="A3691">
        <v>3689</v>
      </c>
      <c r="B3691" t="s">
        <v>11826</v>
      </c>
      <c r="C3691" s="18">
        <f t="shared" si="235"/>
        <v>13</v>
      </c>
      <c r="D3691" t="s">
        <v>11822</v>
      </c>
      <c r="E3691" s="18">
        <f t="shared" si="236"/>
        <v>13</v>
      </c>
      <c r="F3691" s="18">
        <f t="shared" si="237"/>
        <v>0</v>
      </c>
      <c r="G3691" s="18">
        <f t="shared" si="234"/>
        <v>0</v>
      </c>
      <c r="H3691" t="s">
        <v>11822</v>
      </c>
      <c r="I3691">
        <v>1</v>
      </c>
      <c r="J3691">
        <v>1</v>
      </c>
      <c r="K3691" t="s">
        <v>11827</v>
      </c>
      <c r="L3691">
        <v>0.85714285714285698</v>
      </c>
      <c r="M3691">
        <v>0.85714285714285698</v>
      </c>
      <c r="N3691" t="s">
        <v>11822</v>
      </c>
      <c r="O3691">
        <v>0.75</v>
      </c>
      <c r="P3691">
        <v>0.75</v>
      </c>
      <c r="Q3691" t="s">
        <v>11822</v>
      </c>
      <c r="R3691">
        <v>0.54545454545454497</v>
      </c>
      <c r="S3691">
        <v>0.54545454545454497</v>
      </c>
      <c r="T3691" t="s">
        <v>11812</v>
      </c>
      <c r="U3691" t="s">
        <v>11813</v>
      </c>
      <c r="V3691">
        <v>1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2</v>
      </c>
      <c r="AH3691">
        <v>1</v>
      </c>
      <c r="AI3691">
        <v>1</v>
      </c>
      <c r="AJ3691">
        <v>61</v>
      </c>
    </row>
    <row r="3692" spans="1:36" x14ac:dyDescent="0.2">
      <c r="A3692">
        <v>3690</v>
      </c>
      <c r="B3692" t="s">
        <v>11828</v>
      </c>
      <c r="C3692" s="18">
        <f t="shared" si="235"/>
        <v>11</v>
      </c>
      <c r="D3692" t="s">
        <v>11829</v>
      </c>
      <c r="E3692" s="18">
        <f t="shared" si="236"/>
        <v>11</v>
      </c>
      <c r="F3692" s="18">
        <f t="shared" si="237"/>
        <v>0</v>
      </c>
      <c r="G3692" s="18">
        <f t="shared" si="234"/>
        <v>0</v>
      </c>
      <c r="H3692" t="s">
        <v>11829</v>
      </c>
      <c r="I3692">
        <v>1</v>
      </c>
      <c r="J3692">
        <v>1</v>
      </c>
      <c r="K3692" t="s">
        <v>11830</v>
      </c>
      <c r="L3692">
        <v>0.91666666666666596</v>
      </c>
      <c r="M3692">
        <v>0</v>
      </c>
      <c r="N3692" t="s">
        <v>11831</v>
      </c>
      <c r="O3692">
        <v>0.76923076923076905</v>
      </c>
      <c r="P3692">
        <v>0.71428571428571397</v>
      </c>
      <c r="Q3692" t="s">
        <v>11831</v>
      </c>
      <c r="R3692">
        <v>0.52631578947368396</v>
      </c>
      <c r="S3692">
        <v>0.5</v>
      </c>
      <c r="T3692" t="s">
        <v>11832</v>
      </c>
      <c r="U3692" t="s">
        <v>11833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1</v>
      </c>
      <c r="AF3692">
        <v>2</v>
      </c>
      <c r="AG3692">
        <v>1</v>
      </c>
      <c r="AH3692">
        <v>1</v>
      </c>
      <c r="AI3692">
        <v>1</v>
      </c>
      <c r="AJ3692">
        <v>190</v>
      </c>
    </row>
    <row r="3693" spans="1:36" x14ac:dyDescent="0.2">
      <c r="A3693">
        <v>3691</v>
      </c>
      <c r="B3693" t="s">
        <v>11834</v>
      </c>
      <c r="C3693" s="18">
        <f t="shared" si="235"/>
        <v>9</v>
      </c>
      <c r="D3693" t="s">
        <v>11835</v>
      </c>
      <c r="E3693" s="18">
        <f t="shared" si="236"/>
        <v>9</v>
      </c>
      <c r="F3693" s="18">
        <f t="shared" si="237"/>
        <v>0</v>
      </c>
      <c r="G3693" s="18">
        <f t="shared" si="234"/>
        <v>0</v>
      </c>
      <c r="H3693" t="s">
        <v>11835</v>
      </c>
      <c r="I3693">
        <v>1</v>
      </c>
      <c r="J3693">
        <v>1</v>
      </c>
      <c r="K3693" t="s">
        <v>11836</v>
      </c>
      <c r="L3693">
        <v>0.9</v>
      </c>
      <c r="M3693">
        <v>0</v>
      </c>
      <c r="N3693" t="s">
        <v>11837</v>
      </c>
      <c r="O3693">
        <v>0.72727272727272696</v>
      </c>
      <c r="P3693">
        <v>0.66666666666666596</v>
      </c>
      <c r="Q3693" t="s">
        <v>11837</v>
      </c>
      <c r="R3693">
        <v>0.47058823529411697</v>
      </c>
      <c r="S3693">
        <v>0.44444444444444398</v>
      </c>
      <c r="T3693" t="s">
        <v>11832</v>
      </c>
      <c r="U3693" t="s">
        <v>11833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1</v>
      </c>
      <c r="AF3693">
        <v>3</v>
      </c>
      <c r="AG3693">
        <v>1</v>
      </c>
      <c r="AH3693">
        <v>2</v>
      </c>
      <c r="AI3693">
        <v>2</v>
      </c>
      <c r="AJ3693">
        <v>190</v>
      </c>
    </row>
    <row r="3694" spans="1:36" x14ac:dyDescent="0.2">
      <c r="A3694">
        <v>3692</v>
      </c>
      <c r="B3694" t="s">
        <v>11838</v>
      </c>
      <c r="C3694" s="18">
        <f t="shared" si="235"/>
        <v>10</v>
      </c>
      <c r="D3694" t="s">
        <v>11839</v>
      </c>
      <c r="E3694" s="18">
        <f t="shared" si="236"/>
        <v>9</v>
      </c>
      <c r="F3694" s="18">
        <f t="shared" si="237"/>
        <v>1</v>
      </c>
      <c r="G3694" s="18">
        <f t="shared" si="234"/>
        <v>1</v>
      </c>
      <c r="H3694" t="s">
        <v>11838</v>
      </c>
      <c r="I3694">
        <v>0</v>
      </c>
      <c r="J3694">
        <v>0</v>
      </c>
      <c r="K3694" t="s">
        <v>11838</v>
      </c>
      <c r="L3694">
        <v>1</v>
      </c>
      <c r="M3694">
        <v>0</v>
      </c>
      <c r="N3694" t="s">
        <v>11838</v>
      </c>
      <c r="O3694">
        <v>1</v>
      </c>
      <c r="P3694">
        <v>0</v>
      </c>
      <c r="Q3694" t="s">
        <v>11838</v>
      </c>
      <c r="R3694">
        <v>1</v>
      </c>
      <c r="S3694">
        <v>0</v>
      </c>
      <c r="T3694" t="s">
        <v>11840</v>
      </c>
      <c r="U3694" t="s">
        <v>11841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0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31</v>
      </c>
    </row>
    <row r="3695" spans="1:36" x14ac:dyDescent="0.2">
      <c r="A3695">
        <v>3693</v>
      </c>
      <c r="B3695" t="s">
        <v>11842</v>
      </c>
      <c r="C3695" s="18">
        <f t="shared" si="235"/>
        <v>8</v>
      </c>
      <c r="D3695" t="s">
        <v>11843</v>
      </c>
      <c r="E3695" s="18">
        <f t="shared" si="236"/>
        <v>7</v>
      </c>
      <c r="F3695" s="18">
        <f t="shared" si="237"/>
        <v>1</v>
      </c>
      <c r="G3695" s="18">
        <f t="shared" si="234"/>
        <v>0</v>
      </c>
      <c r="H3695" t="s">
        <v>11843</v>
      </c>
      <c r="I3695">
        <v>1</v>
      </c>
      <c r="J3695">
        <v>1</v>
      </c>
      <c r="K3695" t="s">
        <v>11844</v>
      </c>
      <c r="L3695">
        <v>0.88888888888888795</v>
      </c>
      <c r="M3695">
        <v>0</v>
      </c>
      <c r="N3695" t="s">
        <v>11843</v>
      </c>
      <c r="O3695">
        <v>0.7</v>
      </c>
      <c r="P3695">
        <v>0.7</v>
      </c>
      <c r="Q3695" t="s">
        <v>11843</v>
      </c>
      <c r="R3695">
        <v>0.4375</v>
      </c>
      <c r="S3695">
        <v>0.4375</v>
      </c>
      <c r="T3695" t="s">
        <v>11840</v>
      </c>
      <c r="U3695" t="s">
        <v>11841</v>
      </c>
      <c r="V3695">
        <v>1</v>
      </c>
      <c r="W3695">
        <v>0</v>
      </c>
      <c r="X3695">
        <v>1</v>
      </c>
      <c r="Y3695">
        <v>1</v>
      </c>
      <c r="Z3695">
        <v>0</v>
      </c>
      <c r="AA3695">
        <v>1</v>
      </c>
      <c r="AB3695">
        <v>0</v>
      </c>
      <c r="AC3695">
        <v>1</v>
      </c>
      <c r="AD3695">
        <v>1</v>
      </c>
      <c r="AE3695">
        <v>1</v>
      </c>
      <c r="AF3695">
        <v>1</v>
      </c>
      <c r="AG3695">
        <v>2</v>
      </c>
      <c r="AH3695">
        <v>1</v>
      </c>
      <c r="AI3695">
        <v>1</v>
      </c>
      <c r="AJ3695">
        <v>31</v>
      </c>
    </row>
    <row r="3696" spans="1:36" x14ac:dyDescent="0.2">
      <c r="A3696">
        <v>3694</v>
      </c>
      <c r="B3696" t="s">
        <v>11845</v>
      </c>
      <c r="C3696" s="18">
        <f t="shared" si="235"/>
        <v>11</v>
      </c>
      <c r="D3696" t="s">
        <v>11846</v>
      </c>
      <c r="E3696" s="18">
        <f t="shared" si="236"/>
        <v>10</v>
      </c>
      <c r="F3696" s="18">
        <f t="shared" si="237"/>
        <v>1</v>
      </c>
      <c r="G3696" s="18">
        <f t="shared" si="234"/>
        <v>0</v>
      </c>
      <c r="H3696" t="s">
        <v>11846</v>
      </c>
      <c r="I3696">
        <v>1</v>
      </c>
      <c r="J3696">
        <v>1</v>
      </c>
      <c r="K3696" t="s">
        <v>11846</v>
      </c>
      <c r="L3696">
        <v>0.90909090909090895</v>
      </c>
      <c r="M3696">
        <v>0.90909090909090895</v>
      </c>
      <c r="N3696" t="s">
        <v>11846</v>
      </c>
      <c r="O3696">
        <v>0.76923076923076905</v>
      </c>
      <c r="P3696">
        <v>0.76923076923076905</v>
      </c>
      <c r="Q3696" t="s">
        <v>11846</v>
      </c>
      <c r="R3696">
        <v>0.52631578947368396</v>
      </c>
      <c r="S3696">
        <v>0.52631578947368396</v>
      </c>
      <c r="T3696" t="s">
        <v>11840</v>
      </c>
      <c r="U3696" t="s">
        <v>11841</v>
      </c>
      <c r="V3696">
        <v>1</v>
      </c>
      <c r="W3696">
        <v>1</v>
      </c>
      <c r="X3696">
        <v>1</v>
      </c>
      <c r="Y3696">
        <v>1</v>
      </c>
      <c r="Z3696">
        <v>0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31</v>
      </c>
    </row>
    <row r="3697" spans="1:36" x14ac:dyDescent="0.2">
      <c r="A3697">
        <v>3695</v>
      </c>
      <c r="B3697" t="s">
        <v>11847</v>
      </c>
      <c r="C3697" s="18">
        <f t="shared" si="235"/>
        <v>10</v>
      </c>
      <c r="D3697" t="s">
        <v>11839</v>
      </c>
      <c r="E3697" s="18">
        <f t="shared" si="236"/>
        <v>9</v>
      </c>
      <c r="F3697" s="18">
        <f t="shared" si="237"/>
        <v>1</v>
      </c>
      <c r="G3697" s="18">
        <f t="shared" si="234"/>
        <v>0</v>
      </c>
      <c r="H3697" t="s">
        <v>11839</v>
      </c>
      <c r="I3697">
        <v>1</v>
      </c>
      <c r="J3697">
        <v>1</v>
      </c>
      <c r="K3697" t="s">
        <v>11838</v>
      </c>
      <c r="L3697">
        <v>1</v>
      </c>
      <c r="M3697">
        <v>0</v>
      </c>
      <c r="N3697" t="s">
        <v>11839</v>
      </c>
      <c r="O3697">
        <v>0.75</v>
      </c>
      <c r="P3697">
        <v>0.75</v>
      </c>
      <c r="Q3697" t="s">
        <v>11839</v>
      </c>
      <c r="R3697">
        <v>0.5</v>
      </c>
      <c r="S3697">
        <v>0.5</v>
      </c>
      <c r="T3697" t="s">
        <v>11840</v>
      </c>
      <c r="U3697" t="s">
        <v>11841</v>
      </c>
      <c r="V3697">
        <v>1</v>
      </c>
      <c r="W3697">
        <v>0</v>
      </c>
      <c r="X3697">
        <v>1</v>
      </c>
      <c r="Y3697">
        <v>1</v>
      </c>
      <c r="Z3697">
        <v>0</v>
      </c>
      <c r="AA3697">
        <v>1</v>
      </c>
      <c r="AB3697">
        <v>0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31</v>
      </c>
    </row>
    <row r="3698" spans="1:36" x14ac:dyDescent="0.2">
      <c r="A3698">
        <v>3696</v>
      </c>
      <c r="B3698" t="s">
        <v>11848</v>
      </c>
      <c r="C3698" s="18">
        <f t="shared" si="235"/>
        <v>8</v>
      </c>
      <c r="D3698" t="s">
        <v>11843</v>
      </c>
      <c r="E3698" s="18">
        <f t="shared" si="236"/>
        <v>7</v>
      </c>
      <c r="F3698" s="18">
        <f t="shared" si="237"/>
        <v>1</v>
      </c>
      <c r="G3698" s="18">
        <f t="shared" si="234"/>
        <v>0</v>
      </c>
      <c r="H3698" t="s">
        <v>11843</v>
      </c>
      <c r="I3698">
        <v>1</v>
      </c>
      <c r="J3698">
        <v>1</v>
      </c>
      <c r="K3698" t="s">
        <v>11843</v>
      </c>
      <c r="L3698">
        <v>0.875</v>
      </c>
      <c r="M3698">
        <v>0.875</v>
      </c>
      <c r="N3698" t="s">
        <v>11843</v>
      </c>
      <c r="O3698">
        <v>0.88888888888888795</v>
      </c>
      <c r="P3698">
        <v>0.88888888888888795</v>
      </c>
      <c r="Q3698" t="s">
        <v>11843</v>
      </c>
      <c r="R3698">
        <v>0.53333333333333299</v>
      </c>
      <c r="S3698">
        <v>0.53333333333333299</v>
      </c>
      <c r="T3698" t="s">
        <v>11840</v>
      </c>
      <c r="U3698" t="s">
        <v>11841</v>
      </c>
      <c r="V3698">
        <v>1</v>
      </c>
      <c r="W3698">
        <v>1</v>
      </c>
      <c r="X3698">
        <v>1</v>
      </c>
      <c r="Y3698">
        <v>1</v>
      </c>
      <c r="Z3698">
        <v>0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J3698">
        <v>31</v>
      </c>
    </row>
    <row r="3699" spans="1:36" x14ac:dyDescent="0.2">
      <c r="A3699">
        <v>3697</v>
      </c>
      <c r="B3699" t="s">
        <v>11849</v>
      </c>
      <c r="C3699" s="18">
        <f t="shared" si="235"/>
        <v>7</v>
      </c>
      <c r="D3699" t="s">
        <v>11850</v>
      </c>
      <c r="E3699" s="18">
        <f t="shared" si="236"/>
        <v>6</v>
      </c>
      <c r="F3699" s="18">
        <f t="shared" si="237"/>
        <v>1</v>
      </c>
      <c r="G3699" s="18">
        <f t="shared" si="234"/>
        <v>0</v>
      </c>
      <c r="H3699" t="s">
        <v>11851</v>
      </c>
      <c r="I3699">
        <v>1</v>
      </c>
      <c r="J3699">
        <v>1</v>
      </c>
      <c r="K3699" t="s">
        <v>11852</v>
      </c>
      <c r="L3699">
        <v>1</v>
      </c>
      <c r="M3699">
        <v>0</v>
      </c>
      <c r="N3699" t="s">
        <v>11851</v>
      </c>
      <c r="O3699">
        <v>0.66666666666666596</v>
      </c>
      <c r="P3699">
        <v>0.66666666666666596</v>
      </c>
      <c r="Q3699" t="s">
        <v>11851</v>
      </c>
      <c r="R3699">
        <v>0.4</v>
      </c>
      <c r="S3699">
        <v>0.4</v>
      </c>
      <c r="T3699" t="s">
        <v>11853</v>
      </c>
      <c r="U3699" t="s">
        <v>11854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</v>
      </c>
      <c r="AD3699">
        <v>1</v>
      </c>
      <c r="AE3699">
        <v>1</v>
      </c>
      <c r="AF3699">
        <v>6</v>
      </c>
      <c r="AG3699">
        <v>1</v>
      </c>
      <c r="AH3699">
        <v>2</v>
      </c>
      <c r="AI3699">
        <v>2</v>
      </c>
      <c r="AJ3699">
        <v>409</v>
      </c>
    </row>
    <row r="3700" spans="1:36" x14ac:dyDescent="0.2">
      <c r="A3700">
        <v>3698</v>
      </c>
      <c r="B3700" t="s">
        <v>11855</v>
      </c>
      <c r="C3700" s="18">
        <f t="shared" si="235"/>
        <v>8</v>
      </c>
      <c r="D3700" t="s">
        <v>11856</v>
      </c>
      <c r="E3700" s="18">
        <f t="shared" si="236"/>
        <v>7</v>
      </c>
      <c r="F3700" s="18">
        <f t="shared" si="237"/>
        <v>1</v>
      </c>
      <c r="G3700" s="18">
        <f t="shared" si="234"/>
        <v>0</v>
      </c>
      <c r="H3700" t="s">
        <v>11857</v>
      </c>
      <c r="I3700">
        <v>1</v>
      </c>
      <c r="J3700">
        <v>1</v>
      </c>
      <c r="K3700" t="s">
        <v>11858</v>
      </c>
      <c r="L3700">
        <v>1</v>
      </c>
      <c r="M3700">
        <v>0</v>
      </c>
      <c r="N3700" t="s">
        <v>11859</v>
      </c>
      <c r="O3700">
        <v>0.81818181818181801</v>
      </c>
      <c r="P3700">
        <v>0.7</v>
      </c>
      <c r="Q3700" t="s">
        <v>11859</v>
      </c>
      <c r="R3700">
        <v>0.52941176470588203</v>
      </c>
      <c r="S3700">
        <v>0.4375</v>
      </c>
      <c r="T3700" t="s">
        <v>11853</v>
      </c>
      <c r="U3700" t="s">
        <v>11854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1</v>
      </c>
      <c r="AF3700">
        <v>3</v>
      </c>
      <c r="AG3700">
        <v>1</v>
      </c>
      <c r="AH3700">
        <v>1</v>
      </c>
      <c r="AI3700">
        <v>1</v>
      </c>
      <c r="AJ3700">
        <v>409</v>
      </c>
    </row>
    <row r="3701" spans="1:36" x14ac:dyDescent="0.2">
      <c r="A3701">
        <v>3699</v>
      </c>
      <c r="B3701" t="s">
        <v>11860</v>
      </c>
      <c r="C3701" s="18">
        <f t="shared" si="235"/>
        <v>11</v>
      </c>
      <c r="D3701" t="s">
        <v>11861</v>
      </c>
      <c r="E3701" s="18">
        <f t="shared" si="236"/>
        <v>12</v>
      </c>
      <c r="F3701" s="18">
        <f t="shared" si="237"/>
        <v>-1</v>
      </c>
      <c r="G3701" s="18">
        <f t="shared" si="234"/>
        <v>0</v>
      </c>
      <c r="H3701" t="s">
        <v>11861</v>
      </c>
      <c r="I3701">
        <v>1</v>
      </c>
      <c r="J3701">
        <v>1</v>
      </c>
      <c r="K3701" t="s">
        <v>11861</v>
      </c>
      <c r="L3701">
        <v>0.91666666666666596</v>
      </c>
      <c r="M3701">
        <v>0.91666666666666596</v>
      </c>
      <c r="N3701" t="s">
        <v>11861</v>
      </c>
      <c r="O3701">
        <v>0.78571428571428503</v>
      </c>
      <c r="P3701">
        <v>0.78571428571428503</v>
      </c>
      <c r="Q3701" t="s">
        <v>11861</v>
      </c>
      <c r="R3701">
        <v>0.55000000000000004</v>
      </c>
      <c r="S3701">
        <v>0.55000000000000004</v>
      </c>
      <c r="T3701" t="s">
        <v>11862</v>
      </c>
      <c r="U3701" t="s">
        <v>11863</v>
      </c>
      <c r="V3701">
        <v>1</v>
      </c>
      <c r="W3701">
        <v>1</v>
      </c>
      <c r="X3701">
        <v>1</v>
      </c>
      <c r="Y3701">
        <v>1</v>
      </c>
      <c r="Z3701">
        <v>0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>
        <v>1</v>
      </c>
      <c r="AJ3701">
        <v>99</v>
      </c>
    </row>
    <row r="3702" spans="1:36" x14ac:dyDescent="0.2">
      <c r="A3702">
        <v>3700</v>
      </c>
      <c r="B3702" t="s">
        <v>11864</v>
      </c>
      <c r="C3702" s="18">
        <f t="shared" si="235"/>
        <v>13</v>
      </c>
      <c r="D3702" t="s">
        <v>11865</v>
      </c>
      <c r="E3702" s="18">
        <f t="shared" si="236"/>
        <v>14</v>
      </c>
      <c r="F3702" s="18">
        <f t="shared" si="237"/>
        <v>-1</v>
      </c>
      <c r="G3702" s="18">
        <f t="shared" si="234"/>
        <v>0</v>
      </c>
      <c r="H3702" t="s">
        <v>11865</v>
      </c>
      <c r="I3702">
        <v>1</v>
      </c>
      <c r="J3702">
        <v>1</v>
      </c>
      <c r="K3702" t="s">
        <v>11865</v>
      </c>
      <c r="L3702">
        <v>0.92857142857142805</v>
      </c>
      <c r="M3702">
        <v>0.92857142857142805</v>
      </c>
      <c r="N3702" t="s">
        <v>11865</v>
      </c>
      <c r="O3702">
        <v>0.8125</v>
      </c>
      <c r="P3702">
        <v>0.8125</v>
      </c>
      <c r="Q3702" t="s">
        <v>11865</v>
      </c>
      <c r="R3702">
        <v>0.59090909090909005</v>
      </c>
      <c r="S3702">
        <v>0.59090909090909005</v>
      </c>
      <c r="T3702" t="s">
        <v>11862</v>
      </c>
      <c r="U3702" t="s">
        <v>11863</v>
      </c>
      <c r="V3702">
        <v>1</v>
      </c>
      <c r="W3702">
        <v>1</v>
      </c>
      <c r="X3702">
        <v>1</v>
      </c>
      <c r="Y3702">
        <v>1</v>
      </c>
      <c r="Z3702">
        <v>0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99</v>
      </c>
    </row>
    <row r="3703" spans="1:36" x14ac:dyDescent="0.2">
      <c r="A3703">
        <v>3701</v>
      </c>
      <c r="B3703" t="s">
        <v>11866</v>
      </c>
      <c r="C3703" s="18">
        <f t="shared" si="235"/>
        <v>9</v>
      </c>
      <c r="D3703" t="s">
        <v>11867</v>
      </c>
      <c r="E3703" s="18">
        <f t="shared" si="236"/>
        <v>9</v>
      </c>
      <c r="F3703" s="18">
        <f t="shared" si="237"/>
        <v>0</v>
      </c>
      <c r="G3703" s="18">
        <f t="shared" si="234"/>
        <v>0</v>
      </c>
      <c r="H3703" t="s">
        <v>11868</v>
      </c>
      <c r="I3703">
        <v>2</v>
      </c>
      <c r="J3703">
        <v>2</v>
      </c>
      <c r="K3703" t="s">
        <v>11867</v>
      </c>
      <c r="L3703">
        <v>1</v>
      </c>
      <c r="M3703">
        <v>1</v>
      </c>
      <c r="N3703" t="s">
        <v>11867</v>
      </c>
      <c r="O3703">
        <v>0.53846153846153799</v>
      </c>
      <c r="P3703">
        <v>0.53846153846153799</v>
      </c>
      <c r="Q3703" t="s">
        <v>11867</v>
      </c>
      <c r="R3703">
        <v>0.36842105263157798</v>
      </c>
      <c r="S3703">
        <v>0.36842105263157798</v>
      </c>
      <c r="T3703" t="s">
        <v>11622</v>
      </c>
      <c r="U3703" t="s">
        <v>11623</v>
      </c>
      <c r="V3703">
        <v>0</v>
      </c>
      <c r="W3703">
        <v>1</v>
      </c>
      <c r="X3703">
        <v>1</v>
      </c>
      <c r="Y3703">
        <v>1</v>
      </c>
      <c r="Z3703">
        <v>0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4</v>
      </c>
      <c r="AG3703">
        <v>1</v>
      </c>
      <c r="AH3703">
        <v>2</v>
      </c>
      <c r="AI3703">
        <v>2</v>
      </c>
      <c r="AJ3703">
        <v>367</v>
      </c>
    </row>
    <row r="3704" spans="1:36" x14ac:dyDescent="0.2">
      <c r="A3704">
        <v>3702</v>
      </c>
      <c r="B3704" t="s">
        <v>11869</v>
      </c>
      <c r="C3704" s="18">
        <f t="shared" si="235"/>
        <v>7</v>
      </c>
      <c r="D3704" t="s">
        <v>11870</v>
      </c>
      <c r="E3704" s="18">
        <f t="shared" si="236"/>
        <v>8</v>
      </c>
      <c r="F3704" s="18">
        <f t="shared" si="237"/>
        <v>-1</v>
      </c>
      <c r="G3704" s="18">
        <f t="shared" si="234"/>
        <v>0</v>
      </c>
      <c r="H3704" t="s">
        <v>11870</v>
      </c>
      <c r="I3704">
        <v>1</v>
      </c>
      <c r="J3704">
        <v>1</v>
      </c>
      <c r="K3704" t="s">
        <v>11871</v>
      </c>
      <c r="L3704">
        <v>0.875</v>
      </c>
      <c r="M3704">
        <v>0.875</v>
      </c>
      <c r="N3704" t="s">
        <v>11870</v>
      </c>
      <c r="O3704">
        <v>0.7</v>
      </c>
      <c r="P3704">
        <v>0.7</v>
      </c>
      <c r="Q3704" t="s">
        <v>11870</v>
      </c>
      <c r="R3704">
        <v>0.4375</v>
      </c>
      <c r="S3704">
        <v>0.4375</v>
      </c>
      <c r="T3704" t="s">
        <v>11872</v>
      </c>
      <c r="U3704" t="s">
        <v>11873</v>
      </c>
      <c r="V3704">
        <v>1</v>
      </c>
      <c r="W3704">
        <v>0</v>
      </c>
      <c r="X3704">
        <v>1</v>
      </c>
      <c r="Y3704">
        <v>1</v>
      </c>
      <c r="Z3704">
        <v>0</v>
      </c>
      <c r="AA3704">
        <v>1</v>
      </c>
      <c r="AB3704">
        <v>1</v>
      </c>
      <c r="AC3704">
        <v>1</v>
      </c>
      <c r="AD3704">
        <v>1</v>
      </c>
      <c r="AE3704">
        <v>0</v>
      </c>
      <c r="AF3704">
        <v>1</v>
      </c>
      <c r="AG3704">
        <v>4</v>
      </c>
      <c r="AH3704">
        <v>1</v>
      </c>
      <c r="AI3704">
        <v>1</v>
      </c>
      <c r="AJ3704">
        <v>218</v>
      </c>
    </row>
    <row r="3705" spans="1:36" x14ac:dyDescent="0.2">
      <c r="A3705">
        <v>3703</v>
      </c>
      <c r="B3705" t="s">
        <v>11874</v>
      </c>
      <c r="C3705" s="18">
        <f t="shared" si="235"/>
        <v>5</v>
      </c>
      <c r="D3705" t="s">
        <v>11614</v>
      </c>
      <c r="E3705" s="18">
        <f t="shared" si="236"/>
        <v>5</v>
      </c>
      <c r="F3705" s="18">
        <f t="shared" si="237"/>
        <v>0</v>
      </c>
      <c r="G3705" s="18">
        <f t="shared" si="234"/>
        <v>0</v>
      </c>
      <c r="H3705" t="s">
        <v>11875</v>
      </c>
      <c r="I3705">
        <v>1</v>
      </c>
      <c r="J3705">
        <v>1</v>
      </c>
      <c r="K3705" t="s">
        <v>11876</v>
      </c>
      <c r="L3705">
        <v>1</v>
      </c>
      <c r="M3705">
        <v>0</v>
      </c>
      <c r="N3705" t="s">
        <v>11877</v>
      </c>
      <c r="O3705">
        <v>0.57142857142857095</v>
      </c>
      <c r="P3705">
        <v>0</v>
      </c>
      <c r="Q3705" t="s">
        <v>11878</v>
      </c>
      <c r="R3705">
        <v>0.33333333333333298</v>
      </c>
      <c r="S3705">
        <v>0.28571428571428498</v>
      </c>
      <c r="T3705" t="s">
        <v>11506</v>
      </c>
      <c r="U3705" t="s">
        <v>11507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1</v>
      </c>
      <c r="AF3705">
        <v>8</v>
      </c>
      <c r="AG3705">
        <v>3</v>
      </c>
      <c r="AH3705">
        <v>3</v>
      </c>
      <c r="AI3705">
        <v>2</v>
      </c>
      <c r="AJ3705">
        <v>426</v>
      </c>
    </row>
    <row r="3706" spans="1:36" x14ac:dyDescent="0.2">
      <c r="A3706">
        <v>3704</v>
      </c>
      <c r="B3706" t="s">
        <v>11874</v>
      </c>
      <c r="C3706" s="18">
        <f t="shared" si="235"/>
        <v>5</v>
      </c>
      <c r="D3706" t="s">
        <v>11879</v>
      </c>
      <c r="E3706" s="18">
        <f t="shared" si="236"/>
        <v>5</v>
      </c>
      <c r="F3706" s="18">
        <f t="shared" si="237"/>
        <v>0</v>
      </c>
      <c r="G3706" s="18">
        <f t="shared" si="234"/>
        <v>0</v>
      </c>
      <c r="H3706" t="s">
        <v>11875</v>
      </c>
      <c r="I3706">
        <v>1</v>
      </c>
      <c r="J3706">
        <v>0</v>
      </c>
      <c r="K3706" t="s">
        <v>11876</v>
      </c>
      <c r="L3706">
        <v>1</v>
      </c>
      <c r="M3706">
        <v>1</v>
      </c>
      <c r="N3706" t="s">
        <v>11877</v>
      </c>
      <c r="O3706">
        <v>0.57142857142857095</v>
      </c>
      <c r="P3706">
        <v>0</v>
      </c>
      <c r="Q3706" t="s">
        <v>11878</v>
      </c>
      <c r="R3706">
        <v>0.33333333333333298</v>
      </c>
      <c r="S3706">
        <v>0</v>
      </c>
      <c r="T3706" t="s">
        <v>11506</v>
      </c>
      <c r="U3706" t="s">
        <v>11507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1</v>
      </c>
      <c r="AF3706">
        <v>8</v>
      </c>
      <c r="AG3706">
        <v>3</v>
      </c>
      <c r="AH3706">
        <v>3</v>
      </c>
      <c r="AI3706">
        <v>2</v>
      </c>
      <c r="AJ3706">
        <v>426</v>
      </c>
    </row>
    <row r="3707" spans="1:36" x14ac:dyDescent="0.2">
      <c r="A3707">
        <v>3705</v>
      </c>
      <c r="B3707" t="s">
        <v>11880</v>
      </c>
      <c r="C3707" s="18">
        <f t="shared" si="235"/>
        <v>7</v>
      </c>
      <c r="D3707" t="s">
        <v>11881</v>
      </c>
      <c r="E3707" s="18">
        <f t="shared" si="236"/>
        <v>7</v>
      </c>
      <c r="F3707" s="18">
        <f t="shared" si="237"/>
        <v>0</v>
      </c>
      <c r="G3707" s="18">
        <f t="shared" si="234"/>
        <v>0</v>
      </c>
      <c r="H3707" t="s">
        <v>11882</v>
      </c>
      <c r="I3707">
        <v>1</v>
      </c>
      <c r="J3707">
        <v>1</v>
      </c>
      <c r="K3707" t="s">
        <v>11883</v>
      </c>
      <c r="L3707">
        <v>0.875</v>
      </c>
      <c r="M3707">
        <v>0</v>
      </c>
      <c r="N3707" t="s">
        <v>11884</v>
      </c>
      <c r="O3707">
        <v>0.72727272727272696</v>
      </c>
      <c r="P3707">
        <v>0</v>
      </c>
      <c r="Q3707" t="s">
        <v>11884</v>
      </c>
      <c r="R3707">
        <v>0.47058823529411697</v>
      </c>
      <c r="S3707">
        <v>0</v>
      </c>
      <c r="T3707" t="s">
        <v>11377</v>
      </c>
      <c r="U3707" t="s">
        <v>11378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4</v>
      </c>
      <c r="AG3707">
        <v>7</v>
      </c>
      <c r="AH3707">
        <v>1</v>
      </c>
      <c r="AI3707">
        <v>1</v>
      </c>
      <c r="AJ3707">
        <v>440</v>
      </c>
    </row>
    <row r="3708" spans="1:36" x14ac:dyDescent="0.2">
      <c r="A3708">
        <v>3706</v>
      </c>
      <c r="B3708" t="s">
        <v>11885</v>
      </c>
      <c r="C3708" s="18">
        <f t="shared" si="235"/>
        <v>8</v>
      </c>
      <c r="D3708" t="s">
        <v>11886</v>
      </c>
      <c r="E3708" s="18">
        <f t="shared" si="236"/>
        <v>8</v>
      </c>
      <c r="F3708" s="18">
        <f t="shared" si="237"/>
        <v>0</v>
      </c>
      <c r="G3708" s="18">
        <f t="shared" si="234"/>
        <v>0</v>
      </c>
      <c r="H3708" t="s">
        <v>11887</v>
      </c>
      <c r="I3708">
        <v>1</v>
      </c>
      <c r="J3708">
        <v>1</v>
      </c>
      <c r="K3708" t="s">
        <v>11887</v>
      </c>
      <c r="L3708">
        <v>0.88888888888888795</v>
      </c>
      <c r="M3708">
        <v>0</v>
      </c>
      <c r="N3708" t="s">
        <v>11887</v>
      </c>
      <c r="O3708">
        <v>0.72727272727272696</v>
      </c>
      <c r="P3708">
        <v>0</v>
      </c>
      <c r="Q3708" t="s">
        <v>11887</v>
      </c>
      <c r="R3708">
        <v>0.47058823529411697</v>
      </c>
      <c r="S3708">
        <v>0</v>
      </c>
      <c r="T3708" t="s">
        <v>11377</v>
      </c>
      <c r="U3708" t="s">
        <v>11378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2</v>
      </c>
      <c r="AG3708">
        <v>2</v>
      </c>
      <c r="AH3708">
        <v>1</v>
      </c>
      <c r="AI3708">
        <v>1</v>
      </c>
      <c r="AJ3708">
        <v>440</v>
      </c>
    </row>
    <row r="3709" spans="1:36" x14ac:dyDescent="0.2">
      <c r="A3709">
        <v>3707</v>
      </c>
      <c r="B3709" t="s">
        <v>11888</v>
      </c>
      <c r="C3709" s="18">
        <f t="shared" si="235"/>
        <v>6</v>
      </c>
      <c r="D3709" t="s">
        <v>11889</v>
      </c>
      <c r="E3709" s="18">
        <f t="shared" si="236"/>
        <v>7</v>
      </c>
      <c r="F3709" s="18">
        <f t="shared" si="237"/>
        <v>-1</v>
      </c>
      <c r="G3709" s="18">
        <f t="shared" si="234"/>
        <v>0</v>
      </c>
      <c r="H3709" t="s">
        <v>11890</v>
      </c>
      <c r="I3709">
        <v>1</v>
      </c>
      <c r="J3709">
        <v>2</v>
      </c>
      <c r="K3709" t="s">
        <v>11891</v>
      </c>
      <c r="L3709">
        <v>0.85714285714285698</v>
      </c>
      <c r="M3709">
        <v>0</v>
      </c>
      <c r="N3709" t="s">
        <v>11892</v>
      </c>
      <c r="O3709">
        <v>0.66666666666666596</v>
      </c>
      <c r="P3709">
        <v>0</v>
      </c>
      <c r="Q3709" t="s">
        <v>11892</v>
      </c>
      <c r="R3709">
        <v>0.4</v>
      </c>
      <c r="S3709">
        <v>0</v>
      </c>
      <c r="T3709" t="s">
        <v>11893</v>
      </c>
      <c r="U3709" t="s">
        <v>11894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2</v>
      </c>
      <c r="AG3709">
        <v>2</v>
      </c>
      <c r="AH3709">
        <v>1</v>
      </c>
      <c r="AI3709">
        <v>1</v>
      </c>
      <c r="AJ3709">
        <v>195</v>
      </c>
    </row>
    <row r="3710" spans="1:36" x14ac:dyDescent="0.2">
      <c r="A3710">
        <v>3708</v>
      </c>
      <c r="B3710" t="s">
        <v>11895</v>
      </c>
      <c r="C3710" s="18">
        <f t="shared" si="235"/>
        <v>8</v>
      </c>
      <c r="D3710" t="s">
        <v>11896</v>
      </c>
      <c r="E3710" s="18">
        <f t="shared" si="236"/>
        <v>9</v>
      </c>
      <c r="F3710" s="18">
        <f t="shared" si="237"/>
        <v>-1</v>
      </c>
      <c r="G3710" s="18">
        <f t="shared" si="234"/>
        <v>0</v>
      </c>
      <c r="H3710" t="s">
        <v>11897</v>
      </c>
      <c r="I3710">
        <v>3</v>
      </c>
      <c r="J3710">
        <v>0</v>
      </c>
      <c r="K3710" t="s">
        <v>11898</v>
      </c>
      <c r="L3710">
        <v>0.77777777777777701</v>
      </c>
      <c r="M3710">
        <v>0</v>
      </c>
      <c r="N3710" t="s">
        <v>11899</v>
      </c>
      <c r="O3710">
        <v>0.42857142857142799</v>
      </c>
      <c r="P3710">
        <v>0</v>
      </c>
      <c r="Q3710" t="s">
        <v>11900</v>
      </c>
      <c r="R3710">
        <v>0.25</v>
      </c>
      <c r="S3710">
        <v>0</v>
      </c>
      <c r="T3710" t="s">
        <v>11807</v>
      </c>
      <c r="U3710" t="s">
        <v>11808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19</v>
      </c>
      <c r="AG3710">
        <v>3</v>
      </c>
      <c r="AH3710">
        <v>1</v>
      </c>
      <c r="AI3710">
        <v>1</v>
      </c>
      <c r="AJ3710">
        <v>169</v>
      </c>
    </row>
    <row r="3711" spans="1:36" x14ac:dyDescent="0.2">
      <c r="A3711">
        <v>3709</v>
      </c>
      <c r="B3711" t="s">
        <v>11901</v>
      </c>
      <c r="C3711" s="18">
        <f t="shared" si="235"/>
        <v>8</v>
      </c>
      <c r="D3711" t="s">
        <v>11902</v>
      </c>
      <c r="E3711" s="18">
        <f t="shared" si="236"/>
        <v>7</v>
      </c>
      <c r="F3711" s="18">
        <f t="shared" si="237"/>
        <v>1</v>
      </c>
      <c r="G3711" s="18">
        <f t="shared" si="234"/>
        <v>0</v>
      </c>
      <c r="H3711" t="s">
        <v>11902</v>
      </c>
      <c r="I3711">
        <v>1</v>
      </c>
      <c r="J3711">
        <v>1</v>
      </c>
      <c r="K3711" t="s">
        <v>11903</v>
      </c>
      <c r="L3711">
        <v>0.88888888888888795</v>
      </c>
      <c r="M3711">
        <v>0</v>
      </c>
      <c r="N3711" t="s">
        <v>11902</v>
      </c>
      <c r="O3711">
        <v>0.7</v>
      </c>
      <c r="P3711">
        <v>0.7</v>
      </c>
      <c r="Q3711" t="s">
        <v>11902</v>
      </c>
      <c r="R3711">
        <v>0.4375</v>
      </c>
      <c r="S3711">
        <v>0.4375</v>
      </c>
      <c r="T3711" t="s">
        <v>11904</v>
      </c>
      <c r="U3711" t="s">
        <v>11905</v>
      </c>
      <c r="V3711">
        <v>1</v>
      </c>
      <c r="W3711">
        <v>0</v>
      </c>
      <c r="X3711">
        <v>1</v>
      </c>
      <c r="Y3711">
        <v>1</v>
      </c>
      <c r="Z3711">
        <v>0</v>
      </c>
      <c r="AA3711">
        <v>1</v>
      </c>
      <c r="AB3711">
        <v>0</v>
      </c>
      <c r="AC3711">
        <v>1</v>
      </c>
      <c r="AD3711">
        <v>1</v>
      </c>
      <c r="AE3711">
        <v>1</v>
      </c>
      <c r="AF3711">
        <v>1</v>
      </c>
      <c r="AG3711">
        <v>4</v>
      </c>
      <c r="AH3711">
        <v>1</v>
      </c>
      <c r="AI3711">
        <v>1</v>
      </c>
      <c r="AJ3711">
        <v>417</v>
      </c>
    </row>
    <row r="3712" spans="1:36" x14ac:dyDescent="0.2">
      <c r="A3712">
        <v>3710</v>
      </c>
      <c r="B3712" t="s">
        <v>11906</v>
      </c>
      <c r="C3712" s="18">
        <f t="shared" si="235"/>
        <v>14</v>
      </c>
      <c r="D3712" t="s">
        <v>11907</v>
      </c>
      <c r="E3712" s="18">
        <f t="shared" si="236"/>
        <v>15</v>
      </c>
      <c r="F3712" s="18">
        <f t="shared" si="237"/>
        <v>-1</v>
      </c>
      <c r="G3712" s="18">
        <f t="shared" si="234"/>
        <v>0</v>
      </c>
      <c r="H3712" t="s">
        <v>11907</v>
      </c>
      <c r="I3712">
        <v>1</v>
      </c>
      <c r="J3712">
        <v>1</v>
      </c>
      <c r="K3712" t="s">
        <v>11907</v>
      </c>
      <c r="L3712">
        <v>0.93333333333333302</v>
      </c>
      <c r="M3712">
        <v>0.93333333333333302</v>
      </c>
      <c r="N3712" t="s">
        <v>11907</v>
      </c>
      <c r="O3712">
        <v>0.82352941176470495</v>
      </c>
      <c r="P3712">
        <v>0.82352941176470495</v>
      </c>
      <c r="Q3712" t="s">
        <v>11907</v>
      </c>
      <c r="R3712">
        <v>0.60869565217391297</v>
      </c>
      <c r="S3712">
        <v>0.60869565217391297</v>
      </c>
      <c r="T3712" t="s">
        <v>11908</v>
      </c>
      <c r="U3712" t="s">
        <v>11909</v>
      </c>
      <c r="V3712">
        <v>1</v>
      </c>
      <c r="W3712">
        <v>1</v>
      </c>
      <c r="X3712">
        <v>1</v>
      </c>
      <c r="Y3712">
        <v>1</v>
      </c>
      <c r="Z3712">
        <v>0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226</v>
      </c>
    </row>
    <row r="3713" spans="1:36" x14ac:dyDescent="0.2">
      <c r="A3713">
        <v>3711</v>
      </c>
      <c r="B3713" t="s">
        <v>11910</v>
      </c>
      <c r="C3713" s="18">
        <f t="shared" si="235"/>
        <v>7</v>
      </c>
      <c r="D3713" t="s">
        <v>11911</v>
      </c>
      <c r="E3713" s="18">
        <f t="shared" si="236"/>
        <v>8</v>
      </c>
      <c r="F3713" s="18">
        <f t="shared" si="237"/>
        <v>-1</v>
      </c>
      <c r="G3713" s="18">
        <f t="shared" si="234"/>
        <v>0</v>
      </c>
      <c r="H3713" t="s">
        <v>11912</v>
      </c>
      <c r="I3713">
        <v>1</v>
      </c>
      <c r="J3713">
        <v>1</v>
      </c>
      <c r="K3713" t="s">
        <v>11911</v>
      </c>
      <c r="L3713">
        <v>0.875</v>
      </c>
      <c r="M3713">
        <v>0.875</v>
      </c>
      <c r="N3713" t="s">
        <v>11911</v>
      </c>
      <c r="O3713">
        <v>0.7</v>
      </c>
      <c r="P3713">
        <v>0.7</v>
      </c>
      <c r="Q3713" t="s">
        <v>11911</v>
      </c>
      <c r="R3713">
        <v>0.4375</v>
      </c>
      <c r="S3713">
        <v>0.4375</v>
      </c>
      <c r="T3713" t="s">
        <v>11913</v>
      </c>
      <c r="U3713" t="s">
        <v>11914</v>
      </c>
      <c r="V3713">
        <v>0</v>
      </c>
      <c r="W3713">
        <v>1</v>
      </c>
      <c r="X3713">
        <v>1</v>
      </c>
      <c r="Y3713">
        <v>1</v>
      </c>
      <c r="Z3713">
        <v>0</v>
      </c>
      <c r="AA3713">
        <v>1</v>
      </c>
      <c r="AB3713">
        <v>1</v>
      </c>
      <c r="AC3713">
        <v>1</v>
      </c>
      <c r="AD3713">
        <v>1</v>
      </c>
      <c r="AE3713">
        <v>0</v>
      </c>
      <c r="AF3713">
        <v>2</v>
      </c>
      <c r="AG3713">
        <v>1</v>
      </c>
      <c r="AH3713">
        <v>1</v>
      </c>
      <c r="AI3713">
        <v>1</v>
      </c>
      <c r="AJ3713">
        <v>73</v>
      </c>
    </row>
    <row r="3714" spans="1:36" x14ac:dyDescent="0.2">
      <c r="A3714">
        <v>3712</v>
      </c>
      <c r="B3714" t="s">
        <v>11915</v>
      </c>
      <c r="C3714" s="18">
        <f t="shared" si="235"/>
        <v>6</v>
      </c>
      <c r="D3714" t="s">
        <v>11916</v>
      </c>
      <c r="E3714" s="18">
        <f t="shared" si="236"/>
        <v>8</v>
      </c>
      <c r="F3714" s="18">
        <f t="shared" si="237"/>
        <v>-2</v>
      </c>
      <c r="G3714" s="18">
        <f t="shared" ref="G3714:G3777" si="238">IF(H3714=B3714,1,0)</f>
        <v>1</v>
      </c>
      <c r="H3714" t="s">
        <v>11915</v>
      </c>
      <c r="I3714">
        <v>0</v>
      </c>
      <c r="J3714">
        <v>0</v>
      </c>
      <c r="K3714" t="s">
        <v>11915</v>
      </c>
      <c r="L3714">
        <v>1</v>
      </c>
      <c r="M3714">
        <v>0</v>
      </c>
      <c r="N3714" t="s">
        <v>11915</v>
      </c>
      <c r="O3714">
        <v>1</v>
      </c>
      <c r="P3714">
        <v>0</v>
      </c>
      <c r="Q3714" t="s">
        <v>11915</v>
      </c>
      <c r="R3714">
        <v>1</v>
      </c>
      <c r="S3714">
        <v>0.375</v>
      </c>
      <c r="T3714" t="s">
        <v>11917</v>
      </c>
      <c r="U3714" t="s">
        <v>11918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1</v>
      </c>
      <c r="AH3714">
        <v>1</v>
      </c>
      <c r="AI3714">
        <v>1</v>
      </c>
      <c r="AJ3714">
        <v>99</v>
      </c>
    </row>
    <row r="3715" spans="1:36" x14ac:dyDescent="0.2">
      <c r="A3715">
        <v>3713</v>
      </c>
      <c r="B3715" t="s">
        <v>11919</v>
      </c>
      <c r="C3715" s="18">
        <f t="shared" ref="C3715:C3778" si="239">LEN(B3715)</f>
        <v>5</v>
      </c>
      <c r="D3715" t="s">
        <v>11920</v>
      </c>
      <c r="E3715" s="18">
        <f t="shared" ref="E3715:E3778" si="240">LEN(D3715)</f>
        <v>6</v>
      </c>
      <c r="F3715" s="18">
        <f t="shared" ref="F3715:F3778" si="241">C3715-E3715</f>
        <v>-1</v>
      </c>
      <c r="G3715" s="18">
        <f t="shared" si="238"/>
        <v>0</v>
      </c>
      <c r="H3715" t="s">
        <v>11921</v>
      </c>
      <c r="I3715">
        <v>1</v>
      </c>
      <c r="J3715">
        <v>1</v>
      </c>
      <c r="K3715" t="s">
        <v>11922</v>
      </c>
      <c r="L3715">
        <v>1</v>
      </c>
      <c r="M3715">
        <v>0</v>
      </c>
      <c r="N3715" t="s">
        <v>11920</v>
      </c>
      <c r="O3715">
        <v>0.625</v>
      </c>
      <c r="P3715">
        <v>0.625</v>
      </c>
      <c r="Q3715" t="s">
        <v>11920</v>
      </c>
      <c r="R3715">
        <v>0.35714285714285698</v>
      </c>
      <c r="S3715">
        <v>0.35714285714285698</v>
      </c>
      <c r="T3715" t="s">
        <v>11521</v>
      </c>
      <c r="U3715" t="s">
        <v>11522</v>
      </c>
      <c r="V3715">
        <v>0</v>
      </c>
      <c r="W3715">
        <v>0</v>
      </c>
      <c r="X3715">
        <v>1</v>
      </c>
      <c r="Y3715">
        <v>1</v>
      </c>
      <c r="Z3715">
        <v>0</v>
      </c>
      <c r="AA3715">
        <v>1</v>
      </c>
      <c r="AB3715">
        <v>0</v>
      </c>
      <c r="AC3715">
        <v>1</v>
      </c>
      <c r="AD3715">
        <v>1</v>
      </c>
      <c r="AE3715">
        <v>0</v>
      </c>
      <c r="AF3715">
        <v>8</v>
      </c>
      <c r="AG3715">
        <v>1</v>
      </c>
      <c r="AH3715">
        <v>1</v>
      </c>
      <c r="AI3715">
        <v>1</v>
      </c>
      <c r="AJ3715">
        <v>197</v>
      </c>
    </row>
    <row r="3716" spans="1:36" x14ac:dyDescent="0.2">
      <c r="A3716">
        <v>3714</v>
      </c>
      <c r="B3716" t="s">
        <v>11923</v>
      </c>
      <c r="C3716" s="18">
        <f t="shared" si="239"/>
        <v>4</v>
      </c>
      <c r="D3716" t="s">
        <v>11924</v>
      </c>
      <c r="E3716" s="18">
        <f t="shared" si="240"/>
        <v>4</v>
      </c>
      <c r="F3716" s="18">
        <f t="shared" si="241"/>
        <v>0</v>
      </c>
      <c r="G3716" s="18">
        <f t="shared" si="238"/>
        <v>0</v>
      </c>
      <c r="H3716" t="s">
        <v>8492</v>
      </c>
      <c r="I3716">
        <v>1</v>
      </c>
      <c r="J3716">
        <v>0</v>
      </c>
      <c r="K3716" t="s">
        <v>11925</v>
      </c>
      <c r="L3716">
        <v>1</v>
      </c>
      <c r="M3716">
        <v>1</v>
      </c>
      <c r="N3716" t="s">
        <v>11926</v>
      </c>
      <c r="O3716">
        <v>0.57142857142857095</v>
      </c>
      <c r="P3716">
        <v>0</v>
      </c>
      <c r="Q3716" t="s">
        <v>11926</v>
      </c>
      <c r="R3716">
        <v>0.30769230769230699</v>
      </c>
      <c r="S3716">
        <v>0</v>
      </c>
      <c r="T3716" t="s">
        <v>11927</v>
      </c>
      <c r="U3716" t="s">
        <v>11928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1</v>
      </c>
      <c r="AF3716">
        <v>7</v>
      </c>
      <c r="AG3716">
        <v>6</v>
      </c>
      <c r="AH3716">
        <v>1</v>
      </c>
      <c r="AI3716">
        <v>1</v>
      </c>
      <c r="AJ3716">
        <v>234</v>
      </c>
    </row>
    <row r="3717" spans="1:36" x14ac:dyDescent="0.2">
      <c r="A3717">
        <v>3715</v>
      </c>
      <c r="B3717" t="s">
        <v>11929</v>
      </c>
      <c r="C3717" s="18">
        <f t="shared" si="239"/>
        <v>9</v>
      </c>
      <c r="D3717" t="s">
        <v>11930</v>
      </c>
      <c r="E3717" s="18">
        <f t="shared" si="240"/>
        <v>8</v>
      </c>
      <c r="F3717" s="18">
        <f t="shared" si="241"/>
        <v>1</v>
      </c>
      <c r="G3717" s="18">
        <f t="shared" si="238"/>
        <v>0</v>
      </c>
      <c r="H3717" t="s">
        <v>11930</v>
      </c>
      <c r="I3717">
        <v>1</v>
      </c>
      <c r="J3717">
        <v>1</v>
      </c>
      <c r="K3717" t="s">
        <v>11931</v>
      </c>
      <c r="L3717">
        <v>1</v>
      </c>
      <c r="M3717">
        <v>0</v>
      </c>
      <c r="N3717" t="s">
        <v>11930</v>
      </c>
      <c r="O3717">
        <v>0.72727272727272696</v>
      </c>
      <c r="P3717">
        <v>0.72727272727272696</v>
      </c>
      <c r="Q3717" t="s">
        <v>11930</v>
      </c>
      <c r="R3717">
        <v>0.47058823529411697</v>
      </c>
      <c r="S3717">
        <v>0.47058823529411697</v>
      </c>
      <c r="T3717" t="s">
        <v>11862</v>
      </c>
      <c r="U3717" t="s">
        <v>11863</v>
      </c>
      <c r="V3717">
        <v>1</v>
      </c>
      <c r="W3717">
        <v>0</v>
      </c>
      <c r="X3717">
        <v>1</v>
      </c>
      <c r="Y3717">
        <v>1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99</v>
      </c>
    </row>
    <row r="3718" spans="1:36" x14ac:dyDescent="0.2">
      <c r="A3718">
        <v>3716</v>
      </c>
      <c r="B3718" t="s">
        <v>11932</v>
      </c>
      <c r="C3718" s="18">
        <f t="shared" si="239"/>
        <v>4</v>
      </c>
      <c r="D3718" t="s">
        <v>11933</v>
      </c>
      <c r="E3718" s="18">
        <f t="shared" si="240"/>
        <v>4</v>
      </c>
      <c r="F3718" s="18">
        <f t="shared" si="241"/>
        <v>0</v>
      </c>
      <c r="G3718" s="18">
        <f t="shared" si="238"/>
        <v>0</v>
      </c>
      <c r="H3718" t="s">
        <v>8260</v>
      </c>
      <c r="I3718">
        <v>1</v>
      </c>
      <c r="J3718">
        <v>0</v>
      </c>
      <c r="K3718" t="s">
        <v>11934</v>
      </c>
      <c r="L3718">
        <v>1</v>
      </c>
      <c r="M3718">
        <v>1</v>
      </c>
      <c r="N3718" t="s">
        <v>11935</v>
      </c>
      <c r="O3718">
        <v>0.57142857142857095</v>
      </c>
      <c r="P3718">
        <v>0</v>
      </c>
      <c r="Q3718" t="s">
        <v>11935</v>
      </c>
      <c r="R3718">
        <v>0.30769230769230699</v>
      </c>
      <c r="S3718">
        <v>0</v>
      </c>
      <c r="T3718" t="s">
        <v>11927</v>
      </c>
      <c r="U3718" t="s">
        <v>11928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1</v>
      </c>
      <c r="AF3718">
        <v>9</v>
      </c>
      <c r="AG3718">
        <v>3</v>
      </c>
      <c r="AH3718">
        <v>3</v>
      </c>
      <c r="AI3718">
        <v>3</v>
      </c>
      <c r="AJ3718">
        <v>234</v>
      </c>
    </row>
    <row r="3719" spans="1:36" x14ac:dyDescent="0.2">
      <c r="A3719">
        <v>3717</v>
      </c>
      <c r="B3719" t="s">
        <v>11936</v>
      </c>
      <c r="C3719" s="18">
        <f t="shared" si="239"/>
        <v>6</v>
      </c>
      <c r="D3719" t="s">
        <v>11937</v>
      </c>
      <c r="E3719" s="18">
        <f t="shared" si="240"/>
        <v>6</v>
      </c>
      <c r="F3719" s="18">
        <f t="shared" si="241"/>
        <v>0</v>
      </c>
      <c r="G3719" s="18">
        <f t="shared" si="238"/>
        <v>0</v>
      </c>
      <c r="H3719" t="s">
        <v>11938</v>
      </c>
      <c r="I3719">
        <v>1</v>
      </c>
      <c r="J3719">
        <v>1</v>
      </c>
      <c r="K3719" t="s">
        <v>11939</v>
      </c>
      <c r="L3719">
        <v>1</v>
      </c>
      <c r="M3719">
        <v>0</v>
      </c>
      <c r="N3719" t="s">
        <v>11938</v>
      </c>
      <c r="O3719">
        <v>0.625</v>
      </c>
      <c r="P3719">
        <v>0</v>
      </c>
      <c r="Q3719" t="s">
        <v>11938</v>
      </c>
      <c r="R3719">
        <v>0.35714285714285698</v>
      </c>
      <c r="S3719">
        <v>0</v>
      </c>
      <c r="T3719" t="s">
        <v>11506</v>
      </c>
      <c r="U3719" t="s">
        <v>11507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1</v>
      </c>
      <c r="AF3719">
        <v>7</v>
      </c>
      <c r="AG3719">
        <v>2</v>
      </c>
      <c r="AH3719">
        <v>1</v>
      </c>
      <c r="AI3719">
        <v>1</v>
      </c>
      <c r="AJ3719">
        <v>426</v>
      </c>
    </row>
    <row r="3720" spans="1:36" x14ac:dyDescent="0.2">
      <c r="A3720">
        <v>3718</v>
      </c>
      <c r="B3720" t="s">
        <v>11940</v>
      </c>
      <c r="C3720" s="18">
        <f t="shared" si="239"/>
        <v>5</v>
      </c>
      <c r="D3720" t="s">
        <v>11941</v>
      </c>
      <c r="E3720" s="18">
        <f t="shared" si="240"/>
        <v>6</v>
      </c>
      <c r="F3720" s="18">
        <f t="shared" si="241"/>
        <v>-1</v>
      </c>
      <c r="G3720" s="18">
        <f t="shared" si="238"/>
        <v>0</v>
      </c>
      <c r="H3720" t="s">
        <v>11942</v>
      </c>
      <c r="I3720">
        <v>1</v>
      </c>
      <c r="J3720">
        <v>0</v>
      </c>
      <c r="K3720" t="s">
        <v>11612</v>
      </c>
      <c r="L3720">
        <v>1</v>
      </c>
      <c r="M3720">
        <v>0</v>
      </c>
      <c r="N3720" t="s">
        <v>11943</v>
      </c>
      <c r="O3720">
        <v>0.57142857142857095</v>
      </c>
      <c r="P3720">
        <v>0</v>
      </c>
      <c r="Q3720" t="s">
        <v>11944</v>
      </c>
      <c r="R3720">
        <v>0.33333333333333298</v>
      </c>
      <c r="S3720">
        <v>0</v>
      </c>
      <c r="T3720" t="s">
        <v>11506</v>
      </c>
      <c r="U3720" t="s">
        <v>11507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  <c r="AF3720">
        <v>3</v>
      </c>
      <c r="AG3720">
        <v>1</v>
      </c>
      <c r="AH3720">
        <v>3</v>
      </c>
      <c r="AI3720">
        <v>1</v>
      </c>
      <c r="AJ3720">
        <v>426</v>
      </c>
    </row>
    <row r="3721" spans="1:36" x14ac:dyDescent="0.2">
      <c r="A3721">
        <v>3719</v>
      </c>
      <c r="B3721" t="s">
        <v>11945</v>
      </c>
      <c r="C3721" s="18">
        <f t="shared" si="239"/>
        <v>8</v>
      </c>
      <c r="D3721" t="s">
        <v>11946</v>
      </c>
      <c r="E3721" s="18">
        <f t="shared" si="240"/>
        <v>9</v>
      </c>
      <c r="F3721" s="18">
        <f t="shared" si="241"/>
        <v>-1</v>
      </c>
      <c r="G3721" s="18">
        <f t="shared" si="238"/>
        <v>0</v>
      </c>
      <c r="H3721" t="s">
        <v>11947</v>
      </c>
      <c r="I3721">
        <v>1</v>
      </c>
      <c r="J3721">
        <v>1</v>
      </c>
      <c r="K3721" t="s">
        <v>11948</v>
      </c>
      <c r="L3721">
        <v>0.88888888888888795</v>
      </c>
      <c r="M3721">
        <v>0.88888888888888795</v>
      </c>
      <c r="N3721" t="s">
        <v>11946</v>
      </c>
      <c r="O3721">
        <v>0.72727272727272696</v>
      </c>
      <c r="P3721">
        <v>0.72727272727272696</v>
      </c>
      <c r="Q3721" t="s">
        <v>11946</v>
      </c>
      <c r="R3721">
        <v>0.47058823529411697</v>
      </c>
      <c r="S3721">
        <v>0.47058823529411697</v>
      </c>
      <c r="T3721" t="s">
        <v>11949</v>
      </c>
      <c r="U3721" t="s">
        <v>11950</v>
      </c>
      <c r="V3721">
        <v>0</v>
      </c>
      <c r="W3721">
        <v>0</v>
      </c>
      <c r="X3721">
        <v>1</v>
      </c>
      <c r="Y3721">
        <v>1</v>
      </c>
      <c r="Z3721">
        <v>0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3</v>
      </c>
      <c r="AG3721">
        <v>7</v>
      </c>
      <c r="AH3721">
        <v>1</v>
      </c>
      <c r="AI3721">
        <v>1</v>
      </c>
      <c r="AJ3721">
        <v>126</v>
      </c>
    </row>
    <row r="3722" spans="1:36" x14ac:dyDescent="0.2">
      <c r="A3722">
        <v>3720</v>
      </c>
      <c r="B3722" t="s">
        <v>11951</v>
      </c>
      <c r="C3722" s="18">
        <f t="shared" si="239"/>
        <v>8</v>
      </c>
      <c r="D3722" t="s">
        <v>11952</v>
      </c>
      <c r="E3722" s="18">
        <f t="shared" si="240"/>
        <v>9</v>
      </c>
      <c r="F3722" s="18">
        <f t="shared" si="241"/>
        <v>-1</v>
      </c>
      <c r="G3722" s="18">
        <f t="shared" si="238"/>
        <v>0</v>
      </c>
      <c r="H3722" t="s">
        <v>11952</v>
      </c>
      <c r="I3722">
        <v>1</v>
      </c>
      <c r="J3722">
        <v>1</v>
      </c>
      <c r="K3722" t="s">
        <v>11953</v>
      </c>
      <c r="L3722">
        <v>0.88888888888888795</v>
      </c>
      <c r="M3722">
        <v>0.88888888888888795</v>
      </c>
      <c r="N3722" t="s">
        <v>11954</v>
      </c>
      <c r="O3722">
        <v>0.77777777777777701</v>
      </c>
      <c r="P3722">
        <v>0</v>
      </c>
      <c r="Q3722" t="s">
        <v>11955</v>
      </c>
      <c r="R3722">
        <v>0.5</v>
      </c>
      <c r="S3722">
        <v>0</v>
      </c>
      <c r="T3722" t="s">
        <v>11956</v>
      </c>
      <c r="U3722" t="s">
        <v>11957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1</v>
      </c>
      <c r="AF3722">
        <v>1</v>
      </c>
      <c r="AG3722">
        <v>8</v>
      </c>
      <c r="AH3722">
        <v>1</v>
      </c>
      <c r="AI3722">
        <v>1</v>
      </c>
      <c r="AJ3722">
        <v>111</v>
      </c>
    </row>
    <row r="3723" spans="1:36" x14ac:dyDescent="0.2">
      <c r="A3723">
        <v>3721</v>
      </c>
      <c r="B3723" t="s">
        <v>11958</v>
      </c>
      <c r="C3723" s="18">
        <f t="shared" si="239"/>
        <v>4</v>
      </c>
      <c r="D3723" t="s">
        <v>11933</v>
      </c>
      <c r="E3723" s="18">
        <f t="shared" si="240"/>
        <v>4</v>
      </c>
      <c r="F3723" s="18">
        <f t="shared" si="241"/>
        <v>0</v>
      </c>
      <c r="G3723" s="18">
        <f t="shared" si="238"/>
        <v>0</v>
      </c>
      <c r="H3723" t="s">
        <v>9288</v>
      </c>
      <c r="I3723">
        <v>1</v>
      </c>
      <c r="J3723">
        <v>0</v>
      </c>
      <c r="K3723" t="s">
        <v>11934</v>
      </c>
      <c r="L3723">
        <v>1</v>
      </c>
      <c r="M3723">
        <v>1</v>
      </c>
      <c r="N3723" t="s">
        <v>11959</v>
      </c>
      <c r="O3723">
        <v>0.5</v>
      </c>
      <c r="P3723">
        <v>0</v>
      </c>
      <c r="Q3723" t="s">
        <v>11959</v>
      </c>
      <c r="R3723">
        <v>0.25</v>
      </c>
      <c r="S3723">
        <v>0</v>
      </c>
      <c r="T3723" t="s">
        <v>11927</v>
      </c>
      <c r="U3723" t="s">
        <v>11928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9</v>
      </c>
      <c r="AG3723">
        <v>3</v>
      </c>
      <c r="AH3723">
        <v>2</v>
      </c>
      <c r="AI3723">
        <v>2</v>
      </c>
      <c r="AJ3723">
        <v>234</v>
      </c>
    </row>
    <row r="3724" spans="1:36" x14ac:dyDescent="0.2">
      <c r="A3724">
        <v>3722</v>
      </c>
      <c r="B3724" t="s">
        <v>11960</v>
      </c>
      <c r="C3724" s="18">
        <f t="shared" si="239"/>
        <v>7</v>
      </c>
      <c r="D3724" t="s">
        <v>11961</v>
      </c>
      <c r="E3724" s="18">
        <f t="shared" si="240"/>
        <v>8</v>
      </c>
      <c r="F3724" s="18">
        <f t="shared" si="241"/>
        <v>-1</v>
      </c>
      <c r="G3724" s="18">
        <f t="shared" si="238"/>
        <v>0</v>
      </c>
      <c r="H3724" t="s">
        <v>11961</v>
      </c>
      <c r="I3724">
        <v>1</v>
      </c>
      <c r="J3724">
        <v>1</v>
      </c>
      <c r="K3724" t="s">
        <v>5438</v>
      </c>
      <c r="L3724">
        <v>1</v>
      </c>
      <c r="M3724">
        <v>0</v>
      </c>
      <c r="N3724" t="s">
        <v>11961</v>
      </c>
      <c r="O3724">
        <v>0.7</v>
      </c>
      <c r="P3724">
        <v>0.7</v>
      </c>
      <c r="Q3724" t="s">
        <v>11961</v>
      </c>
      <c r="R3724">
        <v>0.4375</v>
      </c>
      <c r="S3724">
        <v>0.4375</v>
      </c>
      <c r="T3724" t="s">
        <v>11962</v>
      </c>
      <c r="U3724" t="s">
        <v>11963</v>
      </c>
      <c r="V3724">
        <v>1</v>
      </c>
      <c r="W3724">
        <v>0</v>
      </c>
      <c r="X3724">
        <v>1</v>
      </c>
      <c r="Y3724">
        <v>1</v>
      </c>
      <c r="Z3724">
        <v>0</v>
      </c>
      <c r="AA3724">
        <v>1</v>
      </c>
      <c r="AB3724">
        <v>0</v>
      </c>
      <c r="AC3724">
        <v>1</v>
      </c>
      <c r="AD3724">
        <v>1</v>
      </c>
      <c r="AE3724">
        <v>0</v>
      </c>
      <c r="AF3724">
        <v>1</v>
      </c>
      <c r="AG3724">
        <v>1</v>
      </c>
      <c r="AH3724">
        <v>1</v>
      </c>
      <c r="AI3724">
        <v>1</v>
      </c>
      <c r="AJ3724">
        <v>181</v>
      </c>
    </row>
    <row r="3725" spans="1:36" x14ac:dyDescent="0.2">
      <c r="A3725">
        <v>3723</v>
      </c>
      <c r="B3725" t="s">
        <v>11964</v>
      </c>
      <c r="C3725" s="18">
        <f t="shared" si="239"/>
        <v>4</v>
      </c>
      <c r="D3725" t="s">
        <v>11965</v>
      </c>
      <c r="E3725" s="18">
        <f t="shared" si="240"/>
        <v>4</v>
      </c>
      <c r="F3725" s="18">
        <f t="shared" si="241"/>
        <v>0</v>
      </c>
      <c r="G3725" s="18">
        <f t="shared" si="238"/>
        <v>0</v>
      </c>
      <c r="H3725" t="s">
        <v>11966</v>
      </c>
      <c r="I3725">
        <v>1</v>
      </c>
      <c r="J3725">
        <v>2</v>
      </c>
      <c r="K3725" t="s">
        <v>11967</v>
      </c>
      <c r="L3725">
        <v>1</v>
      </c>
      <c r="M3725">
        <v>1</v>
      </c>
      <c r="N3725" t="s">
        <v>11966</v>
      </c>
      <c r="O3725">
        <v>0.5</v>
      </c>
      <c r="P3725">
        <v>0</v>
      </c>
      <c r="Q3725" t="s">
        <v>11966</v>
      </c>
      <c r="R3725">
        <v>0.25</v>
      </c>
      <c r="S3725">
        <v>0</v>
      </c>
      <c r="T3725" t="s">
        <v>11968</v>
      </c>
      <c r="U3725" t="s">
        <v>11969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3</v>
      </c>
      <c r="AG3725">
        <v>2</v>
      </c>
      <c r="AH3725">
        <v>2</v>
      </c>
      <c r="AI3725">
        <v>2</v>
      </c>
      <c r="AJ3725">
        <v>118</v>
      </c>
    </row>
    <row r="3726" spans="1:36" x14ac:dyDescent="0.2">
      <c r="A3726">
        <v>3724</v>
      </c>
      <c r="B3726" t="s">
        <v>11970</v>
      </c>
      <c r="C3726" s="18">
        <f t="shared" si="239"/>
        <v>8</v>
      </c>
      <c r="D3726" t="s">
        <v>11971</v>
      </c>
      <c r="E3726" s="18">
        <f t="shared" si="240"/>
        <v>8</v>
      </c>
      <c r="F3726" s="18">
        <f t="shared" si="241"/>
        <v>0</v>
      </c>
      <c r="G3726" s="18">
        <f t="shared" si="238"/>
        <v>0</v>
      </c>
      <c r="H3726" t="s">
        <v>11972</v>
      </c>
      <c r="I3726">
        <v>1</v>
      </c>
      <c r="J3726">
        <v>0</v>
      </c>
      <c r="K3726" t="s">
        <v>11971</v>
      </c>
      <c r="L3726">
        <v>1</v>
      </c>
      <c r="M3726">
        <v>1</v>
      </c>
      <c r="N3726" t="s">
        <v>11972</v>
      </c>
      <c r="O3726">
        <v>0.7</v>
      </c>
      <c r="P3726">
        <v>0</v>
      </c>
      <c r="Q3726" t="s">
        <v>11972</v>
      </c>
      <c r="R3726">
        <v>0.4375</v>
      </c>
      <c r="S3726">
        <v>0</v>
      </c>
      <c r="T3726" t="s">
        <v>11973</v>
      </c>
      <c r="U3726" t="s">
        <v>11974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203</v>
      </c>
    </row>
    <row r="3727" spans="1:36" x14ac:dyDescent="0.2">
      <c r="A3727">
        <v>3725</v>
      </c>
      <c r="B3727" t="s">
        <v>11975</v>
      </c>
      <c r="C3727" s="18">
        <f t="shared" si="239"/>
        <v>8</v>
      </c>
      <c r="D3727" t="s">
        <v>11976</v>
      </c>
      <c r="E3727" s="18">
        <f t="shared" si="240"/>
        <v>8</v>
      </c>
      <c r="F3727" s="18">
        <f t="shared" si="241"/>
        <v>0</v>
      </c>
      <c r="G3727" s="18">
        <f t="shared" si="238"/>
        <v>0</v>
      </c>
      <c r="H3727" t="s">
        <v>11976</v>
      </c>
      <c r="I3727">
        <v>1</v>
      </c>
      <c r="J3727">
        <v>1</v>
      </c>
      <c r="K3727" t="s">
        <v>11977</v>
      </c>
      <c r="L3727">
        <v>0.88888888888888795</v>
      </c>
      <c r="M3727">
        <v>0</v>
      </c>
      <c r="N3727" t="s">
        <v>11978</v>
      </c>
      <c r="O3727">
        <v>0.77777777777777701</v>
      </c>
      <c r="P3727">
        <v>0</v>
      </c>
      <c r="Q3727" t="s">
        <v>11978</v>
      </c>
      <c r="R3727">
        <v>0.46666666666666601</v>
      </c>
      <c r="S3727">
        <v>0</v>
      </c>
      <c r="T3727" t="s">
        <v>11973</v>
      </c>
      <c r="U3727" t="s">
        <v>11974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0</v>
      </c>
      <c r="AE3727">
        <v>1</v>
      </c>
      <c r="AF3727">
        <v>1</v>
      </c>
      <c r="AG3727">
        <v>3</v>
      </c>
      <c r="AH3727">
        <v>1</v>
      </c>
      <c r="AI3727">
        <v>1</v>
      </c>
      <c r="AJ3727">
        <v>203</v>
      </c>
    </row>
    <row r="3728" spans="1:36" x14ac:dyDescent="0.2">
      <c r="A3728">
        <v>3726</v>
      </c>
      <c r="B3728" t="s">
        <v>11979</v>
      </c>
      <c r="C3728" s="18">
        <f t="shared" si="239"/>
        <v>5</v>
      </c>
      <c r="D3728" t="s">
        <v>11980</v>
      </c>
      <c r="E3728" s="18">
        <f t="shared" si="240"/>
        <v>6</v>
      </c>
      <c r="F3728" s="18">
        <f t="shared" si="241"/>
        <v>-1</v>
      </c>
      <c r="G3728" s="18">
        <f t="shared" si="238"/>
        <v>0</v>
      </c>
      <c r="H3728" t="s">
        <v>11981</v>
      </c>
      <c r="I3728">
        <v>1</v>
      </c>
      <c r="J3728">
        <v>1</v>
      </c>
      <c r="K3728" t="s">
        <v>11982</v>
      </c>
      <c r="L3728">
        <v>0.83333333333333304</v>
      </c>
      <c r="M3728">
        <v>0.83333333333333304</v>
      </c>
      <c r="N3728" t="s">
        <v>11983</v>
      </c>
      <c r="O3728">
        <v>0.625</v>
      </c>
      <c r="P3728">
        <v>0.625</v>
      </c>
      <c r="Q3728" t="s">
        <v>11983</v>
      </c>
      <c r="R3728">
        <v>0.35714285714285698</v>
      </c>
      <c r="S3728">
        <v>0.35714285714285698</v>
      </c>
      <c r="T3728" t="s">
        <v>11521</v>
      </c>
      <c r="U3728" t="s">
        <v>11522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1</v>
      </c>
      <c r="AC3728">
        <v>1</v>
      </c>
      <c r="AD3728">
        <v>1</v>
      </c>
      <c r="AE3728">
        <v>0</v>
      </c>
      <c r="AF3728">
        <v>16</v>
      </c>
      <c r="AG3728">
        <v>15</v>
      </c>
      <c r="AH3728">
        <v>3</v>
      </c>
      <c r="AI3728">
        <v>3</v>
      </c>
      <c r="AJ3728">
        <v>197</v>
      </c>
    </row>
    <row r="3729" spans="1:36" x14ac:dyDescent="0.2">
      <c r="A3729">
        <v>3727</v>
      </c>
      <c r="B3729" t="s">
        <v>11984</v>
      </c>
      <c r="C3729" s="18">
        <f t="shared" si="239"/>
        <v>8</v>
      </c>
      <c r="D3729" t="s">
        <v>11971</v>
      </c>
      <c r="E3729" s="18">
        <f t="shared" si="240"/>
        <v>8</v>
      </c>
      <c r="F3729" s="18">
        <f t="shared" si="241"/>
        <v>0</v>
      </c>
      <c r="G3729" s="18">
        <f t="shared" si="238"/>
        <v>0</v>
      </c>
      <c r="H3729" t="s">
        <v>11985</v>
      </c>
      <c r="I3729">
        <v>1</v>
      </c>
      <c r="J3729">
        <v>0</v>
      </c>
      <c r="K3729" t="s">
        <v>11971</v>
      </c>
      <c r="L3729">
        <v>1</v>
      </c>
      <c r="M3729">
        <v>1</v>
      </c>
      <c r="N3729" t="s">
        <v>11985</v>
      </c>
      <c r="O3729">
        <v>0.7</v>
      </c>
      <c r="P3729">
        <v>0</v>
      </c>
      <c r="Q3729" t="s">
        <v>11985</v>
      </c>
      <c r="R3729">
        <v>0.4375</v>
      </c>
      <c r="S3729">
        <v>0</v>
      </c>
      <c r="T3729" t="s">
        <v>11973</v>
      </c>
      <c r="U3729" t="s">
        <v>11974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1</v>
      </c>
      <c r="AF3729">
        <v>3</v>
      </c>
      <c r="AG3729">
        <v>1</v>
      </c>
      <c r="AH3729">
        <v>3</v>
      </c>
      <c r="AI3729">
        <v>3</v>
      </c>
      <c r="AJ3729">
        <v>203</v>
      </c>
    </row>
    <row r="3730" spans="1:36" x14ac:dyDescent="0.2">
      <c r="A3730">
        <v>3728</v>
      </c>
      <c r="B3730" t="s">
        <v>11986</v>
      </c>
      <c r="C3730" s="18">
        <f t="shared" si="239"/>
        <v>9</v>
      </c>
      <c r="D3730" t="s">
        <v>11987</v>
      </c>
      <c r="E3730" s="18">
        <f t="shared" si="240"/>
        <v>9</v>
      </c>
      <c r="F3730" s="18">
        <f t="shared" si="241"/>
        <v>0</v>
      </c>
      <c r="G3730" s="18">
        <f t="shared" si="238"/>
        <v>0</v>
      </c>
      <c r="H3730" t="s">
        <v>11987</v>
      </c>
      <c r="I3730">
        <v>1</v>
      </c>
      <c r="J3730">
        <v>1</v>
      </c>
      <c r="K3730" t="s">
        <v>11988</v>
      </c>
      <c r="L3730">
        <v>0.81818181818181801</v>
      </c>
      <c r="M3730">
        <v>0</v>
      </c>
      <c r="N3730" t="s">
        <v>11987</v>
      </c>
      <c r="O3730">
        <v>0.66666666666666596</v>
      </c>
      <c r="P3730">
        <v>0.66666666666666596</v>
      </c>
      <c r="Q3730" t="s">
        <v>11987</v>
      </c>
      <c r="R3730">
        <v>0.44444444444444398</v>
      </c>
      <c r="S3730">
        <v>0.44444444444444398</v>
      </c>
      <c r="T3730" t="s">
        <v>11989</v>
      </c>
      <c r="U3730" t="s">
        <v>11990</v>
      </c>
      <c r="V3730">
        <v>1</v>
      </c>
      <c r="W3730">
        <v>0</v>
      </c>
      <c r="X3730">
        <v>1</v>
      </c>
      <c r="Y3730">
        <v>1</v>
      </c>
      <c r="Z3730">
        <v>0</v>
      </c>
      <c r="AA3730">
        <v>1</v>
      </c>
      <c r="AB3730">
        <v>0</v>
      </c>
      <c r="AC3730">
        <v>1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27</v>
      </c>
    </row>
    <row r="3731" spans="1:36" x14ac:dyDescent="0.2">
      <c r="A3731">
        <v>3729</v>
      </c>
      <c r="B3731" t="s">
        <v>11991</v>
      </c>
      <c r="C3731" s="18">
        <f t="shared" si="239"/>
        <v>8</v>
      </c>
      <c r="D3731" t="s">
        <v>11992</v>
      </c>
      <c r="E3731" s="18">
        <f t="shared" si="240"/>
        <v>7</v>
      </c>
      <c r="F3731" s="18">
        <f t="shared" si="241"/>
        <v>1</v>
      </c>
      <c r="G3731" s="18">
        <f t="shared" si="238"/>
        <v>0</v>
      </c>
      <c r="H3731" t="s">
        <v>11992</v>
      </c>
      <c r="I3731">
        <v>1</v>
      </c>
      <c r="J3731">
        <v>1</v>
      </c>
      <c r="K3731" t="s">
        <v>11993</v>
      </c>
      <c r="L3731">
        <v>0.88888888888888795</v>
      </c>
      <c r="M3731">
        <v>0</v>
      </c>
      <c r="N3731" t="s">
        <v>11992</v>
      </c>
      <c r="O3731">
        <v>0.7</v>
      </c>
      <c r="P3731">
        <v>0.7</v>
      </c>
      <c r="Q3731" t="s">
        <v>11992</v>
      </c>
      <c r="R3731">
        <v>0.4375</v>
      </c>
      <c r="S3731">
        <v>0.4375</v>
      </c>
      <c r="T3731" t="s">
        <v>11464</v>
      </c>
      <c r="U3731" t="s">
        <v>11465</v>
      </c>
      <c r="V3731">
        <v>1</v>
      </c>
      <c r="W3731">
        <v>0</v>
      </c>
      <c r="X3731">
        <v>1</v>
      </c>
      <c r="Y3731">
        <v>1</v>
      </c>
      <c r="Z3731">
        <v>0</v>
      </c>
      <c r="AA3731">
        <v>1</v>
      </c>
      <c r="AB3731">
        <v>0</v>
      </c>
      <c r="AC3731">
        <v>1</v>
      </c>
      <c r="AD3731">
        <v>1</v>
      </c>
      <c r="AE3731">
        <v>1</v>
      </c>
      <c r="AF3731">
        <v>2</v>
      </c>
      <c r="AG3731">
        <v>4</v>
      </c>
      <c r="AH3731">
        <v>1</v>
      </c>
      <c r="AI3731">
        <v>1</v>
      </c>
      <c r="AJ3731">
        <v>146</v>
      </c>
    </row>
    <row r="3732" spans="1:36" x14ac:dyDescent="0.2">
      <c r="A3732">
        <v>3730</v>
      </c>
      <c r="B3732" t="s">
        <v>11994</v>
      </c>
      <c r="C3732" s="18">
        <f t="shared" si="239"/>
        <v>6</v>
      </c>
      <c r="D3732" t="s">
        <v>11995</v>
      </c>
      <c r="E3732" s="18">
        <f t="shared" si="240"/>
        <v>7</v>
      </c>
      <c r="F3732" s="18">
        <f t="shared" si="241"/>
        <v>-1</v>
      </c>
      <c r="G3732" s="18">
        <f t="shared" si="238"/>
        <v>0</v>
      </c>
      <c r="H3732" t="s">
        <v>11995</v>
      </c>
      <c r="I3732">
        <v>1</v>
      </c>
      <c r="J3732">
        <v>1</v>
      </c>
      <c r="K3732" t="s">
        <v>11996</v>
      </c>
      <c r="L3732">
        <v>0.85714285714285698</v>
      </c>
      <c r="M3732">
        <v>0.85714285714285698</v>
      </c>
      <c r="N3732" t="s">
        <v>11933</v>
      </c>
      <c r="O3732">
        <v>0.71428571428571397</v>
      </c>
      <c r="P3732">
        <v>0</v>
      </c>
      <c r="Q3732" t="s">
        <v>11995</v>
      </c>
      <c r="R3732">
        <v>0.4</v>
      </c>
      <c r="S3732">
        <v>0.4</v>
      </c>
      <c r="T3732" t="s">
        <v>11713</v>
      </c>
      <c r="U3732" t="s">
        <v>11714</v>
      </c>
      <c r="V3732">
        <v>1</v>
      </c>
      <c r="W3732">
        <v>0</v>
      </c>
      <c r="X3732">
        <v>0</v>
      </c>
      <c r="Y3732">
        <v>1</v>
      </c>
      <c r="Z3732">
        <v>0</v>
      </c>
      <c r="AA3732">
        <v>1</v>
      </c>
      <c r="AB3732">
        <v>1</v>
      </c>
      <c r="AC3732">
        <v>0</v>
      </c>
      <c r="AD3732">
        <v>1</v>
      </c>
      <c r="AE3732">
        <v>1</v>
      </c>
      <c r="AF3732">
        <v>3</v>
      </c>
      <c r="AG3732">
        <v>12</v>
      </c>
      <c r="AH3732">
        <v>1</v>
      </c>
      <c r="AI3732">
        <v>1</v>
      </c>
      <c r="AJ3732">
        <v>60</v>
      </c>
    </row>
    <row r="3733" spans="1:36" x14ac:dyDescent="0.2">
      <c r="A3733">
        <v>3731</v>
      </c>
      <c r="B3733" t="s">
        <v>11997</v>
      </c>
      <c r="C3733" s="18">
        <f t="shared" si="239"/>
        <v>8</v>
      </c>
      <c r="D3733" t="s">
        <v>11998</v>
      </c>
      <c r="E3733" s="18">
        <f t="shared" si="240"/>
        <v>9</v>
      </c>
      <c r="F3733" s="18">
        <f t="shared" si="241"/>
        <v>-1</v>
      </c>
      <c r="G3733" s="18">
        <f t="shared" si="238"/>
        <v>0</v>
      </c>
      <c r="H3733" t="s">
        <v>11998</v>
      </c>
      <c r="I3733">
        <v>1</v>
      </c>
      <c r="J3733">
        <v>1</v>
      </c>
      <c r="K3733" t="s">
        <v>11999</v>
      </c>
      <c r="L3733">
        <v>0.88888888888888795</v>
      </c>
      <c r="M3733">
        <v>0.88888888888888795</v>
      </c>
      <c r="N3733" t="s">
        <v>11998</v>
      </c>
      <c r="O3733">
        <v>0.72727272727272696</v>
      </c>
      <c r="P3733">
        <v>0.72727272727272696</v>
      </c>
      <c r="Q3733" t="s">
        <v>11998</v>
      </c>
      <c r="R3733">
        <v>0.47058823529411697</v>
      </c>
      <c r="S3733">
        <v>0.47058823529411697</v>
      </c>
      <c r="T3733" t="s">
        <v>11390</v>
      </c>
      <c r="U3733" t="s">
        <v>11391</v>
      </c>
      <c r="V3733">
        <v>1</v>
      </c>
      <c r="W3733">
        <v>0</v>
      </c>
      <c r="X3733">
        <v>1</v>
      </c>
      <c r="Y3733">
        <v>1</v>
      </c>
      <c r="Z3733">
        <v>0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3</v>
      </c>
      <c r="AH3733">
        <v>1</v>
      </c>
      <c r="AI3733">
        <v>1</v>
      </c>
      <c r="AJ3733">
        <v>262</v>
      </c>
    </row>
    <row r="3734" spans="1:36" x14ac:dyDescent="0.2">
      <c r="A3734">
        <v>3732</v>
      </c>
      <c r="B3734" t="s">
        <v>12000</v>
      </c>
      <c r="C3734" s="18">
        <f t="shared" si="239"/>
        <v>8</v>
      </c>
      <c r="D3734" t="s">
        <v>12001</v>
      </c>
      <c r="E3734" s="18">
        <f t="shared" si="240"/>
        <v>9</v>
      </c>
      <c r="F3734" s="18">
        <f t="shared" si="241"/>
        <v>-1</v>
      </c>
      <c r="G3734" s="18">
        <f t="shared" si="238"/>
        <v>0</v>
      </c>
      <c r="H3734" t="s">
        <v>12001</v>
      </c>
      <c r="I3734">
        <v>1</v>
      </c>
      <c r="J3734">
        <v>1</v>
      </c>
      <c r="K3734" t="s">
        <v>12001</v>
      </c>
      <c r="L3734">
        <v>0.88888888888888795</v>
      </c>
      <c r="M3734">
        <v>0.88888888888888795</v>
      </c>
      <c r="N3734" t="s">
        <v>12001</v>
      </c>
      <c r="O3734">
        <v>0.72727272727272696</v>
      </c>
      <c r="P3734">
        <v>0.72727272727272696</v>
      </c>
      <c r="Q3734" t="s">
        <v>12001</v>
      </c>
      <c r="R3734">
        <v>0.47058823529411697</v>
      </c>
      <c r="S3734">
        <v>0.47058823529411697</v>
      </c>
      <c r="T3734" t="s">
        <v>11600</v>
      </c>
      <c r="U3734" t="s">
        <v>11601</v>
      </c>
      <c r="V3734">
        <v>1</v>
      </c>
      <c r="W3734">
        <v>1</v>
      </c>
      <c r="X3734">
        <v>1</v>
      </c>
      <c r="Y3734">
        <v>1</v>
      </c>
      <c r="Z3734">
        <v>0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100</v>
      </c>
    </row>
    <row r="3735" spans="1:36" x14ac:dyDescent="0.2">
      <c r="A3735">
        <v>3733</v>
      </c>
      <c r="B3735" t="s">
        <v>12002</v>
      </c>
      <c r="C3735" s="18">
        <f t="shared" si="239"/>
        <v>10</v>
      </c>
      <c r="D3735" t="s">
        <v>12003</v>
      </c>
      <c r="E3735" s="18">
        <f t="shared" si="240"/>
        <v>13</v>
      </c>
      <c r="F3735" s="18">
        <f t="shared" si="241"/>
        <v>-3</v>
      </c>
      <c r="G3735" s="18">
        <f t="shared" si="238"/>
        <v>0</v>
      </c>
      <c r="H3735" t="s">
        <v>12004</v>
      </c>
      <c r="I3735">
        <v>2</v>
      </c>
      <c r="J3735">
        <v>0</v>
      </c>
      <c r="K3735" t="s">
        <v>12005</v>
      </c>
      <c r="L3735">
        <v>0.90909090909090895</v>
      </c>
      <c r="M3735">
        <v>0</v>
      </c>
      <c r="N3735" t="s">
        <v>12003</v>
      </c>
      <c r="O3735">
        <v>0.78571428571428503</v>
      </c>
      <c r="P3735">
        <v>0.78571428571428503</v>
      </c>
      <c r="Q3735" t="s">
        <v>12003</v>
      </c>
      <c r="R3735">
        <v>0.55000000000000004</v>
      </c>
      <c r="S3735">
        <v>0.55000000000000004</v>
      </c>
      <c r="T3735" t="s">
        <v>12006</v>
      </c>
      <c r="U3735" t="s">
        <v>12007</v>
      </c>
      <c r="V3735">
        <v>0</v>
      </c>
      <c r="W3735">
        <v>0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1</v>
      </c>
      <c r="AF3735">
        <v>2</v>
      </c>
      <c r="AG3735">
        <v>1</v>
      </c>
      <c r="AH3735">
        <v>1</v>
      </c>
      <c r="AI3735">
        <v>1</v>
      </c>
      <c r="AJ3735">
        <v>564</v>
      </c>
    </row>
    <row r="3736" spans="1:36" x14ac:dyDescent="0.2">
      <c r="A3736">
        <v>3734</v>
      </c>
      <c r="B3736" t="s">
        <v>12008</v>
      </c>
      <c r="C3736" s="18">
        <f t="shared" si="239"/>
        <v>8</v>
      </c>
      <c r="D3736" t="s">
        <v>12009</v>
      </c>
      <c r="E3736" s="18">
        <f t="shared" si="240"/>
        <v>9</v>
      </c>
      <c r="F3736" s="18">
        <f t="shared" si="241"/>
        <v>-1</v>
      </c>
      <c r="G3736" s="18">
        <f t="shared" si="238"/>
        <v>0</v>
      </c>
      <c r="H3736" t="s">
        <v>12009</v>
      </c>
      <c r="I3736">
        <v>1</v>
      </c>
      <c r="J3736">
        <v>1</v>
      </c>
      <c r="K3736" t="s">
        <v>12010</v>
      </c>
      <c r="L3736">
        <v>0.88888888888888795</v>
      </c>
      <c r="M3736">
        <v>0.88888888888888795</v>
      </c>
      <c r="N3736" t="s">
        <v>12009</v>
      </c>
      <c r="O3736">
        <v>0.72727272727272696</v>
      </c>
      <c r="P3736">
        <v>0.72727272727272696</v>
      </c>
      <c r="Q3736" t="s">
        <v>12009</v>
      </c>
      <c r="R3736">
        <v>0.47058823529411697</v>
      </c>
      <c r="S3736">
        <v>0.47058823529411697</v>
      </c>
      <c r="T3736" t="s">
        <v>12011</v>
      </c>
      <c r="U3736" t="s">
        <v>12012</v>
      </c>
      <c r="V3736">
        <v>1</v>
      </c>
      <c r="W3736">
        <v>0</v>
      </c>
      <c r="X3736">
        <v>1</v>
      </c>
      <c r="Y3736">
        <v>1</v>
      </c>
      <c r="Z3736">
        <v>0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7</v>
      </c>
      <c r="AH3736">
        <v>1</v>
      </c>
      <c r="AI3736">
        <v>1</v>
      </c>
      <c r="AJ3736">
        <v>102</v>
      </c>
    </row>
    <row r="3737" spans="1:36" x14ac:dyDescent="0.2">
      <c r="A3737">
        <v>3735</v>
      </c>
      <c r="B3737" t="s">
        <v>12013</v>
      </c>
      <c r="C3737" s="18">
        <f t="shared" si="239"/>
        <v>8</v>
      </c>
      <c r="D3737" t="s">
        <v>12014</v>
      </c>
      <c r="E3737" s="18">
        <f t="shared" si="240"/>
        <v>8</v>
      </c>
      <c r="F3737" s="18">
        <f t="shared" si="241"/>
        <v>0</v>
      </c>
      <c r="G3737" s="18">
        <f t="shared" si="238"/>
        <v>0</v>
      </c>
      <c r="H3737" t="s">
        <v>12014</v>
      </c>
      <c r="I3737">
        <v>1</v>
      </c>
      <c r="J3737">
        <v>1</v>
      </c>
      <c r="K3737" t="s">
        <v>12015</v>
      </c>
      <c r="L3737">
        <v>0.88888888888888795</v>
      </c>
      <c r="M3737">
        <v>0</v>
      </c>
      <c r="N3737" t="s">
        <v>12016</v>
      </c>
      <c r="O3737">
        <v>0.77777777777777701</v>
      </c>
      <c r="P3737">
        <v>0</v>
      </c>
      <c r="Q3737" t="s">
        <v>12016</v>
      </c>
      <c r="R3737">
        <v>0.46666666666666601</v>
      </c>
      <c r="S3737">
        <v>0</v>
      </c>
      <c r="T3737" t="s">
        <v>12017</v>
      </c>
      <c r="U3737" t="s">
        <v>12018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0</v>
      </c>
      <c r="AE3737">
        <v>1</v>
      </c>
      <c r="AF3737">
        <v>1</v>
      </c>
      <c r="AG3737">
        <v>1</v>
      </c>
      <c r="AH3737">
        <v>1</v>
      </c>
      <c r="AI3737">
        <v>1</v>
      </c>
      <c r="AJ3737">
        <v>92</v>
      </c>
    </row>
    <row r="3738" spans="1:36" x14ac:dyDescent="0.2">
      <c r="A3738">
        <v>3736</v>
      </c>
      <c r="B3738" t="s">
        <v>12019</v>
      </c>
      <c r="C3738" s="18">
        <f t="shared" si="239"/>
        <v>11</v>
      </c>
      <c r="D3738" t="s">
        <v>12020</v>
      </c>
      <c r="E3738" s="18">
        <f t="shared" si="240"/>
        <v>11</v>
      </c>
      <c r="F3738" s="18">
        <f t="shared" si="241"/>
        <v>0</v>
      </c>
      <c r="G3738" s="18">
        <f t="shared" si="238"/>
        <v>0</v>
      </c>
      <c r="H3738" t="s">
        <v>12020</v>
      </c>
      <c r="I3738">
        <v>1</v>
      </c>
      <c r="J3738">
        <v>1</v>
      </c>
      <c r="K3738" t="s">
        <v>12021</v>
      </c>
      <c r="L3738">
        <v>0.83333333333333304</v>
      </c>
      <c r="M3738">
        <v>0.83333333333333304</v>
      </c>
      <c r="N3738" t="s">
        <v>12022</v>
      </c>
      <c r="O3738">
        <v>0.75</v>
      </c>
      <c r="P3738">
        <v>0</v>
      </c>
      <c r="Q3738" t="s">
        <v>12022</v>
      </c>
      <c r="R3738">
        <v>0.5</v>
      </c>
      <c r="S3738">
        <v>0.5</v>
      </c>
      <c r="T3738" t="s">
        <v>12023</v>
      </c>
      <c r="U3738" t="s">
        <v>12024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1</v>
      </c>
      <c r="AE3738">
        <v>1</v>
      </c>
      <c r="AF3738">
        <v>1</v>
      </c>
      <c r="AG3738">
        <v>3</v>
      </c>
      <c r="AH3738">
        <v>1</v>
      </c>
      <c r="AI3738">
        <v>2</v>
      </c>
      <c r="AJ3738">
        <v>75</v>
      </c>
    </row>
    <row r="3739" spans="1:36" x14ac:dyDescent="0.2">
      <c r="A3739">
        <v>3737</v>
      </c>
      <c r="B3739" t="s">
        <v>12025</v>
      </c>
      <c r="C3739" s="18">
        <f t="shared" si="239"/>
        <v>5</v>
      </c>
      <c r="D3739" t="s">
        <v>12026</v>
      </c>
      <c r="E3739" s="18">
        <f t="shared" si="240"/>
        <v>5</v>
      </c>
      <c r="F3739" s="18">
        <f t="shared" si="241"/>
        <v>0</v>
      </c>
      <c r="G3739" s="18">
        <f t="shared" si="238"/>
        <v>0</v>
      </c>
      <c r="H3739" t="s">
        <v>12027</v>
      </c>
      <c r="I3739">
        <v>1</v>
      </c>
      <c r="J3739">
        <v>0</v>
      </c>
      <c r="K3739" t="s">
        <v>12028</v>
      </c>
      <c r="L3739">
        <v>1</v>
      </c>
      <c r="M3739">
        <v>1</v>
      </c>
      <c r="N3739" t="s">
        <v>12029</v>
      </c>
      <c r="O3739">
        <v>0.57142857142857095</v>
      </c>
      <c r="P3739">
        <v>0</v>
      </c>
      <c r="Q3739" t="s">
        <v>12030</v>
      </c>
      <c r="R3739">
        <v>0.33333333333333298</v>
      </c>
      <c r="S3739">
        <v>0</v>
      </c>
      <c r="T3739" t="s">
        <v>12031</v>
      </c>
      <c r="U3739" t="s">
        <v>12032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1</v>
      </c>
      <c r="AF3739">
        <v>5</v>
      </c>
      <c r="AG3739">
        <v>6</v>
      </c>
      <c r="AH3739">
        <v>1</v>
      </c>
      <c r="AI3739">
        <v>1</v>
      </c>
      <c r="AJ3739">
        <v>176</v>
      </c>
    </row>
    <row r="3740" spans="1:36" x14ac:dyDescent="0.2">
      <c r="A3740">
        <v>3738</v>
      </c>
      <c r="B3740" t="s">
        <v>12033</v>
      </c>
      <c r="C3740" s="18">
        <f t="shared" si="239"/>
        <v>5</v>
      </c>
      <c r="D3740" t="s">
        <v>12034</v>
      </c>
      <c r="E3740" s="18">
        <f t="shared" si="240"/>
        <v>5</v>
      </c>
      <c r="F3740" s="18">
        <f t="shared" si="241"/>
        <v>0</v>
      </c>
      <c r="G3740" s="18">
        <f t="shared" si="238"/>
        <v>0</v>
      </c>
      <c r="H3740" t="s">
        <v>12034</v>
      </c>
      <c r="I3740">
        <v>1</v>
      </c>
      <c r="J3740">
        <v>1</v>
      </c>
      <c r="K3740" t="s">
        <v>12028</v>
      </c>
      <c r="L3740">
        <v>1</v>
      </c>
      <c r="M3740">
        <v>0</v>
      </c>
      <c r="N3740" t="s">
        <v>12034</v>
      </c>
      <c r="O3740">
        <v>0.5</v>
      </c>
      <c r="P3740">
        <v>0.5</v>
      </c>
      <c r="Q3740" t="s">
        <v>12034</v>
      </c>
      <c r="R3740">
        <v>0.28571428571428498</v>
      </c>
      <c r="S3740">
        <v>0.28571428571428498</v>
      </c>
      <c r="T3740" t="s">
        <v>12031</v>
      </c>
      <c r="U3740" t="s">
        <v>12032</v>
      </c>
      <c r="V3740">
        <v>1</v>
      </c>
      <c r="W3740">
        <v>0</v>
      </c>
      <c r="X3740">
        <v>1</v>
      </c>
      <c r="Y3740">
        <v>1</v>
      </c>
      <c r="Z3740">
        <v>0</v>
      </c>
      <c r="AA3740">
        <v>1</v>
      </c>
      <c r="AB3740">
        <v>0</v>
      </c>
      <c r="AC3740">
        <v>1</v>
      </c>
      <c r="AD3740">
        <v>1</v>
      </c>
      <c r="AE3740">
        <v>1</v>
      </c>
      <c r="AF3740">
        <v>2</v>
      </c>
      <c r="AG3740">
        <v>6</v>
      </c>
      <c r="AH3740">
        <v>3</v>
      </c>
      <c r="AI3740">
        <v>2</v>
      </c>
      <c r="AJ3740">
        <v>176</v>
      </c>
    </row>
    <row r="3741" spans="1:36" x14ac:dyDescent="0.2">
      <c r="A3741">
        <v>3739</v>
      </c>
      <c r="B3741" t="s">
        <v>12033</v>
      </c>
      <c r="C3741" s="18">
        <f t="shared" si="239"/>
        <v>5</v>
      </c>
      <c r="D3741" t="s">
        <v>12026</v>
      </c>
      <c r="E3741" s="18">
        <f t="shared" si="240"/>
        <v>5</v>
      </c>
      <c r="F3741" s="18">
        <f t="shared" si="241"/>
        <v>0</v>
      </c>
      <c r="G3741" s="18">
        <f t="shared" si="238"/>
        <v>0</v>
      </c>
      <c r="H3741" t="s">
        <v>12034</v>
      </c>
      <c r="I3741">
        <v>1</v>
      </c>
      <c r="J3741">
        <v>0</v>
      </c>
      <c r="K3741" t="s">
        <v>12028</v>
      </c>
      <c r="L3741">
        <v>1</v>
      </c>
      <c r="M3741">
        <v>1</v>
      </c>
      <c r="N3741" t="s">
        <v>12034</v>
      </c>
      <c r="O3741">
        <v>0.5</v>
      </c>
      <c r="P3741">
        <v>0</v>
      </c>
      <c r="Q3741" t="s">
        <v>12034</v>
      </c>
      <c r="R3741">
        <v>0.28571428571428498</v>
      </c>
      <c r="S3741">
        <v>0</v>
      </c>
      <c r="T3741" t="s">
        <v>12031</v>
      </c>
      <c r="U3741" t="s">
        <v>12032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  <c r="AF3741">
        <v>2</v>
      </c>
      <c r="AG3741">
        <v>6</v>
      </c>
      <c r="AH3741">
        <v>3</v>
      </c>
      <c r="AI3741">
        <v>2</v>
      </c>
      <c r="AJ3741">
        <v>176</v>
      </c>
    </row>
    <row r="3742" spans="1:36" x14ac:dyDescent="0.2">
      <c r="A3742">
        <v>3740</v>
      </c>
      <c r="B3742" t="s">
        <v>12035</v>
      </c>
      <c r="C3742" s="18">
        <f t="shared" si="239"/>
        <v>5</v>
      </c>
      <c r="D3742" t="s">
        <v>12036</v>
      </c>
      <c r="E3742" s="18">
        <f t="shared" si="240"/>
        <v>5</v>
      </c>
      <c r="F3742" s="18">
        <f t="shared" si="241"/>
        <v>0</v>
      </c>
      <c r="G3742" s="18">
        <f t="shared" si="238"/>
        <v>0</v>
      </c>
      <c r="H3742" t="s">
        <v>12037</v>
      </c>
      <c r="I3742">
        <v>1</v>
      </c>
      <c r="J3742">
        <v>0</v>
      </c>
      <c r="K3742" t="s">
        <v>12038</v>
      </c>
      <c r="L3742">
        <v>1</v>
      </c>
      <c r="M3742">
        <v>1</v>
      </c>
      <c r="N3742" t="s">
        <v>12039</v>
      </c>
      <c r="O3742">
        <v>0.625</v>
      </c>
      <c r="P3742">
        <v>0</v>
      </c>
      <c r="Q3742" t="s">
        <v>12039</v>
      </c>
      <c r="R3742">
        <v>0.35714285714285698</v>
      </c>
      <c r="S3742">
        <v>0</v>
      </c>
      <c r="T3742" t="s">
        <v>12040</v>
      </c>
      <c r="U3742" t="s">
        <v>12041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2</v>
      </c>
      <c r="AG3742">
        <v>3</v>
      </c>
      <c r="AH3742">
        <v>1</v>
      </c>
      <c r="AI3742">
        <v>1</v>
      </c>
      <c r="AJ3742">
        <v>120</v>
      </c>
    </row>
    <row r="3743" spans="1:36" x14ac:dyDescent="0.2">
      <c r="A3743">
        <v>3741</v>
      </c>
      <c r="B3743" t="s">
        <v>12042</v>
      </c>
      <c r="C3743" s="18">
        <f t="shared" si="239"/>
        <v>6</v>
      </c>
      <c r="D3743" t="s">
        <v>12043</v>
      </c>
      <c r="E3743" s="18">
        <f t="shared" si="240"/>
        <v>6</v>
      </c>
      <c r="F3743" s="18">
        <f t="shared" si="241"/>
        <v>0</v>
      </c>
      <c r="G3743" s="18">
        <f t="shared" si="238"/>
        <v>0</v>
      </c>
      <c r="H3743" t="s">
        <v>12044</v>
      </c>
      <c r="I3743">
        <v>1</v>
      </c>
      <c r="J3743">
        <v>0</v>
      </c>
      <c r="K3743" t="s">
        <v>12043</v>
      </c>
      <c r="L3743">
        <v>1</v>
      </c>
      <c r="M3743">
        <v>1</v>
      </c>
      <c r="N3743" t="s">
        <v>12044</v>
      </c>
      <c r="O3743">
        <v>0.66666666666666596</v>
      </c>
      <c r="P3743">
        <v>0</v>
      </c>
      <c r="Q3743" t="s">
        <v>12044</v>
      </c>
      <c r="R3743">
        <v>0.4</v>
      </c>
      <c r="S3743">
        <v>0</v>
      </c>
      <c r="T3743" t="s">
        <v>11904</v>
      </c>
      <c r="U3743" t="s">
        <v>11905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0</v>
      </c>
      <c r="AF3743">
        <v>1</v>
      </c>
      <c r="AG3743">
        <v>1</v>
      </c>
      <c r="AH3743">
        <v>1</v>
      </c>
      <c r="AI3743">
        <v>1</v>
      </c>
      <c r="AJ3743">
        <v>417</v>
      </c>
    </row>
    <row r="3744" spans="1:36" x14ac:dyDescent="0.2">
      <c r="A3744">
        <v>3742</v>
      </c>
      <c r="B3744" t="s">
        <v>12045</v>
      </c>
      <c r="C3744" s="18">
        <f t="shared" si="239"/>
        <v>5</v>
      </c>
      <c r="D3744" t="s">
        <v>3308</v>
      </c>
      <c r="E3744" s="18">
        <f t="shared" si="240"/>
        <v>5</v>
      </c>
      <c r="F3744" s="18">
        <f t="shared" si="241"/>
        <v>0</v>
      </c>
      <c r="G3744" s="18">
        <f t="shared" si="238"/>
        <v>0</v>
      </c>
      <c r="H3744" t="s">
        <v>3308</v>
      </c>
      <c r="I3744">
        <v>1</v>
      </c>
      <c r="J3744">
        <v>1</v>
      </c>
      <c r="K3744" t="s">
        <v>12046</v>
      </c>
      <c r="L3744">
        <v>1</v>
      </c>
      <c r="M3744">
        <v>0</v>
      </c>
      <c r="N3744" t="s">
        <v>11756</v>
      </c>
      <c r="O3744">
        <v>0.625</v>
      </c>
      <c r="P3744">
        <v>0.5</v>
      </c>
      <c r="Q3744" t="s">
        <v>11756</v>
      </c>
      <c r="R3744">
        <v>0.35714285714285698</v>
      </c>
      <c r="S3744">
        <v>0.28571428571428498</v>
      </c>
      <c r="T3744" t="s">
        <v>11724</v>
      </c>
      <c r="U3744" t="s">
        <v>11725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  <c r="AF3744">
        <v>18</v>
      </c>
      <c r="AG3744">
        <v>1</v>
      </c>
      <c r="AH3744">
        <v>2</v>
      </c>
      <c r="AI3744">
        <v>2</v>
      </c>
      <c r="AJ3744">
        <v>190</v>
      </c>
    </row>
    <row r="3745" spans="1:36" x14ac:dyDescent="0.2">
      <c r="A3745">
        <v>3743</v>
      </c>
      <c r="B3745" t="s">
        <v>12045</v>
      </c>
      <c r="C3745" s="18">
        <f t="shared" si="239"/>
        <v>5</v>
      </c>
      <c r="D3745" t="s">
        <v>11756</v>
      </c>
      <c r="E3745" s="18">
        <f t="shared" si="240"/>
        <v>6</v>
      </c>
      <c r="F3745" s="18">
        <f t="shared" si="241"/>
        <v>-1</v>
      </c>
      <c r="G3745" s="18">
        <f t="shared" si="238"/>
        <v>0</v>
      </c>
      <c r="H3745" t="s">
        <v>3308</v>
      </c>
      <c r="I3745">
        <v>1</v>
      </c>
      <c r="J3745">
        <v>1</v>
      </c>
      <c r="K3745" t="s">
        <v>12046</v>
      </c>
      <c r="L3745">
        <v>1</v>
      </c>
      <c r="M3745">
        <v>0</v>
      </c>
      <c r="N3745" t="s">
        <v>11756</v>
      </c>
      <c r="O3745">
        <v>0.625</v>
      </c>
      <c r="P3745">
        <v>0.625</v>
      </c>
      <c r="Q3745" t="s">
        <v>11756</v>
      </c>
      <c r="R3745">
        <v>0.35714285714285698</v>
      </c>
      <c r="S3745">
        <v>0.35714285714285698</v>
      </c>
      <c r="T3745" t="s">
        <v>11724</v>
      </c>
      <c r="U3745" t="s">
        <v>11725</v>
      </c>
      <c r="V3745">
        <v>0</v>
      </c>
      <c r="W3745">
        <v>0</v>
      </c>
      <c r="X3745">
        <v>1</v>
      </c>
      <c r="Y3745">
        <v>1</v>
      </c>
      <c r="Z3745">
        <v>0</v>
      </c>
      <c r="AA3745">
        <v>1</v>
      </c>
      <c r="AB3745">
        <v>0</v>
      </c>
      <c r="AC3745">
        <v>1</v>
      </c>
      <c r="AD3745">
        <v>1</v>
      </c>
      <c r="AE3745">
        <v>1</v>
      </c>
      <c r="AF3745">
        <v>18</v>
      </c>
      <c r="AG3745">
        <v>1</v>
      </c>
      <c r="AH3745">
        <v>2</v>
      </c>
      <c r="AI3745">
        <v>2</v>
      </c>
      <c r="AJ3745">
        <v>190</v>
      </c>
    </row>
    <row r="3746" spans="1:36" x14ac:dyDescent="0.2">
      <c r="A3746">
        <v>3744</v>
      </c>
      <c r="B3746" t="s">
        <v>12045</v>
      </c>
      <c r="C3746" s="18">
        <f t="shared" si="239"/>
        <v>5</v>
      </c>
      <c r="D3746" t="s">
        <v>12047</v>
      </c>
      <c r="E3746" s="18">
        <f t="shared" si="240"/>
        <v>4</v>
      </c>
      <c r="F3746" s="18">
        <f t="shared" si="241"/>
        <v>1</v>
      </c>
      <c r="G3746" s="18">
        <f t="shared" si="238"/>
        <v>0</v>
      </c>
      <c r="H3746" t="s">
        <v>3308</v>
      </c>
      <c r="I3746">
        <v>1</v>
      </c>
      <c r="J3746">
        <v>1</v>
      </c>
      <c r="K3746" t="s">
        <v>12046</v>
      </c>
      <c r="L3746">
        <v>1</v>
      </c>
      <c r="M3746">
        <v>0</v>
      </c>
      <c r="N3746" t="s">
        <v>11756</v>
      </c>
      <c r="O3746">
        <v>0.625</v>
      </c>
      <c r="P3746">
        <v>0</v>
      </c>
      <c r="Q3746" t="s">
        <v>11756</v>
      </c>
      <c r="R3746">
        <v>0.35714285714285698</v>
      </c>
      <c r="S3746">
        <v>0</v>
      </c>
      <c r="T3746" t="s">
        <v>11724</v>
      </c>
      <c r="U3746" t="s">
        <v>11725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18</v>
      </c>
      <c r="AG3746">
        <v>1</v>
      </c>
      <c r="AH3746">
        <v>2</v>
      </c>
      <c r="AI3746">
        <v>2</v>
      </c>
      <c r="AJ3746">
        <v>190</v>
      </c>
    </row>
    <row r="3747" spans="1:36" x14ac:dyDescent="0.2">
      <c r="A3747">
        <v>3745</v>
      </c>
      <c r="B3747" t="s">
        <v>12045</v>
      </c>
      <c r="C3747" s="18">
        <f t="shared" si="239"/>
        <v>5</v>
      </c>
      <c r="D3747" t="s">
        <v>12048</v>
      </c>
      <c r="E3747" s="18">
        <f t="shared" si="240"/>
        <v>4</v>
      </c>
      <c r="F3747" s="18">
        <f t="shared" si="241"/>
        <v>1</v>
      </c>
      <c r="G3747" s="18">
        <f t="shared" si="238"/>
        <v>0</v>
      </c>
      <c r="H3747" t="s">
        <v>3308</v>
      </c>
      <c r="I3747">
        <v>1</v>
      </c>
      <c r="J3747">
        <v>1</v>
      </c>
      <c r="K3747" t="s">
        <v>12046</v>
      </c>
      <c r="L3747">
        <v>1</v>
      </c>
      <c r="M3747">
        <v>0</v>
      </c>
      <c r="N3747" t="s">
        <v>11756</v>
      </c>
      <c r="O3747">
        <v>0.625</v>
      </c>
      <c r="P3747">
        <v>0</v>
      </c>
      <c r="Q3747" t="s">
        <v>11756</v>
      </c>
      <c r="R3747">
        <v>0.35714285714285698</v>
      </c>
      <c r="S3747">
        <v>0</v>
      </c>
      <c r="T3747" t="s">
        <v>11724</v>
      </c>
      <c r="U3747" t="s">
        <v>11725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18</v>
      </c>
      <c r="AG3747">
        <v>1</v>
      </c>
      <c r="AH3747">
        <v>2</v>
      </c>
      <c r="AI3747">
        <v>2</v>
      </c>
      <c r="AJ3747">
        <v>190</v>
      </c>
    </row>
    <row r="3748" spans="1:36" x14ac:dyDescent="0.2">
      <c r="A3748">
        <v>3746</v>
      </c>
      <c r="B3748" t="s">
        <v>12049</v>
      </c>
      <c r="C3748" s="18">
        <f t="shared" si="239"/>
        <v>9</v>
      </c>
      <c r="D3748" t="s">
        <v>12050</v>
      </c>
      <c r="E3748" s="18">
        <f t="shared" si="240"/>
        <v>10</v>
      </c>
      <c r="F3748" s="18">
        <f t="shared" si="241"/>
        <v>-1</v>
      </c>
      <c r="G3748" s="18">
        <f t="shared" si="238"/>
        <v>0</v>
      </c>
      <c r="H3748" t="s">
        <v>12050</v>
      </c>
      <c r="I3748">
        <v>1</v>
      </c>
      <c r="J3748">
        <v>1</v>
      </c>
      <c r="K3748" t="s">
        <v>12051</v>
      </c>
      <c r="L3748">
        <v>0.9</v>
      </c>
      <c r="M3748">
        <v>0.9</v>
      </c>
      <c r="N3748" t="s">
        <v>12050</v>
      </c>
      <c r="O3748">
        <v>0.75</v>
      </c>
      <c r="P3748">
        <v>0.75</v>
      </c>
      <c r="Q3748" t="s">
        <v>12050</v>
      </c>
      <c r="R3748">
        <v>0.5</v>
      </c>
      <c r="S3748">
        <v>0.5</v>
      </c>
      <c r="T3748" t="s">
        <v>11385</v>
      </c>
      <c r="U3748" t="s">
        <v>11386</v>
      </c>
      <c r="V3748">
        <v>1</v>
      </c>
      <c r="W3748">
        <v>0</v>
      </c>
      <c r="X3748">
        <v>1</v>
      </c>
      <c r="Y3748">
        <v>1</v>
      </c>
      <c r="Z3748">
        <v>0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2</v>
      </c>
      <c r="AH3748">
        <v>1</v>
      </c>
      <c r="AI3748">
        <v>1</v>
      </c>
      <c r="AJ3748">
        <v>335</v>
      </c>
    </row>
    <row r="3749" spans="1:36" x14ac:dyDescent="0.2">
      <c r="A3749">
        <v>3747</v>
      </c>
      <c r="B3749" t="s">
        <v>12052</v>
      </c>
      <c r="C3749" s="18">
        <f t="shared" si="239"/>
        <v>6</v>
      </c>
      <c r="D3749" t="s">
        <v>12053</v>
      </c>
      <c r="E3749" s="18">
        <f t="shared" si="240"/>
        <v>5</v>
      </c>
      <c r="F3749" s="18">
        <f t="shared" si="241"/>
        <v>1</v>
      </c>
      <c r="G3749" s="18">
        <f t="shared" si="238"/>
        <v>0</v>
      </c>
      <c r="H3749" t="s">
        <v>5463</v>
      </c>
      <c r="I3749">
        <v>1</v>
      </c>
      <c r="J3749">
        <v>1</v>
      </c>
      <c r="K3749" t="s">
        <v>12054</v>
      </c>
      <c r="L3749">
        <v>1</v>
      </c>
      <c r="M3749">
        <v>0</v>
      </c>
      <c r="N3749" t="s">
        <v>12053</v>
      </c>
      <c r="O3749">
        <v>0.625</v>
      </c>
      <c r="P3749">
        <v>0.625</v>
      </c>
      <c r="Q3749" t="s">
        <v>12053</v>
      </c>
      <c r="R3749">
        <v>0.35714285714285698</v>
      </c>
      <c r="S3749">
        <v>0.35714285714285698</v>
      </c>
      <c r="T3749" t="s">
        <v>12055</v>
      </c>
      <c r="U3749" t="s">
        <v>12056</v>
      </c>
      <c r="V3749">
        <v>0</v>
      </c>
      <c r="W3749">
        <v>0</v>
      </c>
      <c r="X3749">
        <v>1</v>
      </c>
      <c r="Y3749">
        <v>1</v>
      </c>
      <c r="Z3749">
        <v>0</v>
      </c>
      <c r="AA3749">
        <v>1</v>
      </c>
      <c r="AB3749">
        <v>0</v>
      </c>
      <c r="AC3749">
        <v>1</v>
      </c>
      <c r="AD3749">
        <v>1</v>
      </c>
      <c r="AE3749">
        <v>0</v>
      </c>
      <c r="AF3749">
        <v>2</v>
      </c>
      <c r="AG3749">
        <v>1</v>
      </c>
      <c r="AH3749">
        <v>1</v>
      </c>
      <c r="AI3749">
        <v>1</v>
      </c>
      <c r="AJ3749">
        <v>164</v>
      </c>
    </row>
    <row r="3750" spans="1:36" x14ac:dyDescent="0.2">
      <c r="A3750">
        <v>3748</v>
      </c>
      <c r="B3750" t="s">
        <v>12057</v>
      </c>
      <c r="C3750" s="18">
        <f t="shared" si="239"/>
        <v>9</v>
      </c>
      <c r="D3750" t="s">
        <v>12058</v>
      </c>
      <c r="E3750" s="18">
        <f t="shared" si="240"/>
        <v>8</v>
      </c>
      <c r="F3750" s="18">
        <f t="shared" si="241"/>
        <v>1</v>
      </c>
      <c r="G3750" s="18">
        <f t="shared" si="238"/>
        <v>0</v>
      </c>
      <c r="H3750" t="s">
        <v>12058</v>
      </c>
      <c r="I3750">
        <v>1</v>
      </c>
      <c r="J3750">
        <v>1</v>
      </c>
      <c r="K3750" t="s">
        <v>12059</v>
      </c>
      <c r="L3750">
        <v>0.9</v>
      </c>
      <c r="M3750">
        <v>0.88888888888888795</v>
      </c>
      <c r="N3750" t="s">
        <v>12058</v>
      </c>
      <c r="O3750">
        <v>0.72727272727272696</v>
      </c>
      <c r="P3750">
        <v>0.72727272727272696</v>
      </c>
      <c r="Q3750" t="s">
        <v>12058</v>
      </c>
      <c r="R3750">
        <v>0.47058823529411697</v>
      </c>
      <c r="S3750">
        <v>0.47058823529411697</v>
      </c>
      <c r="T3750" t="s">
        <v>12060</v>
      </c>
      <c r="U3750" t="s">
        <v>12061</v>
      </c>
      <c r="V3750">
        <v>1</v>
      </c>
      <c r="W3750">
        <v>0</v>
      </c>
      <c r="X3750">
        <v>1</v>
      </c>
      <c r="Y3750">
        <v>1</v>
      </c>
      <c r="Z3750">
        <v>0</v>
      </c>
      <c r="AA3750">
        <v>1</v>
      </c>
      <c r="AB3750">
        <v>0</v>
      </c>
      <c r="AC3750">
        <v>1</v>
      </c>
      <c r="AD3750">
        <v>1</v>
      </c>
      <c r="AE3750">
        <v>0</v>
      </c>
      <c r="AF3750">
        <v>1</v>
      </c>
      <c r="AG3750">
        <v>1</v>
      </c>
      <c r="AH3750">
        <v>1</v>
      </c>
      <c r="AI3750">
        <v>1</v>
      </c>
      <c r="AJ3750">
        <v>62</v>
      </c>
    </row>
    <row r="3751" spans="1:36" x14ac:dyDescent="0.2">
      <c r="A3751">
        <v>3749</v>
      </c>
      <c r="B3751" t="s">
        <v>12062</v>
      </c>
      <c r="C3751" s="18">
        <f t="shared" si="239"/>
        <v>9</v>
      </c>
      <c r="D3751" t="s">
        <v>12063</v>
      </c>
      <c r="E3751" s="18">
        <f t="shared" si="240"/>
        <v>8</v>
      </c>
      <c r="F3751" s="18">
        <f t="shared" si="241"/>
        <v>1</v>
      </c>
      <c r="G3751" s="18">
        <f t="shared" si="238"/>
        <v>0</v>
      </c>
      <c r="H3751" t="s">
        <v>12063</v>
      </c>
      <c r="I3751">
        <v>1</v>
      </c>
      <c r="J3751">
        <v>1</v>
      </c>
      <c r="K3751" t="s">
        <v>12064</v>
      </c>
      <c r="L3751">
        <v>1</v>
      </c>
      <c r="M3751">
        <v>0</v>
      </c>
      <c r="N3751" t="s">
        <v>12063</v>
      </c>
      <c r="O3751">
        <v>0.72727272727272696</v>
      </c>
      <c r="P3751">
        <v>0.72727272727272696</v>
      </c>
      <c r="Q3751" t="s">
        <v>12063</v>
      </c>
      <c r="R3751">
        <v>0.47058823529411697</v>
      </c>
      <c r="S3751">
        <v>0.47058823529411697</v>
      </c>
      <c r="T3751" t="s">
        <v>12011</v>
      </c>
      <c r="U3751" t="s">
        <v>12012</v>
      </c>
      <c r="V3751">
        <v>1</v>
      </c>
      <c r="W3751">
        <v>0</v>
      </c>
      <c r="X3751">
        <v>1</v>
      </c>
      <c r="Y3751">
        <v>1</v>
      </c>
      <c r="Z3751">
        <v>0</v>
      </c>
      <c r="AA3751">
        <v>1</v>
      </c>
      <c r="AB3751">
        <v>0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1</v>
      </c>
      <c r="AJ3751">
        <v>102</v>
      </c>
    </row>
    <row r="3752" spans="1:36" x14ac:dyDescent="0.2">
      <c r="A3752">
        <v>3750</v>
      </c>
      <c r="B3752" t="s">
        <v>12065</v>
      </c>
      <c r="C3752" s="18">
        <f t="shared" si="239"/>
        <v>10</v>
      </c>
      <c r="D3752" t="s">
        <v>12066</v>
      </c>
      <c r="E3752" s="18">
        <f t="shared" si="240"/>
        <v>9</v>
      </c>
      <c r="F3752" s="18">
        <f t="shared" si="241"/>
        <v>1</v>
      </c>
      <c r="G3752" s="18">
        <f t="shared" si="238"/>
        <v>0</v>
      </c>
      <c r="H3752" t="s">
        <v>12066</v>
      </c>
      <c r="I3752">
        <v>1</v>
      </c>
      <c r="J3752">
        <v>1</v>
      </c>
      <c r="K3752" t="s">
        <v>12067</v>
      </c>
      <c r="L3752">
        <v>0.90909090909090895</v>
      </c>
      <c r="M3752">
        <v>0</v>
      </c>
      <c r="N3752" t="s">
        <v>12066</v>
      </c>
      <c r="O3752">
        <v>0.75</v>
      </c>
      <c r="P3752">
        <v>0.75</v>
      </c>
      <c r="Q3752" t="s">
        <v>12066</v>
      </c>
      <c r="R3752">
        <v>0.5</v>
      </c>
      <c r="S3752">
        <v>0.5</v>
      </c>
      <c r="T3752" t="s">
        <v>12011</v>
      </c>
      <c r="U3752" t="s">
        <v>12012</v>
      </c>
      <c r="V3752">
        <v>1</v>
      </c>
      <c r="W3752">
        <v>0</v>
      </c>
      <c r="X3752">
        <v>1</v>
      </c>
      <c r="Y3752">
        <v>1</v>
      </c>
      <c r="Z3752">
        <v>0</v>
      </c>
      <c r="AA3752">
        <v>1</v>
      </c>
      <c r="AB3752">
        <v>0</v>
      </c>
      <c r="AC3752">
        <v>1</v>
      </c>
      <c r="AD3752">
        <v>1</v>
      </c>
      <c r="AE3752">
        <v>1</v>
      </c>
      <c r="AF3752">
        <v>1</v>
      </c>
      <c r="AG3752">
        <v>2</v>
      </c>
      <c r="AH3752">
        <v>1</v>
      </c>
      <c r="AI3752">
        <v>1</v>
      </c>
      <c r="AJ3752">
        <v>102</v>
      </c>
    </row>
    <row r="3753" spans="1:36" x14ac:dyDescent="0.2">
      <c r="A3753">
        <v>3751</v>
      </c>
      <c r="B3753" t="s">
        <v>12068</v>
      </c>
      <c r="C3753" s="18">
        <f t="shared" si="239"/>
        <v>7</v>
      </c>
      <c r="D3753" t="s">
        <v>12069</v>
      </c>
      <c r="E3753" s="18">
        <f t="shared" si="240"/>
        <v>7</v>
      </c>
      <c r="F3753" s="18">
        <f t="shared" si="241"/>
        <v>0</v>
      </c>
      <c r="G3753" s="18">
        <f t="shared" si="238"/>
        <v>0</v>
      </c>
      <c r="H3753" t="s">
        <v>12070</v>
      </c>
      <c r="I3753">
        <v>2</v>
      </c>
      <c r="J3753">
        <v>2</v>
      </c>
      <c r="K3753" t="s">
        <v>12069</v>
      </c>
      <c r="L3753">
        <v>1</v>
      </c>
      <c r="M3753">
        <v>1</v>
      </c>
      <c r="N3753" t="s">
        <v>12071</v>
      </c>
      <c r="O3753">
        <v>0.46153846153846101</v>
      </c>
      <c r="P3753">
        <v>0</v>
      </c>
      <c r="Q3753" t="s">
        <v>12072</v>
      </c>
      <c r="R3753">
        <v>0.29411764705882298</v>
      </c>
      <c r="S3753">
        <v>0.29411764705882298</v>
      </c>
      <c r="T3753" t="s">
        <v>12073</v>
      </c>
      <c r="U3753" t="s">
        <v>12074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1</v>
      </c>
      <c r="AE3753">
        <v>1</v>
      </c>
      <c r="AF3753">
        <v>8</v>
      </c>
      <c r="AG3753">
        <v>2</v>
      </c>
      <c r="AH3753">
        <v>1</v>
      </c>
      <c r="AI3753">
        <v>2</v>
      </c>
      <c r="AJ3753">
        <v>278</v>
      </c>
    </row>
    <row r="3754" spans="1:36" x14ac:dyDescent="0.2">
      <c r="A3754">
        <v>3752</v>
      </c>
      <c r="B3754" t="s">
        <v>12075</v>
      </c>
      <c r="C3754" s="18">
        <f t="shared" si="239"/>
        <v>12</v>
      </c>
      <c r="D3754" t="s">
        <v>12076</v>
      </c>
      <c r="E3754" s="18">
        <f t="shared" si="240"/>
        <v>11</v>
      </c>
      <c r="F3754" s="18">
        <f t="shared" si="241"/>
        <v>1</v>
      </c>
      <c r="G3754" s="18">
        <f t="shared" si="238"/>
        <v>0</v>
      </c>
      <c r="H3754" t="s">
        <v>12076</v>
      </c>
      <c r="I3754">
        <v>1</v>
      </c>
      <c r="J3754">
        <v>1</v>
      </c>
      <c r="K3754" t="s">
        <v>12076</v>
      </c>
      <c r="L3754">
        <v>0.91666666666666596</v>
      </c>
      <c r="M3754">
        <v>0.91666666666666596</v>
      </c>
      <c r="N3754" t="s">
        <v>12076</v>
      </c>
      <c r="O3754">
        <v>0.78571428571428503</v>
      </c>
      <c r="P3754">
        <v>0.78571428571428503</v>
      </c>
      <c r="Q3754" t="s">
        <v>12076</v>
      </c>
      <c r="R3754">
        <v>0.55000000000000004</v>
      </c>
      <c r="S3754">
        <v>0.55000000000000004</v>
      </c>
      <c r="T3754" t="s">
        <v>12077</v>
      </c>
      <c r="U3754" t="s">
        <v>12078</v>
      </c>
      <c r="V3754">
        <v>1</v>
      </c>
      <c r="W3754">
        <v>1</v>
      </c>
      <c r="X3754">
        <v>1</v>
      </c>
      <c r="Y3754">
        <v>1</v>
      </c>
      <c r="Z3754">
        <v>0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  <c r="AJ3754">
        <v>1391</v>
      </c>
    </row>
    <row r="3755" spans="1:36" x14ac:dyDescent="0.2">
      <c r="A3755">
        <v>3753</v>
      </c>
      <c r="B3755" t="s">
        <v>12079</v>
      </c>
      <c r="C3755" s="18">
        <f t="shared" si="239"/>
        <v>8</v>
      </c>
      <c r="D3755" t="s">
        <v>12080</v>
      </c>
      <c r="E3755" s="18">
        <f t="shared" si="240"/>
        <v>9</v>
      </c>
      <c r="F3755" s="18">
        <f t="shared" si="241"/>
        <v>-1</v>
      </c>
      <c r="G3755" s="18">
        <f t="shared" si="238"/>
        <v>0</v>
      </c>
      <c r="H3755" t="s">
        <v>12080</v>
      </c>
      <c r="I3755">
        <v>1</v>
      </c>
      <c r="J3755">
        <v>1</v>
      </c>
      <c r="K3755" t="s">
        <v>12081</v>
      </c>
      <c r="L3755">
        <v>1</v>
      </c>
      <c r="M3755">
        <v>0</v>
      </c>
      <c r="N3755" t="s">
        <v>12080</v>
      </c>
      <c r="O3755">
        <v>0.72727272727272696</v>
      </c>
      <c r="P3755">
        <v>0.72727272727272696</v>
      </c>
      <c r="Q3755" t="s">
        <v>12080</v>
      </c>
      <c r="R3755">
        <v>0.47058823529411697</v>
      </c>
      <c r="S3755">
        <v>0.47058823529411697</v>
      </c>
      <c r="T3755" t="s">
        <v>12077</v>
      </c>
      <c r="U3755" t="s">
        <v>12078</v>
      </c>
      <c r="V3755">
        <v>1</v>
      </c>
      <c r="W3755">
        <v>0</v>
      </c>
      <c r="X3755">
        <v>1</v>
      </c>
      <c r="Y3755">
        <v>1</v>
      </c>
      <c r="Z3755">
        <v>0</v>
      </c>
      <c r="AA3755">
        <v>1</v>
      </c>
      <c r="AB3755">
        <v>0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1391</v>
      </c>
    </row>
    <row r="3756" spans="1:36" x14ac:dyDescent="0.2">
      <c r="A3756">
        <v>3754</v>
      </c>
      <c r="B3756" t="s">
        <v>12082</v>
      </c>
      <c r="C3756" s="18">
        <f t="shared" si="239"/>
        <v>11</v>
      </c>
      <c r="D3756" t="s">
        <v>12076</v>
      </c>
      <c r="E3756" s="18">
        <f t="shared" si="240"/>
        <v>11</v>
      </c>
      <c r="F3756" s="18">
        <f t="shared" si="241"/>
        <v>0</v>
      </c>
      <c r="G3756" s="18">
        <f t="shared" si="238"/>
        <v>0</v>
      </c>
      <c r="H3756" t="s">
        <v>12083</v>
      </c>
      <c r="I3756">
        <v>2</v>
      </c>
      <c r="J3756">
        <v>2</v>
      </c>
      <c r="K3756" t="s">
        <v>12084</v>
      </c>
      <c r="L3756">
        <v>0.84615384615384603</v>
      </c>
      <c r="M3756">
        <v>0</v>
      </c>
      <c r="N3756" t="s">
        <v>12083</v>
      </c>
      <c r="O3756">
        <v>0.6</v>
      </c>
      <c r="P3756">
        <v>0.6</v>
      </c>
      <c r="Q3756" t="s">
        <v>12085</v>
      </c>
      <c r="R3756">
        <v>0.36842105263157798</v>
      </c>
      <c r="S3756">
        <v>0.30434782608695599</v>
      </c>
      <c r="T3756" t="s">
        <v>12077</v>
      </c>
      <c r="U3756" t="s">
        <v>12078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1</v>
      </c>
      <c r="AD3756">
        <v>0</v>
      </c>
      <c r="AE3756">
        <v>1</v>
      </c>
      <c r="AF3756">
        <v>2</v>
      </c>
      <c r="AG3756">
        <v>2</v>
      </c>
      <c r="AH3756">
        <v>2</v>
      </c>
      <c r="AI3756">
        <v>1</v>
      </c>
      <c r="AJ3756">
        <v>1391</v>
      </c>
    </row>
    <row r="3757" spans="1:36" x14ac:dyDescent="0.2">
      <c r="A3757">
        <v>3755</v>
      </c>
      <c r="B3757" t="s">
        <v>12086</v>
      </c>
      <c r="C3757" s="18">
        <f t="shared" si="239"/>
        <v>10</v>
      </c>
      <c r="D3757" t="s">
        <v>12076</v>
      </c>
      <c r="E3757" s="18">
        <f t="shared" si="240"/>
        <v>11</v>
      </c>
      <c r="F3757" s="18">
        <f t="shared" si="241"/>
        <v>-1</v>
      </c>
      <c r="G3757" s="18">
        <f t="shared" si="238"/>
        <v>0</v>
      </c>
      <c r="H3757" t="s">
        <v>12076</v>
      </c>
      <c r="I3757">
        <v>1</v>
      </c>
      <c r="J3757">
        <v>1</v>
      </c>
      <c r="K3757" t="s">
        <v>12087</v>
      </c>
      <c r="L3757">
        <v>0.90909090909090895</v>
      </c>
      <c r="M3757">
        <v>0.90909090909090895</v>
      </c>
      <c r="N3757" t="s">
        <v>12076</v>
      </c>
      <c r="O3757">
        <v>0.76923076923076905</v>
      </c>
      <c r="P3757">
        <v>0.76923076923076905</v>
      </c>
      <c r="Q3757" t="s">
        <v>12076</v>
      </c>
      <c r="R3757">
        <v>0.52631578947368396</v>
      </c>
      <c r="S3757">
        <v>0.52631578947368396</v>
      </c>
      <c r="T3757" t="s">
        <v>12077</v>
      </c>
      <c r="U3757" t="s">
        <v>12078</v>
      </c>
      <c r="V3757">
        <v>1</v>
      </c>
      <c r="W3757">
        <v>0</v>
      </c>
      <c r="X3757">
        <v>1</v>
      </c>
      <c r="Y3757">
        <v>1</v>
      </c>
      <c r="Z3757">
        <v>0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2</v>
      </c>
      <c r="AH3757">
        <v>1</v>
      </c>
      <c r="AI3757">
        <v>1</v>
      </c>
      <c r="AJ3757">
        <v>1391</v>
      </c>
    </row>
    <row r="3758" spans="1:36" x14ac:dyDescent="0.2">
      <c r="A3758">
        <v>3756</v>
      </c>
      <c r="B3758" t="s">
        <v>12088</v>
      </c>
      <c r="C3758" s="18">
        <f t="shared" si="239"/>
        <v>8</v>
      </c>
      <c r="D3758" t="s">
        <v>12089</v>
      </c>
      <c r="E3758" s="18">
        <f t="shared" si="240"/>
        <v>7</v>
      </c>
      <c r="F3758" s="18">
        <f t="shared" si="241"/>
        <v>1</v>
      </c>
      <c r="G3758" s="18">
        <f t="shared" si="238"/>
        <v>0</v>
      </c>
      <c r="H3758" t="s">
        <v>12089</v>
      </c>
      <c r="I3758">
        <v>1</v>
      </c>
      <c r="J3758">
        <v>1</v>
      </c>
      <c r="K3758" t="s">
        <v>12090</v>
      </c>
      <c r="L3758">
        <v>0.88888888888888795</v>
      </c>
      <c r="M3758">
        <v>0</v>
      </c>
      <c r="N3758" t="s">
        <v>12089</v>
      </c>
      <c r="O3758">
        <v>0.7</v>
      </c>
      <c r="P3758">
        <v>0.7</v>
      </c>
      <c r="Q3758" t="s">
        <v>12089</v>
      </c>
      <c r="R3758">
        <v>0.4375</v>
      </c>
      <c r="S3758">
        <v>0.4375</v>
      </c>
      <c r="T3758" t="s">
        <v>11453</v>
      </c>
      <c r="U3758" t="s">
        <v>11454</v>
      </c>
      <c r="V3758">
        <v>1</v>
      </c>
      <c r="W3758">
        <v>0</v>
      </c>
      <c r="X3758">
        <v>1</v>
      </c>
      <c r="Y3758">
        <v>1</v>
      </c>
      <c r="Z3758">
        <v>0</v>
      </c>
      <c r="AA3758">
        <v>1</v>
      </c>
      <c r="AB3758">
        <v>0</v>
      </c>
      <c r="AC3758">
        <v>1</v>
      </c>
      <c r="AD3758">
        <v>1</v>
      </c>
      <c r="AE3758">
        <v>1</v>
      </c>
      <c r="AF3758">
        <v>2</v>
      </c>
      <c r="AG3758">
        <v>7</v>
      </c>
      <c r="AH3758">
        <v>1</v>
      </c>
      <c r="AI3758">
        <v>1</v>
      </c>
      <c r="AJ3758">
        <v>568</v>
      </c>
    </row>
    <row r="3759" spans="1:36" x14ac:dyDescent="0.2">
      <c r="A3759">
        <v>3757</v>
      </c>
      <c r="B3759" t="s">
        <v>12091</v>
      </c>
      <c r="C3759" s="18">
        <f t="shared" si="239"/>
        <v>6</v>
      </c>
      <c r="D3759" t="s">
        <v>12092</v>
      </c>
      <c r="E3759" s="18">
        <f t="shared" si="240"/>
        <v>6</v>
      </c>
      <c r="F3759" s="18">
        <f t="shared" si="241"/>
        <v>0</v>
      </c>
      <c r="G3759" s="18">
        <f t="shared" si="238"/>
        <v>0</v>
      </c>
      <c r="H3759" t="s">
        <v>12093</v>
      </c>
      <c r="I3759">
        <v>1</v>
      </c>
      <c r="J3759">
        <v>1</v>
      </c>
      <c r="K3759" t="s">
        <v>12094</v>
      </c>
      <c r="L3759">
        <v>1</v>
      </c>
      <c r="M3759">
        <v>0</v>
      </c>
      <c r="N3759" t="s">
        <v>12093</v>
      </c>
      <c r="O3759">
        <v>0.625</v>
      </c>
      <c r="P3759">
        <v>0</v>
      </c>
      <c r="Q3759" t="s">
        <v>12093</v>
      </c>
      <c r="R3759">
        <v>0.35714285714285698</v>
      </c>
      <c r="S3759">
        <v>0</v>
      </c>
      <c r="T3759" t="s">
        <v>11692</v>
      </c>
      <c r="U3759" t="s">
        <v>11693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1</v>
      </c>
      <c r="AF3759">
        <v>4</v>
      </c>
      <c r="AG3759">
        <v>5</v>
      </c>
      <c r="AH3759">
        <v>1</v>
      </c>
      <c r="AI3759">
        <v>1</v>
      </c>
      <c r="AJ3759">
        <v>281</v>
      </c>
    </row>
    <row r="3760" spans="1:36" x14ac:dyDescent="0.2">
      <c r="A3760">
        <v>3758</v>
      </c>
      <c r="B3760" t="s">
        <v>12095</v>
      </c>
      <c r="C3760" s="18">
        <f t="shared" si="239"/>
        <v>7</v>
      </c>
      <c r="D3760" t="s">
        <v>12096</v>
      </c>
      <c r="E3760" s="18">
        <f t="shared" si="240"/>
        <v>8</v>
      </c>
      <c r="F3760" s="18">
        <f t="shared" si="241"/>
        <v>-1</v>
      </c>
      <c r="G3760" s="18">
        <f t="shared" si="238"/>
        <v>0</v>
      </c>
      <c r="H3760" t="s">
        <v>12096</v>
      </c>
      <c r="I3760">
        <v>1</v>
      </c>
      <c r="J3760">
        <v>1</v>
      </c>
      <c r="K3760" t="s">
        <v>12096</v>
      </c>
      <c r="L3760">
        <v>0.875</v>
      </c>
      <c r="M3760">
        <v>0.875</v>
      </c>
      <c r="N3760" t="s">
        <v>12096</v>
      </c>
      <c r="O3760">
        <v>0.7</v>
      </c>
      <c r="P3760">
        <v>0.7</v>
      </c>
      <c r="Q3760" t="s">
        <v>12096</v>
      </c>
      <c r="R3760">
        <v>0.4375</v>
      </c>
      <c r="S3760">
        <v>0.4375</v>
      </c>
      <c r="T3760" t="s">
        <v>11747</v>
      </c>
      <c r="U3760" t="s">
        <v>11748</v>
      </c>
      <c r="V3760">
        <v>1</v>
      </c>
      <c r="W3760">
        <v>1</v>
      </c>
      <c r="X3760">
        <v>1</v>
      </c>
      <c r="Y3760">
        <v>1</v>
      </c>
      <c r="Z3760">
        <v>0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178</v>
      </c>
    </row>
    <row r="3761" spans="1:36" x14ac:dyDescent="0.2">
      <c r="A3761">
        <v>3759</v>
      </c>
      <c r="B3761" t="s">
        <v>12097</v>
      </c>
      <c r="C3761" s="18">
        <f t="shared" si="239"/>
        <v>12</v>
      </c>
      <c r="D3761" t="s">
        <v>12098</v>
      </c>
      <c r="E3761" s="18">
        <f t="shared" si="240"/>
        <v>11</v>
      </c>
      <c r="F3761" s="18">
        <f t="shared" si="241"/>
        <v>1</v>
      </c>
      <c r="G3761" s="18">
        <f t="shared" si="238"/>
        <v>0</v>
      </c>
      <c r="H3761" t="s">
        <v>12099</v>
      </c>
      <c r="I3761">
        <v>1</v>
      </c>
      <c r="J3761">
        <v>2</v>
      </c>
      <c r="K3761" t="s">
        <v>12099</v>
      </c>
      <c r="L3761">
        <v>0.91666666666666596</v>
      </c>
      <c r="M3761">
        <v>0</v>
      </c>
      <c r="N3761" t="s">
        <v>12099</v>
      </c>
      <c r="O3761">
        <v>0.92307692307692302</v>
      </c>
      <c r="P3761">
        <v>0.66666666666666596</v>
      </c>
      <c r="Q3761" t="s">
        <v>12099</v>
      </c>
      <c r="R3761">
        <v>0.63157894736842102</v>
      </c>
      <c r="S3761">
        <v>0.40909090909090901</v>
      </c>
      <c r="T3761" t="s">
        <v>12100</v>
      </c>
      <c r="U3761" t="s">
        <v>12101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</v>
      </c>
      <c r="AG3761">
        <v>1</v>
      </c>
      <c r="AH3761">
        <v>1</v>
      </c>
      <c r="AI3761">
        <v>1</v>
      </c>
      <c r="AJ3761">
        <v>343</v>
      </c>
    </row>
    <row r="3762" spans="1:36" x14ac:dyDescent="0.2">
      <c r="A3762">
        <v>3760</v>
      </c>
      <c r="B3762" t="s">
        <v>12097</v>
      </c>
      <c r="C3762" s="18">
        <f t="shared" si="239"/>
        <v>12</v>
      </c>
      <c r="D3762" t="s">
        <v>12099</v>
      </c>
      <c r="E3762" s="18">
        <f t="shared" si="240"/>
        <v>11</v>
      </c>
      <c r="F3762" s="18">
        <f t="shared" si="241"/>
        <v>1</v>
      </c>
      <c r="G3762" s="18">
        <f t="shared" si="238"/>
        <v>0</v>
      </c>
      <c r="H3762" t="s">
        <v>12099</v>
      </c>
      <c r="I3762">
        <v>1</v>
      </c>
      <c r="J3762">
        <v>1</v>
      </c>
      <c r="K3762" t="s">
        <v>12099</v>
      </c>
      <c r="L3762">
        <v>0.91666666666666596</v>
      </c>
      <c r="M3762">
        <v>0.91666666666666596</v>
      </c>
      <c r="N3762" t="s">
        <v>12099</v>
      </c>
      <c r="O3762">
        <v>0.92307692307692302</v>
      </c>
      <c r="P3762">
        <v>0.92307692307692302</v>
      </c>
      <c r="Q3762" t="s">
        <v>12099</v>
      </c>
      <c r="R3762">
        <v>0.63157894736842102</v>
      </c>
      <c r="S3762">
        <v>0.63157894736842102</v>
      </c>
      <c r="T3762" t="s">
        <v>12100</v>
      </c>
      <c r="U3762" t="s">
        <v>12101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1</v>
      </c>
      <c r="AJ3762">
        <v>343</v>
      </c>
    </row>
    <row r="3763" spans="1:36" x14ac:dyDescent="0.2">
      <c r="A3763">
        <v>3761</v>
      </c>
      <c r="B3763" t="s">
        <v>12102</v>
      </c>
      <c r="C3763" s="18">
        <f t="shared" si="239"/>
        <v>6</v>
      </c>
      <c r="D3763" t="s">
        <v>12096</v>
      </c>
      <c r="E3763" s="18">
        <f t="shared" si="240"/>
        <v>8</v>
      </c>
      <c r="F3763" s="18">
        <f t="shared" si="241"/>
        <v>-2</v>
      </c>
      <c r="G3763" s="18">
        <f t="shared" si="238"/>
        <v>1</v>
      </c>
      <c r="H3763" t="s">
        <v>12102</v>
      </c>
      <c r="I3763">
        <v>0</v>
      </c>
      <c r="J3763">
        <v>0</v>
      </c>
      <c r="K3763" t="s">
        <v>12102</v>
      </c>
      <c r="L3763">
        <v>1</v>
      </c>
      <c r="M3763">
        <v>0</v>
      </c>
      <c r="N3763" t="s">
        <v>12102</v>
      </c>
      <c r="O3763">
        <v>1</v>
      </c>
      <c r="P3763">
        <v>0</v>
      </c>
      <c r="Q3763" t="s">
        <v>12102</v>
      </c>
      <c r="R3763">
        <v>1</v>
      </c>
      <c r="S3763">
        <v>0</v>
      </c>
      <c r="T3763" t="s">
        <v>11747</v>
      </c>
      <c r="U3763" t="s">
        <v>11748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1</v>
      </c>
      <c r="AH3763">
        <v>1</v>
      </c>
      <c r="AI3763">
        <v>1</v>
      </c>
      <c r="AJ3763">
        <v>178</v>
      </c>
    </row>
    <row r="3764" spans="1:36" x14ac:dyDescent="0.2">
      <c r="A3764">
        <v>3762</v>
      </c>
      <c r="B3764" t="s">
        <v>12102</v>
      </c>
      <c r="C3764" s="18">
        <f t="shared" si="239"/>
        <v>6</v>
      </c>
      <c r="D3764" t="s">
        <v>12103</v>
      </c>
      <c r="E3764" s="18">
        <f t="shared" si="240"/>
        <v>7</v>
      </c>
      <c r="F3764" s="18">
        <f t="shared" si="241"/>
        <v>-1</v>
      </c>
      <c r="G3764" s="18">
        <f t="shared" si="238"/>
        <v>1</v>
      </c>
      <c r="H3764" t="s">
        <v>12102</v>
      </c>
      <c r="I3764">
        <v>0</v>
      </c>
      <c r="J3764">
        <v>0</v>
      </c>
      <c r="K3764" t="s">
        <v>12102</v>
      </c>
      <c r="L3764">
        <v>1</v>
      </c>
      <c r="M3764">
        <v>0</v>
      </c>
      <c r="N3764" t="s">
        <v>12102</v>
      </c>
      <c r="O3764">
        <v>1</v>
      </c>
      <c r="P3764">
        <v>0</v>
      </c>
      <c r="Q3764" t="s">
        <v>12102</v>
      </c>
      <c r="R3764">
        <v>1</v>
      </c>
      <c r="S3764">
        <v>0</v>
      </c>
      <c r="T3764" t="s">
        <v>11747</v>
      </c>
      <c r="U3764" t="s">
        <v>11748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1</v>
      </c>
      <c r="AF3764">
        <v>1</v>
      </c>
      <c r="AG3764">
        <v>1</v>
      </c>
      <c r="AH3764">
        <v>1</v>
      </c>
      <c r="AI3764">
        <v>1</v>
      </c>
      <c r="AJ3764">
        <v>178</v>
      </c>
    </row>
    <row r="3765" spans="1:36" x14ac:dyDescent="0.2">
      <c r="A3765">
        <v>3763</v>
      </c>
      <c r="B3765" t="s">
        <v>12104</v>
      </c>
      <c r="C3765" s="18">
        <f t="shared" si="239"/>
        <v>11</v>
      </c>
      <c r="D3765" t="s">
        <v>12105</v>
      </c>
      <c r="E3765" s="18">
        <f t="shared" si="240"/>
        <v>10</v>
      </c>
      <c r="F3765" s="18">
        <f t="shared" si="241"/>
        <v>1</v>
      </c>
      <c r="G3765" s="18">
        <f t="shared" si="238"/>
        <v>0</v>
      </c>
      <c r="H3765" t="s">
        <v>12105</v>
      </c>
      <c r="I3765">
        <v>1</v>
      </c>
      <c r="J3765">
        <v>1</v>
      </c>
      <c r="K3765" t="s">
        <v>12105</v>
      </c>
      <c r="L3765">
        <v>0.90909090909090895</v>
      </c>
      <c r="M3765">
        <v>0.90909090909090895</v>
      </c>
      <c r="N3765" t="s">
        <v>12105</v>
      </c>
      <c r="O3765">
        <v>0.76923076923076905</v>
      </c>
      <c r="P3765">
        <v>0.76923076923076905</v>
      </c>
      <c r="Q3765" t="s">
        <v>12105</v>
      </c>
      <c r="R3765">
        <v>0.52631578947368396</v>
      </c>
      <c r="S3765">
        <v>0.52631578947368396</v>
      </c>
      <c r="T3765" t="s">
        <v>11747</v>
      </c>
      <c r="U3765" t="s">
        <v>11748</v>
      </c>
      <c r="V3765">
        <v>1</v>
      </c>
      <c r="W3765">
        <v>1</v>
      </c>
      <c r="X3765">
        <v>1</v>
      </c>
      <c r="Y3765">
        <v>1</v>
      </c>
      <c r="Z3765">
        <v>0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178</v>
      </c>
    </row>
    <row r="3766" spans="1:36" x14ac:dyDescent="0.2">
      <c r="A3766">
        <v>3764</v>
      </c>
      <c r="B3766" t="s">
        <v>12106</v>
      </c>
      <c r="C3766" s="18">
        <f t="shared" si="239"/>
        <v>8</v>
      </c>
      <c r="D3766" t="s">
        <v>12107</v>
      </c>
      <c r="E3766" s="18">
        <f t="shared" si="240"/>
        <v>8</v>
      </c>
      <c r="F3766" s="18">
        <f t="shared" si="241"/>
        <v>0</v>
      </c>
      <c r="G3766" s="18">
        <f t="shared" si="238"/>
        <v>0</v>
      </c>
      <c r="H3766" t="s">
        <v>12107</v>
      </c>
      <c r="I3766">
        <v>1</v>
      </c>
      <c r="J3766">
        <v>1</v>
      </c>
      <c r="K3766" t="s">
        <v>12108</v>
      </c>
      <c r="L3766">
        <v>1</v>
      </c>
      <c r="M3766">
        <v>0</v>
      </c>
      <c r="N3766" t="s">
        <v>12107</v>
      </c>
      <c r="O3766">
        <v>0.63636363636363602</v>
      </c>
      <c r="P3766">
        <v>0.63636363636363602</v>
      </c>
      <c r="Q3766" t="s">
        <v>12107</v>
      </c>
      <c r="R3766">
        <v>0.41176470588235198</v>
      </c>
      <c r="S3766">
        <v>0.41176470588235198</v>
      </c>
      <c r="T3766" t="s">
        <v>12109</v>
      </c>
      <c r="U3766" t="s">
        <v>12110</v>
      </c>
      <c r="V3766">
        <v>1</v>
      </c>
      <c r="W3766">
        <v>0</v>
      </c>
      <c r="X3766">
        <v>1</v>
      </c>
      <c r="Y3766">
        <v>1</v>
      </c>
      <c r="Z3766">
        <v>0</v>
      </c>
      <c r="AA3766">
        <v>1</v>
      </c>
      <c r="AB3766">
        <v>0</v>
      </c>
      <c r="AC3766">
        <v>1</v>
      </c>
      <c r="AD3766">
        <v>1</v>
      </c>
      <c r="AE3766">
        <v>1</v>
      </c>
      <c r="AF3766">
        <v>1</v>
      </c>
      <c r="AG3766">
        <v>2</v>
      </c>
      <c r="AH3766">
        <v>1</v>
      </c>
      <c r="AI3766">
        <v>1</v>
      </c>
      <c r="AJ3766">
        <v>399</v>
      </c>
    </row>
    <row r="3767" spans="1:36" x14ac:dyDescent="0.2">
      <c r="A3767">
        <v>3765</v>
      </c>
      <c r="B3767" t="s">
        <v>12111</v>
      </c>
      <c r="C3767" s="18">
        <f t="shared" si="239"/>
        <v>11</v>
      </c>
      <c r="D3767" t="s">
        <v>12112</v>
      </c>
      <c r="E3767" s="18">
        <f t="shared" si="240"/>
        <v>11</v>
      </c>
      <c r="F3767" s="18">
        <f t="shared" si="241"/>
        <v>0</v>
      </c>
      <c r="G3767" s="18">
        <f t="shared" si="238"/>
        <v>0</v>
      </c>
      <c r="H3767" t="s">
        <v>12112</v>
      </c>
      <c r="I3767">
        <v>2</v>
      </c>
      <c r="J3767">
        <v>2</v>
      </c>
      <c r="K3767" t="s">
        <v>12112</v>
      </c>
      <c r="L3767">
        <v>1</v>
      </c>
      <c r="M3767">
        <v>1</v>
      </c>
      <c r="N3767" t="s">
        <v>12112</v>
      </c>
      <c r="O3767">
        <v>0.6</v>
      </c>
      <c r="P3767">
        <v>0.6</v>
      </c>
      <c r="Q3767" t="s">
        <v>12112</v>
      </c>
      <c r="R3767">
        <v>0.42857142857142799</v>
      </c>
      <c r="S3767">
        <v>0.42857142857142799</v>
      </c>
      <c r="T3767" t="s">
        <v>12006</v>
      </c>
      <c r="U3767" t="s">
        <v>12007</v>
      </c>
      <c r="V3767">
        <v>1</v>
      </c>
      <c r="W3767">
        <v>1</v>
      </c>
      <c r="X3767">
        <v>1</v>
      </c>
      <c r="Y3767">
        <v>1</v>
      </c>
      <c r="Z3767">
        <v>0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J3767">
        <v>564</v>
      </c>
    </row>
    <row r="3768" spans="1:36" x14ac:dyDescent="0.2">
      <c r="A3768">
        <v>3766</v>
      </c>
      <c r="B3768" t="s">
        <v>12113</v>
      </c>
      <c r="C3768" s="18">
        <f t="shared" si="239"/>
        <v>11</v>
      </c>
      <c r="D3768" t="s">
        <v>12114</v>
      </c>
      <c r="E3768" s="18">
        <f t="shared" si="240"/>
        <v>12</v>
      </c>
      <c r="F3768" s="18">
        <f t="shared" si="241"/>
        <v>-1</v>
      </c>
      <c r="G3768" s="18">
        <f t="shared" si="238"/>
        <v>0</v>
      </c>
      <c r="H3768" t="s">
        <v>12114</v>
      </c>
      <c r="I3768">
        <v>1</v>
      </c>
      <c r="J3768">
        <v>1</v>
      </c>
      <c r="K3768" t="s">
        <v>12114</v>
      </c>
      <c r="L3768">
        <v>0.91666666666666596</v>
      </c>
      <c r="M3768">
        <v>0.91666666666666596</v>
      </c>
      <c r="N3768" t="s">
        <v>12114</v>
      </c>
      <c r="O3768">
        <v>0.78571428571428503</v>
      </c>
      <c r="P3768">
        <v>0.78571428571428503</v>
      </c>
      <c r="Q3768" t="s">
        <v>12114</v>
      </c>
      <c r="R3768">
        <v>0.55000000000000004</v>
      </c>
      <c r="S3768">
        <v>0.55000000000000004</v>
      </c>
      <c r="T3768" t="s">
        <v>12006</v>
      </c>
      <c r="U3768" t="s">
        <v>12007</v>
      </c>
      <c r="V3768">
        <v>1</v>
      </c>
      <c r="W3768">
        <v>1</v>
      </c>
      <c r="X3768">
        <v>1</v>
      </c>
      <c r="Y3768">
        <v>1</v>
      </c>
      <c r="Z3768">
        <v>0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  <c r="AJ3768">
        <v>564</v>
      </c>
    </row>
    <row r="3769" spans="1:36" x14ac:dyDescent="0.2">
      <c r="A3769">
        <v>3767</v>
      </c>
      <c r="B3769" t="s">
        <v>12115</v>
      </c>
      <c r="C3769" s="18">
        <f t="shared" si="239"/>
        <v>6</v>
      </c>
      <c r="D3769" t="s">
        <v>12116</v>
      </c>
      <c r="E3769" s="18">
        <f t="shared" si="240"/>
        <v>7</v>
      </c>
      <c r="F3769" s="18">
        <f t="shared" si="241"/>
        <v>-1</v>
      </c>
      <c r="G3769" s="18">
        <f t="shared" si="238"/>
        <v>0</v>
      </c>
      <c r="H3769" t="s">
        <v>12116</v>
      </c>
      <c r="I3769">
        <v>1</v>
      </c>
      <c r="J3769">
        <v>1</v>
      </c>
      <c r="K3769" t="s">
        <v>12116</v>
      </c>
      <c r="L3769">
        <v>0.85714285714285698</v>
      </c>
      <c r="M3769">
        <v>0.85714285714285698</v>
      </c>
      <c r="N3769" t="s">
        <v>12117</v>
      </c>
      <c r="O3769">
        <v>0.77777777777777701</v>
      </c>
      <c r="P3769">
        <v>0.66666666666666596</v>
      </c>
      <c r="Q3769" t="s">
        <v>12117</v>
      </c>
      <c r="R3769">
        <v>0.46666666666666601</v>
      </c>
      <c r="S3769">
        <v>0.4</v>
      </c>
      <c r="T3769" t="s">
        <v>12006</v>
      </c>
      <c r="U3769" t="s">
        <v>12007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7</v>
      </c>
      <c r="AG3769">
        <v>5</v>
      </c>
      <c r="AH3769">
        <v>1</v>
      </c>
      <c r="AI3769">
        <v>1</v>
      </c>
      <c r="AJ3769">
        <v>564</v>
      </c>
    </row>
    <row r="3770" spans="1:36" x14ac:dyDescent="0.2">
      <c r="A3770">
        <v>3768</v>
      </c>
      <c r="B3770" t="s">
        <v>12115</v>
      </c>
      <c r="C3770" s="18">
        <f t="shared" si="239"/>
        <v>6</v>
      </c>
      <c r="D3770" t="s">
        <v>12118</v>
      </c>
      <c r="E3770" s="18">
        <f t="shared" si="240"/>
        <v>7</v>
      </c>
      <c r="F3770" s="18">
        <f t="shared" si="241"/>
        <v>-1</v>
      </c>
      <c r="G3770" s="18">
        <f t="shared" si="238"/>
        <v>0</v>
      </c>
      <c r="H3770" t="s">
        <v>12116</v>
      </c>
      <c r="I3770">
        <v>1</v>
      </c>
      <c r="J3770">
        <v>0</v>
      </c>
      <c r="K3770" t="s">
        <v>12116</v>
      </c>
      <c r="L3770">
        <v>0.85714285714285698</v>
      </c>
      <c r="M3770">
        <v>0</v>
      </c>
      <c r="N3770" t="s">
        <v>12117</v>
      </c>
      <c r="O3770">
        <v>0.77777777777777701</v>
      </c>
      <c r="P3770">
        <v>0</v>
      </c>
      <c r="Q3770" t="s">
        <v>12117</v>
      </c>
      <c r="R3770">
        <v>0.46666666666666601</v>
      </c>
      <c r="S3770">
        <v>0</v>
      </c>
      <c r="T3770" t="s">
        <v>12006</v>
      </c>
      <c r="U3770" t="s">
        <v>12007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7</v>
      </c>
      <c r="AG3770">
        <v>5</v>
      </c>
      <c r="AH3770">
        <v>1</v>
      </c>
      <c r="AI3770">
        <v>1</v>
      </c>
      <c r="AJ3770">
        <v>564</v>
      </c>
    </row>
    <row r="3771" spans="1:36" x14ac:dyDescent="0.2">
      <c r="A3771">
        <v>3769</v>
      </c>
      <c r="B3771" t="s">
        <v>12119</v>
      </c>
      <c r="C3771" s="18">
        <f t="shared" si="239"/>
        <v>7</v>
      </c>
      <c r="D3771" t="s">
        <v>12120</v>
      </c>
      <c r="E3771" s="18">
        <f t="shared" si="240"/>
        <v>8</v>
      </c>
      <c r="F3771" s="18">
        <f t="shared" si="241"/>
        <v>-1</v>
      </c>
      <c r="G3771" s="18">
        <f t="shared" si="238"/>
        <v>0</v>
      </c>
      <c r="H3771" t="s">
        <v>12120</v>
      </c>
      <c r="I3771">
        <v>1</v>
      </c>
      <c r="J3771">
        <v>1</v>
      </c>
      <c r="K3771" t="s">
        <v>12121</v>
      </c>
      <c r="L3771">
        <v>0.875</v>
      </c>
      <c r="M3771">
        <v>0.875</v>
      </c>
      <c r="N3771" t="s">
        <v>12120</v>
      </c>
      <c r="O3771">
        <v>0.7</v>
      </c>
      <c r="P3771">
        <v>0.7</v>
      </c>
      <c r="Q3771" t="s">
        <v>12120</v>
      </c>
      <c r="R3771">
        <v>0.4375</v>
      </c>
      <c r="S3771">
        <v>0.4375</v>
      </c>
      <c r="T3771" t="s">
        <v>12006</v>
      </c>
      <c r="U3771" t="s">
        <v>12007</v>
      </c>
      <c r="V3771">
        <v>1</v>
      </c>
      <c r="W3771">
        <v>0</v>
      </c>
      <c r="X3771">
        <v>1</v>
      </c>
      <c r="Y3771">
        <v>1</v>
      </c>
      <c r="Z3771">
        <v>0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3</v>
      </c>
      <c r="AH3771">
        <v>1</v>
      </c>
      <c r="AI3771">
        <v>1</v>
      </c>
      <c r="AJ3771">
        <v>564</v>
      </c>
    </row>
    <row r="3772" spans="1:36" x14ac:dyDescent="0.2">
      <c r="A3772">
        <v>3770</v>
      </c>
      <c r="B3772" t="s">
        <v>12122</v>
      </c>
      <c r="C3772" s="18">
        <f t="shared" si="239"/>
        <v>7</v>
      </c>
      <c r="D3772" t="s">
        <v>12123</v>
      </c>
      <c r="E3772" s="18">
        <f t="shared" si="240"/>
        <v>7</v>
      </c>
      <c r="F3772" s="18">
        <f t="shared" si="241"/>
        <v>0</v>
      </c>
      <c r="G3772" s="18">
        <f t="shared" si="238"/>
        <v>0</v>
      </c>
      <c r="H3772" t="s">
        <v>12124</v>
      </c>
      <c r="I3772">
        <v>1</v>
      </c>
      <c r="J3772">
        <v>2</v>
      </c>
      <c r="K3772" t="s">
        <v>12123</v>
      </c>
      <c r="L3772">
        <v>1</v>
      </c>
      <c r="M3772">
        <v>1</v>
      </c>
      <c r="N3772" t="s">
        <v>12125</v>
      </c>
      <c r="O3772">
        <v>0.66666666666666596</v>
      </c>
      <c r="P3772">
        <v>0</v>
      </c>
      <c r="Q3772" t="s">
        <v>12125</v>
      </c>
      <c r="R3772">
        <v>0.4</v>
      </c>
      <c r="S3772">
        <v>0</v>
      </c>
      <c r="T3772" t="s">
        <v>12126</v>
      </c>
      <c r="U3772" t="s">
        <v>12127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1</v>
      </c>
      <c r="AF3772">
        <v>4</v>
      </c>
      <c r="AG3772">
        <v>1</v>
      </c>
      <c r="AH3772">
        <v>1</v>
      </c>
      <c r="AI3772">
        <v>1</v>
      </c>
      <c r="AJ3772">
        <v>251</v>
      </c>
    </row>
    <row r="3773" spans="1:36" x14ac:dyDescent="0.2">
      <c r="A3773">
        <v>3771</v>
      </c>
      <c r="B3773" t="s">
        <v>12128</v>
      </c>
      <c r="C3773" s="18">
        <f t="shared" si="239"/>
        <v>8</v>
      </c>
      <c r="D3773" t="s">
        <v>12129</v>
      </c>
      <c r="E3773" s="18">
        <f t="shared" si="240"/>
        <v>9</v>
      </c>
      <c r="F3773" s="18">
        <f t="shared" si="241"/>
        <v>-1</v>
      </c>
      <c r="G3773" s="18">
        <f t="shared" si="238"/>
        <v>0</v>
      </c>
      <c r="H3773" t="s">
        <v>12129</v>
      </c>
      <c r="I3773">
        <v>1</v>
      </c>
      <c r="J3773">
        <v>1</v>
      </c>
      <c r="K3773" t="s">
        <v>12130</v>
      </c>
      <c r="L3773">
        <v>1</v>
      </c>
      <c r="M3773">
        <v>0</v>
      </c>
      <c r="N3773" t="s">
        <v>12129</v>
      </c>
      <c r="O3773">
        <v>0.72727272727272696</v>
      </c>
      <c r="P3773">
        <v>0.72727272727272696</v>
      </c>
      <c r="Q3773" t="s">
        <v>12129</v>
      </c>
      <c r="R3773">
        <v>0.47058823529411697</v>
      </c>
      <c r="S3773">
        <v>0.47058823529411697</v>
      </c>
      <c r="T3773" t="s">
        <v>12131</v>
      </c>
      <c r="U3773" t="s">
        <v>12132</v>
      </c>
      <c r="V3773">
        <v>1</v>
      </c>
      <c r="W3773">
        <v>0</v>
      </c>
      <c r="X3773">
        <v>1</v>
      </c>
      <c r="Y3773">
        <v>1</v>
      </c>
      <c r="Z3773">
        <v>0</v>
      </c>
      <c r="AA3773">
        <v>1</v>
      </c>
      <c r="AB3773">
        <v>0</v>
      </c>
      <c r="AC3773">
        <v>1</v>
      </c>
      <c r="AD3773">
        <v>1</v>
      </c>
      <c r="AE3773">
        <v>0</v>
      </c>
      <c r="AF3773">
        <v>1</v>
      </c>
      <c r="AG3773">
        <v>2</v>
      </c>
      <c r="AH3773">
        <v>1</v>
      </c>
      <c r="AI3773">
        <v>1</v>
      </c>
      <c r="AJ3773">
        <v>373</v>
      </c>
    </row>
    <row r="3774" spans="1:36" x14ac:dyDescent="0.2">
      <c r="A3774">
        <v>3772</v>
      </c>
      <c r="B3774" t="s">
        <v>12133</v>
      </c>
      <c r="C3774" s="18">
        <f t="shared" si="239"/>
        <v>12</v>
      </c>
      <c r="D3774" t="s">
        <v>12134</v>
      </c>
      <c r="E3774" s="18">
        <f t="shared" si="240"/>
        <v>12</v>
      </c>
      <c r="F3774" s="18">
        <f t="shared" si="241"/>
        <v>0</v>
      </c>
      <c r="G3774" s="18">
        <f t="shared" si="238"/>
        <v>1</v>
      </c>
      <c r="H3774" t="s">
        <v>12133</v>
      </c>
      <c r="I3774">
        <v>0</v>
      </c>
      <c r="J3774">
        <v>0</v>
      </c>
      <c r="K3774" t="s">
        <v>12133</v>
      </c>
      <c r="L3774">
        <v>1</v>
      </c>
      <c r="M3774">
        <v>0</v>
      </c>
      <c r="N3774" t="s">
        <v>12133</v>
      </c>
      <c r="O3774">
        <v>1</v>
      </c>
      <c r="P3774">
        <v>0</v>
      </c>
      <c r="Q3774" t="s">
        <v>12133</v>
      </c>
      <c r="R3774">
        <v>1</v>
      </c>
      <c r="S3774">
        <v>0</v>
      </c>
      <c r="T3774" t="s">
        <v>12135</v>
      </c>
      <c r="U3774" t="s">
        <v>12136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1</v>
      </c>
      <c r="AF3774">
        <v>1</v>
      </c>
      <c r="AG3774">
        <v>1</v>
      </c>
      <c r="AH3774">
        <v>1</v>
      </c>
      <c r="AI3774">
        <v>1</v>
      </c>
      <c r="AJ3774">
        <v>889</v>
      </c>
    </row>
    <row r="3775" spans="1:36" x14ac:dyDescent="0.2">
      <c r="A3775">
        <v>3773</v>
      </c>
      <c r="B3775" t="s">
        <v>12137</v>
      </c>
      <c r="C3775" s="18">
        <f t="shared" si="239"/>
        <v>6</v>
      </c>
      <c r="D3775" t="s">
        <v>12138</v>
      </c>
      <c r="E3775" s="18">
        <f t="shared" si="240"/>
        <v>5</v>
      </c>
      <c r="F3775" s="18">
        <f t="shared" si="241"/>
        <v>1</v>
      </c>
      <c r="G3775" s="18">
        <f t="shared" si="238"/>
        <v>0</v>
      </c>
      <c r="H3775" t="s">
        <v>12138</v>
      </c>
      <c r="I3775">
        <v>1</v>
      </c>
      <c r="J3775">
        <v>1</v>
      </c>
      <c r="K3775" t="s">
        <v>12139</v>
      </c>
      <c r="L3775">
        <v>1</v>
      </c>
      <c r="M3775">
        <v>0</v>
      </c>
      <c r="N3775" t="s">
        <v>12138</v>
      </c>
      <c r="O3775">
        <v>0.625</v>
      </c>
      <c r="P3775">
        <v>0.625</v>
      </c>
      <c r="Q3775" t="s">
        <v>12138</v>
      </c>
      <c r="R3775">
        <v>0.35714285714285698</v>
      </c>
      <c r="S3775">
        <v>0.35714285714285698</v>
      </c>
      <c r="T3775" t="s">
        <v>11692</v>
      </c>
      <c r="U3775" t="s">
        <v>11693</v>
      </c>
      <c r="V3775">
        <v>1</v>
      </c>
      <c r="W3775">
        <v>0</v>
      </c>
      <c r="X3775">
        <v>1</v>
      </c>
      <c r="Y3775">
        <v>1</v>
      </c>
      <c r="Z3775">
        <v>0</v>
      </c>
      <c r="AA3775">
        <v>1</v>
      </c>
      <c r="AB3775">
        <v>0</v>
      </c>
      <c r="AC3775">
        <v>1</v>
      </c>
      <c r="AD3775">
        <v>1</v>
      </c>
      <c r="AE3775">
        <v>1</v>
      </c>
      <c r="AF3775">
        <v>2</v>
      </c>
      <c r="AG3775">
        <v>1</v>
      </c>
      <c r="AH3775">
        <v>1</v>
      </c>
      <c r="AI3775">
        <v>1</v>
      </c>
      <c r="AJ3775">
        <v>281</v>
      </c>
    </row>
    <row r="3776" spans="1:36" x14ac:dyDescent="0.2">
      <c r="A3776">
        <v>3774</v>
      </c>
      <c r="B3776" t="s">
        <v>12140</v>
      </c>
      <c r="C3776" s="18">
        <f t="shared" si="239"/>
        <v>7</v>
      </c>
      <c r="D3776" t="s">
        <v>12141</v>
      </c>
      <c r="E3776" s="18">
        <f t="shared" si="240"/>
        <v>7</v>
      </c>
      <c r="F3776" s="18">
        <f t="shared" si="241"/>
        <v>0</v>
      </c>
      <c r="G3776" s="18">
        <f t="shared" si="238"/>
        <v>0</v>
      </c>
      <c r="H3776" t="s">
        <v>12142</v>
      </c>
      <c r="I3776">
        <v>1</v>
      </c>
      <c r="J3776">
        <v>1</v>
      </c>
      <c r="K3776" t="s">
        <v>12143</v>
      </c>
      <c r="L3776">
        <v>1</v>
      </c>
      <c r="M3776">
        <v>0</v>
      </c>
      <c r="N3776" t="s">
        <v>12144</v>
      </c>
      <c r="O3776">
        <v>0.63636363636363602</v>
      </c>
      <c r="P3776">
        <v>0</v>
      </c>
      <c r="Q3776" t="s">
        <v>12144</v>
      </c>
      <c r="R3776">
        <v>0.41176470588235198</v>
      </c>
      <c r="S3776">
        <v>0</v>
      </c>
      <c r="T3776" t="s">
        <v>11453</v>
      </c>
      <c r="U3776" t="s">
        <v>11454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1</v>
      </c>
      <c r="AF3776">
        <v>2</v>
      </c>
      <c r="AG3776">
        <v>1</v>
      </c>
      <c r="AH3776">
        <v>1</v>
      </c>
      <c r="AI3776">
        <v>1</v>
      </c>
      <c r="AJ3776">
        <v>568</v>
      </c>
    </row>
    <row r="3777" spans="1:36" x14ac:dyDescent="0.2">
      <c r="A3777">
        <v>3775</v>
      </c>
      <c r="B3777" t="s">
        <v>12145</v>
      </c>
      <c r="C3777" s="18">
        <f t="shared" si="239"/>
        <v>9</v>
      </c>
      <c r="D3777" t="s">
        <v>12146</v>
      </c>
      <c r="E3777" s="18">
        <f t="shared" si="240"/>
        <v>9</v>
      </c>
      <c r="F3777" s="18">
        <f t="shared" si="241"/>
        <v>0</v>
      </c>
      <c r="G3777" s="18">
        <f t="shared" si="238"/>
        <v>0</v>
      </c>
      <c r="H3777" t="s">
        <v>12146</v>
      </c>
      <c r="I3777">
        <v>1</v>
      </c>
      <c r="J3777">
        <v>1</v>
      </c>
      <c r="K3777" t="s">
        <v>12147</v>
      </c>
      <c r="L3777">
        <v>0.9</v>
      </c>
      <c r="M3777">
        <v>0</v>
      </c>
      <c r="N3777" t="s">
        <v>12146</v>
      </c>
      <c r="O3777">
        <v>0.66666666666666596</v>
      </c>
      <c r="P3777">
        <v>0.66666666666666596</v>
      </c>
      <c r="Q3777" t="s">
        <v>12146</v>
      </c>
      <c r="R3777">
        <v>0.44444444444444398</v>
      </c>
      <c r="S3777">
        <v>0.44444444444444398</v>
      </c>
      <c r="T3777" t="s">
        <v>11453</v>
      </c>
      <c r="U3777" t="s">
        <v>11454</v>
      </c>
      <c r="V3777">
        <v>1</v>
      </c>
      <c r="W3777">
        <v>0</v>
      </c>
      <c r="X3777">
        <v>1</v>
      </c>
      <c r="Y3777">
        <v>1</v>
      </c>
      <c r="Z3777">
        <v>0</v>
      </c>
      <c r="AA3777">
        <v>1</v>
      </c>
      <c r="AB3777">
        <v>0</v>
      </c>
      <c r="AC3777">
        <v>1</v>
      </c>
      <c r="AD3777">
        <v>1</v>
      </c>
      <c r="AE3777">
        <v>1</v>
      </c>
      <c r="AF3777">
        <v>1</v>
      </c>
      <c r="AG3777">
        <v>3</v>
      </c>
      <c r="AH3777">
        <v>1</v>
      </c>
      <c r="AI3777">
        <v>1</v>
      </c>
      <c r="AJ3777">
        <v>568</v>
      </c>
    </row>
    <row r="3778" spans="1:36" x14ac:dyDescent="0.2">
      <c r="A3778">
        <v>3776</v>
      </c>
      <c r="B3778" t="s">
        <v>12148</v>
      </c>
      <c r="C3778" s="18">
        <f t="shared" si="239"/>
        <v>10</v>
      </c>
      <c r="D3778" t="s">
        <v>12149</v>
      </c>
      <c r="E3778" s="18">
        <f t="shared" si="240"/>
        <v>11</v>
      </c>
      <c r="F3778" s="18">
        <f t="shared" si="241"/>
        <v>-1</v>
      </c>
      <c r="G3778" s="18">
        <f t="shared" ref="G3778:G3841" si="242">IF(H3778=B3778,1,0)</f>
        <v>0</v>
      </c>
      <c r="H3778" t="s">
        <v>12149</v>
      </c>
      <c r="I3778">
        <v>1</v>
      </c>
      <c r="J3778">
        <v>1</v>
      </c>
      <c r="K3778" t="s">
        <v>12149</v>
      </c>
      <c r="L3778">
        <v>0.90909090909090895</v>
      </c>
      <c r="M3778">
        <v>0.90909090909090895</v>
      </c>
      <c r="N3778" t="s">
        <v>12149</v>
      </c>
      <c r="O3778">
        <v>0.76923076923076905</v>
      </c>
      <c r="P3778">
        <v>0.76923076923076905</v>
      </c>
      <c r="Q3778" t="s">
        <v>12149</v>
      </c>
      <c r="R3778">
        <v>0.52631578947368396</v>
      </c>
      <c r="S3778">
        <v>0.52631578947368396</v>
      </c>
      <c r="T3778" t="s">
        <v>12131</v>
      </c>
      <c r="U3778" t="s">
        <v>12132</v>
      </c>
      <c r="V3778">
        <v>1</v>
      </c>
      <c r="W3778">
        <v>1</v>
      </c>
      <c r="X3778">
        <v>1</v>
      </c>
      <c r="Y3778">
        <v>1</v>
      </c>
      <c r="Z3778">
        <v>0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373</v>
      </c>
    </row>
    <row r="3779" spans="1:36" x14ac:dyDescent="0.2">
      <c r="A3779">
        <v>3777</v>
      </c>
      <c r="B3779" t="s">
        <v>12150</v>
      </c>
      <c r="C3779" s="18">
        <f t="shared" ref="C3779:C3842" si="243">LEN(B3779)</f>
        <v>9</v>
      </c>
      <c r="D3779" t="s">
        <v>12146</v>
      </c>
      <c r="E3779" s="18">
        <f t="shared" ref="E3779:E3842" si="244">LEN(D3779)</f>
        <v>9</v>
      </c>
      <c r="F3779" s="18">
        <f t="shared" ref="F3779:F3842" si="245">C3779-E3779</f>
        <v>0</v>
      </c>
      <c r="G3779" s="18">
        <f t="shared" si="242"/>
        <v>0</v>
      </c>
      <c r="H3779" t="s">
        <v>12146</v>
      </c>
      <c r="I3779">
        <v>1</v>
      </c>
      <c r="J3779">
        <v>1</v>
      </c>
      <c r="K3779" t="s">
        <v>12151</v>
      </c>
      <c r="L3779">
        <v>0.81818181818181801</v>
      </c>
      <c r="M3779">
        <v>0</v>
      </c>
      <c r="N3779" t="s">
        <v>12152</v>
      </c>
      <c r="O3779">
        <v>0.7</v>
      </c>
      <c r="P3779">
        <v>0.66666666666666596</v>
      </c>
      <c r="Q3779" t="s">
        <v>12146</v>
      </c>
      <c r="R3779">
        <v>0.44444444444444398</v>
      </c>
      <c r="S3779">
        <v>0.44444444444444398</v>
      </c>
      <c r="T3779" t="s">
        <v>11453</v>
      </c>
      <c r="U3779" t="s">
        <v>11454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1</v>
      </c>
      <c r="AB3779">
        <v>0</v>
      </c>
      <c r="AC3779">
        <v>0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568</v>
      </c>
    </row>
    <row r="3780" spans="1:36" x14ac:dyDescent="0.2">
      <c r="A3780">
        <v>3778</v>
      </c>
      <c r="B3780" t="s">
        <v>12153</v>
      </c>
      <c r="C3780" s="18">
        <f t="shared" si="243"/>
        <v>10</v>
      </c>
      <c r="D3780" t="s">
        <v>12154</v>
      </c>
      <c r="E3780" s="18">
        <f t="shared" si="244"/>
        <v>9</v>
      </c>
      <c r="F3780" s="18">
        <f t="shared" si="245"/>
        <v>1</v>
      </c>
      <c r="G3780" s="18">
        <f t="shared" si="242"/>
        <v>0</v>
      </c>
      <c r="H3780" t="s">
        <v>12154</v>
      </c>
      <c r="I3780">
        <v>1</v>
      </c>
      <c r="J3780">
        <v>1</v>
      </c>
      <c r="K3780" t="s">
        <v>12154</v>
      </c>
      <c r="L3780">
        <v>0.9</v>
      </c>
      <c r="M3780">
        <v>0.9</v>
      </c>
      <c r="N3780" t="s">
        <v>12154</v>
      </c>
      <c r="O3780">
        <v>0.90909090909090895</v>
      </c>
      <c r="P3780">
        <v>0.90909090909090895</v>
      </c>
      <c r="Q3780" t="s">
        <v>12154</v>
      </c>
      <c r="R3780">
        <v>0.58823529411764697</v>
      </c>
      <c r="S3780">
        <v>0.58823529411764697</v>
      </c>
      <c r="T3780" t="s">
        <v>12155</v>
      </c>
      <c r="U3780" t="s">
        <v>12156</v>
      </c>
      <c r="V3780">
        <v>1</v>
      </c>
      <c r="W3780">
        <v>1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2</v>
      </c>
      <c r="AH3780">
        <v>1</v>
      </c>
      <c r="AI3780">
        <v>1</v>
      </c>
      <c r="AJ3780">
        <v>120</v>
      </c>
    </row>
    <row r="3781" spans="1:36" x14ac:dyDescent="0.2">
      <c r="A3781">
        <v>3779</v>
      </c>
      <c r="B3781" t="s">
        <v>12157</v>
      </c>
      <c r="C3781" s="18">
        <f t="shared" si="243"/>
        <v>8</v>
      </c>
      <c r="D3781" t="s">
        <v>12158</v>
      </c>
      <c r="E3781" s="18">
        <f t="shared" si="244"/>
        <v>8</v>
      </c>
      <c r="F3781" s="18">
        <f t="shared" si="245"/>
        <v>0</v>
      </c>
      <c r="G3781" s="18">
        <f t="shared" si="242"/>
        <v>0</v>
      </c>
      <c r="H3781" t="s">
        <v>12158</v>
      </c>
      <c r="I3781">
        <v>1</v>
      </c>
      <c r="J3781">
        <v>1</v>
      </c>
      <c r="K3781" t="s">
        <v>12159</v>
      </c>
      <c r="L3781">
        <v>0.77777777777777701</v>
      </c>
      <c r="M3781">
        <v>0.77777777777777701</v>
      </c>
      <c r="N3781" t="s">
        <v>12158</v>
      </c>
      <c r="O3781">
        <v>0.8</v>
      </c>
      <c r="P3781">
        <v>0.8</v>
      </c>
      <c r="Q3781" t="s">
        <v>12158</v>
      </c>
      <c r="R3781">
        <v>0.41176470588235198</v>
      </c>
      <c r="S3781">
        <v>0.41176470588235198</v>
      </c>
      <c r="T3781" t="s">
        <v>12126</v>
      </c>
      <c r="U3781" t="s">
        <v>12127</v>
      </c>
      <c r="V3781">
        <v>1</v>
      </c>
      <c r="W3781">
        <v>0</v>
      </c>
      <c r="X3781">
        <v>1</v>
      </c>
      <c r="Y3781">
        <v>1</v>
      </c>
      <c r="Z3781">
        <v>0</v>
      </c>
      <c r="AA3781">
        <v>1</v>
      </c>
      <c r="AB3781">
        <v>1</v>
      </c>
      <c r="AC3781">
        <v>1</v>
      </c>
      <c r="AD3781">
        <v>1</v>
      </c>
      <c r="AE3781">
        <v>1</v>
      </c>
      <c r="AF3781">
        <v>1</v>
      </c>
      <c r="AG3781">
        <v>7</v>
      </c>
      <c r="AH3781">
        <v>1</v>
      </c>
      <c r="AI3781">
        <v>1</v>
      </c>
      <c r="AJ3781">
        <v>251</v>
      </c>
    </row>
    <row r="3782" spans="1:36" x14ac:dyDescent="0.2">
      <c r="A3782">
        <v>3780</v>
      </c>
      <c r="B3782" t="s">
        <v>12160</v>
      </c>
      <c r="C3782" s="18">
        <f t="shared" si="243"/>
        <v>8</v>
      </c>
      <c r="D3782" t="s">
        <v>12161</v>
      </c>
      <c r="E3782" s="18">
        <f t="shared" si="244"/>
        <v>6</v>
      </c>
      <c r="F3782" s="18">
        <f t="shared" si="245"/>
        <v>2</v>
      </c>
      <c r="G3782" s="18">
        <f t="shared" si="242"/>
        <v>1</v>
      </c>
      <c r="H3782" t="s">
        <v>12160</v>
      </c>
      <c r="I3782">
        <v>0</v>
      </c>
      <c r="J3782">
        <v>2</v>
      </c>
      <c r="K3782" t="s">
        <v>12162</v>
      </c>
      <c r="L3782">
        <v>1</v>
      </c>
      <c r="M3782">
        <v>0</v>
      </c>
      <c r="N3782" t="s">
        <v>12160</v>
      </c>
      <c r="O3782">
        <v>1</v>
      </c>
      <c r="P3782">
        <v>0.77777777777777701</v>
      </c>
      <c r="Q3782" t="s">
        <v>12160</v>
      </c>
      <c r="R3782">
        <v>1</v>
      </c>
      <c r="S3782">
        <v>0.46666666666666601</v>
      </c>
      <c r="T3782" t="s">
        <v>11629</v>
      </c>
      <c r="U3782" t="s">
        <v>11630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  <c r="AG3782">
        <v>2</v>
      </c>
      <c r="AH3782">
        <v>1</v>
      </c>
      <c r="AI3782">
        <v>1</v>
      </c>
      <c r="AJ3782">
        <v>796</v>
      </c>
    </row>
    <row r="3783" spans="1:36" x14ac:dyDescent="0.2">
      <c r="A3783">
        <v>3781</v>
      </c>
      <c r="B3783" t="s">
        <v>12163</v>
      </c>
      <c r="C3783" s="18">
        <f t="shared" si="243"/>
        <v>6</v>
      </c>
      <c r="D3783" t="s">
        <v>12092</v>
      </c>
      <c r="E3783" s="18">
        <f t="shared" si="244"/>
        <v>6</v>
      </c>
      <c r="F3783" s="18">
        <f t="shared" si="245"/>
        <v>0</v>
      </c>
      <c r="G3783" s="18">
        <f t="shared" si="242"/>
        <v>0</v>
      </c>
      <c r="H3783" t="s">
        <v>12092</v>
      </c>
      <c r="I3783">
        <v>1</v>
      </c>
      <c r="J3783">
        <v>1</v>
      </c>
      <c r="K3783" t="s">
        <v>12164</v>
      </c>
      <c r="L3783">
        <v>0.85714285714285698</v>
      </c>
      <c r="M3783">
        <v>0</v>
      </c>
      <c r="N3783" t="s">
        <v>12092</v>
      </c>
      <c r="O3783">
        <v>0.55555555555555503</v>
      </c>
      <c r="P3783">
        <v>0.55555555555555503</v>
      </c>
      <c r="Q3783" t="s">
        <v>12092</v>
      </c>
      <c r="R3783">
        <v>0.33333333333333298</v>
      </c>
      <c r="S3783">
        <v>0.33333333333333298</v>
      </c>
      <c r="T3783" t="s">
        <v>12077</v>
      </c>
      <c r="U3783" t="s">
        <v>12078</v>
      </c>
      <c r="V3783">
        <v>1</v>
      </c>
      <c r="W3783">
        <v>0</v>
      </c>
      <c r="X3783">
        <v>1</v>
      </c>
      <c r="Y3783">
        <v>1</v>
      </c>
      <c r="Z3783">
        <v>0</v>
      </c>
      <c r="AA3783">
        <v>1</v>
      </c>
      <c r="AB3783">
        <v>0</v>
      </c>
      <c r="AC3783">
        <v>1</v>
      </c>
      <c r="AD3783">
        <v>1</v>
      </c>
      <c r="AE3783">
        <v>0</v>
      </c>
      <c r="AF3783">
        <v>1</v>
      </c>
      <c r="AG3783">
        <v>8</v>
      </c>
      <c r="AH3783">
        <v>1</v>
      </c>
      <c r="AI3783">
        <v>1</v>
      </c>
      <c r="AJ3783">
        <v>1391</v>
      </c>
    </row>
    <row r="3784" spans="1:36" x14ac:dyDescent="0.2">
      <c r="A3784">
        <v>3782</v>
      </c>
      <c r="B3784" t="s">
        <v>12165</v>
      </c>
      <c r="C3784" s="18">
        <f t="shared" si="243"/>
        <v>5</v>
      </c>
      <c r="D3784" t="s">
        <v>12161</v>
      </c>
      <c r="E3784" s="18">
        <f t="shared" si="244"/>
        <v>6</v>
      </c>
      <c r="F3784" s="18">
        <f t="shared" si="245"/>
        <v>-1</v>
      </c>
      <c r="G3784" s="18">
        <f t="shared" si="242"/>
        <v>0</v>
      </c>
      <c r="H3784" t="s">
        <v>12166</v>
      </c>
      <c r="I3784">
        <v>1</v>
      </c>
      <c r="J3784">
        <v>1</v>
      </c>
      <c r="K3784" t="s">
        <v>12167</v>
      </c>
      <c r="L3784">
        <v>0.83333333333333304</v>
      </c>
      <c r="M3784">
        <v>0.83333333333333304</v>
      </c>
      <c r="N3784" t="s">
        <v>12168</v>
      </c>
      <c r="O3784">
        <v>0.85714285714285698</v>
      </c>
      <c r="P3784">
        <v>0.625</v>
      </c>
      <c r="Q3784" t="s">
        <v>12168</v>
      </c>
      <c r="R3784">
        <v>0.46153846153846101</v>
      </c>
      <c r="S3784">
        <v>0.35714285714285698</v>
      </c>
      <c r="T3784" t="s">
        <v>11629</v>
      </c>
      <c r="U3784" t="s">
        <v>11630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1</v>
      </c>
      <c r="AF3784">
        <v>21</v>
      </c>
      <c r="AG3784">
        <v>23</v>
      </c>
      <c r="AH3784">
        <v>1</v>
      </c>
      <c r="AI3784">
        <v>1</v>
      </c>
      <c r="AJ3784">
        <v>796</v>
      </c>
    </row>
    <row r="3785" spans="1:36" x14ac:dyDescent="0.2">
      <c r="A3785">
        <v>3783</v>
      </c>
      <c r="B3785" t="s">
        <v>12169</v>
      </c>
      <c r="C3785" s="18">
        <f t="shared" si="243"/>
        <v>10</v>
      </c>
      <c r="D3785" t="s">
        <v>12170</v>
      </c>
      <c r="E3785" s="18">
        <f t="shared" si="244"/>
        <v>9</v>
      </c>
      <c r="F3785" s="18">
        <f t="shared" si="245"/>
        <v>1</v>
      </c>
      <c r="G3785" s="18">
        <f t="shared" si="242"/>
        <v>0</v>
      </c>
      <c r="H3785" t="s">
        <v>12170</v>
      </c>
      <c r="I3785">
        <v>1</v>
      </c>
      <c r="J3785">
        <v>1</v>
      </c>
      <c r="K3785" t="s">
        <v>12170</v>
      </c>
      <c r="L3785">
        <v>0.9</v>
      </c>
      <c r="M3785">
        <v>0.9</v>
      </c>
      <c r="N3785" t="s">
        <v>12170</v>
      </c>
      <c r="O3785">
        <v>0.75</v>
      </c>
      <c r="P3785">
        <v>0.75</v>
      </c>
      <c r="Q3785" t="s">
        <v>12170</v>
      </c>
      <c r="R3785">
        <v>0.5</v>
      </c>
      <c r="S3785">
        <v>0.5</v>
      </c>
      <c r="T3785" t="s">
        <v>12171</v>
      </c>
      <c r="U3785" t="s">
        <v>12172</v>
      </c>
      <c r="V3785">
        <v>1</v>
      </c>
      <c r="W3785">
        <v>1</v>
      </c>
      <c r="X3785">
        <v>1</v>
      </c>
      <c r="Y3785">
        <v>1</v>
      </c>
      <c r="Z3785">
        <v>0</v>
      </c>
      <c r="AA3785">
        <v>1</v>
      </c>
      <c r="AB3785">
        <v>1</v>
      </c>
      <c r="AC3785">
        <v>1</v>
      </c>
      <c r="AD3785">
        <v>1</v>
      </c>
      <c r="AE3785">
        <v>0</v>
      </c>
      <c r="AF3785">
        <v>1</v>
      </c>
      <c r="AG3785">
        <v>2</v>
      </c>
      <c r="AH3785">
        <v>1</v>
      </c>
      <c r="AI3785">
        <v>1</v>
      </c>
      <c r="AJ3785">
        <v>138</v>
      </c>
    </row>
    <row r="3786" spans="1:36" x14ac:dyDescent="0.2">
      <c r="A3786">
        <v>3784</v>
      </c>
      <c r="B3786" t="s">
        <v>12173</v>
      </c>
      <c r="C3786" s="18">
        <f t="shared" si="243"/>
        <v>8</v>
      </c>
      <c r="D3786" t="s">
        <v>12170</v>
      </c>
      <c r="E3786" s="18">
        <f t="shared" si="244"/>
        <v>9</v>
      </c>
      <c r="F3786" s="18">
        <f t="shared" si="245"/>
        <v>-1</v>
      </c>
      <c r="G3786" s="18">
        <f t="shared" si="242"/>
        <v>0</v>
      </c>
      <c r="H3786" t="s">
        <v>12170</v>
      </c>
      <c r="I3786">
        <v>1</v>
      </c>
      <c r="J3786">
        <v>1</v>
      </c>
      <c r="K3786" t="s">
        <v>12174</v>
      </c>
      <c r="L3786">
        <v>1</v>
      </c>
      <c r="M3786">
        <v>0.88888888888888795</v>
      </c>
      <c r="N3786" t="s">
        <v>12170</v>
      </c>
      <c r="O3786">
        <v>0.72727272727272696</v>
      </c>
      <c r="P3786">
        <v>0.72727272727272696</v>
      </c>
      <c r="Q3786" t="s">
        <v>12170</v>
      </c>
      <c r="R3786">
        <v>0.47058823529411697</v>
      </c>
      <c r="S3786">
        <v>0.47058823529411697</v>
      </c>
      <c r="T3786" t="s">
        <v>11629</v>
      </c>
      <c r="U3786" t="s">
        <v>11630</v>
      </c>
      <c r="V3786">
        <v>1</v>
      </c>
      <c r="W3786">
        <v>0</v>
      </c>
      <c r="X3786">
        <v>1</v>
      </c>
      <c r="Y3786">
        <v>1</v>
      </c>
      <c r="Z3786">
        <v>0</v>
      </c>
      <c r="AA3786">
        <v>1</v>
      </c>
      <c r="AB3786">
        <v>0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796</v>
      </c>
    </row>
    <row r="3787" spans="1:36" x14ac:dyDescent="0.2">
      <c r="A3787">
        <v>3785</v>
      </c>
      <c r="B3787" t="s">
        <v>12175</v>
      </c>
      <c r="C3787" s="18">
        <f t="shared" si="243"/>
        <v>6</v>
      </c>
      <c r="D3787" t="s">
        <v>12176</v>
      </c>
      <c r="E3787" s="18">
        <f t="shared" si="244"/>
        <v>6</v>
      </c>
      <c r="F3787" s="18">
        <f t="shared" si="245"/>
        <v>0</v>
      </c>
      <c r="G3787" s="18">
        <f t="shared" si="242"/>
        <v>0</v>
      </c>
      <c r="H3787" t="s">
        <v>12177</v>
      </c>
      <c r="I3787">
        <v>2</v>
      </c>
      <c r="J3787">
        <v>2</v>
      </c>
      <c r="K3787" t="s">
        <v>12176</v>
      </c>
      <c r="L3787">
        <v>1</v>
      </c>
      <c r="M3787">
        <v>1</v>
      </c>
      <c r="N3787" t="s">
        <v>12178</v>
      </c>
      <c r="O3787">
        <v>0.5</v>
      </c>
      <c r="P3787">
        <v>0</v>
      </c>
      <c r="Q3787" t="s">
        <v>12178</v>
      </c>
      <c r="R3787">
        <v>0.28571428571428498</v>
      </c>
      <c r="S3787">
        <v>0</v>
      </c>
      <c r="T3787" t="s">
        <v>12179</v>
      </c>
      <c r="U3787" t="s">
        <v>12180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1</v>
      </c>
      <c r="AF3787">
        <v>35</v>
      </c>
      <c r="AG3787">
        <v>1</v>
      </c>
      <c r="AH3787">
        <v>1</v>
      </c>
      <c r="AI3787">
        <v>1</v>
      </c>
      <c r="AJ3787">
        <v>187</v>
      </c>
    </row>
    <row r="3788" spans="1:36" x14ac:dyDescent="0.2">
      <c r="A3788">
        <v>3786</v>
      </c>
      <c r="B3788" t="s">
        <v>12181</v>
      </c>
      <c r="C3788" s="18">
        <f t="shared" si="243"/>
        <v>10</v>
      </c>
      <c r="D3788" t="s">
        <v>12182</v>
      </c>
      <c r="E3788" s="18">
        <f t="shared" si="244"/>
        <v>9</v>
      </c>
      <c r="F3788" s="18">
        <f t="shared" si="245"/>
        <v>1</v>
      </c>
      <c r="G3788" s="18">
        <f t="shared" si="242"/>
        <v>0</v>
      </c>
      <c r="H3788" t="s">
        <v>12182</v>
      </c>
      <c r="I3788">
        <v>1</v>
      </c>
      <c r="J3788">
        <v>1</v>
      </c>
      <c r="K3788" t="s">
        <v>12182</v>
      </c>
      <c r="L3788">
        <v>0.9</v>
      </c>
      <c r="M3788">
        <v>0.9</v>
      </c>
      <c r="N3788" t="s">
        <v>12182</v>
      </c>
      <c r="O3788">
        <v>0.75</v>
      </c>
      <c r="P3788">
        <v>0.75</v>
      </c>
      <c r="Q3788" t="s">
        <v>12182</v>
      </c>
      <c r="R3788">
        <v>0.5</v>
      </c>
      <c r="S3788">
        <v>0.5</v>
      </c>
      <c r="T3788" t="s">
        <v>12183</v>
      </c>
      <c r="U3788" t="s">
        <v>12184</v>
      </c>
      <c r="V3788">
        <v>1</v>
      </c>
      <c r="W3788">
        <v>1</v>
      </c>
      <c r="X3788">
        <v>1</v>
      </c>
      <c r="Y3788">
        <v>1</v>
      </c>
      <c r="Z3788">
        <v>0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1</v>
      </c>
      <c r="AJ3788">
        <v>264</v>
      </c>
    </row>
    <row r="3789" spans="1:36" x14ac:dyDescent="0.2">
      <c r="A3789">
        <v>3787</v>
      </c>
      <c r="B3789" t="s">
        <v>12185</v>
      </c>
      <c r="C3789" s="18">
        <f t="shared" si="243"/>
        <v>9</v>
      </c>
      <c r="D3789" t="s">
        <v>12186</v>
      </c>
      <c r="E3789" s="18">
        <f t="shared" si="244"/>
        <v>9</v>
      </c>
      <c r="F3789" s="18">
        <f t="shared" si="245"/>
        <v>0</v>
      </c>
      <c r="G3789" s="18">
        <f t="shared" si="242"/>
        <v>0</v>
      </c>
      <c r="H3789" t="s">
        <v>12186</v>
      </c>
      <c r="I3789">
        <v>1</v>
      </c>
      <c r="J3789">
        <v>1</v>
      </c>
      <c r="K3789" t="s">
        <v>4757</v>
      </c>
      <c r="L3789">
        <v>1</v>
      </c>
      <c r="M3789">
        <v>0</v>
      </c>
      <c r="N3789" t="s">
        <v>12186</v>
      </c>
      <c r="O3789">
        <v>0.81818181818181801</v>
      </c>
      <c r="P3789">
        <v>0.81818181818181801</v>
      </c>
      <c r="Q3789" t="s">
        <v>12186</v>
      </c>
      <c r="R3789">
        <v>0.44444444444444398</v>
      </c>
      <c r="S3789">
        <v>0.44444444444444398</v>
      </c>
      <c r="T3789" t="s">
        <v>12187</v>
      </c>
      <c r="U3789" t="s">
        <v>12188</v>
      </c>
      <c r="V3789">
        <v>1</v>
      </c>
      <c r="W3789">
        <v>0</v>
      </c>
      <c r="X3789">
        <v>1</v>
      </c>
      <c r="Y3789">
        <v>1</v>
      </c>
      <c r="Z3789">
        <v>0</v>
      </c>
      <c r="AA3789">
        <v>1</v>
      </c>
      <c r="AB3789">
        <v>0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66</v>
      </c>
    </row>
    <row r="3790" spans="1:36" x14ac:dyDescent="0.2">
      <c r="A3790">
        <v>3788</v>
      </c>
      <c r="B3790" t="s">
        <v>12189</v>
      </c>
      <c r="C3790" s="18">
        <f t="shared" si="243"/>
        <v>6</v>
      </c>
      <c r="D3790" t="s">
        <v>12190</v>
      </c>
      <c r="E3790" s="18">
        <f t="shared" si="244"/>
        <v>7</v>
      </c>
      <c r="F3790" s="18">
        <f t="shared" si="245"/>
        <v>-1</v>
      </c>
      <c r="G3790" s="18">
        <f t="shared" si="242"/>
        <v>0</v>
      </c>
      <c r="H3790" t="s">
        <v>12191</v>
      </c>
      <c r="I3790">
        <v>1</v>
      </c>
      <c r="J3790">
        <v>1</v>
      </c>
      <c r="K3790" t="s">
        <v>12192</v>
      </c>
      <c r="L3790">
        <v>1</v>
      </c>
      <c r="M3790">
        <v>0</v>
      </c>
      <c r="N3790" t="s">
        <v>12191</v>
      </c>
      <c r="O3790">
        <v>0.66666666666666596</v>
      </c>
      <c r="P3790">
        <v>0.66666666666666596</v>
      </c>
      <c r="Q3790" t="s">
        <v>12191</v>
      </c>
      <c r="R3790">
        <v>0.4</v>
      </c>
      <c r="S3790">
        <v>0.4</v>
      </c>
      <c r="T3790" t="s">
        <v>12040</v>
      </c>
      <c r="U3790" t="s">
        <v>12041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1</v>
      </c>
      <c r="AD3790">
        <v>1</v>
      </c>
      <c r="AE3790">
        <v>0</v>
      </c>
      <c r="AF3790">
        <v>6</v>
      </c>
      <c r="AG3790">
        <v>5</v>
      </c>
      <c r="AH3790">
        <v>3</v>
      </c>
      <c r="AI3790">
        <v>3</v>
      </c>
      <c r="AJ3790">
        <v>120</v>
      </c>
    </row>
    <row r="3791" spans="1:36" x14ac:dyDescent="0.2">
      <c r="A3791">
        <v>3789</v>
      </c>
      <c r="B3791" t="s">
        <v>12193</v>
      </c>
      <c r="C3791" s="18">
        <f t="shared" si="243"/>
        <v>8</v>
      </c>
      <c r="D3791" t="s">
        <v>12194</v>
      </c>
      <c r="E3791" s="18">
        <f t="shared" si="244"/>
        <v>9</v>
      </c>
      <c r="F3791" s="18">
        <f t="shared" si="245"/>
        <v>-1</v>
      </c>
      <c r="G3791" s="18">
        <f t="shared" si="242"/>
        <v>0</v>
      </c>
      <c r="H3791" t="s">
        <v>12195</v>
      </c>
      <c r="I3791">
        <v>1</v>
      </c>
      <c r="J3791">
        <v>1</v>
      </c>
      <c r="K3791" t="s">
        <v>12196</v>
      </c>
      <c r="L3791">
        <v>0.88888888888888795</v>
      </c>
      <c r="M3791">
        <v>0.88888888888888795</v>
      </c>
      <c r="N3791" t="s">
        <v>12194</v>
      </c>
      <c r="O3791">
        <v>0.72727272727272696</v>
      </c>
      <c r="P3791">
        <v>0.72727272727272696</v>
      </c>
      <c r="Q3791" t="s">
        <v>12194</v>
      </c>
      <c r="R3791">
        <v>0.47058823529411697</v>
      </c>
      <c r="S3791">
        <v>0.47058823529411697</v>
      </c>
      <c r="T3791" t="s">
        <v>12197</v>
      </c>
      <c r="U3791" t="s">
        <v>12198</v>
      </c>
      <c r="V3791">
        <v>0</v>
      </c>
      <c r="W3791">
        <v>0</v>
      </c>
      <c r="X3791">
        <v>1</v>
      </c>
      <c r="Y3791">
        <v>1</v>
      </c>
      <c r="Z3791">
        <v>0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3</v>
      </c>
      <c r="AG3791">
        <v>3</v>
      </c>
      <c r="AH3791">
        <v>1</v>
      </c>
      <c r="AI3791">
        <v>1</v>
      </c>
      <c r="AJ3791">
        <v>273</v>
      </c>
    </row>
    <row r="3792" spans="1:36" x14ac:dyDescent="0.2">
      <c r="A3792">
        <v>3790</v>
      </c>
      <c r="B3792" t="s">
        <v>12199</v>
      </c>
      <c r="C3792" s="18">
        <f t="shared" si="243"/>
        <v>6</v>
      </c>
      <c r="D3792" t="s">
        <v>12200</v>
      </c>
      <c r="E3792" s="18">
        <f t="shared" si="244"/>
        <v>7</v>
      </c>
      <c r="F3792" s="18">
        <f t="shared" si="245"/>
        <v>-1</v>
      </c>
      <c r="G3792" s="18">
        <f t="shared" si="242"/>
        <v>0</v>
      </c>
      <c r="H3792" t="s">
        <v>12201</v>
      </c>
      <c r="I3792">
        <v>1</v>
      </c>
      <c r="J3792">
        <v>1</v>
      </c>
      <c r="K3792" t="s">
        <v>12202</v>
      </c>
      <c r="L3792">
        <v>1</v>
      </c>
      <c r="M3792">
        <v>0</v>
      </c>
      <c r="N3792" t="s">
        <v>12203</v>
      </c>
      <c r="O3792">
        <v>0.66666666666666596</v>
      </c>
      <c r="P3792">
        <v>0.66666666666666596</v>
      </c>
      <c r="Q3792" t="s">
        <v>12203</v>
      </c>
      <c r="R3792">
        <v>0.4</v>
      </c>
      <c r="S3792">
        <v>0.4</v>
      </c>
      <c r="T3792" t="s">
        <v>11904</v>
      </c>
      <c r="U3792" t="s">
        <v>11905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1</v>
      </c>
      <c r="AD3792">
        <v>1</v>
      </c>
      <c r="AE3792">
        <v>0</v>
      </c>
      <c r="AF3792">
        <v>9</v>
      </c>
      <c r="AG3792">
        <v>3</v>
      </c>
      <c r="AH3792">
        <v>2</v>
      </c>
      <c r="AI3792">
        <v>2</v>
      </c>
      <c r="AJ3792">
        <v>417</v>
      </c>
    </row>
    <row r="3793" spans="1:36" x14ac:dyDescent="0.2">
      <c r="A3793">
        <v>3791</v>
      </c>
      <c r="B3793" t="s">
        <v>12204</v>
      </c>
      <c r="C3793" s="18">
        <f t="shared" si="243"/>
        <v>9</v>
      </c>
      <c r="D3793" t="s">
        <v>12205</v>
      </c>
      <c r="E3793" s="18">
        <f t="shared" si="244"/>
        <v>9</v>
      </c>
      <c r="F3793" s="18">
        <f t="shared" si="245"/>
        <v>0</v>
      </c>
      <c r="G3793" s="18">
        <f t="shared" si="242"/>
        <v>0</v>
      </c>
      <c r="H3793" t="s">
        <v>12205</v>
      </c>
      <c r="I3793">
        <v>2</v>
      </c>
      <c r="J3793">
        <v>2</v>
      </c>
      <c r="K3793" t="s">
        <v>12205</v>
      </c>
      <c r="L3793">
        <v>1</v>
      </c>
      <c r="M3793">
        <v>1</v>
      </c>
      <c r="N3793" t="s">
        <v>12205</v>
      </c>
      <c r="O3793">
        <v>0.53846153846153799</v>
      </c>
      <c r="P3793">
        <v>0.53846153846153799</v>
      </c>
      <c r="Q3793" t="s">
        <v>12205</v>
      </c>
      <c r="R3793">
        <v>0.36842105263157798</v>
      </c>
      <c r="S3793">
        <v>0.36842105263157798</v>
      </c>
      <c r="T3793" t="s">
        <v>11418</v>
      </c>
      <c r="U3793" t="s">
        <v>11419</v>
      </c>
      <c r="V3793">
        <v>1</v>
      </c>
      <c r="W3793">
        <v>1</v>
      </c>
      <c r="X3793">
        <v>1</v>
      </c>
      <c r="Y3793">
        <v>1</v>
      </c>
      <c r="Z3793">
        <v>0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475</v>
      </c>
    </row>
    <row r="3794" spans="1:36" x14ac:dyDescent="0.2">
      <c r="A3794">
        <v>3792</v>
      </c>
      <c r="B3794" t="s">
        <v>12206</v>
      </c>
      <c r="C3794" s="18">
        <f t="shared" si="243"/>
        <v>10</v>
      </c>
      <c r="D3794" t="s">
        <v>12207</v>
      </c>
      <c r="E3794" s="18">
        <f t="shared" si="244"/>
        <v>10</v>
      </c>
      <c r="F3794" s="18">
        <f t="shared" si="245"/>
        <v>0</v>
      </c>
      <c r="G3794" s="18">
        <f t="shared" si="242"/>
        <v>0</v>
      </c>
      <c r="H3794" t="s">
        <v>12207</v>
      </c>
      <c r="I3794">
        <v>2</v>
      </c>
      <c r="J3794">
        <v>2</v>
      </c>
      <c r="K3794" t="s">
        <v>12207</v>
      </c>
      <c r="L3794">
        <v>1</v>
      </c>
      <c r="M3794">
        <v>1</v>
      </c>
      <c r="N3794" t="s">
        <v>12207</v>
      </c>
      <c r="O3794">
        <v>0.57142857142857095</v>
      </c>
      <c r="P3794">
        <v>0.57142857142857095</v>
      </c>
      <c r="Q3794" t="s">
        <v>12207</v>
      </c>
      <c r="R3794">
        <v>0.4</v>
      </c>
      <c r="S3794">
        <v>0.4</v>
      </c>
      <c r="T3794" t="s">
        <v>11418</v>
      </c>
      <c r="U3794" t="s">
        <v>11419</v>
      </c>
      <c r="V3794">
        <v>1</v>
      </c>
      <c r="W3794">
        <v>1</v>
      </c>
      <c r="X3794">
        <v>1</v>
      </c>
      <c r="Y3794">
        <v>1</v>
      </c>
      <c r="Z3794">
        <v>0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  <c r="AJ3794">
        <v>475</v>
      </c>
    </row>
    <row r="3795" spans="1:36" x14ac:dyDescent="0.2">
      <c r="A3795">
        <v>3793</v>
      </c>
      <c r="B3795" t="s">
        <v>12208</v>
      </c>
      <c r="C3795" s="18">
        <f t="shared" si="243"/>
        <v>8</v>
      </c>
      <c r="D3795" t="s">
        <v>12209</v>
      </c>
      <c r="E3795" s="18">
        <f t="shared" si="244"/>
        <v>8</v>
      </c>
      <c r="F3795" s="18">
        <f t="shared" si="245"/>
        <v>0</v>
      </c>
      <c r="G3795" s="18">
        <f t="shared" si="242"/>
        <v>0</v>
      </c>
      <c r="H3795" t="s">
        <v>12210</v>
      </c>
      <c r="I3795">
        <v>2</v>
      </c>
      <c r="J3795">
        <v>2</v>
      </c>
      <c r="K3795" t="s">
        <v>12209</v>
      </c>
      <c r="L3795">
        <v>1</v>
      </c>
      <c r="M3795">
        <v>1</v>
      </c>
      <c r="N3795" t="s">
        <v>12211</v>
      </c>
      <c r="O3795">
        <v>0.6</v>
      </c>
      <c r="P3795">
        <v>0</v>
      </c>
      <c r="Q3795" t="s">
        <v>12211</v>
      </c>
      <c r="R3795">
        <v>0.375</v>
      </c>
      <c r="S3795">
        <v>0</v>
      </c>
      <c r="T3795" t="s">
        <v>11418</v>
      </c>
      <c r="U3795" t="s">
        <v>11419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0</v>
      </c>
      <c r="AD3795">
        <v>0</v>
      </c>
      <c r="AE3795">
        <v>1</v>
      </c>
      <c r="AF3795">
        <v>8</v>
      </c>
      <c r="AG3795">
        <v>1</v>
      </c>
      <c r="AH3795">
        <v>1</v>
      </c>
      <c r="AI3795">
        <v>1</v>
      </c>
      <c r="AJ3795">
        <v>475</v>
      </c>
    </row>
    <row r="3796" spans="1:36" x14ac:dyDescent="0.2">
      <c r="A3796">
        <v>3794</v>
      </c>
      <c r="B3796" t="s">
        <v>12212</v>
      </c>
      <c r="C3796" s="18">
        <f t="shared" si="243"/>
        <v>8</v>
      </c>
      <c r="D3796" t="s">
        <v>12213</v>
      </c>
      <c r="E3796" s="18">
        <f t="shared" si="244"/>
        <v>9</v>
      </c>
      <c r="F3796" s="18">
        <f t="shared" si="245"/>
        <v>-1</v>
      </c>
      <c r="G3796" s="18">
        <f t="shared" si="242"/>
        <v>0</v>
      </c>
      <c r="H3796" t="s">
        <v>12214</v>
      </c>
      <c r="I3796">
        <v>1</v>
      </c>
      <c r="J3796">
        <v>1</v>
      </c>
      <c r="K3796" t="s">
        <v>12215</v>
      </c>
      <c r="L3796">
        <v>0.88888888888888795</v>
      </c>
      <c r="M3796">
        <v>0.88888888888888795</v>
      </c>
      <c r="N3796" t="s">
        <v>12213</v>
      </c>
      <c r="O3796">
        <v>0.72727272727272696</v>
      </c>
      <c r="P3796">
        <v>0.72727272727272696</v>
      </c>
      <c r="Q3796" t="s">
        <v>12213</v>
      </c>
      <c r="R3796">
        <v>0.47058823529411697</v>
      </c>
      <c r="S3796">
        <v>0.47058823529411697</v>
      </c>
      <c r="T3796" t="s">
        <v>12216</v>
      </c>
      <c r="U3796" t="s">
        <v>12217</v>
      </c>
      <c r="V3796">
        <v>0</v>
      </c>
      <c r="W3796">
        <v>0</v>
      </c>
      <c r="X3796">
        <v>1</v>
      </c>
      <c r="Y3796">
        <v>1</v>
      </c>
      <c r="Z3796">
        <v>0</v>
      </c>
      <c r="AA3796">
        <v>1</v>
      </c>
      <c r="AB3796">
        <v>1</v>
      </c>
      <c r="AC3796">
        <v>1</v>
      </c>
      <c r="AD3796">
        <v>1</v>
      </c>
      <c r="AE3796">
        <v>0</v>
      </c>
      <c r="AF3796">
        <v>2</v>
      </c>
      <c r="AG3796">
        <v>4</v>
      </c>
      <c r="AH3796">
        <v>1</v>
      </c>
      <c r="AI3796">
        <v>1</v>
      </c>
      <c r="AJ3796">
        <v>113</v>
      </c>
    </row>
    <row r="3797" spans="1:36" x14ac:dyDescent="0.2">
      <c r="A3797">
        <v>3795</v>
      </c>
      <c r="B3797" t="s">
        <v>12218</v>
      </c>
      <c r="C3797" s="18">
        <f t="shared" si="243"/>
        <v>10</v>
      </c>
      <c r="D3797" t="s">
        <v>12219</v>
      </c>
      <c r="E3797" s="18">
        <f t="shared" si="244"/>
        <v>10</v>
      </c>
      <c r="F3797" s="18">
        <f t="shared" si="245"/>
        <v>0</v>
      </c>
      <c r="G3797" s="18">
        <f t="shared" si="242"/>
        <v>0</v>
      </c>
      <c r="H3797" t="s">
        <v>12219</v>
      </c>
      <c r="I3797">
        <v>1</v>
      </c>
      <c r="J3797">
        <v>1</v>
      </c>
      <c r="K3797" t="s">
        <v>12220</v>
      </c>
      <c r="L3797">
        <v>0.83333333333333304</v>
      </c>
      <c r="M3797">
        <v>0</v>
      </c>
      <c r="N3797" t="s">
        <v>12219</v>
      </c>
      <c r="O3797">
        <v>0.69230769230769196</v>
      </c>
      <c r="P3797">
        <v>0.69230769230769196</v>
      </c>
      <c r="Q3797" t="s">
        <v>12219</v>
      </c>
      <c r="R3797">
        <v>0.47368421052631499</v>
      </c>
      <c r="S3797">
        <v>0.47368421052631499</v>
      </c>
      <c r="T3797" t="s">
        <v>12216</v>
      </c>
      <c r="U3797" t="s">
        <v>12217</v>
      </c>
      <c r="V3797">
        <v>1</v>
      </c>
      <c r="W3797">
        <v>0</v>
      </c>
      <c r="X3797">
        <v>1</v>
      </c>
      <c r="Y3797">
        <v>1</v>
      </c>
      <c r="Z3797">
        <v>0</v>
      </c>
      <c r="AA3797">
        <v>1</v>
      </c>
      <c r="AB3797">
        <v>0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113</v>
      </c>
    </row>
    <row r="3798" spans="1:36" x14ac:dyDescent="0.2">
      <c r="A3798">
        <v>3796</v>
      </c>
      <c r="B3798" t="s">
        <v>12221</v>
      </c>
      <c r="C3798" s="18">
        <f t="shared" si="243"/>
        <v>8</v>
      </c>
      <c r="D3798" t="s">
        <v>12222</v>
      </c>
      <c r="E3798" s="18">
        <f t="shared" si="244"/>
        <v>9</v>
      </c>
      <c r="F3798" s="18">
        <f t="shared" si="245"/>
        <v>-1</v>
      </c>
      <c r="G3798" s="18">
        <f t="shared" si="242"/>
        <v>0</v>
      </c>
      <c r="H3798" t="s">
        <v>12222</v>
      </c>
      <c r="I3798">
        <v>1</v>
      </c>
      <c r="J3798">
        <v>1</v>
      </c>
      <c r="K3798" t="s">
        <v>12222</v>
      </c>
      <c r="L3798">
        <v>0.88888888888888795</v>
      </c>
      <c r="M3798">
        <v>0.88888888888888795</v>
      </c>
      <c r="N3798" t="s">
        <v>12222</v>
      </c>
      <c r="O3798">
        <v>0.72727272727272696</v>
      </c>
      <c r="P3798">
        <v>0.72727272727272696</v>
      </c>
      <c r="Q3798" t="s">
        <v>12222</v>
      </c>
      <c r="R3798">
        <v>0.47058823529411697</v>
      </c>
      <c r="S3798">
        <v>0.47058823529411697</v>
      </c>
      <c r="T3798" t="s">
        <v>12216</v>
      </c>
      <c r="U3798" t="s">
        <v>12217</v>
      </c>
      <c r="V3798">
        <v>1</v>
      </c>
      <c r="W3798">
        <v>1</v>
      </c>
      <c r="X3798">
        <v>1</v>
      </c>
      <c r="Y3798">
        <v>1</v>
      </c>
      <c r="Z3798">
        <v>0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2</v>
      </c>
      <c r="AH3798">
        <v>1</v>
      </c>
      <c r="AI3798">
        <v>1</v>
      </c>
      <c r="AJ3798">
        <v>113</v>
      </c>
    </row>
    <row r="3799" spans="1:36" x14ac:dyDescent="0.2">
      <c r="A3799">
        <v>3797</v>
      </c>
      <c r="B3799" t="s">
        <v>12223</v>
      </c>
      <c r="C3799" s="18">
        <f t="shared" si="243"/>
        <v>8</v>
      </c>
      <c r="D3799" t="s">
        <v>12224</v>
      </c>
      <c r="E3799" s="18">
        <f t="shared" si="244"/>
        <v>8</v>
      </c>
      <c r="F3799" s="18">
        <f t="shared" si="245"/>
        <v>0</v>
      </c>
      <c r="G3799" s="18">
        <f t="shared" si="242"/>
        <v>0</v>
      </c>
      <c r="H3799" t="s">
        <v>12225</v>
      </c>
      <c r="I3799">
        <v>2</v>
      </c>
      <c r="J3799">
        <v>2</v>
      </c>
      <c r="K3799" t="s">
        <v>12224</v>
      </c>
      <c r="L3799">
        <v>1</v>
      </c>
      <c r="M3799">
        <v>1</v>
      </c>
      <c r="N3799" t="s">
        <v>12225</v>
      </c>
      <c r="O3799">
        <v>0.54545454545454497</v>
      </c>
      <c r="P3799">
        <v>0</v>
      </c>
      <c r="Q3799" t="s">
        <v>12225</v>
      </c>
      <c r="R3799">
        <v>0.35294117647058798</v>
      </c>
      <c r="S3799">
        <v>0</v>
      </c>
      <c r="T3799" t="s">
        <v>11418</v>
      </c>
      <c r="U3799" t="s">
        <v>11419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0</v>
      </c>
      <c r="AE3799">
        <v>1</v>
      </c>
      <c r="AF3799">
        <v>9</v>
      </c>
      <c r="AG3799">
        <v>1</v>
      </c>
      <c r="AH3799">
        <v>2</v>
      </c>
      <c r="AI3799">
        <v>2</v>
      </c>
      <c r="AJ3799">
        <v>475</v>
      </c>
    </row>
    <row r="3800" spans="1:36" x14ac:dyDescent="0.2">
      <c r="A3800">
        <v>3798</v>
      </c>
      <c r="B3800" t="s">
        <v>12226</v>
      </c>
      <c r="C3800" s="18">
        <f t="shared" si="243"/>
        <v>10</v>
      </c>
      <c r="D3800" t="s">
        <v>12227</v>
      </c>
      <c r="E3800" s="18">
        <f t="shared" si="244"/>
        <v>11</v>
      </c>
      <c r="F3800" s="18">
        <f t="shared" si="245"/>
        <v>-1</v>
      </c>
      <c r="G3800" s="18">
        <f t="shared" si="242"/>
        <v>0</v>
      </c>
      <c r="H3800" t="s">
        <v>12228</v>
      </c>
      <c r="I3800">
        <v>1</v>
      </c>
      <c r="J3800">
        <v>1</v>
      </c>
      <c r="K3800" t="s">
        <v>12227</v>
      </c>
      <c r="L3800">
        <v>0.90909090909090895</v>
      </c>
      <c r="M3800">
        <v>0.90909090909090895</v>
      </c>
      <c r="N3800" t="s">
        <v>12227</v>
      </c>
      <c r="O3800">
        <v>0.76923076923076905</v>
      </c>
      <c r="P3800">
        <v>0.76923076923076905</v>
      </c>
      <c r="Q3800" t="s">
        <v>12227</v>
      </c>
      <c r="R3800">
        <v>0.52631578947368396</v>
      </c>
      <c r="S3800">
        <v>0.52631578947368396</v>
      </c>
      <c r="T3800" t="s">
        <v>11418</v>
      </c>
      <c r="U3800" t="s">
        <v>11419</v>
      </c>
      <c r="V3800">
        <v>0</v>
      </c>
      <c r="W3800">
        <v>1</v>
      </c>
      <c r="X3800">
        <v>1</v>
      </c>
      <c r="Y3800">
        <v>1</v>
      </c>
      <c r="Z3800">
        <v>0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2</v>
      </c>
      <c r="AG3800">
        <v>1</v>
      </c>
      <c r="AH3800">
        <v>1</v>
      </c>
      <c r="AI3800">
        <v>1</v>
      </c>
      <c r="AJ3800">
        <v>475</v>
      </c>
    </row>
    <row r="3801" spans="1:36" x14ac:dyDescent="0.2">
      <c r="A3801">
        <v>3799</v>
      </c>
      <c r="B3801" t="s">
        <v>12229</v>
      </c>
      <c r="C3801" s="18">
        <f t="shared" si="243"/>
        <v>6</v>
      </c>
      <c r="D3801" t="s">
        <v>12230</v>
      </c>
      <c r="E3801" s="18">
        <f t="shared" si="244"/>
        <v>6</v>
      </c>
      <c r="F3801" s="18">
        <f t="shared" si="245"/>
        <v>0</v>
      </c>
      <c r="G3801" s="18">
        <f t="shared" si="242"/>
        <v>0</v>
      </c>
      <c r="H3801" t="s">
        <v>12231</v>
      </c>
      <c r="I3801">
        <v>1</v>
      </c>
      <c r="J3801">
        <v>1</v>
      </c>
      <c r="K3801" t="s">
        <v>12232</v>
      </c>
      <c r="L3801">
        <v>0.85714285714285698</v>
      </c>
      <c r="M3801">
        <v>0</v>
      </c>
      <c r="N3801" t="s">
        <v>12233</v>
      </c>
      <c r="O3801">
        <v>0.6</v>
      </c>
      <c r="P3801">
        <v>0.55555555555555503</v>
      </c>
      <c r="Q3801" t="s">
        <v>12233</v>
      </c>
      <c r="R3801">
        <v>0.375</v>
      </c>
      <c r="S3801">
        <v>0.33333333333333298</v>
      </c>
      <c r="T3801" t="s">
        <v>12234</v>
      </c>
      <c r="U3801" t="s">
        <v>12235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5</v>
      </c>
      <c r="AG3801">
        <v>4</v>
      </c>
      <c r="AH3801">
        <v>1</v>
      </c>
      <c r="AI3801">
        <v>1</v>
      </c>
      <c r="AJ3801">
        <v>222</v>
      </c>
    </row>
    <row r="3802" spans="1:36" x14ac:dyDescent="0.2">
      <c r="A3802">
        <v>3800</v>
      </c>
      <c r="B3802" t="s">
        <v>12236</v>
      </c>
      <c r="C3802" s="18">
        <f t="shared" si="243"/>
        <v>8</v>
      </c>
      <c r="D3802" t="s">
        <v>12237</v>
      </c>
      <c r="E3802" s="18">
        <f t="shared" si="244"/>
        <v>9</v>
      </c>
      <c r="F3802" s="18">
        <f t="shared" si="245"/>
        <v>-1</v>
      </c>
      <c r="G3802" s="18">
        <f t="shared" si="242"/>
        <v>0</v>
      </c>
      <c r="H3802" t="s">
        <v>12237</v>
      </c>
      <c r="I3802">
        <v>1</v>
      </c>
      <c r="J3802">
        <v>1</v>
      </c>
      <c r="K3802" t="s">
        <v>12238</v>
      </c>
      <c r="L3802">
        <v>1</v>
      </c>
      <c r="M3802">
        <v>0</v>
      </c>
      <c r="N3802" t="s">
        <v>12237</v>
      </c>
      <c r="O3802">
        <v>0.72727272727272696</v>
      </c>
      <c r="P3802">
        <v>0.72727272727272696</v>
      </c>
      <c r="Q3802" t="s">
        <v>12237</v>
      </c>
      <c r="R3802">
        <v>0.47058823529411697</v>
      </c>
      <c r="S3802">
        <v>0.47058823529411697</v>
      </c>
      <c r="T3802" t="s">
        <v>11904</v>
      </c>
      <c r="U3802" t="s">
        <v>11905</v>
      </c>
      <c r="V3802">
        <v>1</v>
      </c>
      <c r="W3802">
        <v>0</v>
      </c>
      <c r="X3802">
        <v>1</v>
      </c>
      <c r="Y3802">
        <v>1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0</v>
      </c>
      <c r="AF3802">
        <v>2</v>
      </c>
      <c r="AG3802">
        <v>2</v>
      </c>
      <c r="AH3802">
        <v>1</v>
      </c>
      <c r="AI3802">
        <v>1</v>
      </c>
      <c r="AJ3802">
        <v>417</v>
      </c>
    </row>
    <row r="3803" spans="1:36" x14ac:dyDescent="0.2">
      <c r="A3803">
        <v>3801</v>
      </c>
      <c r="B3803" t="s">
        <v>12239</v>
      </c>
      <c r="C3803" s="18">
        <f t="shared" si="243"/>
        <v>7</v>
      </c>
      <c r="D3803" t="s">
        <v>12240</v>
      </c>
      <c r="E3803" s="18">
        <f t="shared" si="244"/>
        <v>8</v>
      </c>
      <c r="F3803" s="18">
        <f t="shared" si="245"/>
        <v>-1</v>
      </c>
      <c r="G3803" s="18">
        <f t="shared" si="242"/>
        <v>0</v>
      </c>
      <c r="H3803" t="s">
        <v>12241</v>
      </c>
      <c r="I3803">
        <v>1</v>
      </c>
      <c r="J3803">
        <v>1</v>
      </c>
      <c r="K3803" t="s">
        <v>12242</v>
      </c>
      <c r="L3803">
        <v>0.875</v>
      </c>
      <c r="M3803">
        <v>0.875</v>
      </c>
      <c r="N3803" t="s">
        <v>12240</v>
      </c>
      <c r="O3803">
        <v>0.88888888888888795</v>
      </c>
      <c r="P3803">
        <v>0.88888888888888795</v>
      </c>
      <c r="Q3803" t="s">
        <v>12240</v>
      </c>
      <c r="R3803">
        <v>0.53333333333333299</v>
      </c>
      <c r="S3803">
        <v>0.53333333333333299</v>
      </c>
      <c r="T3803" t="s">
        <v>12243</v>
      </c>
      <c r="U3803" t="s">
        <v>12244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8</v>
      </c>
      <c r="AG3803">
        <v>16</v>
      </c>
      <c r="AH3803">
        <v>1</v>
      </c>
      <c r="AI3803">
        <v>1</v>
      </c>
      <c r="AJ3803">
        <v>610</v>
      </c>
    </row>
    <row r="3804" spans="1:36" x14ac:dyDescent="0.2">
      <c r="A3804">
        <v>3802</v>
      </c>
      <c r="B3804" t="s">
        <v>12245</v>
      </c>
      <c r="C3804" s="18">
        <f t="shared" si="243"/>
        <v>6</v>
      </c>
      <c r="D3804" t="s">
        <v>12246</v>
      </c>
      <c r="E3804" s="18">
        <f t="shared" si="244"/>
        <v>5</v>
      </c>
      <c r="F3804" s="18">
        <f t="shared" si="245"/>
        <v>1</v>
      </c>
      <c r="G3804" s="18">
        <f t="shared" si="242"/>
        <v>0</v>
      </c>
      <c r="H3804" t="s">
        <v>12247</v>
      </c>
      <c r="I3804">
        <v>1</v>
      </c>
      <c r="J3804">
        <v>1</v>
      </c>
      <c r="K3804" t="s">
        <v>12246</v>
      </c>
      <c r="L3804">
        <v>0.83333333333333304</v>
      </c>
      <c r="M3804">
        <v>0.83333333333333304</v>
      </c>
      <c r="N3804" t="s">
        <v>12246</v>
      </c>
      <c r="O3804">
        <v>0.85714285714285698</v>
      </c>
      <c r="P3804">
        <v>0.85714285714285698</v>
      </c>
      <c r="Q3804" t="s">
        <v>12248</v>
      </c>
      <c r="R3804">
        <v>0.46666666666666601</v>
      </c>
      <c r="S3804">
        <v>0</v>
      </c>
      <c r="T3804" t="s">
        <v>11431</v>
      </c>
      <c r="U3804" t="s">
        <v>11432</v>
      </c>
      <c r="V3804">
        <v>0</v>
      </c>
      <c r="W3804">
        <v>1</v>
      </c>
      <c r="X3804">
        <v>1</v>
      </c>
      <c r="Y3804">
        <v>0</v>
      </c>
      <c r="Z3804">
        <v>0</v>
      </c>
      <c r="AA3804">
        <v>1</v>
      </c>
      <c r="AB3804">
        <v>1</v>
      </c>
      <c r="AC3804">
        <v>1</v>
      </c>
      <c r="AD3804">
        <v>0</v>
      </c>
      <c r="AE3804">
        <v>1</v>
      </c>
      <c r="AF3804">
        <v>6</v>
      </c>
      <c r="AG3804">
        <v>1</v>
      </c>
      <c r="AH3804">
        <v>1</v>
      </c>
      <c r="AI3804">
        <v>1</v>
      </c>
      <c r="AJ3804">
        <v>612</v>
      </c>
    </row>
    <row r="3805" spans="1:36" x14ac:dyDescent="0.2">
      <c r="A3805">
        <v>3803</v>
      </c>
      <c r="B3805" t="s">
        <v>12249</v>
      </c>
      <c r="C3805" s="18">
        <f t="shared" si="243"/>
        <v>5</v>
      </c>
      <c r="D3805" t="s">
        <v>12250</v>
      </c>
      <c r="E3805" s="18">
        <f t="shared" si="244"/>
        <v>5</v>
      </c>
      <c r="F3805" s="18">
        <f t="shared" si="245"/>
        <v>0</v>
      </c>
      <c r="G3805" s="18">
        <f t="shared" si="242"/>
        <v>0</v>
      </c>
      <c r="H3805" t="s">
        <v>12251</v>
      </c>
      <c r="I3805">
        <v>1</v>
      </c>
      <c r="J3805">
        <v>0</v>
      </c>
      <c r="K3805" t="s">
        <v>12250</v>
      </c>
      <c r="L3805">
        <v>1</v>
      </c>
      <c r="M3805">
        <v>1</v>
      </c>
      <c r="N3805" t="s">
        <v>12251</v>
      </c>
      <c r="O3805">
        <v>0.57142857142857095</v>
      </c>
      <c r="P3805">
        <v>0</v>
      </c>
      <c r="Q3805" t="s">
        <v>12251</v>
      </c>
      <c r="R3805">
        <v>0.30769230769230699</v>
      </c>
      <c r="S3805">
        <v>0</v>
      </c>
      <c r="T3805" t="s">
        <v>11480</v>
      </c>
      <c r="U3805" t="s">
        <v>11481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95</v>
      </c>
    </row>
    <row r="3806" spans="1:36" x14ac:dyDescent="0.2">
      <c r="A3806">
        <v>3804</v>
      </c>
      <c r="B3806" t="s">
        <v>12252</v>
      </c>
      <c r="C3806" s="18">
        <f t="shared" si="243"/>
        <v>8</v>
      </c>
      <c r="D3806" t="s">
        <v>12253</v>
      </c>
      <c r="E3806" s="18">
        <f t="shared" si="244"/>
        <v>7</v>
      </c>
      <c r="F3806" s="18">
        <f t="shared" si="245"/>
        <v>1</v>
      </c>
      <c r="G3806" s="18">
        <f t="shared" si="242"/>
        <v>0</v>
      </c>
      <c r="H3806" t="s">
        <v>12253</v>
      </c>
      <c r="I3806">
        <v>1</v>
      </c>
      <c r="J3806">
        <v>1</v>
      </c>
      <c r="K3806" t="s">
        <v>12254</v>
      </c>
      <c r="L3806">
        <v>1</v>
      </c>
      <c r="M3806">
        <v>0</v>
      </c>
      <c r="N3806" t="s">
        <v>12255</v>
      </c>
      <c r="O3806">
        <v>0.75</v>
      </c>
      <c r="P3806">
        <v>0.7</v>
      </c>
      <c r="Q3806" t="s">
        <v>12255</v>
      </c>
      <c r="R3806">
        <v>0.6875</v>
      </c>
      <c r="S3806">
        <v>0.4375</v>
      </c>
      <c r="T3806" t="s">
        <v>11904</v>
      </c>
      <c r="U3806" t="s">
        <v>11905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1</v>
      </c>
      <c r="AF3806">
        <v>6</v>
      </c>
      <c r="AG3806">
        <v>2</v>
      </c>
      <c r="AH3806">
        <v>1</v>
      </c>
      <c r="AI3806">
        <v>1</v>
      </c>
      <c r="AJ3806">
        <v>417</v>
      </c>
    </row>
    <row r="3807" spans="1:36" x14ac:dyDescent="0.2">
      <c r="A3807">
        <v>3805</v>
      </c>
      <c r="B3807" t="s">
        <v>12256</v>
      </c>
      <c r="C3807" s="18">
        <f t="shared" si="243"/>
        <v>5</v>
      </c>
      <c r="D3807" t="s">
        <v>12257</v>
      </c>
      <c r="E3807" s="18">
        <f t="shared" si="244"/>
        <v>6</v>
      </c>
      <c r="F3807" s="18">
        <f t="shared" si="245"/>
        <v>-1</v>
      </c>
      <c r="G3807" s="18">
        <f t="shared" si="242"/>
        <v>1</v>
      </c>
      <c r="H3807" t="s">
        <v>12256</v>
      </c>
      <c r="I3807">
        <v>0</v>
      </c>
      <c r="J3807">
        <v>0</v>
      </c>
      <c r="K3807" t="s">
        <v>12256</v>
      </c>
      <c r="L3807">
        <v>1</v>
      </c>
      <c r="M3807">
        <v>0</v>
      </c>
      <c r="N3807" t="s">
        <v>12256</v>
      </c>
      <c r="O3807">
        <v>1</v>
      </c>
      <c r="P3807">
        <v>0</v>
      </c>
      <c r="Q3807" t="s">
        <v>12256</v>
      </c>
      <c r="R3807">
        <v>1</v>
      </c>
      <c r="S3807">
        <v>0</v>
      </c>
      <c r="T3807" t="s">
        <v>11904</v>
      </c>
      <c r="U3807" t="s">
        <v>11905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1</v>
      </c>
      <c r="AG3807">
        <v>2</v>
      </c>
      <c r="AH3807">
        <v>1</v>
      </c>
      <c r="AI3807">
        <v>1</v>
      </c>
      <c r="AJ3807">
        <v>417</v>
      </c>
    </row>
    <row r="3808" spans="1:36" x14ac:dyDescent="0.2">
      <c r="A3808">
        <v>3806</v>
      </c>
      <c r="B3808" t="s">
        <v>12258</v>
      </c>
      <c r="C3808" s="18">
        <f t="shared" si="243"/>
        <v>6</v>
      </c>
      <c r="D3808" t="s">
        <v>12026</v>
      </c>
      <c r="E3808" s="18">
        <f t="shared" si="244"/>
        <v>5</v>
      </c>
      <c r="F3808" s="18">
        <f t="shared" si="245"/>
        <v>1</v>
      </c>
      <c r="G3808" s="18">
        <f t="shared" si="242"/>
        <v>0</v>
      </c>
      <c r="H3808" t="s">
        <v>12259</v>
      </c>
      <c r="I3808">
        <v>1</v>
      </c>
      <c r="J3808">
        <v>1</v>
      </c>
      <c r="K3808" t="s">
        <v>12260</v>
      </c>
      <c r="L3808">
        <v>1</v>
      </c>
      <c r="M3808">
        <v>0</v>
      </c>
      <c r="N3808" t="s">
        <v>12026</v>
      </c>
      <c r="O3808">
        <v>0.625</v>
      </c>
      <c r="P3808">
        <v>0.625</v>
      </c>
      <c r="Q3808" t="s">
        <v>12026</v>
      </c>
      <c r="R3808">
        <v>0.35714285714285698</v>
      </c>
      <c r="S3808">
        <v>0.35714285714285698</v>
      </c>
      <c r="T3808" t="s">
        <v>12261</v>
      </c>
      <c r="U3808" t="s">
        <v>12262</v>
      </c>
      <c r="V3808">
        <v>0</v>
      </c>
      <c r="W3808">
        <v>0</v>
      </c>
      <c r="X3808">
        <v>1</v>
      </c>
      <c r="Y3808">
        <v>1</v>
      </c>
      <c r="Z3808">
        <v>0</v>
      </c>
      <c r="AA3808">
        <v>1</v>
      </c>
      <c r="AB3808">
        <v>0</v>
      </c>
      <c r="AC3808">
        <v>1</v>
      </c>
      <c r="AD3808">
        <v>1</v>
      </c>
      <c r="AE3808">
        <v>0</v>
      </c>
      <c r="AF3808">
        <v>3</v>
      </c>
      <c r="AG3808">
        <v>2</v>
      </c>
      <c r="AH3808">
        <v>1</v>
      </c>
      <c r="AI3808">
        <v>1</v>
      </c>
      <c r="AJ3808">
        <v>126</v>
      </c>
    </row>
    <row r="3809" spans="1:36" x14ac:dyDescent="0.2">
      <c r="A3809">
        <v>3807</v>
      </c>
      <c r="B3809" t="s">
        <v>12263</v>
      </c>
      <c r="C3809" s="18">
        <f t="shared" si="243"/>
        <v>7</v>
      </c>
      <c r="D3809" t="s">
        <v>12264</v>
      </c>
      <c r="E3809" s="18">
        <f t="shared" si="244"/>
        <v>7</v>
      </c>
      <c r="F3809" s="18">
        <f t="shared" si="245"/>
        <v>0</v>
      </c>
      <c r="G3809" s="18">
        <f t="shared" si="242"/>
        <v>0</v>
      </c>
      <c r="H3809" t="s">
        <v>12265</v>
      </c>
      <c r="I3809">
        <v>1</v>
      </c>
      <c r="J3809">
        <v>0</v>
      </c>
      <c r="K3809" t="s">
        <v>12266</v>
      </c>
      <c r="L3809">
        <v>1</v>
      </c>
      <c r="M3809">
        <v>1</v>
      </c>
      <c r="N3809" t="s">
        <v>12267</v>
      </c>
      <c r="O3809">
        <v>0.66666666666666596</v>
      </c>
      <c r="P3809">
        <v>0</v>
      </c>
      <c r="Q3809" t="s">
        <v>12267</v>
      </c>
      <c r="R3809">
        <v>0.4</v>
      </c>
      <c r="S3809">
        <v>0</v>
      </c>
      <c r="T3809" t="s">
        <v>11431</v>
      </c>
      <c r="U3809" t="s">
        <v>11432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1</v>
      </c>
      <c r="AF3809">
        <v>2</v>
      </c>
      <c r="AG3809">
        <v>7</v>
      </c>
      <c r="AH3809">
        <v>1</v>
      </c>
      <c r="AI3809">
        <v>1</v>
      </c>
      <c r="AJ3809">
        <v>612</v>
      </c>
    </row>
    <row r="3810" spans="1:36" x14ac:dyDescent="0.2">
      <c r="A3810">
        <v>3808</v>
      </c>
      <c r="B3810" t="s">
        <v>12268</v>
      </c>
      <c r="C3810" s="18">
        <f t="shared" si="243"/>
        <v>7</v>
      </c>
      <c r="D3810" t="s">
        <v>12264</v>
      </c>
      <c r="E3810" s="18">
        <f t="shared" si="244"/>
        <v>7</v>
      </c>
      <c r="F3810" s="18">
        <f t="shared" si="245"/>
        <v>0</v>
      </c>
      <c r="G3810" s="18">
        <f t="shared" si="242"/>
        <v>0</v>
      </c>
      <c r="H3810" t="s">
        <v>12269</v>
      </c>
      <c r="I3810">
        <v>2</v>
      </c>
      <c r="J3810">
        <v>2</v>
      </c>
      <c r="K3810" t="s">
        <v>12266</v>
      </c>
      <c r="L3810">
        <v>1</v>
      </c>
      <c r="M3810">
        <v>1</v>
      </c>
      <c r="N3810" t="s">
        <v>12270</v>
      </c>
      <c r="O3810">
        <v>0.63636363636363602</v>
      </c>
      <c r="P3810">
        <v>0</v>
      </c>
      <c r="Q3810" t="s">
        <v>12270</v>
      </c>
      <c r="R3810">
        <v>0.41176470588235198</v>
      </c>
      <c r="S3810">
        <v>0</v>
      </c>
      <c r="T3810" t="s">
        <v>11431</v>
      </c>
      <c r="U3810" t="s">
        <v>11432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1</v>
      </c>
      <c r="AC3810">
        <v>0</v>
      </c>
      <c r="AD3810">
        <v>0</v>
      </c>
      <c r="AE3810">
        <v>1</v>
      </c>
      <c r="AF3810">
        <v>47</v>
      </c>
      <c r="AG3810">
        <v>7</v>
      </c>
      <c r="AH3810">
        <v>3</v>
      </c>
      <c r="AI3810">
        <v>3</v>
      </c>
      <c r="AJ3810">
        <v>612</v>
      </c>
    </row>
    <row r="3811" spans="1:36" x14ac:dyDescent="0.2">
      <c r="A3811">
        <v>3809</v>
      </c>
      <c r="B3811" t="s">
        <v>12271</v>
      </c>
      <c r="C3811" s="18">
        <f t="shared" si="243"/>
        <v>9</v>
      </c>
      <c r="D3811" t="s">
        <v>12272</v>
      </c>
      <c r="E3811" s="18">
        <f t="shared" si="244"/>
        <v>9</v>
      </c>
      <c r="F3811" s="18">
        <f t="shared" si="245"/>
        <v>0</v>
      </c>
      <c r="G3811" s="18">
        <f t="shared" si="242"/>
        <v>0</v>
      </c>
      <c r="H3811" t="s">
        <v>12273</v>
      </c>
      <c r="I3811">
        <v>2</v>
      </c>
      <c r="J3811">
        <v>0</v>
      </c>
      <c r="K3811" t="s">
        <v>12272</v>
      </c>
      <c r="L3811">
        <v>1</v>
      </c>
      <c r="M3811">
        <v>1</v>
      </c>
      <c r="N3811" t="s">
        <v>12274</v>
      </c>
      <c r="O3811">
        <v>0.46666666666666601</v>
      </c>
      <c r="P3811">
        <v>0</v>
      </c>
      <c r="Q3811" t="s">
        <v>12275</v>
      </c>
      <c r="R3811">
        <v>0.3</v>
      </c>
      <c r="S3811">
        <v>0</v>
      </c>
      <c r="T3811" t="s">
        <v>12243</v>
      </c>
      <c r="U3811" t="s">
        <v>12244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1</v>
      </c>
      <c r="AF3811">
        <v>1</v>
      </c>
      <c r="AG3811">
        <v>1</v>
      </c>
      <c r="AH3811">
        <v>1</v>
      </c>
      <c r="AI3811">
        <v>3</v>
      </c>
      <c r="AJ3811">
        <v>610</v>
      </c>
    </row>
    <row r="3812" spans="1:36" x14ac:dyDescent="0.2">
      <c r="A3812">
        <v>3810</v>
      </c>
      <c r="B3812" t="s">
        <v>12276</v>
      </c>
      <c r="C3812" s="18">
        <f t="shared" si="243"/>
        <v>5</v>
      </c>
      <c r="D3812" t="s">
        <v>12026</v>
      </c>
      <c r="E3812" s="18">
        <f t="shared" si="244"/>
        <v>5</v>
      </c>
      <c r="F3812" s="18">
        <f t="shared" si="245"/>
        <v>0</v>
      </c>
      <c r="G3812" s="18">
        <f t="shared" si="242"/>
        <v>0</v>
      </c>
      <c r="H3812" t="s">
        <v>12277</v>
      </c>
      <c r="I3812">
        <v>1</v>
      </c>
      <c r="J3812">
        <v>0</v>
      </c>
      <c r="K3812" t="s">
        <v>12028</v>
      </c>
      <c r="L3812">
        <v>1</v>
      </c>
      <c r="M3812">
        <v>1</v>
      </c>
      <c r="N3812" t="s">
        <v>12277</v>
      </c>
      <c r="O3812">
        <v>0.57142857142857095</v>
      </c>
      <c r="P3812">
        <v>0</v>
      </c>
      <c r="Q3812" t="s">
        <v>12277</v>
      </c>
      <c r="R3812">
        <v>0.30769230769230699</v>
      </c>
      <c r="S3812">
        <v>0</v>
      </c>
      <c r="T3812" t="s">
        <v>12031</v>
      </c>
      <c r="U3812" t="s">
        <v>12032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1</v>
      </c>
      <c r="AF3812">
        <v>2</v>
      </c>
      <c r="AG3812">
        <v>6</v>
      </c>
      <c r="AH3812">
        <v>1</v>
      </c>
      <c r="AI3812">
        <v>1</v>
      </c>
      <c r="AJ3812">
        <v>176</v>
      </c>
    </row>
    <row r="3813" spans="1:36" x14ac:dyDescent="0.2">
      <c r="A3813">
        <v>3811</v>
      </c>
      <c r="B3813" t="s">
        <v>12278</v>
      </c>
      <c r="C3813" s="18">
        <f t="shared" si="243"/>
        <v>4</v>
      </c>
      <c r="D3813" t="s">
        <v>12279</v>
      </c>
      <c r="E3813" s="18">
        <f t="shared" si="244"/>
        <v>4</v>
      </c>
      <c r="F3813" s="18">
        <f t="shared" si="245"/>
        <v>0</v>
      </c>
      <c r="G3813" s="18">
        <f t="shared" si="242"/>
        <v>0</v>
      </c>
      <c r="H3813" t="s">
        <v>12280</v>
      </c>
      <c r="I3813">
        <v>1</v>
      </c>
      <c r="J3813">
        <v>0</v>
      </c>
      <c r="K3813" t="s">
        <v>12281</v>
      </c>
      <c r="L3813">
        <v>1</v>
      </c>
      <c r="M3813">
        <v>1</v>
      </c>
      <c r="N3813" t="s">
        <v>12282</v>
      </c>
      <c r="O3813">
        <v>0.57142857142857095</v>
      </c>
      <c r="P3813">
        <v>0</v>
      </c>
      <c r="Q3813" t="s">
        <v>12282</v>
      </c>
      <c r="R3813">
        <v>0.30769230769230699</v>
      </c>
      <c r="S3813">
        <v>0</v>
      </c>
      <c r="T3813" t="s">
        <v>12283</v>
      </c>
      <c r="U3813" t="s">
        <v>12284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2</v>
      </c>
      <c r="AG3813">
        <v>6</v>
      </c>
      <c r="AH3813">
        <v>1</v>
      </c>
      <c r="AI3813">
        <v>1</v>
      </c>
      <c r="AJ3813">
        <v>70</v>
      </c>
    </row>
    <row r="3814" spans="1:36" x14ac:dyDescent="0.2">
      <c r="A3814">
        <v>3812</v>
      </c>
      <c r="B3814" t="s">
        <v>12285</v>
      </c>
      <c r="C3814" s="18">
        <f t="shared" si="243"/>
        <v>10</v>
      </c>
      <c r="D3814" t="s">
        <v>12207</v>
      </c>
      <c r="E3814" s="18">
        <f t="shared" si="244"/>
        <v>10</v>
      </c>
      <c r="F3814" s="18">
        <f t="shared" si="245"/>
        <v>0</v>
      </c>
      <c r="G3814" s="18">
        <f t="shared" si="242"/>
        <v>0</v>
      </c>
      <c r="H3814" t="s">
        <v>12207</v>
      </c>
      <c r="I3814">
        <v>1</v>
      </c>
      <c r="J3814">
        <v>1</v>
      </c>
      <c r="K3814" t="s">
        <v>12286</v>
      </c>
      <c r="L3814">
        <v>0.9</v>
      </c>
      <c r="M3814">
        <v>0</v>
      </c>
      <c r="N3814" t="s">
        <v>12207</v>
      </c>
      <c r="O3814">
        <v>0.69230769230769196</v>
      </c>
      <c r="P3814">
        <v>0.69230769230769196</v>
      </c>
      <c r="Q3814" t="s">
        <v>12207</v>
      </c>
      <c r="R3814">
        <v>0.47368421052631499</v>
      </c>
      <c r="S3814">
        <v>0.47368421052631499</v>
      </c>
      <c r="T3814" t="s">
        <v>11418</v>
      </c>
      <c r="U3814" t="s">
        <v>11419</v>
      </c>
      <c r="V3814">
        <v>1</v>
      </c>
      <c r="W3814">
        <v>0</v>
      </c>
      <c r="X3814">
        <v>1</v>
      </c>
      <c r="Y3814">
        <v>1</v>
      </c>
      <c r="Z3814">
        <v>0</v>
      </c>
      <c r="AA3814">
        <v>1</v>
      </c>
      <c r="AB3814">
        <v>0</v>
      </c>
      <c r="AC3814">
        <v>1</v>
      </c>
      <c r="AD3814">
        <v>1</v>
      </c>
      <c r="AE3814">
        <v>1</v>
      </c>
      <c r="AF3814">
        <v>1</v>
      </c>
      <c r="AG3814">
        <v>6</v>
      </c>
      <c r="AH3814">
        <v>1</v>
      </c>
      <c r="AI3814">
        <v>1</v>
      </c>
      <c r="AJ3814">
        <v>475</v>
      </c>
    </row>
    <row r="3815" spans="1:36" x14ac:dyDescent="0.2">
      <c r="A3815">
        <v>3813</v>
      </c>
      <c r="B3815" t="s">
        <v>12287</v>
      </c>
      <c r="C3815" s="18">
        <f t="shared" si="243"/>
        <v>8</v>
      </c>
      <c r="D3815" t="s">
        <v>12209</v>
      </c>
      <c r="E3815" s="18">
        <f t="shared" si="244"/>
        <v>8</v>
      </c>
      <c r="F3815" s="18">
        <f t="shared" si="245"/>
        <v>0</v>
      </c>
      <c r="G3815" s="18">
        <f t="shared" si="242"/>
        <v>0</v>
      </c>
      <c r="H3815" t="s">
        <v>12209</v>
      </c>
      <c r="I3815">
        <v>1</v>
      </c>
      <c r="J3815">
        <v>1</v>
      </c>
      <c r="K3815" t="s">
        <v>12288</v>
      </c>
      <c r="L3815">
        <v>0.875</v>
      </c>
      <c r="M3815">
        <v>0</v>
      </c>
      <c r="N3815" t="s">
        <v>12209</v>
      </c>
      <c r="O3815">
        <v>0.63636363636363602</v>
      </c>
      <c r="P3815">
        <v>0.63636363636363602</v>
      </c>
      <c r="Q3815" t="s">
        <v>12209</v>
      </c>
      <c r="R3815">
        <v>0.41176470588235198</v>
      </c>
      <c r="S3815">
        <v>0.41176470588235198</v>
      </c>
      <c r="T3815" t="s">
        <v>11418</v>
      </c>
      <c r="U3815" t="s">
        <v>11419</v>
      </c>
      <c r="V3815">
        <v>1</v>
      </c>
      <c r="W3815">
        <v>0</v>
      </c>
      <c r="X3815">
        <v>1</v>
      </c>
      <c r="Y3815">
        <v>1</v>
      </c>
      <c r="Z3815">
        <v>0</v>
      </c>
      <c r="AA3815">
        <v>1</v>
      </c>
      <c r="AB3815">
        <v>0</v>
      </c>
      <c r="AC3815">
        <v>1</v>
      </c>
      <c r="AD3815">
        <v>1</v>
      </c>
      <c r="AE3815">
        <v>1</v>
      </c>
      <c r="AF3815">
        <v>1</v>
      </c>
      <c r="AG3815">
        <v>7</v>
      </c>
      <c r="AH3815">
        <v>1</v>
      </c>
      <c r="AI3815">
        <v>1</v>
      </c>
      <c r="AJ3815">
        <v>475</v>
      </c>
    </row>
    <row r="3816" spans="1:36" x14ac:dyDescent="0.2">
      <c r="A3816">
        <v>3814</v>
      </c>
      <c r="B3816" t="s">
        <v>12289</v>
      </c>
      <c r="C3816" s="18">
        <f t="shared" si="243"/>
        <v>5</v>
      </c>
      <c r="D3816" t="s">
        <v>12290</v>
      </c>
      <c r="E3816" s="18">
        <f t="shared" si="244"/>
        <v>5</v>
      </c>
      <c r="F3816" s="18">
        <f t="shared" si="245"/>
        <v>0</v>
      </c>
      <c r="G3816" s="18">
        <f t="shared" si="242"/>
        <v>0</v>
      </c>
      <c r="H3816" t="s">
        <v>12291</v>
      </c>
      <c r="I3816">
        <v>1</v>
      </c>
      <c r="J3816">
        <v>0</v>
      </c>
      <c r="K3816" t="s">
        <v>12290</v>
      </c>
      <c r="L3816">
        <v>1</v>
      </c>
      <c r="M3816">
        <v>1</v>
      </c>
      <c r="N3816" t="s">
        <v>12292</v>
      </c>
      <c r="O3816">
        <v>0.66666666666666596</v>
      </c>
      <c r="P3816">
        <v>0</v>
      </c>
      <c r="Q3816" t="s">
        <v>12293</v>
      </c>
      <c r="R3816">
        <v>0.53333333333333299</v>
      </c>
      <c r="S3816">
        <v>0</v>
      </c>
      <c r="T3816" t="s">
        <v>11418</v>
      </c>
      <c r="U3816" t="s">
        <v>11419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22</v>
      </c>
      <c r="AG3816">
        <v>2</v>
      </c>
      <c r="AH3816">
        <v>2</v>
      </c>
      <c r="AI3816">
        <v>1</v>
      </c>
      <c r="AJ3816">
        <v>475</v>
      </c>
    </row>
    <row r="3817" spans="1:36" x14ac:dyDescent="0.2">
      <c r="A3817">
        <v>3815</v>
      </c>
      <c r="B3817" t="s">
        <v>12289</v>
      </c>
      <c r="C3817" s="18">
        <f t="shared" si="243"/>
        <v>5</v>
      </c>
      <c r="D3817" t="s">
        <v>12294</v>
      </c>
      <c r="E3817" s="18">
        <f t="shared" si="244"/>
        <v>6</v>
      </c>
      <c r="F3817" s="18">
        <f t="shared" si="245"/>
        <v>-1</v>
      </c>
      <c r="G3817" s="18">
        <f t="shared" si="242"/>
        <v>0</v>
      </c>
      <c r="H3817" t="s">
        <v>12291</v>
      </c>
      <c r="I3817">
        <v>1</v>
      </c>
      <c r="J3817">
        <v>1</v>
      </c>
      <c r="K3817" t="s">
        <v>12290</v>
      </c>
      <c r="L3817">
        <v>1</v>
      </c>
      <c r="M3817">
        <v>0</v>
      </c>
      <c r="N3817" t="s">
        <v>12292</v>
      </c>
      <c r="O3817">
        <v>0.66666666666666596</v>
      </c>
      <c r="P3817">
        <v>0.625</v>
      </c>
      <c r="Q3817" t="s">
        <v>12293</v>
      </c>
      <c r="R3817">
        <v>0.53333333333333299</v>
      </c>
      <c r="S3817">
        <v>0.35714285714285698</v>
      </c>
      <c r="T3817" t="s">
        <v>11418</v>
      </c>
      <c r="U3817" t="s">
        <v>11419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1</v>
      </c>
      <c r="AF3817">
        <v>22</v>
      </c>
      <c r="AG3817">
        <v>2</v>
      </c>
      <c r="AH3817">
        <v>2</v>
      </c>
      <c r="AI3817">
        <v>1</v>
      </c>
      <c r="AJ3817">
        <v>475</v>
      </c>
    </row>
    <row r="3818" spans="1:36" x14ac:dyDescent="0.2">
      <c r="A3818">
        <v>3816</v>
      </c>
      <c r="B3818" t="s">
        <v>12295</v>
      </c>
      <c r="C3818" s="18">
        <f t="shared" si="243"/>
        <v>13</v>
      </c>
      <c r="D3818" t="s">
        <v>12296</v>
      </c>
      <c r="E3818" s="18">
        <f t="shared" si="244"/>
        <v>13</v>
      </c>
      <c r="F3818" s="18">
        <f t="shared" si="245"/>
        <v>0</v>
      </c>
      <c r="G3818" s="18">
        <f t="shared" si="242"/>
        <v>0</v>
      </c>
      <c r="H3818" t="s">
        <v>12296</v>
      </c>
      <c r="I3818">
        <v>1</v>
      </c>
      <c r="J3818">
        <v>1</v>
      </c>
      <c r="K3818" t="s">
        <v>12297</v>
      </c>
      <c r="L3818">
        <v>0.86666666666666603</v>
      </c>
      <c r="M3818">
        <v>0</v>
      </c>
      <c r="N3818" t="s">
        <v>12298</v>
      </c>
      <c r="O3818">
        <v>0.76470588235294101</v>
      </c>
      <c r="P3818">
        <v>0</v>
      </c>
      <c r="Q3818" t="s">
        <v>12298</v>
      </c>
      <c r="R3818">
        <v>0.56521739130434701</v>
      </c>
      <c r="S3818">
        <v>0</v>
      </c>
      <c r="T3818" t="s">
        <v>11418</v>
      </c>
      <c r="U3818" t="s">
        <v>11419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1</v>
      </c>
      <c r="AF3818">
        <v>1</v>
      </c>
      <c r="AG3818">
        <v>2</v>
      </c>
      <c r="AH3818">
        <v>1</v>
      </c>
      <c r="AI3818">
        <v>1</v>
      </c>
      <c r="AJ3818">
        <v>475</v>
      </c>
    </row>
    <row r="3819" spans="1:36" x14ac:dyDescent="0.2">
      <c r="A3819">
        <v>3817</v>
      </c>
      <c r="B3819" t="s">
        <v>12299</v>
      </c>
      <c r="C3819" s="18">
        <f t="shared" si="243"/>
        <v>12</v>
      </c>
      <c r="D3819" t="s">
        <v>12300</v>
      </c>
      <c r="E3819" s="18">
        <f t="shared" si="244"/>
        <v>12</v>
      </c>
      <c r="F3819" s="18">
        <f t="shared" si="245"/>
        <v>0</v>
      </c>
      <c r="G3819" s="18">
        <f t="shared" si="242"/>
        <v>0</v>
      </c>
      <c r="H3819" t="s">
        <v>12300</v>
      </c>
      <c r="I3819">
        <v>1</v>
      </c>
      <c r="J3819">
        <v>1</v>
      </c>
      <c r="K3819" t="s">
        <v>12301</v>
      </c>
      <c r="L3819">
        <v>1</v>
      </c>
      <c r="M3819">
        <v>0</v>
      </c>
      <c r="N3819" t="s">
        <v>12300</v>
      </c>
      <c r="O3819">
        <v>0.73333333333333295</v>
      </c>
      <c r="P3819">
        <v>0.73333333333333295</v>
      </c>
      <c r="Q3819" t="s">
        <v>12300</v>
      </c>
      <c r="R3819">
        <v>0.52380952380952295</v>
      </c>
      <c r="S3819">
        <v>0.52380952380952295</v>
      </c>
      <c r="T3819" t="s">
        <v>12243</v>
      </c>
      <c r="U3819" t="s">
        <v>12244</v>
      </c>
      <c r="V3819">
        <v>1</v>
      </c>
      <c r="W3819">
        <v>0</v>
      </c>
      <c r="X3819">
        <v>1</v>
      </c>
      <c r="Y3819">
        <v>1</v>
      </c>
      <c r="Z3819">
        <v>0</v>
      </c>
      <c r="AA3819">
        <v>1</v>
      </c>
      <c r="AB3819">
        <v>0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610</v>
      </c>
    </row>
    <row r="3820" spans="1:36" x14ac:dyDescent="0.2">
      <c r="A3820">
        <v>3818</v>
      </c>
      <c r="B3820" t="s">
        <v>12302</v>
      </c>
      <c r="C3820" s="18">
        <f t="shared" si="243"/>
        <v>7</v>
      </c>
      <c r="D3820" t="s">
        <v>12303</v>
      </c>
      <c r="E3820" s="18">
        <f t="shared" si="244"/>
        <v>8</v>
      </c>
      <c r="F3820" s="18">
        <f t="shared" si="245"/>
        <v>-1</v>
      </c>
      <c r="G3820" s="18">
        <f t="shared" si="242"/>
        <v>0</v>
      </c>
      <c r="H3820" t="s">
        <v>12303</v>
      </c>
      <c r="I3820">
        <v>1</v>
      </c>
      <c r="J3820">
        <v>1</v>
      </c>
      <c r="K3820" t="s">
        <v>12304</v>
      </c>
      <c r="L3820">
        <v>0.875</v>
      </c>
      <c r="M3820">
        <v>0.875</v>
      </c>
      <c r="N3820" t="s">
        <v>12303</v>
      </c>
      <c r="O3820">
        <v>0.7</v>
      </c>
      <c r="P3820">
        <v>0.7</v>
      </c>
      <c r="Q3820" t="s">
        <v>12303</v>
      </c>
      <c r="R3820">
        <v>0.4375</v>
      </c>
      <c r="S3820">
        <v>0.4375</v>
      </c>
      <c r="T3820" t="s">
        <v>11431</v>
      </c>
      <c r="U3820" t="s">
        <v>11432</v>
      </c>
      <c r="V3820">
        <v>1</v>
      </c>
      <c r="W3820">
        <v>0</v>
      </c>
      <c r="X3820">
        <v>1</v>
      </c>
      <c r="Y3820">
        <v>1</v>
      </c>
      <c r="Z3820">
        <v>0</v>
      </c>
      <c r="AA3820">
        <v>1</v>
      </c>
      <c r="AB3820">
        <v>1</v>
      </c>
      <c r="AC3820">
        <v>1</v>
      </c>
      <c r="AD3820">
        <v>1</v>
      </c>
      <c r="AE3820">
        <v>0</v>
      </c>
      <c r="AF3820">
        <v>3</v>
      </c>
      <c r="AG3820">
        <v>2</v>
      </c>
      <c r="AH3820">
        <v>1</v>
      </c>
      <c r="AI3820">
        <v>1</v>
      </c>
      <c r="AJ3820">
        <v>612</v>
      </c>
    </row>
    <row r="3821" spans="1:36" x14ac:dyDescent="0.2">
      <c r="A3821">
        <v>3819</v>
      </c>
      <c r="B3821" t="s">
        <v>12305</v>
      </c>
      <c r="C3821" s="18">
        <f t="shared" si="243"/>
        <v>9</v>
      </c>
      <c r="D3821" t="s">
        <v>12306</v>
      </c>
      <c r="E3821" s="18">
        <f t="shared" si="244"/>
        <v>10</v>
      </c>
      <c r="F3821" s="18">
        <f t="shared" si="245"/>
        <v>-1</v>
      </c>
      <c r="G3821" s="18">
        <f t="shared" si="242"/>
        <v>0</v>
      </c>
      <c r="H3821" t="s">
        <v>12306</v>
      </c>
      <c r="I3821">
        <v>1</v>
      </c>
      <c r="J3821">
        <v>1</v>
      </c>
      <c r="K3821" t="s">
        <v>12306</v>
      </c>
      <c r="L3821">
        <v>0.9</v>
      </c>
      <c r="M3821">
        <v>0.9</v>
      </c>
      <c r="N3821" t="s">
        <v>12306</v>
      </c>
      <c r="O3821">
        <v>0.75</v>
      </c>
      <c r="P3821">
        <v>0.75</v>
      </c>
      <c r="Q3821" t="s">
        <v>12306</v>
      </c>
      <c r="R3821">
        <v>0.5</v>
      </c>
      <c r="S3821">
        <v>0.5</v>
      </c>
      <c r="T3821" t="s">
        <v>12243</v>
      </c>
      <c r="U3821" t="s">
        <v>12244</v>
      </c>
      <c r="V3821">
        <v>1</v>
      </c>
      <c r="W3821">
        <v>1</v>
      </c>
      <c r="X3821">
        <v>1</v>
      </c>
      <c r="Y3821">
        <v>1</v>
      </c>
      <c r="Z3821">
        <v>0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  <c r="AJ3821">
        <v>610</v>
      </c>
    </row>
    <row r="3822" spans="1:36" x14ac:dyDescent="0.2">
      <c r="A3822">
        <v>3820</v>
      </c>
      <c r="B3822" t="s">
        <v>12307</v>
      </c>
      <c r="C3822" s="18">
        <f t="shared" si="243"/>
        <v>11</v>
      </c>
      <c r="D3822" t="s">
        <v>12308</v>
      </c>
      <c r="E3822" s="18">
        <f t="shared" si="244"/>
        <v>12</v>
      </c>
      <c r="F3822" s="18">
        <f t="shared" si="245"/>
        <v>-1</v>
      </c>
      <c r="G3822" s="18">
        <f t="shared" si="242"/>
        <v>0</v>
      </c>
      <c r="H3822" t="s">
        <v>12308</v>
      </c>
      <c r="I3822">
        <v>1</v>
      </c>
      <c r="J3822">
        <v>1</v>
      </c>
      <c r="K3822" t="s">
        <v>12308</v>
      </c>
      <c r="L3822">
        <v>0.91666666666666596</v>
      </c>
      <c r="M3822">
        <v>0.91666666666666596</v>
      </c>
      <c r="N3822" t="s">
        <v>12308</v>
      </c>
      <c r="O3822">
        <v>0.78571428571428503</v>
      </c>
      <c r="P3822">
        <v>0.78571428571428503</v>
      </c>
      <c r="Q3822" t="s">
        <v>12308</v>
      </c>
      <c r="R3822">
        <v>0.55000000000000004</v>
      </c>
      <c r="S3822">
        <v>0.55000000000000004</v>
      </c>
      <c r="T3822" t="s">
        <v>12243</v>
      </c>
      <c r="U3822" t="s">
        <v>12244</v>
      </c>
      <c r="V3822">
        <v>1</v>
      </c>
      <c r="W3822">
        <v>1</v>
      </c>
      <c r="X3822">
        <v>1</v>
      </c>
      <c r="Y3822">
        <v>1</v>
      </c>
      <c r="Z3822">
        <v>0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  <c r="AH3822">
        <v>1</v>
      </c>
      <c r="AI3822">
        <v>1</v>
      </c>
      <c r="AJ3822">
        <v>610</v>
      </c>
    </row>
    <row r="3823" spans="1:36" x14ac:dyDescent="0.2">
      <c r="A3823">
        <v>3821</v>
      </c>
      <c r="B3823" t="s">
        <v>12309</v>
      </c>
      <c r="C3823" s="18">
        <f t="shared" si="243"/>
        <v>12</v>
      </c>
      <c r="D3823" t="s">
        <v>12310</v>
      </c>
      <c r="E3823" s="18">
        <f t="shared" si="244"/>
        <v>13</v>
      </c>
      <c r="F3823" s="18">
        <f t="shared" si="245"/>
        <v>-1</v>
      </c>
      <c r="G3823" s="18">
        <f t="shared" si="242"/>
        <v>0</v>
      </c>
      <c r="H3823" t="s">
        <v>12310</v>
      </c>
      <c r="I3823">
        <v>1</v>
      </c>
      <c r="J3823">
        <v>1</v>
      </c>
      <c r="K3823" t="s">
        <v>12310</v>
      </c>
      <c r="L3823">
        <v>0.92307692307692302</v>
      </c>
      <c r="M3823">
        <v>0.92307692307692302</v>
      </c>
      <c r="N3823" t="s">
        <v>12310</v>
      </c>
      <c r="O3823">
        <v>0.8</v>
      </c>
      <c r="P3823">
        <v>0.8</v>
      </c>
      <c r="Q3823" t="s">
        <v>12310</v>
      </c>
      <c r="R3823">
        <v>0.57142857142857095</v>
      </c>
      <c r="S3823">
        <v>0.57142857142857095</v>
      </c>
      <c r="T3823" t="s">
        <v>12243</v>
      </c>
      <c r="U3823" t="s">
        <v>12244</v>
      </c>
      <c r="V3823">
        <v>1</v>
      </c>
      <c r="W3823">
        <v>1</v>
      </c>
      <c r="X3823">
        <v>1</v>
      </c>
      <c r="Y3823">
        <v>1</v>
      </c>
      <c r="Z3823">
        <v>0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  <c r="AI3823">
        <v>1</v>
      </c>
      <c r="AJ3823">
        <v>610</v>
      </c>
    </row>
    <row r="3824" spans="1:36" x14ac:dyDescent="0.2">
      <c r="A3824">
        <v>3822</v>
      </c>
      <c r="B3824" t="s">
        <v>12311</v>
      </c>
      <c r="C3824" s="18">
        <f t="shared" si="243"/>
        <v>8</v>
      </c>
      <c r="D3824" t="s">
        <v>12303</v>
      </c>
      <c r="E3824" s="18">
        <f t="shared" si="244"/>
        <v>8</v>
      </c>
      <c r="F3824" s="18">
        <f t="shared" si="245"/>
        <v>0</v>
      </c>
      <c r="G3824" s="18">
        <f t="shared" si="242"/>
        <v>0</v>
      </c>
      <c r="H3824" t="s">
        <v>12312</v>
      </c>
      <c r="I3824">
        <v>2</v>
      </c>
      <c r="J3824">
        <v>2</v>
      </c>
      <c r="K3824" t="s">
        <v>12303</v>
      </c>
      <c r="L3824">
        <v>1</v>
      </c>
      <c r="M3824">
        <v>1</v>
      </c>
      <c r="N3824" t="s">
        <v>12313</v>
      </c>
      <c r="O3824">
        <v>0.6</v>
      </c>
      <c r="P3824">
        <v>0</v>
      </c>
      <c r="Q3824" t="s">
        <v>12313</v>
      </c>
      <c r="R3824">
        <v>0.375</v>
      </c>
      <c r="S3824">
        <v>0</v>
      </c>
      <c r="T3824" t="s">
        <v>12243</v>
      </c>
      <c r="U3824" t="s">
        <v>12244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1</v>
      </c>
      <c r="AF3824">
        <v>10</v>
      </c>
      <c r="AG3824">
        <v>1</v>
      </c>
      <c r="AH3824">
        <v>2</v>
      </c>
      <c r="AI3824">
        <v>2</v>
      </c>
      <c r="AJ3824">
        <v>610</v>
      </c>
    </row>
    <row r="3825" spans="1:36" x14ac:dyDescent="0.2">
      <c r="A3825">
        <v>3823</v>
      </c>
      <c r="B3825" t="s">
        <v>12314</v>
      </c>
      <c r="C3825" s="18">
        <f t="shared" si="243"/>
        <v>10</v>
      </c>
      <c r="D3825" t="s">
        <v>12306</v>
      </c>
      <c r="E3825" s="18">
        <f t="shared" si="244"/>
        <v>10</v>
      </c>
      <c r="F3825" s="18">
        <f t="shared" si="245"/>
        <v>0</v>
      </c>
      <c r="G3825" s="18">
        <f t="shared" si="242"/>
        <v>0</v>
      </c>
      <c r="H3825" t="s">
        <v>12315</v>
      </c>
      <c r="I3825">
        <v>2</v>
      </c>
      <c r="J3825">
        <v>2</v>
      </c>
      <c r="K3825" t="s">
        <v>12306</v>
      </c>
      <c r="L3825">
        <v>1</v>
      </c>
      <c r="M3825">
        <v>1</v>
      </c>
      <c r="N3825" t="s">
        <v>12315</v>
      </c>
      <c r="O3825">
        <v>0.57142857142857095</v>
      </c>
      <c r="P3825">
        <v>0.57142857142857095</v>
      </c>
      <c r="Q3825" t="s">
        <v>12315</v>
      </c>
      <c r="R3825">
        <v>0.4</v>
      </c>
      <c r="S3825">
        <v>0.4</v>
      </c>
      <c r="T3825" t="s">
        <v>12243</v>
      </c>
      <c r="U3825" t="s">
        <v>12244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3</v>
      </c>
      <c r="AG3825">
        <v>1</v>
      </c>
      <c r="AH3825">
        <v>2</v>
      </c>
      <c r="AI3825">
        <v>2</v>
      </c>
      <c r="AJ3825">
        <v>610</v>
      </c>
    </row>
    <row r="3826" spans="1:36" x14ac:dyDescent="0.2">
      <c r="A3826">
        <v>3824</v>
      </c>
      <c r="B3826" t="s">
        <v>12316</v>
      </c>
      <c r="C3826" s="18">
        <f t="shared" si="243"/>
        <v>12</v>
      </c>
      <c r="D3826" t="s">
        <v>12308</v>
      </c>
      <c r="E3826" s="18">
        <f t="shared" si="244"/>
        <v>12</v>
      </c>
      <c r="F3826" s="18">
        <f t="shared" si="245"/>
        <v>0</v>
      </c>
      <c r="G3826" s="18">
        <f t="shared" si="242"/>
        <v>0</v>
      </c>
      <c r="H3826" t="s">
        <v>12317</v>
      </c>
      <c r="I3826">
        <v>2</v>
      </c>
      <c r="J3826">
        <v>2</v>
      </c>
      <c r="K3826" t="s">
        <v>12308</v>
      </c>
      <c r="L3826">
        <v>1</v>
      </c>
      <c r="M3826">
        <v>1</v>
      </c>
      <c r="N3826" t="s">
        <v>12317</v>
      </c>
      <c r="O3826">
        <v>0.625</v>
      </c>
      <c r="P3826">
        <v>0.625</v>
      </c>
      <c r="Q3826" t="s">
        <v>12317</v>
      </c>
      <c r="R3826">
        <v>0.45454545454545398</v>
      </c>
      <c r="S3826">
        <v>0.45454545454545398</v>
      </c>
      <c r="T3826" t="s">
        <v>12243</v>
      </c>
      <c r="U3826" t="s">
        <v>12244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2</v>
      </c>
      <c r="AG3826">
        <v>1</v>
      </c>
      <c r="AH3826">
        <v>2</v>
      </c>
      <c r="AI3826">
        <v>2</v>
      </c>
      <c r="AJ3826">
        <v>610</v>
      </c>
    </row>
    <row r="3827" spans="1:36" x14ac:dyDescent="0.2">
      <c r="A3827">
        <v>3825</v>
      </c>
      <c r="B3827" t="s">
        <v>12318</v>
      </c>
      <c r="C3827" s="18">
        <f t="shared" si="243"/>
        <v>13</v>
      </c>
      <c r="D3827" t="s">
        <v>12310</v>
      </c>
      <c r="E3827" s="18">
        <f t="shared" si="244"/>
        <v>13</v>
      </c>
      <c r="F3827" s="18">
        <f t="shared" si="245"/>
        <v>0</v>
      </c>
      <c r="G3827" s="18">
        <f t="shared" si="242"/>
        <v>0</v>
      </c>
      <c r="H3827" t="s">
        <v>12319</v>
      </c>
      <c r="I3827">
        <v>2</v>
      </c>
      <c r="J3827">
        <v>2</v>
      </c>
      <c r="K3827" t="s">
        <v>12310</v>
      </c>
      <c r="L3827">
        <v>1</v>
      </c>
      <c r="M3827">
        <v>1</v>
      </c>
      <c r="N3827" t="s">
        <v>12319</v>
      </c>
      <c r="O3827">
        <v>0.64705882352941102</v>
      </c>
      <c r="P3827">
        <v>0.64705882352941102</v>
      </c>
      <c r="Q3827" t="s">
        <v>12319</v>
      </c>
      <c r="R3827">
        <v>0.47826086956521702</v>
      </c>
      <c r="S3827">
        <v>0.47826086956521702</v>
      </c>
      <c r="T3827" t="s">
        <v>12243</v>
      </c>
      <c r="U3827" t="s">
        <v>12244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2</v>
      </c>
      <c r="AG3827">
        <v>1</v>
      </c>
      <c r="AH3827">
        <v>2</v>
      </c>
      <c r="AI3827">
        <v>2</v>
      </c>
      <c r="AJ3827">
        <v>610</v>
      </c>
    </row>
    <row r="3828" spans="1:36" x14ac:dyDescent="0.2">
      <c r="A3828">
        <v>3826</v>
      </c>
      <c r="B3828" t="s">
        <v>12320</v>
      </c>
      <c r="C3828" s="18">
        <f t="shared" si="243"/>
        <v>11</v>
      </c>
      <c r="D3828" t="s">
        <v>12308</v>
      </c>
      <c r="E3828" s="18">
        <f t="shared" si="244"/>
        <v>12</v>
      </c>
      <c r="F3828" s="18">
        <f t="shared" si="245"/>
        <v>-1</v>
      </c>
      <c r="G3828" s="18">
        <f t="shared" si="242"/>
        <v>0</v>
      </c>
      <c r="H3828" t="s">
        <v>12308</v>
      </c>
      <c r="I3828">
        <v>1</v>
      </c>
      <c r="J3828">
        <v>1</v>
      </c>
      <c r="K3828" t="s">
        <v>12308</v>
      </c>
      <c r="L3828">
        <v>0.91666666666666596</v>
      </c>
      <c r="M3828">
        <v>0.91666666666666596</v>
      </c>
      <c r="N3828" t="s">
        <v>12308</v>
      </c>
      <c r="O3828">
        <v>0.78571428571428503</v>
      </c>
      <c r="P3828">
        <v>0.78571428571428503</v>
      </c>
      <c r="Q3828" t="s">
        <v>12308</v>
      </c>
      <c r="R3828">
        <v>0.55000000000000004</v>
      </c>
      <c r="S3828">
        <v>0.55000000000000004</v>
      </c>
      <c r="T3828" t="s">
        <v>12243</v>
      </c>
      <c r="U3828" t="s">
        <v>12244</v>
      </c>
      <c r="V3828">
        <v>1</v>
      </c>
      <c r="W3828">
        <v>1</v>
      </c>
      <c r="X3828">
        <v>1</v>
      </c>
      <c r="Y3828">
        <v>1</v>
      </c>
      <c r="Z3828">
        <v>0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610</v>
      </c>
    </row>
    <row r="3829" spans="1:36" x14ac:dyDescent="0.2">
      <c r="A3829">
        <v>3827</v>
      </c>
      <c r="B3829" t="s">
        <v>12321</v>
      </c>
      <c r="C3829" s="18">
        <f t="shared" si="243"/>
        <v>8</v>
      </c>
      <c r="D3829" t="s">
        <v>12322</v>
      </c>
      <c r="E3829" s="18">
        <f t="shared" si="244"/>
        <v>9</v>
      </c>
      <c r="F3829" s="18">
        <f t="shared" si="245"/>
        <v>-1</v>
      </c>
      <c r="G3829" s="18">
        <f t="shared" si="242"/>
        <v>0</v>
      </c>
      <c r="H3829" t="s">
        <v>12322</v>
      </c>
      <c r="I3829">
        <v>1</v>
      </c>
      <c r="J3829">
        <v>1</v>
      </c>
      <c r="K3829" t="s">
        <v>12323</v>
      </c>
      <c r="L3829">
        <v>1</v>
      </c>
      <c r="M3829">
        <v>0.88888888888888795</v>
      </c>
      <c r="N3829" t="s">
        <v>12322</v>
      </c>
      <c r="O3829">
        <v>0.72727272727272696</v>
      </c>
      <c r="P3829">
        <v>0.72727272727272696</v>
      </c>
      <c r="Q3829" t="s">
        <v>12322</v>
      </c>
      <c r="R3829">
        <v>0.47058823529411697</v>
      </c>
      <c r="S3829">
        <v>0.47058823529411697</v>
      </c>
      <c r="T3829" t="s">
        <v>12243</v>
      </c>
      <c r="U3829" t="s">
        <v>12244</v>
      </c>
      <c r="V3829">
        <v>1</v>
      </c>
      <c r="W3829">
        <v>0</v>
      </c>
      <c r="X3829">
        <v>1</v>
      </c>
      <c r="Y3829">
        <v>1</v>
      </c>
      <c r="Z3829">
        <v>0</v>
      </c>
      <c r="AA3829">
        <v>1</v>
      </c>
      <c r="AB3829">
        <v>0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610</v>
      </c>
    </row>
    <row r="3830" spans="1:36" x14ac:dyDescent="0.2">
      <c r="A3830">
        <v>3828</v>
      </c>
      <c r="B3830" t="s">
        <v>12324</v>
      </c>
      <c r="C3830" s="18">
        <f t="shared" si="243"/>
        <v>9</v>
      </c>
      <c r="D3830" t="s">
        <v>12325</v>
      </c>
      <c r="E3830" s="18">
        <f t="shared" si="244"/>
        <v>9</v>
      </c>
      <c r="F3830" s="18">
        <f t="shared" si="245"/>
        <v>0</v>
      </c>
      <c r="G3830" s="18">
        <f t="shared" si="242"/>
        <v>0</v>
      </c>
      <c r="H3830" t="s">
        <v>12325</v>
      </c>
      <c r="I3830">
        <v>1</v>
      </c>
      <c r="J3830">
        <v>1</v>
      </c>
      <c r="K3830" t="s">
        <v>12326</v>
      </c>
      <c r="L3830">
        <v>0.8</v>
      </c>
      <c r="M3830">
        <v>0.8</v>
      </c>
      <c r="N3830" t="s">
        <v>12327</v>
      </c>
      <c r="O3830">
        <v>0.7</v>
      </c>
      <c r="P3830">
        <v>0</v>
      </c>
      <c r="Q3830" t="s">
        <v>12325</v>
      </c>
      <c r="R3830">
        <v>0.44444444444444398</v>
      </c>
      <c r="S3830">
        <v>0.44444444444444398</v>
      </c>
      <c r="T3830" t="s">
        <v>11431</v>
      </c>
      <c r="U3830" t="s">
        <v>11432</v>
      </c>
      <c r="V3830">
        <v>1</v>
      </c>
      <c r="W3830">
        <v>0</v>
      </c>
      <c r="X3830">
        <v>0</v>
      </c>
      <c r="Y3830">
        <v>1</v>
      </c>
      <c r="Z3830">
        <v>0</v>
      </c>
      <c r="AA3830">
        <v>1</v>
      </c>
      <c r="AB3830">
        <v>1</v>
      </c>
      <c r="AC3830">
        <v>0</v>
      </c>
      <c r="AD3830">
        <v>1</v>
      </c>
      <c r="AE3830">
        <v>1</v>
      </c>
      <c r="AF3830">
        <v>2</v>
      </c>
      <c r="AG3830">
        <v>8</v>
      </c>
      <c r="AH3830">
        <v>1</v>
      </c>
      <c r="AI3830">
        <v>2</v>
      </c>
      <c r="AJ3830">
        <v>612</v>
      </c>
    </row>
    <row r="3831" spans="1:36" x14ac:dyDescent="0.2">
      <c r="A3831">
        <v>3829</v>
      </c>
      <c r="B3831" t="s">
        <v>12328</v>
      </c>
      <c r="C3831" s="18">
        <f t="shared" si="243"/>
        <v>8</v>
      </c>
      <c r="D3831" t="s">
        <v>12329</v>
      </c>
      <c r="E3831" s="18">
        <f t="shared" si="244"/>
        <v>10</v>
      </c>
      <c r="F3831" s="18">
        <f t="shared" si="245"/>
        <v>-2</v>
      </c>
      <c r="G3831" s="18">
        <f t="shared" si="242"/>
        <v>0</v>
      </c>
      <c r="H3831" t="s">
        <v>12330</v>
      </c>
      <c r="I3831">
        <v>2</v>
      </c>
      <c r="J3831">
        <v>0</v>
      </c>
      <c r="K3831" t="s">
        <v>12331</v>
      </c>
      <c r="L3831">
        <v>0.88888888888888795</v>
      </c>
      <c r="M3831">
        <v>0</v>
      </c>
      <c r="N3831" t="s">
        <v>12332</v>
      </c>
      <c r="O3831">
        <v>0.6</v>
      </c>
      <c r="P3831">
        <v>0</v>
      </c>
      <c r="Q3831" t="s">
        <v>12332</v>
      </c>
      <c r="R3831">
        <v>0.375</v>
      </c>
      <c r="S3831">
        <v>0</v>
      </c>
      <c r="T3831" t="s">
        <v>11431</v>
      </c>
      <c r="U3831" t="s">
        <v>11432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</v>
      </c>
      <c r="AF3831">
        <v>12</v>
      </c>
      <c r="AG3831">
        <v>3</v>
      </c>
      <c r="AH3831">
        <v>1</v>
      </c>
      <c r="AI3831">
        <v>1</v>
      </c>
      <c r="AJ3831">
        <v>612</v>
      </c>
    </row>
    <row r="3832" spans="1:36" x14ac:dyDescent="0.2">
      <c r="A3832">
        <v>3830</v>
      </c>
      <c r="B3832" t="s">
        <v>12333</v>
      </c>
      <c r="C3832" s="18">
        <f t="shared" si="243"/>
        <v>6</v>
      </c>
      <c r="D3832" t="s">
        <v>12334</v>
      </c>
      <c r="E3832" s="18">
        <f t="shared" si="244"/>
        <v>6</v>
      </c>
      <c r="F3832" s="18">
        <f t="shared" si="245"/>
        <v>0</v>
      </c>
      <c r="G3832" s="18">
        <f t="shared" si="242"/>
        <v>0</v>
      </c>
      <c r="H3832" t="s">
        <v>12335</v>
      </c>
      <c r="I3832">
        <v>1</v>
      </c>
      <c r="J3832">
        <v>0</v>
      </c>
      <c r="K3832" t="s">
        <v>12334</v>
      </c>
      <c r="L3832">
        <v>1</v>
      </c>
      <c r="M3832">
        <v>1</v>
      </c>
      <c r="N3832" t="s">
        <v>12335</v>
      </c>
      <c r="O3832">
        <v>0.66666666666666596</v>
      </c>
      <c r="P3832">
        <v>0</v>
      </c>
      <c r="Q3832" t="s">
        <v>12335</v>
      </c>
      <c r="R3832">
        <v>0.4</v>
      </c>
      <c r="S3832">
        <v>0</v>
      </c>
      <c r="T3832" t="s">
        <v>12243</v>
      </c>
      <c r="U3832" t="s">
        <v>12244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1</v>
      </c>
      <c r="AF3832">
        <v>2</v>
      </c>
      <c r="AG3832">
        <v>1</v>
      </c>
      <c r="AH3832">
        <v>1</v>
      </c>
      <c r="AI3832">
        <v>1</v>
      </c>
      <c r="AJ3832">
        <v>610</v>
      </c>
    </row>
    <row r="3833" spans="1:36" x14ac:dyDescent="0.2">
      <c r="A3833">
        <v>3831</v>
      </c>
      <c r="B3833" t="s">
        <v>12336</v>
      </c>
      <c r="C3833" s="18">
        <f t="shared" si="243"/>
        <v>5</v>
      </c>
      <c r="D3833" t="s">
        <v>3800</v>
      </c>
      <c r="E3833" s="18">
        <f t="shared" si="244"/>
        <v>7</v>
      </c>
      <c r="F3833" s="18">
        <f t="shared" si="245"/>
        <v>-2</v>
      </c>
      <c r="G3833" s="18">
        <f t="shared" si="242"/>
        <v>1</v>
      </c>
      <c r="H3833" t="s">
        <v>12336</v>
      </c>
      <c r="I3833">
        <v>0</v>
      </c>
      <c r="J3833">
        <v>2</v>
      </c>
      <c r="K3833" t="s">
        <v>12028</v>
      </c>
      <c r="L3833">
        <v>1</v>
      </c>
      <c r="M3833">
        <v>0.71428571428571397</v>
      </c>
      <c r="N3833" t="s">
        <v>12336</v>
      </c>
      <c r="O3833">
        <v>1</v>
      </c>
      <c r="P3833">
        <v>0.55555555555555503</v>
      </c>
      <c r="Q3833" t="s">
        <v>12336</v>
      </c>
      <c r="R3833">
        <v>1</v>
      </c>
      <c r="S3833">
        <v>0.33333333333333298</v>
      </c>
      <c r="T3833" t="s">
        <v>12031</v>
      </c>
      <c r="U3833" t="s">
        <v>12032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6</v>
      </c>
      <c r="AH3833">
        <v>1</v>
      </c>
      <c r="AI3833">
        <v>1</v>
      </c>
      <c r="AJ3833">
        <v>176</v>
      </c>
    </row>
    <row r="3834" spans="1:36" x14ac:dyDescent="0.2">
      <c r="A3834">
        <v>3832</v>
      </c>
      <c r="B3834" t="s">
        <v>12336</v>
      </c>
      <c r="C3834" s="18">
        <f t="shared" si="243"/>
        <v>5</v>
      </c>
      <c r="D3834" t="s">
        <v>12026</v>
      </c>
      <c r="E3834" s="18">
        <f t="shared" si="244"/>
        <v>5</v>
      </c>
      <c r="F3834" s="18">
        <f t="shared" si="245"/>
        <v>0</v>
      </c>
      <c r="G3834" s="18">
        <f t="shared" si="242"/>
        <v>1</v>
      </c>
      <c r="H3834" t="s">
        <v>12336</v>
      </c>
      <c r="I3834">
        <v>0</v>
      </c>
      <c r="J3834">
        <v>2</v>
      </c>
      <c r="K3834" t="s">
        <v>12028</v>
      </c>
      <c r="L3834">
        <v>1</v>
      </c>
      <c r="M3834">
        <v>1</v>
      </c>
      <c r="N3834" t="s">
        <v>12336</v>
      </c>
      <c r="O3834">
        <v>1</v>
      </c>
      <c r="P3834">
        <v>0</v>
      </c>
      <c r="Q3834" t="s">
        <v>12336</v>
      </c>
      <c r="R3834">
        <v>1</v>
      </c>
      <c r="S3834">
        <v>0</v>
      </c>
      <c r="T3834" t="s">
        <v>12031</v>
      </c>
      <c r="U3834" t="s">
        <v>12032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1</v>
      </c>
      <c r="AG3834">
        <v>6</v>
      </c>
      <c r="AH3834">
        <v>1</v>
      </c>
      <c r="AI3834">
        <v>1</v>
      </c>
      <c r="AJ3834">
        <v>176</v>
      </c>
    </row>
    <row r="3835" spans="1:36" x14ac:dyDescent="0.2">
      <c r="A3835">
        <v>3833</v>
      </c>
      <c r="B3835" t="s">
        <v>12337</v>
      </c>
      <c r="C3835" s="18">
        <f t="shared" si="243"/>
        <v>9</v>
      </c>
      <c r="D3835" t="s">
        <v>12338</v>
      </c>
      <c r="E3835" s="18">
        <f t="shared" si="244"/>
        <v>10</v>
      </c>
      <c r="F3835" s="18">
        <f t="shared" si="245"/>
        <v>-1</v>
      </c>
      <c r="G3835" s="18">
        <f t="shared" si="242"/>
        <v>0</v>
      </c>
      <c r="H3835" t="s">
        <v>12338</v>
      </c>
      <c r="I3835">
        <v>1</v>
      </c>
      <c r="J3835">
        <v>1</v>
      </c>
      <c r="K3835" t="s">
        <v>12338</v>
      </c>
      <c r="L3835">
        <v>0.9</v>
      </c>
      <c r="M3835">
        <v>0.9</v>
      </c>
      <c r="N3835" t="s">
        <v>12338</v>
      </c>
      <c r="O3835">
        <v>0.75</v>
      </c>
      <c r="P3835">
        <v>0.75</v>
      </c>
      <c r="Q3835" t="s">
        <v>12338</v>
      </c>
      <c r="R3835">
        <v>0.5</v>
      </c>
      <c r="S3835">
        <v>0.5</v>
      </c>
      <c r="T3835" t="s">
        <v>11431</v>
      </c>
      <c r="U3835" t="s">
        <v>11432</v>
      </c>
      <c r="V3835">
        <v>1</v>
      </c>
      <c r="W3835">
        <v>1</v>
      </c>
      <c r="X3835">
        <v>1</v>
      </c>
      <c r="Y3835">
        <v>1</v>
      </c>
      <c r="Z3835">
        <v>0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612</v>
      </c>
    </row>
    <row r="3836" spans="1:36" x14ac:dyDescent="0.2">
      <c r="A3836">
        <v>3834</v>
      </c>
      <c r="B3836" t="s">
        <v>12339</v>
      </c>
      <c r="C3836" s="18">
        <f t="shared" si="243"/>
        <v>11</v>
      </c>
      <c r="D3836" t="s">
        <v>12340</v>
      </c>
      <c r="E3836" s="18">
        <f t="shared" si="244"/>
        <v>12</v>
      </c>
      <c r="F3836" s="18">
        <f t="shared" si="245"/>
        <v>-1</v>
      </c>
      <c r="G3836" s="18">
        <f t="shared" si="242"/>
        <v>0</v>
      </c>
      <c r="H3836" t="s">
        <v>12274</v>
      </c>
      <c r="I3836">
        <v>1</v>
      </c>
      <c r="J3836">
        <v>1</v>
      </c>
      <c r="K3836" t="s">
        <v>12340</v>
      </c>
      <c r="L3836">
        <v>0.91666666666666596</v>
      </c>
      <c r="M3836">
        <v>0.91666666666666596</v>
      </c>
      <c r="N3836" t="s">
        <v>12340</v>
      </c>
      <c r="O3836">
        <v>0.92307692307692302</v>
      </c>
      <c r="P3836">
        <v>0.92307692307692302</v>
      </c>
      <c r="Q3836" t="s">
        <v>12340</v>
      </c>
      <c r="R3836">
        <v>0.63157894736842102</v>
      </c>
      <c r="S3836">
        <v>0.63157894736842102</v>
      </c>
      <c r="T3836" t="s">
        <v>12261</v>
      </c>
      <c r="U3836" t="s">
        <v>12262</v>
      </c>
      <c r="V3836">
        <v>0</v>
      </c>
      <c r="W3836">
        <v>1</v>
      </c>
      <c r="X3836">
        <v>1</v>
      </c>
      <c r="Y3836">
        <v>1</v>
      </c>
      <c r="Z3836">
        <v>0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2</v>
      </c>
      <c r="AG3836">
        <v>1</v>
      </c>
      <c r="AH3836">
        <v>1</v>
      </c>
      <c r="AI3836">
        <v>1</v>
      </c>
      <c r="AJ3836">
        <v>126</v>
      </c>
    </row>
    <row r="3837" spans="1:36" x14ac:dyDescent="0.2">
      <c r="A3837">
        <v>3835</v>
      </c>
      <c r="B3837" t="s">
        <v>12341</v>
      </c>
      <c r="C3837" s="18">
        <f t="shared" si="243"/>
        <v>8</v>
      </c>
      <c r="D3837" t="s">
        <v>12342</v>
      </c>
      <c r="E3837" s="18">
        <f t="shared" si="244"/>
        <v>9</v>
      </c>
      <c r="F3837" s="18">
        <f t="shared" si="245"/>
        <v>-1</v>
      </c>
      <c r="G3837" s="18">
        <f t="shared" si="242"/>
        <v>0</v>
      </c>
      <c r="H3837" t="s">
        <v>12342</v>
      </c>
      <c r="I3837">
        <v>1</v>
      </c>
      <c r="J3837">
        <v>1</v>
      </c>
      <c r="K3837" t="s">
        <v>12342</v>
      </c>
      <c r="L3837">
        <v>0.88888888888888795</v>
      </c>
      <c r="M3837">
        <v>0.88888888888888795</v>
      </c>
      <c r="N3837" t="s">
        <v>12342</v>
      </c>
      <c r="O3837">
        <v>0.72727272727272696</v>
      </c>
      <c r="P3837">
        <v>0.72727272727272696</v>
      </c>
      <c r="Q3837" t="s">
        <v>12342</v>
      </c>
      <c r="R3837">
        <v>0.47058823529411697</v>
      </c>
      <c r="S3837">
        <v>0.47058823529411697</v>
      </c>
      <c r="T3837" t="s">
        <v>12343</v>
      </c>
      <c r="U3837" t="s">
        <v>12344</v>
      </c>
      <c r="V3837">
        <v>1</v>
      </c>
      <c r="W3837">
        <v>1</v>
      </c>
      <c r="X3837">
        <v>1</v>
      </c>
      <c r="Y3837">
        <v>1</v>
      </c>
      <c r="Z3837">
        <v>0</v>
      </c>
      <c r="AA3837">
        <v>1</v>
      </c>
      <c r="AB3837">
        <v>1</v>
      </c>
      <c r="AC3837">
        <v>1</v>
      </c>
      <c r="AD3837">
        <v>1</v>
      </c>
      <c r="AE3837">
        <v>0</v>
      </c>
      <c r="AF3837">
        <v>1</v>
      </c>
      <c r="AG3837">
        <v>1</v>
      </c>
      <c r="AH3837">
        <v>1</v>
      </c>
      <c r="AI3837">
        <v>1</v>
      </c>
      <c r="AJ3837">
        <v>180</v>
      </c>
    </row>
    <row r="3838" spans="1:36" x14ac:dyDescent="0.2">
      <c r="A3838">
        <v>3836</v>
      </c>
      <c r="B3838" t="s">
        <v>12345</v>
      </c>
      <c r="C3838" s="18">
        <f t="shared" si="243"/>
        <v>9</v>
      </c>
      <c r="D3838" t="s">
        <v>12346</v>
      </c>
      <c r="E3838" s="18">
        <f t="shared" si="244"/>
        <v>10</v>
      </c>
      <c r="F3838" s="18">
        <f t="shared" si="245"/>
        <v>-1</v>
      </c>
      <c r="G3838" s="18">
        <f t="shared" si="242"/>
        <v>0</v>
      </c>
      <c r="H3838" t="s">
        <v>12346</v>
      </c>
      <c r="I3838">
        <v>1</v>
      </c>
      <c r="J3838">
        <v>1</v>
      </c>
      <c r="K3838" t="s">
        <v>12346</v>
      </c>
      <c r="L3838">
        <v>0.9</v>
      </c>
      <c r="M3838">
        <v>0.9</v>
      </c>
      <c r="N3838" t="s">
        <v>12346</v>
      </c>
      <c r="O3838">
        <v>0.75</v>
      </c>
      <c r="P3838">
        <v>0.75</v>
      </c>
      <c r="Q3838" t="s">
        <v>12346</v>
      </c>
      <c r="R3838">
        <v>0.5</v>
      </c>
      <c r="S3838">
        <v>0.5</v>
      </c>
      <c r="T3838" t="s">
        <v>12343</v>
      </c>
      <c r="U3838" t="s">
        <v>12344</v>
      </c>
      <c r="V3838">
        <v>1</v>
      </c>
      <c r="W3838">
        <v>1</v>
      </c>
      <c r="X3838">
        <v>1</v>
      </c>
      <c r="Y3838">
        <v>1</v>
      </c>
      <c r="Z3838">
        <v>0</v>
      </c>
      <c r="AA3838">
        <v>1</v>
      </c>
      <c r="AB3838">
        <v>1</v>
      </c>
      <c r="AC3838">
        <v>1</v>
      </c>
      <c r="AD3838">
        <v>1</v>
      </c>
      <c r="AE3838">
        <v>0</v>
      </c>
      <c r="AF3838">
        <v>1</v>
      </c>
      <c r="AG3838">
        <v>1</v>
      </c>
      <c r="AH3838">
        <v>1</v>
      </c>
      <c r="AI3838">
        <v>1</v>
      </c>
      <c r="AJ3838">
        <v>180</v>
      </c>
    </row>
    <row r="3839" spans="1:36" x14ac:dyDescent="0.2">
      <c r="A3839">
        <v>3837</v>
      </c>
      <c r="B3839" t="s">
        <v>12347</v>
      </c>
      <c r="C3839" s="18">
        <f t="shared" si="243"/>
        <v>6</v>
      </c>
      <c r="D3839" t="s">
        <v>12348</v>
      </c>
      <c r="E3839" s="18">
        <f t="shared" si="244"/>
        <v>5</v>
      </c>
      <c r="F3839" s="18">
        <f t="shared" si="245"/>
        <v>1</v>
      </c>
      <c r="G3839" s="18">
        <f t="shared" si="242"/>
        <v>1</v>
      </c>
      <c r="H3839" t="s">
        <v>12347</v>
      </c>
      <c r="I3839">
        <v>0</v>
      </c>
      <c r="J3839">
        <v>0</v>
      </c>
      <c r="K3839" t="s">
        <v>12347</v>
      </c>
      <c r="L3839">
        <v>1</v>
      </c>
      <c r="M3839">
        <v>0</v>
      </c>
      <c r="N3839" t="s">
        <v>12347</v>
      </c>
      <c r="O3839">
        <v>1</v>
      </c>
      <c r="P3839">
        <v>0</v>
      </c>
      <c r="Q3839" t="s">
        <v>12347</v>
      </c>
      <c r="R3839">
        <v>1</v>
      </c>
      <c r="S3839">
        <v>0</v>
      </c>
      <c r="T3839" t="s">
        <v>12349</v>
      </c>
      <c r="U3839" t="s">
        <v>12350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0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127</v>
      </c>
    </row>
    <row r="3840" spans="1:36" x14ac:dyDescent="0.2">
      <c r="A3840">
        <v>3838</v>
      </c>
      <c r="B3840" t="s">
        <v>12351</v>
      </c>
      <c r="C3840" s="18">
        <f t="shared" si="243"/>
        <v>7</v>
      </c>
      <c r="D3840" t="s">
        <v>12352</v>
      </c>
      <c r="E3840" s="18">
        <f t="shared" si="244"/>
        <v>8</v>
      </c>
      <c r="F3840" s="18">
        <f t="shared" si="245"/>
        <v>-1</v>
      </c>
      <c r="G3840" s="18">
        <f t="shared" si="242"/>
        <v>0</v>
      </c>
      <c r="H3840" t="s">
        <v>12353</v>
      </c>
      <c r="I3840">
        <v>1</v>
      </c>
      <c r="J3840">
        <v>1</v>
      </c>
      <c r="K3840" t="s">
        <v>12354</v>
      </c>
      <c r="L3840">
        <v>1</v>
      </c>
      <c r="M3840">
        <v>0</v>
      </c>
      <c r="N3840" t="s">
        <v>12353</v>
      </c>
      <c r="O3840">
        <v>0.88888888888888795</v>
      </c>
      <c r="P3840">
        <v>0</v>
      </c>
      <c r="Q3840" t="s">
        <v>12353</v>
      </c>
      <c r="R3840">
        <v>0.53333333333333299</v>
      </c>
      <c r="S3840">
        <v>0</v>
      </c>
      <c r="T3840" t="s">
        <v>12216</v>
      </c>
      <c r="U3840" t="s">
        <v>12217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>
        <v>3</v>
      </c>
      <c r="AG3840">
        <v>1</v>
      </c>
      <c r="AH3840">
        <v>1</v>
      </c>
      <c r="AI3840">
        <v>1</v>
      </c>
      <c r="AJ3840">
        <v>113</v>
      </c>
    </row>
    <row r="3841" spans="1:36" x14ac:dyDescent="0.2">
      <c r="A3841">
        <v>3839</v>
      </c>
      <c r="B3841" t="s">
        <v>12355</v>
      </c>
      <c r="C3841" s="18">
        <f t="shared" si="243"/>
        <v>9</v>
      </c>
      <c r="D3841" t="s">
        <v>12356</v>
      </c>
      <c r="E3841" s="18">
        <f t="shared" si="244"/>
        <v>10</v>
      </c>
      <c r="F3841" s="18">
        <f t="shared" si="245"/>
        <v>-1</v>
      </c>
      <c r="G3841" s="18">
        <f t="shared" si="242"/>
        <v>0</v>
      </c>
      <c r="H3841" t="s">
        <v>12357</v>
      </c>
      <c r="I3841">
        <v>1</v>
      </c>
      <c r="J3841">
        <v>1</v>
      </c>
      <c r="K3841" t="s">
        <v>12356</v>
      </c>
      <c r="L3841">
        <v>0.9</v>
      </c>
      <c r="M3841">
        <v>0.9</v>
      </c>
      <c r="N3841" t="s">
        <v>12356</v>
      </c>
      <c r="O3841">
        <v>0.75</v>
      </c>
      <c r="P3841">
        <v>0.75</v>
      </c>
      <c r="Q3841" t="s">
        <v>12356</v>
      </c>
      <c r="R3841">
        <v>0.5</v>
      </c>
      <c r="S3841">
        <v>0.5</v>
      </c>
      <c r="T3841" t="s">
        <v>11699</v>
      </c>
      <c r="U3841" t="s">
        <v>11700</v>
      </c>
      <c r="V3841">
        <v>0</v>
      </c>
      <c r="W3841">
        <v>1</v>
      </c>
      <c r="X3841">
        <v>1</v>
      </c>
      <c r="Y3841">
        <v>1</v>
      </c>
      <c r="Z3841">
        <v>0</v>
      </c>
      <c r="AA3841">
        <v>1</v>
      </c>
      <c r="AB3841">
        <v>1</v>
      </c>
      <c r="AC3841">
        <v>1</v>
      </c>
      <c r="AD3841">
        <v>1</v>
      </c>
      <c r="AE3841">
        <v>0</v>
      </c>
      <c r="AF3841">
        <v>3</v>
      </c>
      <c r="AG3841">
        <v>1</v>
      </c>
      <c r="AH3841">
        <v>1</v>
      </c>
      <c r="AI3841">
        <v>1</v>
      </c>
      <c r="AJ3841">
        <v>75</v>
      </c>
    </row>
    <row r="3842" spans="1:36" x14ac:dyDescent="0.2">
      <c r="A3842">
        <v>3840</v>
      </c>
      <c r="B3842" t="s">
        <v>12358</v>
      </c>
      <c r="C3842" s="18">
        <f t="shared" si="243"/>
        <v>9</v>
      </c>
      <c r="D3842" t="s">
        <v>12342</v>
      </c>
      <c r="E3842" s="18">
        <f t="shared" si="244"/>
        <v>9</v>
      </c>
      <c r="F3842" s="18">
        <f t="shared" si="245"/>
        <v>0</v>
      </c>
      <c r="G3842" s="18">
        <f t="shared" ref="G3842:G3905" si="246">IF(H3842=B3842,1,0)</f>
        <v>0</v>
      </c>
      <c r="H3842" t="s">
        <v>12359</v>
      </c>
      <c r="I3842">
        <v>2</v>
      </c>
      <c r="J3842">
        <v>2</v>
      </c>
      <c r="K3842" t="s">
        <v>12342</v>
      </c>
      <c r="L3842">
        <v>1</v>
      </c>
      <c r="M3842">
        <v>1</v>
      </c>
      <c r="N3842" t="s">
        <v>12359</v>
      </c>
      <c r="O3842">
        <v>0.53846153846153799</v>
      </c>
      <c r="P3842">
        <v>0.53846153846153799</v>
      </c>
      <c r="Q3842" t="s">
        <v>12359</v>
      </c>
      <c r="R3842">
        <v>0.36842105263157798</v>
      </c>
      <c r="S3842">
        <v>0.36842105263157798</v>
      </c>
      <c r="T3842" t="s">
        <v>11431</v>
      </c>
      <c r="U3842" t="s">
        <v>11432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2</v>
      </c>
      <c r="AG3842">
        <v>1</v>
      </c>
      <c r="AH3842">
        <v>2</v>
      </c>
      <c r="AI3842">
        <v>2</v>
      </c>
      <c r="AJ3842">
        <v>612</v>
      </c>
    </row>
    <row r="3843" spans="1:36" x14ac:dyDescent="0.2">
      <c r="A3843">
        <v>3841</v>
      </c>
      <c r="B3843" t="s">
        <v>12360</v>
      </c>
      <c r="C3843" s="18">
        <f t="shared" ref="C3843:C3906" si="247">LEN(B3843)</f>
        <v>13</v>
      </c>
      <c r="D3843" t="s">
        <v>12361</v>
      </c>
      <c r="E3843" s="18">
        <f t="shared" ref="E3843:E3906" si="248">LEN(D3843)</f>
        <v>13</v>
      </c>
      <c r="F3843" s="18">
        <f t="shared" ref="F3843:F3906" si="249">C3843-E3843</f>
        <v>0</v>
      </c>
      <c r="G3843" s="18">
        <f t="shared" si="246"/>
        <v>0</v>
      </c>
      <c r="H3843" t="s">
        <v>12361</v>
      </c>
      <c r="I3843">
        <v>1</v>
      </c>
      <c r="J3843">
        <v>1</v>
      </c>
      <c r="K3843" t="s">
        <v>12361</v>
      </c>
      <c r="L3843">
        <v>0.85714285714285698</v>
      </c>
      <c r="M3843">
        <v>0.85714285714285698</v>
      </c>
      <c r="N3843" t="s">
        <v>12361</v>
      </c>
      <c r="O3843">
        <v>0.75</v>
      </c>
      <c r="P3843">
        <v>0.75</v>
      </c>
      <c r="Q3843" t="s">
        <v>12361</v>
      </c>
      <c r="R3843">
        <v>0.54545454545454497</v>
      </c>
      <c r="S3843">
        <v>0.54545454545454497</v>
      </c>
      <c r="T3843" t="s">
        <v>12006</v>
      </c>
      <c r="U3843" t="s">
        <v>12007</v>
      </c>
      <c r="V3843">
        <v>1</v>
      </c>
      <c r="W3843">
        <v>1</v>
      </c>
      <c r="X3843">
        <v>1</v>
      </c>
      <c r="Y3843">
        <v>1</v>
      </c>
      <c r="Z3843">
        <v>0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564</v>
      </c>
    </row>
    <row r="3844" spans="1:36" x14ac:dyDescent="0.2">
      <c r="A3844">
        <v>3842</v>
      </c>
      <c r="B3844" t="s">
        <v>12362</v>
      </c>
      <c r="C3844" s="18">
        <f t="shared" si="247"/>
        <v>11</v>
      </c>
      <c r="D3844" t="s">
        <v>12363</v>
      </c>
      <c r="E3844" s="18">
        <f t="shared" si="248"/>
        <v>11</v>
      </c>
      <c r="F3844" s="18">
        <f t="shared" si="249"/>
        <v>0</v>
      </c>
      <c r="G3844" s="18">
        <f t="shared" si="246"/>
        <v>0</v>
      </c>
      <c r="H3844" t="s">
        <v>12363</v>
      </c>
      <c r="I3844">
        <v>1</v>
      </c>
      <c r="J3844">
        <v>1</v>
      </c>
      <c r="K3844" t="s">
        <v>12363</v>
      </c>
      <c r="L3844">
        <v>0.83333333333333304</v>
      </c>
      <c r="M3844">
        <v>0.83333333333333304</v>
      </c>
      <c r="N3844" t="s">
        <v>12363</v>
      </c>
      <c r="O3844">
        <v>0.71428571428571397</v>
      </c>
      <c r="P3844">
        <v>0.71428571428571397</v>
      </c>
      <c r="Q3844" t="s">
        <v>12363</v>
      </c>
      <c r="R3844">
        <v>0.5</v>
      </c>
      <c r="S3844">
        <v>0.5</v>
      </c>
      <c r="T3844" t="s">
        <v>12006</v>
      </c>
      <c r="U3844" t="s">
        <v>12007</v>
      </c>
      <c r="V3844">
        <v>1</v>
      </c>
      <c r="W3844">
        <v>1</v>
      </c>
      <c r="X3844">
        <v>1</v>
      </c>
      <c r="Y3844">
        <v>1</v>
      </c>
      <c r="Z3844">
        <v>0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564</v>
      </c>
    </row>
    <row r="3845" spans="1:36" x14ac:dyDescent="0.2">
      <c r="A3845">
        <v>3843</v>
      </c>
      <c r="B3845" t="s">
        <v>12364</v>
      </c>
      <c r="C3845" s="18">
        <f t="shared" si="247"/>
        <v>13</v>
      </c>
      <c r="D3845" t="s">
        <v>12365</v>
      </c>
      <c r="E3845" s="18">
        <f t="shared" si="248"/>
        <v>14</v>
      </c>
      <c r="F3845" s="18">
        <f t="shared" si="249"/>
        <v>-1</v>
      </c>
      <c r="G3845" s="18">
        <f t="shared" si="246"/>
        <v>0</v>
      </c>
      <c r="H3845" t="s">
        <v>12365</v>
      </c>
      <c r="I3845">
        <v>1</v>
      </c>
      <c r="J3845">
        <v>1</v>
      </c>
      <c r="K3845" t="s">
        <v>12365</v>
      </c>
      <c r="L3845">
        <v>0.92857142857142805</v>
      </c>
      <c r="M3845">
        <v>0.92857142857142805</v>
      </c>
      <c r="N3845" t="s">
        <v>12365</v>
      </c>
      <c r="O3845">
        <v>0.8125</v>
      </c>
      <c r="P3845">
        <v>0.8125</v>
      </c>
      <c r="Q3845" t="s">
        <v>12365</v>
      </c>
      <c r="R3845">
        <v>0.59090909090909005</v>
      </c>
      <c r="S3845">
        <v>0.59090909090909005</v>
      </c>
      <c r="T3845" t="s">
        <v>12109</v>
      </c>
      <c r="U3845" t="s">
        <v>12110</v>
      </c>
      <c r="V3845">
        <v>1</v>
      </c>
      <c r="W3845">
        <v>1</v>
      </c>
      <c r="X3845">
        <v>1</v>
      </c>
      <c r="Y3845">
        <v>1</v>
      </c>
      <c r="Z3845">
        <v>0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399</v>
      </c>
    </row>
    <row r="3846" spans="1:36" x14ac:dyDescent="0.2">
      <c r="A3846">
        <v>3844</v>
      </c>
      <c r="B3846" t="s">
        <v>12366</v>
      </c>
      <c r="C3846" s="18">
        <f t="shared" si="247"/>
        <v>12</v>
      </c>
      <c r="D3846" t="s">
        <v>12367</v>
      </c>
      <c r="E3846" s="18">
        <f t="shared" si="248"/>
        <v>11</v>
      </c>
      <c r="F3846" s="18">
        <f t="shared" si="249"/>
        <v>1</v>
      </c>
      <c r="G3846" s="18">
        <f t="shared" si="246"/>
        <v>0</v>
      </c>
      <c r="H3846" t="s">
        <v>12367</v>
      </c>
      <c r="I3846">
        <v>1</v>
      </c>
      <c r="J3846">
        <v>1</v>
      </c>
      <c r="K3846" t="s">
        <v>12367</v>
      </c>
      <c r="L3846">
        <v>0.91666666666666596</v>
      </c>
      <c r="M3846">
        <v>0.91666666666666596</v>
      </c>
      <c r="N3846" t="s">
        <v>12367</v>
      </c>
      <c r="O3846">
        <v>0.78571428571428503</v>
      </c>
      <c r="P3846">
        <v>0.78571428571428503</v>
      </c>
      <c r="Q3846" t="s">
        <v>12367</v>
      </c>
      <c r="R3846">
        <v>0.55000000000000004</v>
      </c>
      <c r="S3846">
        <v>0.55000000000000004</v>
      </c>
      <c r="T3846" t="s">
        <v>12006</v>
      </c>
      <c r="U3846" t="s">
        <v>12007</v>
      </c>
      <c r="V3846">
        <v>1</v>
      </c>
      <c r="W3846">
        <v>1</v>
      </c>
      <c r="X3846">
        <v>1</v>
      </c>
      <c r="Y3846">
        <v>1</v>
      </c>
      <c r="Z3846">
        <v>0</v>
      </c>
      <c r="AA3846">
        <v>1</v>
      </c>
      <c r="AB3846">
        <v>1</v>
      </c>
      <c r="AC3846">
        <v>1</v>
      </c>
      <c r="AD3846">
        <v>1</v>
      </c>
      <c r="AE3846">
        <v>0</v>
      </c>
      <c r="AF3846">
        <v>1</v>
      </c>
      <c r="AG3846">
        <v>1</v>
      </c>
      <c r="AH3846">
        <v>1</v>
      </c>
      <c r="AI3846">
        <v>1</v>
      </c>
      <c r="AJ3846">
        <v>564</v>
      </c>
    </row>
    <row r="3847" spans="1:36" x14ac:dyDescent="0.2">
      <c r="A3847">
        <v>3845</v>
      </c>
      <c r="B3847" t="s">
        <v>12368</v>
      </c>
      <c r="C3847" s="18">
        <f t="shared" si="247"/>
        <v>9</v>
      </c>
      <c r="D3847" t="s">
        <v>12369</v>
      </c>
      <c r="E3847" s="18">
        <f t="shared" si="248"/>
        <v>10</v>
      </c>
      <c r="F3847" s="18">
        <f t="shared" si="249"/>
        <v>-1</v>
      </c>
      <c r="G3847" s="18">
        <f t="shared" si="246"/>
        <v>0</v>
      </c>
      <c r="H3847" t="s">
        <v>12369</v>
      </c>
      <c r="I3847">
        <v>1</v>
      </c>
      <c r="J3847">
        <v>1</v>
      </c>
      <c r="K3847" t="s">
        <v>12369</v>
      </c>
      <c r="L3847">
        <v>0.9</v>
      </c>
      <c r="M3847">
        <v>0.9</v>
      </c>
      <c r="N3847" t="s">
        <v>12369</v>
      </c>
      <c r="O3847">
        <v>0.75</v>
      </c>
      <c r="P3847">
        <v>0.75</v>
      </c>
      <c r="Q3847" t="s">
        <v>12369</v>
      </c>
      <c r="R3847">
        <v>0.5</v>
      </c>
      <c r="S3847">
        <v>0.5</v>
      </c>
      <c r="T3847" t="s">
        <v>11453</v>
      </c>
      <c r="U3847" t="s">
        <v>11454</v>
      </c>
      <c r="V3847">
        <v>1</v>
      </c>
      <c r="W3847">
        <v>1</v>
      </c>
      <c r="X3847">
        <v>1</v>
      </c>
      <c r="Y3847">
        <v>1</v>
      </c>
      <c r="Z3847">
        <v>0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568</v>
      </c>
    </row>
    <row r="3848" spans="1:36" x14ac:dyDescent="0.2">
      <c r="A3848">
        <v>3846</v>
      </c>
      <c r="B3848" t="s">
        <v>12370</v>
      </c>
      <c r="C3848" s="18">
        <f t="shared" si="247"/>
        <v>9</v>
      </c>
      <c r="D3848" t="s">
        <v>12371</v>
      </c>
      <c r="E3848" s="18">
        <f t="shared" si="248"/>
        <v>10</v>
      </c>
      <c r="F3848" s="18">
        <f t="shared" si="249"/>
        <v>-1</v>
      </c>
      <c r="G3848" s="18">
        <f t="shared" si="246"/>
        <v>0</v>
      </c>
      <c r="H3848" t="s">
        <v>12371</v>
      </c>
      <c r="I3848">
        <v>1</v>
      </c>
      <c r="J3848">
        <v>1</v>
      </c>
      <c r="K3848" t="s">
        <v>12371</v>
      </c>
      <c r="L3848">
        <v>0.9</v>
      </c>
      <c r="M3848">
        <v>0.9</v>
      </c>
      <c r="N3848" t="s">
        <v>12371</v>
      </c>
      <c r="O3848">
        <v>0.75</v>
      </c>
      <c r="P3848">
        <v>0.75</v>
      </c>
      <c r="Q3848" t="s">
        <v>12371</v>
      </c>
      <c r="R3848">
        <v>0.5</v>
      </c>
      <c r="S3848">
        <v>0.5</v>
      </c>
      <c r="T3848" t="s">
        <v>12126</v>
      </c>
      <c r="U3848" t="s">
        <v>12127</v>
      </c>
      <c r="V3848">
        <v>1</v>
      </c>
      <c r="W3848">
        <v>1</v>
      </c>
      <c r="X3848">
        <v>1</v>
      </c>
      <c r="Y3848">
        <v>1</v>
      </c>
      <c r="Z3848">
        <v>0</v>
      </c>
      <c r="AA3848">
        <v>1</v>
      </c>
      <c r="AB3848">
        <v>1</v>
      </c>
      <c r="AC3848">
        <v>1</v>
      </c>
      <c r="AD3848">
        <v>1</v>
      </c>
      <c r="AE3848">
        <v>0</v>
      </c>
      <c r="AF3848">
        <v>1</v>
      </c>
      <c r="AG3848">
        <v>1</v>
      </c>
      <c r="AH3848">
        <v>1</v>
      </c>
      <c r="AI3848">
        <v>1</v>
      </c>
      <c r="AJ3848">
        <v>251</v>
      </c>
    </row>
    <row r="3849" spans="1:36" x14ac:dyDescent="0.2">
      <c r="A3849">
        <v>3847</v>
      </c>
      <c r="B3849" t="s">
        <v>12372</v>
      </c>
      <c r="C3849" s="18">
        <f t="shared" si="247"/>
        <v>9</v>
      </c>
      <c r="D3849" t="s">
        <v>12373</v>
      </c>
      <c r="E3849" s="18">
        <f t="shared" si="248"/>
        <v>10</v>
      </c>
      <c r="F3849" s="18">
        <f t="shared" si="249"/>
        <v>-1</v>
      </c>
      <c r="G3849" s="18">
        <f t="shared" si="246"/>
        <v>0</v>
      </c>
      <c r="H3849" t="s">
        <v>12373</v>
      </c>
      <c r="I3849">
        <v>1</v>
      </c>
      <c r="J3849">
        <v>1</v>
      </c>
      <c r="K3849" t="s">
        <v>12373</v>
      </c>
      <c r="L3849">
        <v>0.9</v>
      </c>
      <c r="M3849">
        <v>0.9</v>
      </c>
      <c r="N3849" t="s">
        <v>12373</v>
      </c>
      <c r="O3849">
        <v>0.75</v>
      </c>
      <c r="P3849">
        <v>0.75</v>
      </c>
      <c r="Q3849" t="s">
        <v>12373</v>
      </c>
      <c r="R3849">
        <v>0.5</v>
      </c>
      <c r="S3849">
        <v>0.5</v>
      </c>
      <c r="T3849" t="s">
        <v>12006</v>
      </c>
      <c r="U3849" t="s">
        <v>12007</v>
      </c>
      <c r="V3849">
        <v>1</v>
      </c>
      <c r="W3849">
        <v>1</v>
      </c>
      <c r="X3849">
        <v>1</v>
      </c>
      <c r="Y3849">
        <v>1</v>
      </c>
      <c r="Z3849">
        <v>0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564</v>
      </c>
    </row>
    <row r="3850" spans="1:36" x14ac:dyDescent="0.2">
      <c r="A3850">
        <v>3848</v>
      </c>
      <c r="B3850" t="s">
        <v>12374</v>
      </c>
      <c r="C3850" s="18">
        <f t="shared" si="247"/>
        <v>10</v>
      </c>
      <c r="D3850" t="s">
        <v>12373</v>
      </c>
      <c r="E3850" s="18">
        <f t="shared" si="248"/>
        <v>10</v>
      </c>
      <c r="F3850" s="18">
        <f t="shared" si="249"/>
        <v>0</v>
      </c>
      <c r="G3850" s="18">
        <f t="shared" si="246"/>
        <v>0</v>
      </c>
      <c r="H3850" t="s">
        <v>12373</v>
      </c>
      <c r="I3850">
        <v>1</v>
      </c>
      <c r="J3850">
        <v>1</v>
      </c>
      <c r="K3850" t="s">
        <v>12375</v>
      </c>
      <c r="L3850">
        <v>0.9</v>
      </c>
      <c r="M3850">
        <v>0</v>
      </c>
      <c r="N3850" t="s">
        <v>12373</v>
      </c>
      <c r="O3850">
        <v>0.69230769230769196</v>
      </c>
      <c r="P3850">
        <v>0.69230769230769196</v>
      </c>
      <c r="Q3850" t="s">
        <v>12373</v>
      </c>
      <c r="R3850">
        <v>0.47368421052631499</v>
      </c>
      <c r="S3850">
        <v>0.47368421052631499</v>
      </c>
      <c r="T3850" t="s">
        <v>12006</v>
      </c>
      <c r="U3850" t="s">
        <v>12007</v>
      </c>
      <c r="V3850">
        <v>1</v>
      </c>
      <c r="W3850">
        <v>0</v>
      </c>
      <c r="X3850">
        <v>1</v>
      </c>
      <c r="Y3850">
        <v>1</v>
      </c>
      <c r="Z3850">
        <v>0</v>
      </c>
      <c r="AA3850">
        <v>1</v>
      </c>
      <c r="AB3850">
        <v>0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564</v>
      </c>
    </row>
    <row r="3851" spans="1:36" x14ac:dyDescent="0.2">
      <c r="A3851">
        <v>3849</v>
      </c>
      <c r="B3851" t="s">
        <v>12376</v>
      </c>
      <c r="C3851" s="18">
        <f t="shared" si="247"/>
        <v>9</v>
      </c>
      <c r="D3851" t="s">
        <v>12377</v>
      </c>
      <c r="E3851" s="18">
        <f t="shared" si="248"/>
        <v>10</v>
      </c>
      <c r="F3851" s="18">
        <f t="shared" si="249"/>
        <v>-1</v>
      </c>
      <c r="G3851" s="18">
        <f t="shared" si="246"/>
        <v>0</v>
      </c>
      <c r="H3851" t="s">
        <v>12377</v>
      </c>
      <c r="I3851">
        <v>1</v>
      </c>
      <c r="J3851">
        <v>1</v>
      </c>
      <c r="K3851" t="s">
        <v>12377</v>
      </c>
      <c r="L3851">
        <v>0.9</v>
      </c>
      <c r="M3851">
        <v>0.9</v>
      </c>
      <c r="N3851" t="s">
        <v>12377</v>
      </c>
      <c r="O3851">
        <v>0.75</v>
      </c>
      <c r="P3851">
        <v>0.75</v>
      </c>
      <c r="Q3851" t="s">
        <v>12377</v>
      </c>
      <c r="R3851">
        <v>0.5</v>
      </c>
      <c r="S3851">
        <v>0.5</v>
      </c>
      <c r="T3851" t="s">
        <v>12109</v>
      </c>
      <c r="U3851" t="s">
        <v>12110</v>
      </c>
      <c r="V3851">
        <v>1</v>
      </c>
      <c r="W3851">
        <v>1</v>
      </c>
      <c r="X3851">
        <v>1</v>
      </c>
      <c r="Y3851">
        <v>1</v>
      </c>
      <c r="Z3851">
        <v>0</v>
      </c>
      <c r="AA3851">
        <v>1</v>
      </c>
      <c r="AB3851">
        <v>1</v>
      </c>
      <c r="AC3851">
        <v>1</v>
      </c>
      <c r="AD3851">
        <v>1</v>
      </c>
      <c r="AE3851">
        <v>0</v>
      </c>
      <c r="AF3851">
        <v>1</v>
      </c>
      <c r="AG3851">
        <v>1</v>
      </c>
      <c r="AH3851">
        <v>1</v>
      </c>
      <c r="AI3851">
        <v>1</v>
      </c>
      <c r="AJ3851">
        <v>399</v>
      </c>
    </row>
    <row r="3852" spans="1:36" x14ac:dyDescent="0.2">
      <c r="A3852">
        <v>3850</v>
      </c>
      <c r="B3852" t="s">
        <v>12378</v>
      </c>
      <c r="C3852" s="18">
        <f t="shared" si="247"/>
        <v>11</v>
      </c>
      <c r="D3852" t="s">
        <v>12379</v>
      </c>
      <c r="E3852" s="18">
        <f t="shared" si="248"/>
        <v>12</v>
      </c>
      <c r="F3852" s="18">
        <f t="shared" si="249"/>
        <v>-1</v>
      </c>
      <c r="G3852" s="18">
        <f t="shared" si="246"/>
        <v>0</v>
      </c>
      <c r="H3852" t="s">
        <v>12379</v>
      </c>
      <c r="I3852">
        <v>1</v>
      </c>
      <c r="J3852">
        <v>1</v>
      </c>
      <c r="K3852" t="s">
        <v>12379</v>
      </c>
      <c r="L3852">
        <v>0.91666666666666596</v>
      </c>
      <c r="M3852">
        <v>0.91666666666666596</v>
      </c>
      <c r="N3852" t="s">
        <v>12379</v>
      </c>
      <c r="O3852">
        <v>0.78571428571428503</v>
      </c>
      <c r="P3852">
        <v>0.78571428571428503</v>
      </c>
      <c r="Q3852" t="s">
        <v>12379</v>
      </c>
      <c r="R3852">
        <v>0.55000000000000004</v>
      </c>
      <c r="S3852">
        <v>0.55000000000000004</v>
      </c>
      <c r="T3852" t="s">
        <v>12109</v>
      </c>
      <c r="U3852" t="s">
        <v>12110</v>
      </c>
      <c r="V3852">
        <v>1</v>
      </c>
      <c r="W3852">
        <v>1</v>
      </c>
      <c r="X3852">
        <v>1</v>
      </c>
      <c r="Y3852">
        <v>1</v>
      </c>
      <c r="Z3852">
        <v>0</v>
      </c>
      <c r="AA3852">
        <v>1</v>
      </c>
      <c r="AB3852">
        <v>1</v>
      </c>
      <c r="AC3852">
        <v>1</v>
      </c>
      <c r="AD3852">
        <v>1</v>
      </c>
      <c r="AE3852">
        <v>0</v>
      </c>
      <c r="AF3852">
        <v>1</v>
      </c>
      <c r="AG3852">
        <v>1</v>
      </c>
      <c r="AH3852">
        <v>1</v>
      </c>
      <c r="AI3852">
        <v>1</v>
      </c>
      <c r="AJ3852">
        <v>399</v>
      </c>
    </row>
    <row r="3853" spans="1:36" x14ac:dyDescent="0.2">
      <c r="A3853">
        <v>3851</v>
      </c>
      <c r="B3853" t="s">
        <v>12380</v>
      </c>
      <c r="C3853" s="18">
        <f t="shared" si="247"/>
        <v>8</v>
      </c>
      <c r="D3853" t="s">
        <v>12381</v>
      </c>
      <c r="E3853" s="18">
        <f t="shared" si="248"/>
        <v>9</v>
      </c>
      <c r="F3853" s="18">
        <f t="shared" si="249"/>
        <v>-1</v>
      </c>
      <c r="G3853" s="18">
        <f t="shared" si="246"/>
        <v>0</v>
      </c>
      <c r="H3853" t="s">
        <v>12382</v>
      </c>
      <c r="I3853">
        <v>1</v>
      </c>
      <c r="J3853">
        <v>1</v>
      </c>
      <c r="K3853" t="s">
        <v>12383</v>
      </c>
      <c r="L3853">
        <v>1</v>
      </c>
      <c r="M3853">
        <v>0</v>
      </c>
      <c r="N3853" t="s">
        <v>12381</v>
      </c>
      <c r="O3853">
        <v>0.72727272727272696</v>
      </c>
      <c r="P3853">
        <v>0.72727272727272696</v>
      </c>
      <c r="Q3853" t="s">
        <v>12381</v>
      </c>
      <c r="R3853">
        <v>0.47058823529411697</v>
      </c>
      <c r="S3853">
        <v>0.47058823529411697</v>
      </c>
      <c r="T3853" t="s">
        <v>12006</v>
      </c>
      <c r="U3853" t="s">
        <v>12007</v>
      </c>
      <c r="V3853">
        <v>0</v>
      </c>
      <c r="W3853">
        <v>0</v>
      </c>
      <c r="X3853">
        <v>1</v>
      </c>
      <c r="Y3853">
        <v>1</v>
      </c>
      <c r="Z3853">
        <v>0</v>
      </c>
      <c r="AA3853">
        <v>1</v>
      </c>
      <c r="AB3853">
        <v>0</v>
      </c>
      <c r="AC3853">
        <v>1</v>
      </c>
      <c r="AD3853">
        <v>1</v>
      </c>
      <c r="AE3853">
        <v>1</v>
      </c>
      <c r="AF3853">
        <v>3</v>
      </c>
      <c r="AG3853">
        <v>1</v>
      </c>
      <c r="AH3853">
        <v>1</v>
      </c>
      <c r="AI3853">
        <v>1</v>
      </c>
      <c r="AJ3853">
        <v>564</v>
      </c>
    </row>
    <row r="3854" spans="1:36" x14ac:dyDescent="0.2">
      <c r="A3854">
        <v>3852</v>
      </c>
      <c r="B3854" t="s">
        <v>12384</v>
      </c>
      <c r="C3854" s="18">
        <f t="shared" si="247"/>
        <v>11</v>
      </c>
      <c r="D3854" t="s">
        <v>12385</v>
      </c>
      <c r="E3854" s="18">
        <f t="shared" si="248"/>
        <v>11</v>
      </c>
      <c r="F3854" s="18">
        <f t="shared" si="249"/>
        <v>0</v>
      </c>
      <c r="G3854" s="18">
        <f t="shared" si="246"/>
        <v>0</v>
      </c>
      <c r="H3854" t="s">
        <v>12385</v>
      </c>
      <c r="I3854">
        <v>1</v>
      </c>
      <c r="J3854">
        <v>1</v>
      </c>
      <c r="K3854" t="s">
        <v>12386</v>
      </c>
      <c r="L3854">
        <v>0.84615384615384603</v>
      </c>
      <c r="M3854">
        <v>0.83333333333333304</v>
      </c>
      <c r="N3854" t="s">
        <v>12385</v>
      </c>
      <c r="O3854">
        <v>0.71428571428571397</v>
      </c>
      <c r="P3854">
        <v>0.71428571428571397</v>
      </c>
      <c r="Q3854" t="s">
        <v>12385</v>
      </c>
      <c r="R3854">
        <v>0.5</v>
      </c>
      <c r="S3854">
        <v>0.5</v>
      </c>
      <c r="T3854" t="s">
        <v>12006</v>
      </c>
      <c r="U3854" t="s">
        <v>12007</v>
      </c>
      <c r="V3854">
        <v>1</v>
      </c>
      <c r="W3854">
        <v>0</v>
      </c>
      <c r="X3854">
        <v>1</v>
      </c>
      <c r="Y3854">
        <v>1</v>
      </c>
      <c r="Z3854">
        <v>0</v>
      </c>
      <c r="AA3854">
        <v>1</v>
      </c>
      <c r="AB3854">
        <v>0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564</v>
      </c>
    </row>
    <row r="3855" spans="1:36" x14ac:dyDescent="0.2">
      <c r="A3855">
        <v>3853</v>
      </c>
      <c r="B3855" t="s">
        <v>12387</v>
      </c>
      <c r="C3855" s="18">
        <f t="shared" si="247"/>
        <v>10</v>
      </c>
      <c r="D3855" t="s">
        <v>12385</v>
      </c>
      <c r="E3855" s="18">
        <f t="shared" si="248"/>
        <v>11</v>
      </c>
      <c r="F3855" s="18">
        <f t="shared" si="249"/>
        <v>-1</v>
      </c>
      <c r="G3855" s="18">
        <f t="shared" si="246"/>
        <v>0</v>
      </c>
      <c r="H3855" t="s">
        <v>12385</v>
      </c>
      <c r="I3855">
        <v>1</v>
      </c>
      <c r="J3855">
        <v>1</v>
      </c>
      <c r="K3855" t="s">
        <v>12388</v>
      </c>
      <c r="L3855">
        <v>0.90909090909090895</v>
      </c>
      <c r="M3855">
        <v>0.90909090909090895</v>
      </c>
      <c r="N3855" t="s">
        <v>12385</v>
      </c>
      <c r="O3855">
        <v>0.76923076923076905</v>
      </c>
      <c r="P3855">
        <v>0.76923076923076905</v>
      </c>
      <c r="Q3855" t="s">
        <v>12385</v>
      </c>
      <c r="R3855">
        <v>0.52631578947368396</v>
      </c>
      <c r="S3855">
        <v>0.52631578947368396</v>
      </c>
      <c r="T3855" t="s">
        <v>12006</v>
      </c>
      <c r="U3855" t="s">
        <v>12007</v>
      </c>
      <c r="V3855">
        <v>1</v>
      </c>
      <c r="W3855">
        <v>0</v>
      </c>
      <c r="X3855">
        <v>1</v>
      </c>
      <c r="Y3855">
        <v>1</v>
      </c>
      <c r="Z3855">
        <v>0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2</v>
      </c>
      <c r="AH3855">
        <v>1</v>
      </c>
      <c r="AI3855">
        <v>1</v>
      </c>
      <c r="AJ3855">
        <v>564</v>
      </c>
    </row>
    <row r="3856" spans="1:36" x14ac:dyDescent="0.2">
      <c r="A3856">
        <v>3854</v>
      </c>
      <c r="B3856" t="s">
        <v>12389</v>
      </c>
      <c r="C3856" s="18">
        <f t="shared" si="247"/>
        <v>11</v>
      </c>
      <c r="D3856" t="s">
        <v>12390</v>
      </c>
      <c r="E3856" s="18">
        <f t="shared" si="248"/>
        <v>11</v>
      </c>
      <c r="F3856" s="18">
        <f t="shared" si="249"/>
        <v>0</v>
      </c>
      <c r="G3856" s="18">
        <f t="shared" si="246"/>
        <v>0</v>
      </c>
      <c r="H3856" t="s">
        <v>12390</v>
      </c>
      <c r="I3856">
        <v>1</v>
      </c>
      <c r="J3856">
        <v>1</v>
      </c>
      <c r="K3856" t="s">
        <v>12391</v>
      </c>
      <c r="L3856">
        <v>0.84615384615384603</v>
      </c>
      <c r="M3856">
        <v>0</v>
      </c>
      <c r="N3856" t="s">
        <v>12390</v>
      </c>
      <c r="O3856">
        <v>0.71428571428571397</v>
      </c>
      <c r="P3856">
        <v>0.71428571428571397</v>
      </c>
      <c r="Q3856" t="s">
        <v>12390</v>
      </c>
      <c r="R3856">
        <v>0.5</v>
      </c>
      <c r="S3856">
        <v>0.5</v>
      </c>
      <c r="T3856" t="s">
        <v>12006</v>
      </c>
      <c r="U3856" t="s">
        <v>12007</v>
      </c>
      <c r="V3856">
        <v>1</v>
      </c>
      <c r="W3856">
        <v>0</v>
      </c>
      <c r="X3856">
        <v>1</v>
      </c>
      <c r="Y3856">
        <v>1</v>
      </c>
      <c r="Z3856">
        <v>0</v>
      </c>
      <c r="AA3856">
        <v>1</v>
      </c>
      <c r="AB3856">
        <v>0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564</v>
      </c>
    </row>
    <row r="3857" spans="1:36" x14ac:dyDescent="0.2">
      <c r="A3857">
        <v>3855</v>
      </c>
      <c r="B3857" t="s">
        <v>12392</v>
      </c>
      <c r="C3857" s="18">
        <f t="shared" si="247"/>
        <v>9</v>
      </c>
      <c r="D3857" t="s">
        <v>12393</v>
      </c>
      <c r="E3857" s="18">
        <f t="shared" si="248"/>
        <v>8</v>
      </c>
      <c r="F3857" s="18">
        <f t="shared" si="249"/>
        <v>1</v>
      </c>
      <c r="G3857" s="18">
        <f t="shared" si="246"/>
        <v>1</v>
      </c>
      <c r="H3857" t="s">
        <v>12392</v>
      </c>
      <c r="I3857">
        <v>0</v>
      </c>
      <c r="J3857">
        <v>0</v>
      </c>
      <c r="K3857" t="s">
        <v>12392</v>
      </c>
      <c r="L3857">
        <v>1</v>
      </c>
      <c r="M3857">
        <v>0</v>
      </c>
      <c r="N3857" t="s">
        <v>12392</v>
      </c>
      <c r="O3857">
        <v>1</v>
      </c>
      <c r="P3857">
        <v>0</v>
      </c>
      <c r="Q3857" t="s">
        <v>12392</v>
      </c>
      <c r="R3857">
        <v>1</v>
      </c>
      <c r="S3857">
        <v>0</v>
      </c>
      <c r="T3857" t="s">
        <v>12006</v>
      </c>
      <c r="U3857" t="s">
        <v>12007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2</v>
      </c>
      <c r="AH3857">
        <v>1</v>
      </c>
      <c r="AI3857">
        <v>1</v>
      </c>
      <c r="AJ3857">
        <v>564</v>
      </c>
    </row>
    <row r="3858" spans="1:36" x14ac:dyDescent="0.2">
      <c r="A3858">
        <v>3856</v>
      </c>
      <c r="B3858" t="s">
        <v>12394</v>
      </c>
      <c r="C3858" s="18">
        <f t="shared" si="247"/>
        <v>11</v>
      </c>
      <c r="D3858" t="s">
        <v>12395</v>
      </c>
      <c r="E3858" s="18">
        <f t="shared" si="248"/>
        <v>10</v>
      </c>
      <c r="F3858" s="18">
        <f t="shared" si="249"/>
        <v>1</v>
      </c>
      <c r="G3858" s="18">
        <f t="shared" si="246"/>
        <v>0</v>
      </c>
      <c r="H3858" t="s">
        <v>12395</v>
      </c>
      <c r="I3858">
        <v>1</v>
      </c>
      <c r="J3858">
        <v>1</v>
      </c>
      <c r="K3858" t="s">
        <v>12395</v>
      </c>
      <c r="L3858">
        <v>0.90909090909090895</v>
      </c>
      <c r="M3858">
        <v>0.90909090909090895</v>
      </c>
      <c r="N3858" t="s">
        <v>12395</v>
      </c>
      <c r="O3858">
        <v>0.76923076923076905</v>
      </c>
      <c r="P3858">
        <v>0.76923076923076905</v>
      </c>
      <c r="Q3858" t="s">
        <v>12395</v>
      </c>
      <c r="R3858">
        <v>0.52631578947368396</v>
      </c>
      <c r="S3858">
        <v>0.52631578947368396</v>
      </c>
      <c r="T3858" t="s">
        <v>12006</v>
      </c>
      <c r="U3858" t="s">
        <v>12007</v>
      </c>
      <c r="V3858">
        <v>1</v>
      </c>
      <c r="W3858">
        <v>1</v>
      </c>
      <c r="X3858">
        <v>1</v>
      </c>
      <c r="Y3858">
        <v>1</v>
      </c>
      <c r="Z3858">
        <v>0</v>
      </c>
      <c r="AA3858">
        <v>1</v>
      </c>
      <c r="AB3858">
        <v>1</v>
      </c>
      <c r="AC3858">
        <v>1</v>
      </c>
      <c r="AD3858">
        <v>1</v>
      </c>
      <c r="AE3858">
        <v>0</v>
      </c>
      <c r="AF3858">
        <v>1</v>
      </c>
      <c r="AG3858">
        <v>1</v>
      </c>
      <c r="AH3858">
        <v>1</v>
      </c>
      <c r="AI3858">
        <v>1</v>
      </c>
      <c r="AJ3858">
        <v>564</v>
      </c>
    </row>
    <row r="3859" spans="1:36" x14ac:dyDescent="0.2">
      <c r="A3859">
        <v>3857</v>
      </c>
      <c r="B3859" t="s">
        <v>12396</v>
      </c>
      <c r="C3859" s="18">
        <f t="shared" si="247"/>
        <v>12</v>
      </c>
      <c r="D3859" t="s">
        <v>12397</v>
      </c>
      <c r="E3859" s="18">
        <f t="shared" si="248"/>
        <v>11</v>
      </c>
      <c r="F3859" s="18">
        <f t="shared" si="249"/>
        <v>1</v>
      </c>
      <c r="G3859" s="18">
        <f t="shared" si="246"/>
        <v>0</v>
      </c>
      <c r="H3859" t="s">
        <v>12397</v>
      </c>
      <c r="I3859">
        <v>1</v>
      </c>
      <c r="J3859">
        <v>1</v>
      </c>
      <c r="K3859" t="s">
        <v>12397</v>
      </c>
      <c r="L3859">
        <v>0.91666666666666596</v>
      </c>
      <c r="M3859">
        <v>0.91666666666666596</v>
      </c>
      <c r="N3859" t="s">
        <v>12397</v>
      </c>
      <c r="O3859">
        <v>0.78571428571428503</v>
      </c>
      <c r="P3859">
        <v>0.78571428571428503</v>
      </c>
      <c r="Q3859" t="s">
        <v>12397</v>
      </c>
      <c r="R3859">
        <v>0.55000000000000004</v>
      </c>
      <c r="S3859">
        <v>0.55000000000000004</v>
      </c>
      <c r="T3859" t="s">
        <v>12006</v>
      </c>
      <c r="U3859" t="s">
        <v>12007</v>
      </c>
      <c r="V3859">
        <v>1</v>
      </c>
      <c r="W3859">
        <v>1</v>
      </c>
      <c r="X3859">
        <v>1</v>
      </c>
      <c r="Y3859">
        <v>1</v>
      </c>
      <c r="Z3859">
        <v>0</v>
      </c>
      <c r="AA3859">
        <v>1</v>
      </c>
      <c r="AB3859">
        <v>1</v>
      </c>
      <c r="AC3859">
        <v>1</v>
      </c>
      <c r="AD3859">
        <v>1</v>
      </c>
      <c r="AE3859">
        <v>0</v>
      </c>
      <c r="AF3859">
        <v>1</v>
      </c>
      <c r="AG3859">
        <v>1</v>
      </c>
      <c r="AH3859">
        <v>1</v>
      </c>
      <c r="AI3859">
        <v>1</v>
      </c>
      <c r="AJ3859">
        <v>564</v>
      </c>
    </row>
    <row r="3860" spans="1:36" x14ac:dyDescent="0.2">
      <c r="A3860">
        <v>3858</v>
      </c>
      <c r="B3860" t="s">
        <v>12398</v>
      </c>
      <c r="C3860" s="18">
        <f t="shared" si="247"/>
        <v>12</v>
      </c>
      <c r="D3860" t="s">
        <v>12399</v>
      </c>
      <c r="E3860" s="18">
        <f t="shared" si="248"/>
        <v>11</v>
      </c>
      <c r="F3860" s="18">
        <f t="shared" si="249"/>
        <v>1</v>
      </c>
      <c r="G3860" s="18">
        <f t="shared" si="246"/>
        <v>1</v>
      </c>
      <c r="H3860" t="s">
        <v>12398</v>
      </c>
      <c r="I3860">
        <v>0</v>
      </c>
      <c r="J3860">
        <v>0</v>
      </c>
      <c r="K3860" t="s">
        <v>12400</v>
      </c>
      <c r="L3860">
        <v>1</v>
      </c>
      <c r="M3860">
        <v>0</v>
      </c>
      <c r="N3860" t="s">
        <v>12398</v>
      </c>
      <c r="O3860">
        <v>1</v>
      </c>
      <c r="P3860">
        <v>0</v>
      </c>
      <c r="Q3860" t="s">
        <v>12398</v>
      </c>
      <c r="R3860">
        <v>1</v>
      </c>
      <c r="S3860">
        <v>0</v>
      </c>
      <c r="T3860" t="s">
        <v>12006</v>
      </c>
      <c r="U3860" t="s">
        <v>12007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3</v>
      </c>
      <c r="AH3860">
        <v>1</v>
      </c>
      <c r="AI3860">
        <v>1</v>
      </c>
      <c r="AJ3860">
        <v>564</v>
      </c>
    </row>
    <row r="3861" spans="1:36" x14ac:dyDescent="0.2">
      <c r="A3861">
        <v>3859</v>
      </c>
      <c r="B3861" t="s">
        <v>12401</v>
      </c>
      <c r="C3861" s="18">
        <f t="shared" si="247"/>
        <v>10</v>
      </c>
      <c r="D3861" t="s">
        <v>12402</v>
      </c>
      <c r="E3861" s="18">
        <f t="shared" si="248"/>
        <v>9</v>
      </c>
      <c r="F3861" s="18">
        <f t="shared" si="249"/>
        <v>1</v>
      </c>
      <c r="G3861" s="18">
        <f t="shared" si="246"/>
        <v>0</v>
      </c>
      <c r="H3861" t="s">
        <v>12392</v>
      </c>
      <c r="I3861">
        <v>1</v>
      </c>
      <c r="J3861">
        <v>1</v>
      </c>
      <c r="K3861" t="s">
        <v>12392</v>
      </c>
      <c r="L3861">
        <v>0.9</v>
      </c>
      <c r="M3861">
        <v>0.9</v>
      </c>
      <c r="N3861" t="s">
        <v>12392</v>
      </c>
      <c r="O3861">
        <v>0.75</v>
      </c>
      <c r="P3861">
        <v>0.75</v>
      </c>
      <c r="Q3861" t="s">
        <v>12392</v>
      </c>
      <c r="R3861">
        <v>0.5</v>
      </c>
      <c r="S3861">
        <v>0.5</v>
      </c>
      <c r="T3861" t="s">
        <v>12006</v>
      </c>
      <c r="U3861" t="s">
        <v>12007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1</v>
      </c>
      <c r="AC3861">
        <v>1</v>
      </c>
      <c r="AD3861">
        <v>1</v>
      </c>
      <c r="AE3861">
        <v>0</v>
      </c>
      <c r="AF3861">
        <v>2</v>
      </c>
      <c r="AG3861">
        <v>2</v>
      </c>
      <c r="AH3861">
        <v>2</v>
      </c>
      <c r="AI3861">
        <v>2</v>
      </c>
      <c r="AJ3861">
        <v>564</v>
      </c>
    </row>
    <row r="3862" spans="1:36" x14ac:dyDescent="0.2">
      <c r="A3862">
        <v>3860</v>
      </c>
      <c r="B3862" t="s">
        <v>12403</v>
      </c>
      <c r="C3862" s="18">
        <f t="shared" si="247"/>
        <v>9</v>
      </c>
      <c r="D3862" t="s">
        <v>12404</v>
      </c>
      <c r="E3862" s="18">
        <f t="shared" si="248"/>
        <v>10</v>
      </c>
      <c r="F3862" s="18">
        <f t="shared" si="249"/>
        <v>-1</v>
      </c>
      <c r="G3862" s="18">
        <f t="shared" si="246"/>
        <v>0</v>
      </c>
      <c r="H3862" t="s">
        <v>12404</v>
      </c>
      <c r="I3862">
        <v>1</v>
      </c>
      <c r="J3862">
        <v>1</v>
      </c>
      <c r="K3862" t="s">
        <v>12381</v>
      </c>
      <c r="L3862">
        <v>1</v>
      </c>
      <c r="M3862">
        <v>0</v>
      </c>
      <c r="N3862" t="s">
        <v>12404</v>
      </c>
      <c r="O3862">
        <v>0.75</v>
      </c>
      <c r="P3862">
        <v>0.75</v>
      </c>
      <c r="Q3862" t="s">
        <v>12404</v>
      </c>
      <c r="R3862">
        <v>0.5</v>
      </c>
      <c r="S3862">
        <v>0.5</v>
      </c>
      <c r="T3862" t="s">
        <v>12405</v>
      </c>
      <c r="U3862" t="s">
        <v>12406</v>
      </c>
      <c r="V3862">
        <v>1</v>
      </c>
      <c r="W3862">
        <v>0</v>
      </c>
      <c r="X3862">
        <v>1</v>
      </c>
      <c r="Y3862">
        <v>1</v>
      </c>
      <c r="Z3862">
        <v>0</v>
      </c>
      <c r="AA3862">
        <v>1</v>
      </c>
      <c r="AB3862">
        <v>0</v>
      </c>
      <c r="AC3862">
        <v>1</v>
      </c>
      <c r="AD3862">
        <v>1</v>
      </c>
      <c r="AE3862">
        <v>0</v>
      </c>
      <c r="AF3862">
        <v>1</v>
      </c>
      <c r="AG3862">
        <v>1</v>
      </c>
      <c r="AH3862">
        <v>1</v>
      </c>
      <c r="AI3862">
        <v>1</v>
      </c>
      <c r="AJ3862">
        <v>270</v>
      </c>
    </row>
    <row r="3863" spans="1:36" x14ac:dyDescent="0.2">
      <c r="A3863">
        <v>3861</v>
      </c>
      <c r="B3863" t="s">
        <v>12407</v>
      </c>
      <c r="C3863" s="18">
        <f t="shared" si="247"/>
        <v>12</v>
      </c>
      <c r="D3863" t="s">
        <v>12408</v>
      </c>
      <c r="E3863" s="18">
        <f t="shared" si="248"/>
        <v>12</v>
      </c>
      <c r="F3863" s="18">
        <f t="shared" si="249"/>
        <v>0</v>
      </c>
      <c r="G3863" s="18">
        <f t="shared" si="246"/>
        <v>0</v>
      </c>
      <c r="H3863" t="s">
        <v>12408</v>
      </c>
      <c r="I3863">
        <v>1</v>
      </c>
      <c r="J3863">
        <v>1</v>
      </c>
      <c r="K3863" t="s">
        <v>12409</v>
      </c>
      <c r="L3863">
        <v>0.85714285714285698</v>
      </c>
      <c r="M3863">
        <v>0.84615384615384603</v>
      </c>
      <c r="N3863" t="s">
        <v>12408</v>
      </c>
      <c r="O3863">
        <v>0.73333333333333295</v>
      </c>
      <c r="P3863">
        <v>0.73333333333333295</v>
      </c>
      <c r="Q3863" t="s">
        <v>12408</v>
      </c>
      <c r="R3863">
        <v>0.52380952380952295</v>
      </c>
      <c r="S3863">
        <v>0.52380952380952295</v>
      </c>
      <c r="T3863" t="s">
        <v>11536</v>
      </c>
      <c r="U3863" t="s">
        <v>11537</v>
      </c>
      <c r="V3863">
        <v>1</v>
      </c>
      <c r="W3863">
        <v>0</v>
      </c>
      <c r="X3863">
        <v>1</v>
      </c>
      <c r="Y3863">
        <v>1</v>
      </c>
      <c r="Z3863">
        <v>0</v>
      </c>
      <c r="AA3863">
        <v>1</v>
      </c>
      <c r="AB3863">
        <v>0</v>
      </c>
      <c r="AC3863">
        <v>1</v>
      </c>
      <c r="AD3863">
        <v>1</v>
      </c>
      <c r="AE3863">
        <v>1</v>
      </c>
      <c r="AF3863">
        <v>1</v>
      </c>
      <c r="AG3863">
        <v>2</v>
      </c>
      <c r="AH3863">
        <v>1</v>
      </c>
      <c r="AI3863">
        <v>1</v>
      </c>
      <c r="AJ3863">
        <v>282</v>
      </c>
    </row>
    <row r="3864" spans="1:36" x14ac:dyDescent="0.2">
      <c r="A3864">
        <v>3862</v>
      </c>
      <c r="B3864" t="s">
        <v>12410</v>
      </c>
      <c r="C3864" s="18">
        <f t="shared" si="247"/>
        <v>11</v>
      </c>
      <c r="D3864" t="s">
        <v>12411</v>
      </c>
      <c r="E3864" s="18">
        <f t="shared" si="248"/>
        <v>8</v>
      </c>
      <c r="F3864" s="18">
        <f t="shared" si="249"/>
        <v>3</v>
      </c>
      <c r="G3864" s="18">
        <f t="shared" si="246"/>
        <v>0</v>
      </c>
      <c r="H3864" t="s">
        <v>12411</v>
      </c>
      <c r="I3864">
        <v>3</v>
      </c>
      <c r="J3864">
        <v>3</v>
      </c>
      <c r="K3864" t="s">
        <v>12412</v>
      </c>
      <c r="L3864">
        <v>0.75</v>
      </c>
      <c r="M3864">
        <v>0.72727272727272696</v>
      </c>
      <c r="N3864" t="s">
        <v>12411</v>
      </c>
      <c r="O3864">
        <v>0.75</v>
      </c>
      <c r="P3864">
        <v>0.75</v>
      </c>
      <c r="Q3864" t="s">
        <v>12411</v>
      </c>
      <c r="R3864">
        <v>0.8</v>
      </c>
      <c r="S3864">
        <v>0.8</v>
      </c>
      <c r="T3864" t="s">
        <v>12413</v>
      </c>
      <c r="U3864" t="s">
        <v>12414</v>
      </c>
      <c r="V3864">
        <v>1</v>
      </c>
      <c r="W3864">
        <v>0</v>
      </c>
      <c r="X3864">
        <v>1</v>
      </c>
      <c r="Y3864">
        <v>1</v>
      </c>
      <c r="Z3864">
        <v>0</v>
      </c>
      <c r="AA3864">
        <v>1</v>
      </c>
      <c r="AB3864">
        <v>0</v>
      </c>
      <c r="AC3864">
        <v>1</v>
      </c>
      <c r="AD3864">
        <v>1</v>
      </c>
      <c r="AE3864">
        <v>1</v>
      </c>
      <c r="AF3864">
        <v>3</v>
      </c>
      <c r="AG3864">
        <v>1</v>
      </c>
      <c r="AH3864">
        <v>1</v>
      </c>
      <c r="AI3864">
        <v>1</v>
      </c>
      <c r="AJ3864">
        <v>593</v>
      </c>
    </row>
    <row r="3865" spans="1:36" x14ac:dyDescent="0.2">
      <c r="A3865">
        <v>3863</v>
      </c>
      <c r="B3865" t="s">
        <v>12415</v>
      </c>
      <c r="C3865" s="18">
        <f t="shared" si="247"/>
        <v>10</v>
      </c>
      <c r="D3865" t="s">
        <v>11554</v>
      </c>
      <c r="E3865" s="18">
        <f t="shared" si="248"/>
        <v>9</v>
      </c>
      <c r="F3865" s="18">
        <f t="shared" si="249"/>
        <v>1</v>
      </c>
      <c r="G3865" s="18">
        <f t="shared" si="246"/>
        <v>0</v>
      </c>
      <c r="H3865" t="s">
        <v>11554</v>
      </c>
      <c r="I3865">
        <v>1</v>
      </c>
      <c r="J3865">
        <v>1</v>
      </c>
      <c r="K3865" t="s">
        <v>11554</v>
      </c>
      <c r="L3865">
        <v>0.9</v>
      </c>
      <c r="M3865">
        <v>0.9</v>
      </c>
      <c r="N3865" t="s">
        <v>11554</v>
      </c>
      <c r="O3865">
        <v>0.90909090909090895</v>
      </c>
      <c r="P3865">
        <v>0.90909090909090895</v>
      </c>
      <c r="Q3865" t="s">
        <v>11554</v>
      </c>
      <c r="R3865">
        <v>0.6875</v>
      </c>
      <c r="S3865">
        <v>0.6875</v>
      </c>
      <c r="T3865" t="s">
        <v>11556</v>
      </c>
      <c r="U3865" t="s">
        <v>11557</v>
      </c>
      <c r="V3865">
        <v>1</v>
      </c>
      <c r="W3865">
        <v>1</v>
      </c>
      <c r="X3865">
        <v>1</v>
      </c>
      <c r="Y3865">
        <v>1</v>
      </c>
      <c r="Z3865">
        <v>0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38</v>
      </c>
    </row>
    <row r="3866" spans="1:36" x14ac:dyDescent="0.2">
      <c r="A3866">
        <v>3864</v>
      </c>
      <c r="B3866" t="s">
        <v>12416</v>
      </c>
      <c r="C3866" s="18">
        <f t="shared" si="247"/>
        <v>10</v>
      </c>
      <c r="D3866" t="s">
        <v>12417</v>
      </c>
      <c r="E3866" s="18">
        <f t="shared" si="248"/>
        <v>9</v>
      </c>
      <c r="F3866" s="18">
        <f t="shared" si="249"/>
        <v>1</v>
      </c>
      <c r="G3866" s="18">
        <f t="shared" si="246"/>
        <v>0</v>
      </c>
      <c r="H3866" t="s">
        <v>12417</v>
      </c>
      <c r="I3866">
        <v>1</v>
      </c>
      <c r="J3866">
        <v>1</v>
      </c>
      <c r="K3866" t="s">
        <v>12417</v>
      </c>
      <c r="L3866">
        <v>0.9</v>
      </c>
      <c r="M3866">
        <v>0.9</v>
      </c>
      <c r="N3866" t="s">
        <v>12417</v>
      </c>
      <c r="O3866">
        <v>0.90909090909090895</v>
      </c>
      <c r="P3866">
        <v>0.90909090909090895</v>
      </c>
      <c r="Q3866" t="s">
        <v>12417</v>
      </c>
      <c r="R3866">
        <v>0.6875</v>
      </c>
      <c r="S3866">
        <v>0.6875</v>
      </c>
      <c r="T3866" t="s">
        <v>12418</v>
      </c>
      <c r="U3866" t="s">
        <v>12419</v>
      </c>
      <c r="V3866">
        <v>1</v>
      </c>
      <c r="W3866">
        <v>1</v>
      </c>
      <c r="X3866">
        <v>1</v>
      </c>
      <c r="Y3866">
        <v>1</v>
      </c>
      <c r="Z3866">
        <v>0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29</v>
      </c>
    </row>
    <row r="3867" spans="1:36" x14ac:dyDescent="0.2">
      <c r="A3867">
        <v>3865</v>
      </c>
      <c r="B3867" t="s">
        <v>12420</v>
      </c>
      <c r="C3867" s="18">
        <f t="shared" si="247"/>
        <v>9</v>
      </c>
      <c r="D3867" t="s">
        <v>11554</v>
      </c>
      <c r="E3867" s="18">
        <f t="shared" si="248"/>
        <v>9</v>
      </c>
      <c r="F3867" s="18">
        <f t="shared" si="249"/>
        <v>0</v>
      </c>
      <c r="G3867" s="18">
        <f t="shared" si="246"/>
        <v>0</v>
      </c>
      <c r="H3867" t="s">
        <v>11554</v>
      </c>
      <c r="I3867">
        <v>1</v>
      </c>
      <c r="J3867">
        <v>1</v>
      </c>
      <c r="K3867" t="s">
        <v>11554</v>
      </c>
      <c r="L3867">
        <v>0.8</v>
      </c>
      <c r="M3867">
        <v>0.8</v>
      </c>
      <c r="N3867" t="s">
        <v>11554</v>
      </c>
      <c r="O3867">
        <v>0.81818181818181801</v>
      </c>
      <c r="P3867">
        <v>0.81818181818181801</v>
      </c>
      <c r="Q3867" t="s">
        <v>11554</v>
      </c>
      <c r="R3867">
        <v>0.44444444444444398</v>
      </c>
      <c r="S3867">
        <v>0.44444444444444398</v>
      </c>
      <c r="T3867" t="s">
        <v>11556</v>
      </c>
      <c r="U3867" t="s">
        <v>11557</v>
      </c>
      <c r="V3867">
        <v>1</v>
      </c>
      <c r="W3867">
        <v>1</v>
      </c>
      <c r="X3867">
        <v>1</v>
      </c>
      <c r="Y3867">
        <v>1</v>
      </c>
      <c r="Z3867">
        <v>0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38</v>
      </c>
    </row>
    <row r="3868" spans="1:36" x14ac:dyDescent="0.2">
      <c r="A3868">
        <v>3866</v>
      </c>
      <c r="B3868" t="s">
        <v>12421</v>
      </c>
      <c r="C3868" s="18">
        <f t="shared" si="247"/>
        <v>8</v>
      </c>
      <c r="D3868" t="s">
        <v>11554</v>
      </c>
      <c r="E3868" s="18">
        <f t="shared" si="248"/>
        <v>9</v>
      </c>
      <c r="F3868" s="18">
        <f t="shared" si="249"/>
        <v>-1</v>
      </c>
      <c r="G3868" s="18">
        <f t="shared" si="246"/>
        <v>0</v>
      </c>
      <c r="H3868" t="s">
        <v>11561</v>
      </c>
      <c r="I3868">
        <v>1</v>
      </c>
      <c r="J3868">
        <v>1</v>
      </c>
      <c r="K3868" t="s">
        <v>11554</v>
      </c>
      <c r="L3868">
        <v>0.88888888888888795</v>
      </c>
      <c r="M3868">
        <v>0.88888888888888795</v>
      </c>
      <c r="N3868" t="s">
        <v>11554</v>
      </c>
      <c r="O3868">
        <v>0.9</v>
      </c>
      <c r="P3868">
        <v>0.9</v>
      </c>
      <c r="Q3868" t="s">
        <v>11554</v>
      </c>
      <c r="R3868">
        <v>0.5625</v>
      </c>
      <c r="S3868">
        <v>0.5625</v>
      </c>
      <c r="T3868" t="s">
        <v>11556</v>
      </c>
      <c r="U3868" t="s">
        <v>11557</v>
      </c>
      <c r="V3868">
        <v>0</v>
      </c>
      <c r="W3868">
        <v>1</v>
      </c>
      <c r="X3868">
        <v>1</v>
      </c>
      <c r="Y3868">
        <v>1</v>
      </c>
      <c r="Z3868">
        <v>0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2</v>
      </c>
      <c r="AG3868">
        <v>1</v>
      </c>
      <c r="AH3868">
        <v>1</v>
      </c>
      <c r="AI3868">
        <v>1</v>
      </c>
      <c r="AJ3868">
        <v>38</v>
      </c>
    </row>
    <row r="3869" spans="1:36" x14ac:dyDescent="0.2">
      <c r="A3869">
        <v>3867</v>
      </c>
      <c r="B3869" t="s">
        <v>12422</v>
      </c>
      <c r="C3869" s="18">
        <f t="shared" si="247"/>
        <v>7</v>
      </c>
      <c r="D3869" t="s">
        <v>12423</v>
      </c>
      <c r="E3869" s="18">
        <f t="shared" si="248"/>
        <v>8</v>
      </c>
      <c r="F3869" s="18">
        <f t="shared" si="249"/>
        <v>-1</v>
      </c>
      <c r="G3869" s="18">
        <f t="shared" si="246"/>
        <v>0</v>
      </c>
      <c r="H3869" t="s">
        <v>12423</v>
      </c>
      <c r="I3869">
        <v>1</v>
      </c>
      <c r="J3869">
        <v>1</v>
      </c>
      <c r="K3869" t="s">
        <v>12423</v>
      </c>
      <c r="L3869">
        <v>0.875</v>
      </c>
      <c r="M3869">
        <v>0.875</v>
      </c>
      <c r="N3869" t="s">
        <v>12423</v>
      </c>
      <c r="O3869">
        <v>0.88888888888888795</v>
      </c>
      <c r="P3869">
        <v>0.88888888888888795</v>
      </c>
      <c r="Q3869" t="s">
        <v>12423</v>
      </c>
      <c r="R3869">
        <v>0.53333333333333299</v>
      </c>
      <c r="S3869">
        <v>0.53333333333333299</v>
      </c>
      <c r="T3869" t="s">
        <v>11956</v>
      </c>
      <c r="U3869" t="s">
        <v>11957</v>
      </c>
      <c r="V3869">
        <v>1</v>
      </c>
      <c r="W3869">
        <v>1</v>
      </c>
      <c r="X3869">
        <v>1</v>
      </c>
      <c r="Y3869">
        <v>1</v>
      </c>
      <c r="Z3869">
        <v>0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3</v>
      </c>
      <c r="AG3869">
        <v>1</v>
      </c>
      <c r="AH3869">
        <v>1</v>
      </c>
      <c r="AI3869">
        <v>1</v>
      </c>
      <c r="AJ3869">
        <v>111</v>
      </c>
    </row>
    <row r="3870" spans="1:36" x14ac:dyDescent="0.2">
      <c r="A3870">
        <v>3868</v>
      </c>
      <c r="B3870" t="s">
        <v>12424</v>
      </c>
      <c r="C3870" s="18">
        <f t="shared" si="247"/>
        <v>9</v>
      </c>
      <c r="D3870" t="s">
        <v>12425</v>
      </c>
      <c r="E3870" s="18">
        <f t="shared" si="248"/>
        <v>10</v>
      </c>
      <c r="F3870" s="18">
        <f t="shared" si="249"/>
        <v>-1</v>
      </c>
      <c r="G3870" s="18">
        <f t="shared" si="246"/>
        <v>1</v>
      </c>
      <c r="H3870" t="s">
        <v>12424</v>
      </c>
      <c r="I3870">
        <v>0</v>
      </c>
      <c r="J3870">
        <v>0</v>
      </c>
      <c r="K3870" t="s">
        <v>12424</v>
      </c>
      <c r="L3870">
        <v>1</v>
      </c>
      <c r="M3870">
        <v>0</v>
      </c>
      <c r="N3870" t="s">
        <v>12424</v>
      </c>
      <c r="O3870">
        <v>1</v>
      </c>
      <c r="P3870">
        <v>0</v>
      </c>
      <c r="Q3870" t="s">
        <v>12424</v>
      </c>
      <c r="R3870">
        <v>1</v>
      </c>
      <c r="S3870">
        <v>0</v>
      </c>
      <c r="T3870" t="s">
        <v>12426</v>
      </c>
      <c r="U3870" t="s">
        <v>12427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1</v>
      </c>
      <c r="AG3870">
        <v>1</v>
      </c>
      <c r="AH3870">
        <v>1</v>
      </c>
      <c r="AI3870">
        <v>1</v>
      </c>
      <c r="AJ3870">
        <v>27</v>
      </c>
    </row>
    <row r="3871" spans="1:36" x14ac:dyDescent="0.2">
      <c r="A3871">
        <v>3869</v>
      </c>
      <c r="B3871" t="s">
        <v>12428</v>
      </c>
      <c r="C3871" s="18">
        <f t="shared" si="247"/>
        <v>11</v>
      </c>
      <c r="D3871" t="s">
        <v>12429</v>
      </c>
      <c r="E3871" s="18">
        <f t="shared" si="248"/>
        <v>12</v>
      </c>
      <c r="F3871" s="18">
        <f t="shared" si="249"/>
        <v>-1</v>
      </c>
      <c r="G3871" s="18">
        <f t="shared" si="246"/>
        <v>0</v>
      </c>
      <c r="H3871" t="s">
        <v>12429</v>
      </c>
      <c r="I3871">
        <v>1</v>
      </c>
      <c r="J3871">
        <v>1</v>
      </c>
      <c r="K3871" t="s">
        <v>12429</v>
      </c>
      <c r="L3871">
        <v>0.91666666666666596</v>
      </c>
      <c r="M3871">
        <v>0.91666666666666596</v>
      </c>
      <c r="N3871" t="s">
        <v>12429</v>
      </c>
      <c r="O3871">
        <v>0.92307692307692302</v>
      </c>
      <c r="P3871">
        <v>0.92307692307692302</v>
      </c>
      <c r="Q3871" t="s">
        <v>12429</v>
      </c>
      <c r="R3871">
        <v>0.63157894736842102</v>
      </c>
      <c r="S3871">
        <v>0.63157894736842102</v>
      </c>
      <c r="T3871" t="s">
        <v>12426</v>
      </c>
      <c r="U3871" t="s">
        <v>12427</v>
      </c>
      <c r="V3871">
        <v>1</v>
      </c>
      <c r="W3871">
        <v>1</v>
      </c>
      <c r="X3871">
        <v>1</v>
      </c>
      <c r="Y3871">
        <v>1</v>
      </c>
      <c r="Z3871">
        <v>0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  <c r="AJ3871">
        <v>27</v>
      </c>
    </row>
    <row r="3872" spans="1:36" x14ac:dyDescent="0.2">
      <c r="A3872">
        <v>3870</v>
      </c>
      <c r="B3872" t="s">
        <v>12430</v>
      </c>
      <c r="C3872" s="18">
        <f t="shared" si="247"/>
        <v>10</v>
      </c>
      <c r="D3872" t="s">
        <v>12429</v>
      </c>
      <c r="E3872" s="18">
        <f t="shared" si="248"/>
        <v>12</v>
      </c>
      <c r="F3872" s="18">
        <f t="shared" si="249"/>
        <v>-2</v>
      </c>
      <c r="G3872" s="18">
        <f t="shared" si="246"/>
        <v>0</v>
      </c>
      <c r="H3872" t="s">
        <v>12424</v>
      </c>
      <c r="I3872">
        <v>1</v>
      </c>
      <c r="J3872">
        <v>0</v>
      </c>
      <c r="K3872" t="s">
        <v>12424</v>
      </c>
      <c r="L3872">
        <v>0.9</v>
      </c>
      <c r="M3872">
        <v>0</v>
      </c>
      <c r="N3872" t="s">
        <v>12429</v>
      </c>
      <c r="O3872">
        <v>0.84615384615384603</v>
      </c>
      <c r="P3872">
        <v>0.84615384615384603</v>
      </c>
      <c r="Q3872" t="s">
        <v>12424</v>
      </c>
      <c r="R3872">
        <v>0.5</v>
      </c>
      <c r="S3872">
        <v>0</v>
      </c>
      <c r="T3872" t="s">
        <v>12426</v>
      </c>
      <c r="U3872" t="s">
        <v>12427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27</v>
      </c>
    </row>
    <row r="3873" spans="1:36" x14ac:dyDescent="0.2">
      <c r="A3873">
        <v>3871</v>
      </c>
      <c r="B3873" t="s">
        <v>12431</v>
      </c>
      <c r="C3873" s="18">
        <f t="shared" si="247"/>
        <v>9</v>
      </c>
      <c r="D3873" t="s">
        <v>12432</v>
      </c>
      <c r="E3873" s="18">
        <f t="shared" si="248"/>
        <v>10</v>
      </c>
      <c r="F3873" s="18">
        <f t="shared" si="249"/>
        <v>-1</v>
      </c>
      <c r="G3873" s="18">
        <f t="shared" si="246"/>
        <v>0</v>
      </c>
      <c r="H3873" t="s">
        <v>12432</v>
      </c>
      <c r="I3873">
        <v>1</v>
      </c>
      <c r="J3873">
        <v>1</v>
      </c>
      <c r="K3873" t="s">
        <v>12433</v>
      </c>
      <c r="L3873">
        <v>0.9</v>
      </c>
      <c r="M3873">
        <v>0.9</v>
      </c>
      <c r="N3873" t="s">
        <v>12432</v>
      </c>
      <c r="O3873">
        <v>0.90909090909090895</v>
      </c>
      <c r="P3873">
        <v>0.90909090909090895</v>
      </c>
      <c r="Q3873" t="s">
        <v>12432</v>
      </c>
      <c r="R3873">
        <v>0.58823529411764697</v>
      </c>
      <c r="S3873">
        <v>0.58823529411764697</v>
      </c>
      <c r="T3873" t="s">
        <v>12434</v>
      </c>
      <c r="U3873" t="s">
        <v>12435</v>
      </c>
      <c r="V3873">
        <v>1</v>
      </c>
      <c r="W3873">
        <v>0</v>
      </c>
      <c r="X3873">
        <v>1</v>
      </c>
      <c r="Y3873">
        <v>1</v>
      </c>
      <c r="Z3873">
        <v>0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3</v>
      </c>
      <c r="AH3873">
        <v>1</v>
      </c>
      <c r="AI3873">
        <v>1</v>
      </c>
      <c r="AJ3873">
        <v>74</v>
      </c>
    </row>
    <row r="3874" spans="1:36" x14ac:dyDescent="0.2">
      <c r="A3874">
        <v>3872</v>
      </c>
      <c r="B3874" t="s">
        <v>12436</v>
      </c>
      <c r="C3874" s="18">
        <f t="shared" si="247"/>
        <v>9</v>
      </c>
      <c r="D3874" t="s">
        <v>12437</v>
      </c>
      <c r="E3874" s="18">
        <f t="shared" si="248"/>
        <v>10</v>
      </c>
      <c r="F3874" s="18">
        <f t="shared" si="249"/>
        <v>-1</v>
      </c>
      <c r="G3874" s="18">
        <f t="shared" si="246"/>
        <v>1</v>
      </c>
      <c r="H3874" t="s">
        <v>12436</v>
      </c>
      <c r="I3874">
        <v>0</v>
      </c>
      <c r="J3874">
        <v>0</v>
      </c>
      <c r="K3874" t="s">
        <v>12436</v>
      </c>
      <c r="L3874">
        <v>1</v>
      </c>
      <c r="M3874">
        <v>0</v>
      </c>
      <c r="N3874" t="s">
        <v>12436</v>
      </c>
      <c r="O3874">
        <v>1</v>
      </c>
      <c r="P3874">
        <v>0</v>
      </c>
      <c r="Q3874" t="s">
        <v>12436</v>
      </c>
      <c r="R3874">
        <v>1</v>
      </c>
      <c r="S3874">
        <v>0</v>
      </c>
      <c r="T3874" t="s">
        <v>12426</v>
      </c>
      <c r="U3874" t="s">
        <v>12427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27</v>
      </c>
    </row>
    <row r="3875" spans="1:36" x14ac:dyDescent="0.2">
      <c r="A3875">
        <v>3873</v>
      </c>
      <c r="B3875" t="s">
        <v>12438</v>
      </c>
      <c r="C3875" s="18">
        <f t="shared" si="247"/>
        <v>11</v>
      </c>
      <c r="D3875" t="s">
        <v>12425</v>
      </c>
      <c r="E3875" s="18">
        <f t="shared" si="248"/>
        <v>10</v>
      </c>
      <c r="F3875" s="18">
        <f t="shared" si="249"/>
        <v>1</v>
      </c>
      <c r="G3875" s="18">
        <f t="shared" si="246"/>
        <v>0</v>
      </c>
      <c r="H3875" t="s">
        <v>12425</v>
      </c>
      <c r="I3875">
        <v>1</v>
      </c>
      <c r="J3875">
        <v>1</v>
      </c>
      <c r="K3875" t="s">
        <v>12429</v>
      </c>
      <c r="L3875">
        <v>0.91666666666666596</v>
      </c>
      <c r="M3875">
        <v>0.90909090909090895</v>
      </c>
      <c r="N3875" t="s">
        <v>12425</v>
      </c>
      <c r="O3875">
        <v>0.91666666666666596</v>
      </c>
      <c r="P3875">
        <v>0.91666666666666596</v>
      </c>
      <c r="Q3875" t="s">
        <v>12425</v>
      </c>
      <c r="R3875">
        <v>0.61111111111111105</v>
      </c>
      <c r="S3875">
        <v>0.61111111111111105</v>
      </c>
      <c r="T3875" t="s">
        <v>12426</v>
      </c>
      <c r="U3875" t="s">
        <v>12427</v>
      </c>
      <c r="V3875">
        <v>1</v>
      </c>
      <c r="W3875">
        <v>0</v>
      </c>
      <c r="X3875">
        <v>1</v>
      </c>
      <c r="Y3875">
        <v>1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1</v>
      </c>
      <c r="AF3875">
        <v>2</v>
      </c>
      <c r="AG3875">
        <v>1</v>
      </c>
      <c r="AH3875">
        <v>1</v>
      </c>
      <c r="AI3875">
        <v>1</v>
      </c>
      <c r="AJ3875">
        <v>27</v>
      </c>
    </row>
    <row r="3876" spans="1:36" x14ac:dyDescent="0.2">
      <c r="A3876">
        <v>3874</v>
      </c>
      <c r="B3876" t="s">
        <v>12439</v>
      </c>
      <c r="C3876" s="18">
        <f t="shared" si="247"/>
        <v>11</v>
      </c>
      <c r="D3876" t="s">
        <v>12429</v>
      </c>
      <c r="E3876" s="18">
        <f t="shared" si="248"/>
        <v>12</v>
      </c>
      <c r="F3876" s="18">
        <f t="shared" si="249"/>
        <v>-1</v>
      </c>
      <c r="G3876" s="18">
        <f t="shared" si="246"/>
        <v>0</v>
      </c>
      <c r="H3876" t="s">
        <v>12429</v>
      </c>
      <c r="I3876">
        <v>1</v>
      </c>
      <c r="J3876">
        <v>1</v>
      </c>
      <c r="K3876" t="s">
        <v>12429</v>
      </c>
      <c r="L3876">
        <v>0.91666666666666596</v>
      </c>
      <c r="M3876">
        <v>0.91666666666666596</v>
      </c>
      <c r="N3876" t="s">
        <v>12429</v>
      </c>
      <c r="O3876">
        <v>0.78571428571428503</v>
      </c>
      <c r="P3876">
        <v>0.78571428571428503</v>
      </c>
      <c r="Q3876" t="s">
        <v>12429</v>
      </c>
      <c r="R3876">
        <v>0.55000000000000004</v>
      </c>
      <c r="S3876">
        <v>0.55000000000000004</v>
      </c>
      <c r="T3876" t="s">
        <v>12440</v>
      </c>
      <c r="U3876" t="s">
        <v>12441</v>
      </c>
      <c r="V3876">
        <v>1</v>
      </c>
      <c r="W3876">
        <v>1</v>
      </c>
      <c r="X3876">
        <v>1</v>
      </c>
      <c r="Y3876">
        <v>1</v>
      </c>
      <c r="Z3876">
        <v>0</v>
      </c>
      <c r="AA3876">
        <v>1</v>
      </c>
      <c r="AB3876">
        <v>1</v>
      </c>
      <c r="AC3876">
        <v>1</v>
      </c>
      <c r="AD3876">
        <v>1</v>
      </c>
      <c r="AE3876">
        <v>0</v>
      </c>
      <c r="AF3876">
        <v>1</v>
      </c>
      <c r="AG3876">
        <v>1</v>
      </c>
      <c r="AH3876">
        <v>1</v>
      </c>
      <c r="AI3876">
        <v>1</v>
      </c>
      <c r="AJ3876">
        <v>27</v>
      </c>
    </row>
    <row r="3877" spans="1:36" x14ac:dyDescent="0.2">
      <c r="A3877">
        <v>3875</v>
      </c>
      <c r="B3877" t="s">
        <v>12442</v>
      </c>
      <c r="C3877" s="18">
        <f t="shared" si="247"/>
        <v>8</v>
      </c>
      <c r="D3877" t="s">
        <v>12443</v>
      </c>
      <c r="E3877" s="18">
        <f t="shared" si="248"/>
        <v>7</v>
      </c>
      <c r="F3877" s="18">
        <f t="shared" si="249"/>
        <v>1</v>
      </c>
      <c r="G3877" s="18">
        <f t="shared" si="246"/>
        <v>0</v>
      </c>
      <c r="H3877" t="s">
        <v>12443</v>
      </c>
      <c r="I3877">
        <v>1</v>
      </c>
      <c r="J3877">
        <v>1</v>
      </c>
      <c r="K3877" t="s">
        <v>12417</v>
      </c>
      <c r="L3877">
        <v>0.88888888888888795</v>
      </c>
      <c r="M3877">
        <v>0.875</v>
      </c>
      <c r="N3877" t="s">
        <v>12417</v>
      </c>
      <c r="O3877">
        <v>0.72727272727272696</v>
      </c>
      <c r="P3877">
        <v>0.7</v>
      </c>
      <c r="Q3877" t="s">
        <v>12443</v>
      </c>
      <c r="R3877">
        <v>0.4375</v>
      </c>
      <c r="S3877">
        <v>0.4375</v>
      </c>
      <c r="T3877" t="s">
        <v>11550</v>
      </c>
      <c r="U3877" t="s">
        <v>11551</v>
      </c>
      <c r="V3877">
        <v>1</v>
      </c>
      <c r="W3877">
        <v>0</v>
      </c>
      <c r="X3877">
        <v>0</v>
      </c>
      <c r="Y3877">
        <v>1</v>
      </c>
      <c r="Z3877">
        <v>0</v>
      </c>
      <c r="AA3877">
        <v>1</v>
      </c>
      <c r="AB3877">
        <v>0</v>
      </c>
      <c r="AC3877">
        <v>0</v>
      </c>
      <c r="AD3877">
        <v>1</v>
      </c>
      <c r="AE3877">
        <v>1</v>
      </c>
      <c r="AF3877">
        <v>1</v>
      </c>
      <c r="AG3877">
        <v>2</v>
      </c>
      <c r="AH3877">
        <v>2</v>
      </c>
      <c r="AI3877">
        <v>1</v>
      </c>
      <c r="AJ3877">
        <v>151</v>
      </c>
    </row>
    <row r="3878" spans="1:36" x14ac:dyDescent="0.2">
      <c r="A3878">
        <v>3876</v>
      </c>
      <c r="B3878" t="s">
        <v>12444</v>
      </c>
      <c r="C3878" s="18">
        <f t="shared" si="247"/>
        <v>12</v>
      </c>
      <c r="D3878" t="s">
        <v>12425</v>
      </c>
      <c r="E3878" s="18">
        <f t="shared" si="248"/>
        <v>10</v>
      </c>
      <c r="F3878" s="18">
        <f t="shared" si="249"/>
        <v>2</v>
      </c>
      <c r="G3878" s="18">
        <f t="shared" si="246"/>
        <v>0</v>
      </c>
      <c r="H3878" t="s">
        <v>12425</v>
      </c>
      <c r="I3878">
        <v>2</v>
      </c>
      <c r="J3878">
        <v>2</v>
      </c>
      <c r="K3878" t="s">
        <v>12429</v>
      </c>
      <c r="L3878">
        <v>0.84615384615384603</v>
      </c>
      <c r="M3878">
        <v>0.83333333333333304</v>
      </c>
      <c r="N3878" t="s">
        <v>12425</v>
      </c>
      <c r="O3878">
        <v>0.71428571428571397</v>
      </c>
      <c r="P3878">
        <v>0.71428571428571397</v>
      </c>
      <c r="Q3878" t="s">
        <v>12425</v>
      </c>
      <c r="R3878">
        <v>0.30434782608695599</v>
      </c>
      <c r="S3878">
        <v>0.30434782608695599</v>
      </c>
      <c r="T3878" t="s">
        <v>12426</v>
      </c>
      <c r="U3878" t="s">
        <v>12427</v>
      </c>
      <c r="V3878">
        <v>1</v>
      </c>
      <c r="W3878">
        <v>0</v>
      </c>
      <c r="X3878">
        <v>1</v>
      </c>
      <c r="Y3878">
        <v>1</v>
      </c>
      <c r="Z3878">
        <v>0</v>
      </c>
      <c r="AA3878">
        <v>1</v>
      </c>
      <c r="AB3878">
        <v>0</v>
      </c>
      <c r="AC3878">
        <v>1</v>
      </c>
      <c r="AD3878">
        <v>1</v>
      </c>
      <c r="AE3878">
        <v>1</v>
      </c>
      <c r="AF3878">
        <v>2</v>
      </c>
      <c r="AG3878">
        <v>1</v>
      </c>
      <c r="AH3878">
        <v>1</v>
      </c>
      <c r="AI3878">
        <v>1</v>
      </c>
      <c r="AJ3878">
        <v>27</v>
      </c>
    </row>
    <row r="3879" spans="1:36" x14ac:dyDescent="0.2">
      <c r="A3879">
        <v>3877</v>
      </c>
      <c r="B3879" t="s">
        <v>12445</v>
      </c>
      <c r="C3879" s="18">
        <f t="shared" si="247"/>
        <v>6</v>
      </c>
      <c r="D3879" t="s">
        <v>11561</v>
      </c>
      <c r="E3879" s="18">
        <f t="shared" si="248"/>
        <v>7</v>
      </c>
      <c r="F3879" s="18">
        <f t="shared" si="249"/>
        <v>-1</v>
      </c>
      <c r="G3879" s="18">
        <f t="shared" si="246"/>
        <v>0</v>
      </c>
      <c r="H3879" t="s">
        <v>11561</v>
      </c>
      <c r="I3879">
        <v>1</v>
      </c>
      <c r="J3879">
        <v>1</v>
      </c>
      <c r="K3879" t="s">
        <v>12446</v>
      </c>
      <c r="L3879">
        <v>1</v>
      </c>
      <c r="M3879">
        <v>0</v>
      </c>
      <c r="N3879" t="s">
        <v>11561</v>
      </c>
      <c r="O3879">
        <v>0.875</v>
      </c>
      <c r="P3879">
        <v>0.875</v>
      </c>
      <c r="Q3879" t="s">
        <v>11561</v>
      </c>
      <c r="R3879">
        <v>0.5</v>
      </c>
      <c r="S3879">
        <v>0.5</v>
      </c>
      <c r="T3879" t="s">
        <v>11447</v>
      </c>
      <c r="U3879" t="s">
        <v>11448</v>
      </c>
      <c r="V3879">
        <v>1</v>
      </c>
      <c r="W3879">
        <v>0</v>
      </c>
      <c r="X3879">
        <v>1</v>
      </c>
      <c r="Y3879">
        <v>1</v>
      </c>
      <c r="Z3879">
        <v>0</v>
      </c>
      <c r="AA3879">
        <v>1</v>
      </c>
      <c r="AB3879">
        <v>0</v>
      </c>
      <c r="AC3879">
        <v>1</v>
      </c>
      <c r="AD3879">
        <v>1</v>
      </c>
      <c r="AE3879">
        <v>1</v>
      </c>
      <c r="AF3879">
        <v>2</v>
      </c>
      <c r="AG3879">
        <v>3</v>
      </c>
      <c r="AH3879">
        <v>1</v>
      </c>
      <c r="AI3879">
        <v>1</v>
      </c>
      <c r="AJ3879">
        <v>146</v>
      </c>
    </row>
    <row r="3880" spans="1:36" x14ac:dyDescent="0.2">
      <c r="A3880">
        <v>3878</v>
      </c>
      <c r="B3880" t="s">
        <v>12447</v>
      </c>
      <c r="C3880" s="18">
        <f t="shared" si="247"/>
        <v>8</v>
      </c>
      <c r="D3880" t="s">
        <v>11554</v>
      </c>
      <c r="E3880" s="18">
        <f t="shared" si="248"/>
        <v>9</v>
      </c>
      <c r="F3880" s="18">
        <f t="shared" si="249"/>
        <v>-1</v>
      </c>
      <c r="G3880" s="18">
        <f t="shared" si="246"/>
        <v>0</v>
      </c>
      <c r="H3880" t="s">
        <v>11554</v>
      </c>
      <c r="I3880">
        <v>1</v>
      </c>
      <c r="J3880">
        <v>1</v>
      </c>
      <c r="K3880" t="s">
        <v>11554</v>
      </c>
      <c r="L3880">
        <v>0.88888888888888795</v>
      </c>
      <c r="M3880">
        <v>0.88888888888888795</v>
      </c>
      <c r="N3880" t="s">
        <v>11554</v>
      </c>
      <c r="O3880">
        <v>0.9</v>
      </c>
      <c r="P3880">
        <v>0.9</v>
      </c>
      <c r="Q3880" t="s">
        <v>11554</v>
      </c>
      <c r="R3880">
        <v>0.5625</v>
      </c>
      <c r="S3880">
        <v>0.5625</v>
      </c>
      <c r="T3880" t="s">
        <v>11556</v>
      </c>
      <c r="U3880" t="s">
        <v>11557</v>
      </c>
      <c r="V3880">
        <v>1</v>
      </c>
      <c r="W3880">
        <v>1</v>
      </c>
      <c r="X3880">
        <v>1</v>
      </c>
      <c r="Y3880">
        <v>1</v>
      </c>
      <c r="Z3880">
        <v>0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2</v>
      </c>
      <c r="AH3880">
        <v>1</v>
      </c>
      <c r="AI3880">
        <v>1</v>
      </c>
      <c r="AJ3880">
        <v>38</v>
      </c>
    </row>
    <row r="3881" spans="1:36" x14ac:dyDescent="0.2">
      <c r="A3881">
        <v>3879</v>
      </c>
      <c r="B3881" t="s">
        <v>12448</v>
      </c>
      <c r="C3881" s="18">
        <f t="shared" si="247"/>
        <v>9</v>
      </c>
      <c r="D3881" t="s">
        <v>12449</v>
      </c>
      <c r="E3881" s="18">
        <f t="shared" si="248"/>
        <v>10</v>
      </c>
      <c r="F3881" s="18">
        <f t="shared" si="249"/>
        <v>-1</v>
      </c>
      <c r="G3881" s="18">
        <f t="shared" si="246"/>
        <v>0</v>
      </c>
      <c r="H3881" t="s">
        <v>12449</v>
      </c>
      <c r="I3881">
        <v>1</v>
      </c>
      <c r="J3881">
        <v>1</v>
      </c>
      <c r="K3881" t="s">
        <v>12449</v>
      </c>
      <c r="L3881">
        <v>0.9</v>
      </c>
      <c r="M3881">
        <v>0.9</v>
      </c>
      <c r="N3881" t="s">
        <v>12449</v>
      </c>
      <c r="O3881">
        <v>0.90909090909090895</v>
      </c>
      <c r="P3881">
        <v>0.90909090909090895</v>
      </c>
      <c r="Q3881" t="s">
        <v>12449</v>
      </c>
      <c r="R3881">
        <v>0.58823529411764697</v>
      </c>
      <c r="S3881">
        <v>0.58823529411764697</v>
      </c>
      <c r="T3881" t="s">
        <v>11893</v>
      </c>
      <c r="U3881" t="s">
        <v>11894</v>
      </c>
      <c r="V3881">
        <v>1</v>
      </c>
      <c r="W3881">
        <v>1</v>
      </c>
      <c r="X3881">
        <v>1</v>
      </c>
      <c r="Y3881">
        <v>1</v>
      </c>
      <c r="Z3881">
        <v>0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2</v>
      </c>
      <c r="AH3881">
        <v>1</v>
      </c>
      <c r="AI3881">
        <v>1</v>
      </c>
      <c r="AJ3881">
        <v>195</v>
      </c>
    </row>
    <row r="3882" spans="1:36" x14ac:dyDescent="0.2">
      <c r="A3882">
        <v>3880</v>
      </c>
      <c r="B3882" t="s">
        <v>12450</v>
      </c>
      <c r="C3882" s="18">
        <f t="shared" si="247"/>
        <v>7</v>
      </c>
      <c r="D3882" t="s">
        <v>12423</v>
      </c>
      <c r="E3882" s="18">
        <f t="shared" si="248"/>
        <v>8</v>
      </c>
      <c r="F3882" s="18">
        <f t="shared" si="249"/>
        <v>-1</v>
      </c>
      <c r="G3882" s="18">
        <f t="shared" si="246"/>
        <v>0</v>
      </c>
      <c r="H3882" t="s">
        <v>12423</v>
      </c>
      <c r="I3882">
        <v>1</v>
      </c>
      <c r="J3882">
        <v>1</v>
      </c>
      <c r="K3882" t="s">
        <v>12451</v>
      </c>
      <c r="L3882">
        <v>1</v>
      </c>
      <c r="M3882">
        <v>0</v>
      </c>
      <c r="N3882" t="s">
        <v>12423</v>
      </c>
      <c r="O3882">
        <v>0.88888888888888795</v>
      </c>
      <c r="P3882">
        <v>0.88888888888888795</v>
      </c>
      <c r="Q3882" t="s">
        <v>12423</v>
      </c>
      <c r="R3882">
        <v>0.53333333333333299</v>
      </c>
      <c r="S3882">
        <v>0.53333333333333299</v>
      </c>
      <c r="T3882" t="s">
        <v>11956</v>
      </c>
      <c r="U3882" t="s">
        <v>11957</v>
      </c>
      <c r="V3882">
        <v>1</v>
      </c>
      <c r="W3882">
        <v>0</v>
      </c>
      <c r="X3882">
        <v>1</v>
      </c>
      <c r="Y3882">
        <v>1</v>
      </c>
      <c r="Z3882">
        <v>0</v>
      </c>
      <c r="AA3882">
        <v>1</v>
      </c>
      <c r="AB3882">
        <v>0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1</v>
      </c>
      <c r="AI3882">
        <v>1</v>
      </c>
      <c r="AJ3882">
        <v>111</v>
      </c>
    </row>
    <row r="3883" spans="1:36" x14ac:dyDescent="0.2">
      <c r="A3883">
        <v>3881</v>
      </c>
      <c r="B3883" t="s">
        <v>12452</v>
      </c>
      <c r="C3883" s="18">
        <f t="shared" si="247"/>
        <v>8</v>
      </c>
      <c r="D3883" t="s">
        <v>12425</v>
      </c>
      <c r="E3883" s="18">
        <f t="shared" si="248"/>
        <v>10</v>
      </c>
      <c r="F3883" s="18">
        <f t="shared" si="249"/>
        <v>-2</v>
      </c>
      <c r="G3883" s="18">
        <f t="shared" si="246"/>
        <v>0</v>
      </c>
      <c r="H3883" t="s">
        <v>12424</v>
      </c>
      <c r="I3883">
        <v>1</v>
      </c>
      <c r="J3883">
        <v>0</v>
      </c>
      <c r="K3883" t="s">
        <v>12424</v>
      </c>
      <c r="L3883">
        <v>0.88888888888888795</v>
      </c>
      <c r="M3883">
        <v>0</v>
      </c>
      <c r="N3883" t="s">
        <v>12424</v>
      </c>
      <c r="O3883">
        <v>0.9</v>
      </c>
      <c r="P3883">
        <v>0</v>
      </c>
      <c r="Q3883" t="s">
        <v>12424</v>
      </c>
      <c r="R3883">
        <v>0.5625</v>
      </c>
      <c r="S3883">
        <v>0</v>
      </c>
      <c r="T3883" t="s">
        <v>12426</v>
      </c>
      <c r="U3883" t="s">
        <v>12427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27</v>
      </c>
    </row>
    <row r="3884" spans="1:36" x14ac:dyDescent="0.2">
      <c r="A3884">
        <v>3882</v>
      </c>
      <c r="B3884" t="s">
        <v>12453</v>
      </c>
      <c r="C3884" s="18">
        <f t="shared" si="247"/>
        <v>10</v>
      </c>
      <c r="D3884" t="s">
        <v>12429</v>
      </c>
      <c r="E3884" s="18">
        <f t="shared" si="248"/>
        <v>12</v>
      </c>
      <c r="F3884" s="18">
        <f t="shared" si="249"/>
        <v>-2</v>
      </c>
      <c r="G3884" s="18">
        <f t="shared" si="246"/>
        <v>0</v>
      </c>
      <c r="H3884" t="s">
        <v>12429</v>
      </c>
      <c r="I3884">
        <v>2</v>
      </c>
      <c r="J3884">
        <v>2</v>
      </c>
      <c r="K3884" t="s">
        <v>12429</v>
      </c>
      <c r="L3884">
        <v>0.83333333333333304</v>
      </c>
      <c r="M3884">
        <v>0.83333333333333304</v>
      </c>
      <c r="N3884" t="s">
        <v>12429</v>
      </c>
      <c r="O3884">
        <v>0.84615384615384603</v>
      </c>
      <c r="P3884">
        <v>0.84615384615384603</v>
      </c>
      <c r="Q3884" t="s">
        <v>12429</v>
      </c>
      <c r="R3884">
        <v>0.42857142857142799</v>
      </c>
      <c r="S3884">
        <v>0.42857142857142799</v>
      </c>
      <c r="T3884" t="s">
        <v>12426</v>
      </c>
      <c r="U3884" t="s">
        <v>12427</v>
      </c>
      <c r="V3884">
        <v>1</v>
      </c>
      <c r="W3884">
        <v>1</v>
      </c>
      <c r="X3884">
        <v>1</v>
      </c>
      <c r="Y3884">
        <v>1</v>
      </c>
      <c r="Z3884">
        <v>0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1</v>
      </c>
      <c r="AJ3884">
        <v>27</v>
      </c>
    </row>
    <row r="3885" spans="1:36" x14ac:dyDescent="0.2">
      <c r="A3885">
        <v>3883</v>
      </c>
      <c r="B3885" t="s">
        <v>12454</v>
      </c>
      <c r="C3885" s="18">
        <f t="shared" si="247"/>
        <v>9</v>
      </c>
      <c r="D3885" t="s">
        <v>12429</v>
      </c>
      <c r="E3885" s="18">
        <f t="shared" si="248"/>
        <v>12</v>
      </c>
      <c r="F3885" s="18">
        <f t="shared" si="249"/>
        <v>-3</v>
      </c>
      <c r="G3885" s="18">
        <f t="shared" si="246"/>
        <v>0</v>
      </c>
      <c r="H3885" t="s">
        <v>12424</v>
      </c>
      <c r="I3885">
        <v>2</v>
      </c>
      <c r="J3885">
        <v>0</v>
      </c>
      <c r="K3885" t="s">
        <v>12424</v>
      </c>
      <c r="L3885">
        <v>0.8</v>
      </c>
      <c r="M3885">
        <v>0</v>
      </c>
      <c r="N3885" t="s">
        <v>12429</v>
      </c>
      <c r="O3885">
        <v>0.76923076923076905</v>
      </c>
      <c r="P3885">
        <v>0.76923076923076905</v>
      </c>
      <c r="Q3885" t="s">
        <v>12424</v>
      </c>
      <c r="R3885">
        <v>0.238095238095238</v>
      </c>
      <c r="S3885">
        <v>0</v>
      </c>
      <c r="T3885" t="s">
        <v>12426</v>
      </c>
      <c r="U3885" t="s">
        <v>12427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1</v>
      </c>
      <c r="AF3885">
        <v>1</v>
      </c>
      <c r="AG3885">
        <v>1</v>
      </c>
      <c r="AH3885">
        <v>1</v>
      </c>
      <c r="AI3885">
        <v>1</v>
      </c>
      <c r="AJ3885">
        <v>27</v>
      </c>
    </row>
    <row r="3886" spans="1:36" x14ac:dyDescent="0.2">
      <c r="A3886">
        <v>3884</v>
      </c>
      <c r="B3886" t="s">
        <v>12455</v>
      </c>
      <c r="C3886" s="18">
        <f t="shared" si="247"/>
        <v>8</v>
      </c>
      <c r="D3886" t="s">
        <v>12432</v>
      </c>
      <c r="E3886" s="18">
        <f t="shared" si="248"/>
        <v>10</v>
      </c>
      <c r="F3886" s="18">
        <f t="shared" si="249"/>
        <v>-2</v>
      </c>
      <c r="G3886" s="18">
        <f t="shared" si="246"/>
        <v>0</v>
      </c>
      <c r="H3886" t="s">
        <v>12456</v>
      </c>
      <c r="I3886">
        <v>2</v>
      </c>
      <c r="J3886">
        <v>2</v>
      </c>
      <c r="K3886" t="s">
        <v>12457</v>
      </c>
      <c r="L3886">
        <v>0.88888888888888795</v>
      </c>
      <c r="M3886">
        <v>0</v>
      </c>
      <c r="N3886" t="s">
        <v>12432</v>
      </c>
      <c r="O3886">
        <v>0.81818181818181801</v>
      </c>
      <c r="P3886">
        <v>0.81818181818181801</v>
      </c>
      <c r="Q3886" t="s">
        <v>12432</v>
      </c>
      <c r="R3886">
        <v>0.36842105263157798</v>
      </c>
      <c r="S3886">
        <v>0.36842105263157798</v>
      </c>
      <c r="T3886" t="s">
        <v>12434</v>
      </c>
      <c r="U3886" t="s">
        <v>12435</v>
      </c>
      <c r="V3886">
        <v>0</v>
      </c>
      <c r="W3886">
        <v>0</v>
      </c>
      <c r="X3886">
        <v>1</v>
      </c>
      <c r="Y3886">
        <v>1</v>
      </c>
      <c r="Z3886">
        <v>0</v>
      </c>
      <c r="AA3886">
        <v>1</v>
      </c>
      <c r="AB3886">
        <v>0</v>
      </c>
      <c r="AC3886">
        <v>1</v>
      </c>
      <c r="AD3886">
        <v>1</v>
      </c>
      <c r="AE3886">
        <v>1</v>
      </c>
      <c r="AF3886">
        <v>6</v>
      </c>
      <c r="AG3886">
        <v>8</v>
      </c>
      <c r="AH3886">
        <v>1</v>
      </c>
      <c r="AI3886">
        <v>3</v>
      </c>
      <c r="AJ3886">
        <v>74</v>
      </c>
    </row>
    <row r="3887" spans="1:36" x14ac:dyDescent="0.2">
      <c r="A3887">
        <v>3885</v>
      </c>
      <c r="B3887" t="s">
        <v>12458</v>
      </c>
      <c r="C3887" s="18">
        <f t="shared" si="247"/>
        <v>6</v>
      </c>
      <c r="D3887" t="s">
        <v>12443</v>
      </c>
      <c r="E3887" s="18">
        <f t="shared" si="248"/>
        <v>7</v>
      </c>
      <c r="F3887" s="18">
        <f t="shared" si="249"/>
        <v>-1</v>
      </c>
      <c r="G3887" s="18">
        <f t="shared" si="246"/>
        <v>0</v>
      </c>
      <c r="H3887" t="s">
        <v>12459</v>
      </c>
      <c r="I3887">
        <v>1</v>
      </c>
      <c r="J3887">
        <v>1</v>
      </c>
      <c r="K3887" t="s">
        <v>12460</v>
      </c>
      <c r="L3887">
        <v>1</v>
      </c>
      <c r="M3887">
        <v>0</v>
      </c>
      <c r="N3887" t="s">
        <v>12443</v>
      </c>
      <c r="O3887">
        <v>0.875</v>
      </c>
      <c r="P3887">
        <v>0.875</v>
      </c>
      <c r="Q3887" t="s">
        <v>12443</v>
      </c>
      <c r="R3887">
        <v>0.5</v>
      </c>
      <c r="S3887">
        <v>0.5</v>
      </c>
      <c r="T3887" t="s">
        <v>11550</v>
      </c>
      <c r="U3887" t="s">
        <v>11551</v>
      </c>
      <c r="V3887">
        <v>0</v>
      </c>
      <c r="W3887">
        <v>0</v>
      </c>
      <c r="X3887">
        <v>1</v>
      </c>
      <c r="Y3887">
        <v>1</v>
      </c>
      <c r="Z3887">
        <v>0</v>
      </c>
      <c r="AA3887">
        <v>1</v>
      </c>
      <c r="AB3887">
        <v>0</v>
      </c>
      <c r="AC3887">
        <v>1</v>
      </c>
      <c r="AD3887">
        <v>1</v>
      </c>
      <c r="AE3887">
        <v>1</v>
      </c>
      <c r="AF3887">
        <v>2</v>
      </c>
      <c r="AG3887">
        <v>1</v>
      </c>
      <c r="AH3887">
        <v>1</v>
      </c>
      <c r="AI3887">
        <v>1</v>
      </c>
      <c r="AJ3887">
        <v>151</v>
      </c>
    </row>
    <row r="3888" spans="1:36" x14ac:dyDescent="0.2">
      <c r="A3888">
        <v>3886</v>
      </c>
      <c r="B3888" t="s">
        <v>12461</v>
      </c>
      <c r="C3888" s="18">
        <f t="shared" si="247"/>
        <v>8</v>
      </c>
      <c r="D3888" t="s">
        <v>12417</v>
      </c>
      <c r="E3888" s="18">
        <f t="shared" si="248"/>
        <v>9</v>
      </c>
      <c r="F3888" s="18">
        <f t="shared" si="249"/>
        <v>-1</v>
      </c>
      <c r="G3888" s="18">
        <f t="shared" si="246"/>
        <v>0</v>
      </c>
      <c r="H3888" t="s">
        <v>12417</v>
      </c>
      <c r="I3888">
        <v>1</v>
      </c>
      <c r="J3888">
        <v>1</v>
      </c>
      <c r="K3888" t="s">
        <v>12417</v>
      </c>
      <c r="L3888">
        <v>0.88888888888888795</v>
      </c>
      <c r="M3888">
        <v>0.88888888888888795</v>
      </c>
      <c r="N3888" t="s">
        <v>12417</v>
      </c>
      <c r="O3888">
        <v>0.9</v>
      </c>
      <c r="P3888">
        <v>0.9</v>
      </c>
      <c r="Q3888" t="s">
        <v>12417</v>
      </c>
      <c r="R3888">
        <v>0.5625</v>
      </c>
      <c r="S3888">
        <v>0.5625</v>
      </c>
      <c r="T3888" t="s">
        <v>12418</v>
      </c>
      <c r="U3888" t="s">
        <v>12419</v>
      </c>
      <c r="V3888">
        <v>1</v>
      </c>
      <c r="W3888">
        <v>1</v>
      </c>
      <c r="X3888">
        <v>1</v>
      </c>
      <c r="Y3888">
        <v>1</v>
      </c>
      <c r="Z3888">
        <v>0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29</v>
      </c>
    </row>
    <row r="3889" spans="1:36" x14ac:dyDescent="0.2">
      <c r="A3889">
        <v>3887</v>
      </c>
      <c r="B3889" t="s">
        <v>12462</v>
      </c>
      <c r="C3889" s="18">
        <f t="shared" si="247"/>
        <v>9</v>
      </c>
      <c r="D3889" t="s">
        <v>12425</v>
      </c>
      <c r="E3889" s="18">
        <f t="shared" si="248"/>
        <v>10</v>
      </c>
      <c r="F3889" s="18">
        <f t="shared" si="249"/>
        <v>-1</v>
      </c>
      <c r="G3889" s="18">
        <f t="shared" si="246"/>
        <v>0</v>
      </c>
      <c r="H3889" t="s">
        <v>12425</v>
      </c>
      <c r="I3889">
        <v>1</v>
      </c>
      <c r="J3889">
        <v>1</v>
      </c>
      <c r="K3889" t="s">
        <v>12425</v>
      </c>
      <c r="L3889">
        <v>0.9</v>
      </c>
      <c r="M3889">
        <v>0.9</v>
      </c>
      <c r="N3889" t="s">
        <v>12425</v>
      </c>
      <c r="O3889">
        <v>0.90909090909090895</v>
      </c>
      <c r="P3889">
        <v>0.90909090909090895</v>
      </c>
      <c r="Q3889" t="s">
        <v>12425</v>
      </c>
      <c r="R3889">
        <v>0.58823529411764697</v>
      </c>
      <c r="S3889">
        <v>0.58823529411764697</v>
      </c>
      <c r="T3889" t="s">
        <v>12426</v>
      </c>
      <c r="U3889" t="s">
        <v>12427</v>
      </c>
      <c r="V3889">
        <v>1</v>
      </c>
      <c r="W3889">
        <v>1</v>
      </c>
      <c r="X3889">
        <v>1</v>
      </c>
      <c r="Y3889">
        <v>1</v>
      </c>
      <c r="Z3889">
        <v>0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J3889">
        <v>27</v>
      </c>
    </row>
    <row r="3890" spans="1:36" x14ac:dyDescent="0.2">
      <c r="A3890">
        <v>3888</v>
      </c>
      <c r="B3890" t="s">
        <v>12463</v>
      </c>
      <c r="C3890" s="18">
        <f t="shared" si="247"/>
        <v>10</v>
      </c>
      <c r="D3890" t="s">
        <v>12425</v>
      </c>
      <c r="E3890" s="18">
        <f t="shared" si="248"/>
        <v>10</v>
      </c>
      <c r="F3890" s="18">
        <f t="shared" si="249"/>
        <v>0</v>
      </c>
      <c r="G3890" s="18">
        <f t="shared" si="246"/>
        <v>0</v>
      </c>
      <c r="H3890" t="s">
        <v>12425</v>
      </c>
      <c r="I3890">
        <v>2</v>
      </c>
      <c r="J3890">
        <v>2</v>
      </c>
      <c r="K3890" t="s">
        <v>12429</v>
      </c>
      <c r="L3890">
        <v>0.83333333333333304</v>
      </c>
      <c r="M3890">
        <v>0.81818181818181801</v>
      </c>
      <c r="N3890" t="s">
        <v>12425</v>
      </c>
      <c r="O3890">
        <v>0.83333333333333304</v>
      </c>
      <c r="P3890">
        <v>0.83333333333333304</v>
      </c>
      <c r="Q3890" t="s">
        <v>12425</v>
      </c>
      <c r="R3890">
        <v>0.33333333333333298</v>
      </c>
      <c r="S3890">
        <v>0.33333333333333298</v>
      </c>
      <c r="T3890" t="s">
        <v>12426</v>
      </c>
      <c r="U3890" t="s">
        <v>12427</v>
      </c>
      <c r="V3890">
        <v>1</v>
      </c>
      <c r="W3890">
        <v>0</v>
      </c>
      <c r="X3890">
        <v>1</v>
      </c>
      <c r="Y3890">
        <v>1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1</v>
      </c>
      <c r="AF3890">
        <v>2</v>
      </c>
      <c r="AG3890">
        <v>1</v>
      </c>
      <c r="AH3890">
        <v>1</v>
      </c>
      <c r="AI3890">
        <v>1</v>
      </c>
      <c r="AJ3890">
        <v>27</v>
      </c>
    </row>
    <row r="3891" spans="1:36" x14ac:dyDescent="0.2">
      <c r="A3891">
        <v>3889</v>
      </c>
      <c r="B3891" t="s">
        <v>12464</v>
      </c>
      <c r="C3891" s="18">
        <f t="shared" si="247"/>
        <v>11</v>
      </c>
      <c r="D3891" t="s">
        <v>12429</v>
      </c>
      <c r="E3891" s="18">
        <f t="shared" si="248"/>
        <v>12</v>
      </c>
      <c r="F3891" s="18">
        <f t="shared" si="249"/>
        <v>-1</v>
      </c>
      <c r="G3891" s="18">
        <f t="shared" si="246"/>
        <v>0</v>
      </c>
      <c r="H3891" t="s">
        <v>12429</v>
      </c>
      <c r="I3891">
        <v>1</v>
      </c>
      <c r="J3891">
        <v>1</v>
      </c>
      <c r="K3891" t="s">
        <v>12429</v>
      </c>
      <c r="L3891">
        <v>0.91666666666666596</v>
      </c>
      <c r="M3891">
        <v>0.91666666666666596</v>
      </c>
      <c r="N3891" t="s">
        <v>12429</v>
      </c>
      <c r="O3891">
        <v>0.92307692307692302</v>
      </c>
      <c r="P3891">
        <v>0.92307692307692302</v>
      </c>
      <c r="Q3891" t="s">
        <v>12429</v>
      </c>
      <c r="R3891">
        <v>0.63157894736842102</v>
      </c>
      <c r="S3891">
        <v>0.63157894736842102</v>
      </c>
      <c r="T3891" t="s">
        <v>12426</v>
      </c>
      <c r="U3891" t="s">
        <v>12427</v>
      </c>
      <c r="V3891">
        <v>1</v>
      </c>
      <c r="W3891">
        <v>1</v>
      </c>
      <c r="X3891">
        <v>1</v>
      </c>
      <c r="Y3891">
        <v>1</v>
      </c>
      <c r="Z3891">
        <v>0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27</v>
      </c>
    </row>
    <row r="3892" spans="1:36" x14ac:dyDescent="0.2">
      <c r="A3892">
        <v>3890</v>
      </c>
      <c r="B3892" t="s">
        <v>12465</v>
      </c>
      <c r="C3892" s="18">
        <f t="shared" si="247"/>
        <v>10</v>
      </c>
      <c r="D3892" t="s">
        <v>12429</v>
      </c>
      <c r="E3892" s="18">
        <f t="shared" si="248"/>
        <v>12</v>
      </c>
      <c r="F3892" s="18">
        <f t="shared" si="249"/>
        <v>-2</v>
      </c>
      <c r="G3892" s="18">
        <f t="shared" si="246"/>
        <v>0</v>
      </c>
      <c r="H3892" t="s">
        <v>12425</v>
      </c>
      <c r="I3892">
        <v>2</v>
      </c>
      <c r="J3892">
        <v>2</v>
      </c>
      <c r="K3892" t="s">
        <v>12429</v>
      </c>
      <c r="L3892">
        <v>0.83333333333333304</v>
      </c>
      <c r="M3892">
        <v>0.83333333333333304</v>
      </c>
      <c r="N3892" t="s">
        <v>12429</v>
      </c>
      <c r="O3892">
        <v>0.84615384615384603</v>
      </c>
      <c r="P3892">
        <v>0.84615384615384603</v>
      </c>
      <c r="Q3892" t="s">
        <v>12429</v>
      </c>
      <c r="R3892">
        <v>0.36363636363636298</v>
      </c>
      <c r="S3892">
        <v>0.36363636363636298</v>
      </c>
      <c r="T3892" t="s">
        <v>12426</v>
      </c>
      <c r="U3892" t="s">
        <v>12427</v>
      </c>
      <c r="V3892">
        <v>0</v>
      </c>
      <c r="W3892">
        <v>1</v>
      </c>
      <c r="X3892">
        <v>1</v>
      </c>
      <c r="Y3892">
        <v>1</v>
      </c>
      <c r="Z3892">
        <v>0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2</v>
      </c>
      <c r="AG3892">
        <v>1</v>
      </c>
      <c r="AH3892">
        <v>1</v>
      </c>
      <c r="AI3892">
        <v>1</v>
      </c>
      <c r="AJ3892">
        <v>27</v>
      </c>
    </row>
    <row r="3893" spans="1:36" x14ac:dyDescent="0.2">
      <c r="A3893">
        <v>3891</v>
      </c>
      <c r="B3893" t="s">
        <v>12466</v>
      </c>
      <c r="C3893" s="18">
        <f t="shared" si="247"/>
        <v>9</v>
      </c>
      <c r="D3893" t="s">
        <v>12432</v>
      </c>
      <c r="E3893" s="18">
        <f t="shared" si="248"/>
        <v>10</v>
      </c>
      <c r="F3893" s="18">
        <f t="shared" si="249"/>
        <v>-1</v>
      </c>
      <c r="G3893" s="18">
        <f t="shared" si="246"/>
        <v>0</v>
      </c>
      <c r="H3893" t="s">
        <v>12467</v>
      </c>
      <c r="I3893">
        <v>1</v>
      </c>
      <c r="J3893">
        <v>1</v>
      </c>
      <c r="K3893" t="s">
        <v>12468</v>
      </c>
      <c r="L3893">
        <v>1</v>
      </c>
      <c r="M3893">
        <v>0</v>
      </c>
      <c r="N3893" t="s">
        <v>12432</v>
      </c>
      <c r="O3893">
        <v>0.90909090909090895</v>
      </c>
      <c r="P3893">
        <v>0.90909090909090895</v>
      </c>
      <c r="Q3893" t="s">
        <v>12432</v>
      </c>
      <c r="R3893">
        <v>0.58823529411764697</v>
      </c>
      <c r="S3893">
        <v>0.58823529411764697</v>
      </c>
      <c r="T3893" t="s">
        <v>12434</v>
      </c>
      <c r="U3893" t="s">
        <v>12435</v>
      </c>
      <c r="V3893">
        <v>0</v>
      </c>
      <c r="W3893">
        <v>0</v>
      </c>
      <c r="X3893">
        <v>1</v>
      </c>
      <c r="Y3893">
        <v>1</v>
      </c>
      <c r="Z3893">
        <v>0</v>
      </c>
      <c r="AA3893">
        <v>1</v>
      </c>
      <c r="AB3893">
        <v>0</v>
      </c>
      <c r="AC3893">
        <v>1</v>
      </c>
      <c r="AD3893">
        <v>1</v>
      </c>
      <c r="AE3893">
        <v>1</v>
      </c>
      <c r="AF3893">
        <v>2</v>
      </c>
      <c r="AG3893">
        <v>1</v>
      </c>
      <c r="AH3893">
        <v>1</v>
      </c>
      <c r="AI3893">
        <v>1</v>
      </c>
      <c r="AJ3893">
        <v>74</v>
      </c>
    </row>
    <row r="3894" spans="1:36" x14ac:dyDescent="0.2">
      <c r="A3894">
        <v>3892</v>
      </c>
      <c r="B3894" t="s">
        <v>12469</v>
      </c>
      <c r="C3894" s="18">
        <f t="shared" si="247"/>
        <v>9</v>
      </c>
      <c r="D3894" t="s">
        <v>12437</v>
      </c>
      <c r="E3894" s="18">
        <f t="shared" si="248"/>
        <v>10</v>
      </c>
      <c r="F3894" s="18">
        <f t="shared" si="249"/>
        <v>-1</v>
      </c>
      <c r="G3894" s="18">
        <f t="shared" si="246"/>
        <v>0</v>
      </c>
      <c r="H3894" t="s">
        <v>12437</v>
      </c>
      <c r="I3894">
        <v>1</v>
      </c>
      <c r="J3894">
        <v>1</v>
      </c>
      <c r="K3894" t="s">
        <v>12437</v>
      </c>
      <c r="L3894">
        <v>0.9</v>
      </c>
      <c r="M3894">
        <v>0.9</v>
      </c>
      <c r="N3894" t="s">
        <v>12437</v>
      </c>
      <c r="O3894">
        <v>0.90909090909090895</v>
      </c>
      <c r="P3894">
        <v>0.90909090909090895</v>
      </c>
      <c r="Q3894" t="s">
        <v>12437</v>
      </c>
      <c r="R3894">
        <v>0.58823529411764697</v>
      </c>
      <c r="S3894">
        <v>0.58823529411764697</v>
      </c>
      <c r="T3894" t="s">
        <v>12426</v>
      </c>
      <c r="U3894" t="s">
        <v>12427</v>
      </c>
      <c r="V3894">
        <v>1</v>
      </c>
      <c r="W3894">
        <v>1</v>
      </c>
      <c r="X3894">
        <v>1</v>
      </c>
      <c r="Y3894">
        <v>1</v>
      </c>
      <c r="Z3894">
        <v>0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1</v>
      </c>
      <c r="AI3894">
        <v>1</v>
      </c>
      <c r="AJ3894">
        <v>27</v>
      </c>
    </row>
    <row r="3895" spans="1:36" x14ac:dyDescent="0.2">
      <c r="A3895">
        <v>3893</v>
      </c>
      <c r="B3895" t="s">
        <v>12470</v>
      </c>
      <c r="C3895" s="18">
        <f t="shared" si="247"/>
        <v>8</v>
      </c>
      <c r="D3895" t="s">
        <v>12471</v>
      </c>
      <c r="E3895" s="18">
        <f t="shared" si="248"/>
        <v>9</v>
      </c>
      <c r="F3895" s="18">
        <f t="shared" si="249"/>
        <v>-1</v>
      </c>
      <c r="G3895" s="18">
        <f t="shared" si="246"/>
        <v>0</v>
      </c>
      <c r="H3895" t="s">
        <v>12471</v>
      </c>
      <c r="I3895">
        <v>1</v>
      </c>
      <c r="J3895">
        <v>1</v>
      </c>
      <c r="K3895" t="s">
        <v>12472</v>
      </c>
      <c r="L3895">
        <v>1</v>
      </c>
      <c r="M3895">
        <v>0</v>
      </c>
      <c r="N3895" t="s">
        <v>12471</v>
      </c>
      <c r="O3895">
        <v>0.9</v>
      </c>
      <c r="P3895">
        <v>0.9</v>
      </c>
      <c r="Q3895" t="s">
        <v>12471</v>
      </c>
      <c r="R3895">
        <v>0.5625</v>
      </c>
      <c r="S3895">
        <v>0.5625</v>
      </c>
      <c r="T3895" t="s">
        <v>12473</v>
      </c>
      <c r="U3895" t="s">
        <v>12474</v>
      </c>
      <c r="V3895">
        <v>1</v>
      </c>
      <c r="W3895">
        <v>0</v>
      </c>
      <c r="X3895">
        <v>1</v>
      </c>
      <c r="Y3895">
        <v>1</v>
      </c>
      <c r="Z3895">
        <v>0</v>
      </c>
      <c r="AA3895">
        <v>1</v>
      </c>
      <c r="AB3895">
        <v>0</v>
      </c>
      <c r="AC3895">
        <v>1</v>
      </c>
      <c r="AD3895">
        <v>1</v>
      </c>
      <c r="AE3895">
        <v>1</v>
      </c>
      <c r="AF3895">
        <v>1</v>
      </c>
      <c r="AG3895">
        <v>2</v>
      </c>
      <c r="AH3895">
        <v>1</v>
      </c>
      <c r="AI3895">
        <v>1</v>
      </c>
      <c r="AJ3895">
        <v>32</v>
      </c>
    </row>
    <row r="3896" spans="1:36" x14ac:dyDescent="0.2">
      <c r="A3896">
        <v>3894</v>
      </c>
      <c r="B3896" t="s">
        <v>12475</v>
      </c>
      <c r="C3896" s="18">
        <f t="shared" si="247"/>
        <v>8</v>
      </c>
      <c r="D3896" t="s">
        <v>12471</v>
      </c>
      <c r="E3896" s="18">
        <f t="shared" si="248"/>
        <v>9</v>
      </c>
      <c r="F3896" s="18">
        <f t="shared" si="249"/>
        <v>-1</v>
      </c>
      <c r="G3896" s="18">
        <f t="shared" si="246"/>
        <v>0</v>
      </c>
      <c r="H3896" t="s">
        <v>12471</v>
      </c>
      <c r="I3896">
        <v>2</v>
      </c>
      <c r="J3896">
        <v>2</v>
      </c>
      <c r="K3896" t="s">
        <v>12476</v>
      </c>
      <c r="L3896">
        <v>0.88888888888888795</v>
      </c>
      <c r="M3896">
        <v>0</v>
      </c>
      <c r="N3896" t="s">
        <v>12471</v>
      </c>
      <c r="O3896">
        <v>0.58333333333333304</v>
      </c>
      <c r="P3896">
        <v>0.58333333333333304</v>
      </c>
      <c r="Q3896" t="s">
        <v>12477</v>
      </c>
      <c r="R3896">
        <v>0.266666666666666</v>
      </c>
      <c r="S3896">
        <v>0</v>
      </c>
      <c r="T3896" t="s">
        <v>12478</v>
      </c>
      <c r="U3896" t="s">
        <v>12479</v>
      </c>
      <c r="V3896">
        <v>1</v>
      </c>
      <c r="W3896">
        <v>0</v>
      </c>
      <c r="X3896">
        <v>1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>
        <v>1</v>
      </c>
      <c r="AG3896">
        <v>1</v>
      </c>
      <c r="AH3896">
        <v>1</v>
      </c>
      <c r="AI3896">
        <v>1</v>
      </c>
      <c r="AJ3896">
        <v>99</v>
      </c>
    </row>
    <row r="3897" spans="1:36" x14ac:dyDescent="0.2">
      <c r="A3897">
        <v>3895</v>
      </c>
      <c r="B3897" t="s">
        <v>12480</v>
      </c>
      <c r="C3897" s="18">
        <f t="shared" si="247"/>
        <v>6</v>
      </c>
      <c r="D3897" t="s">
        <v>12481</v>
      </c>
      <c r="E3897" s="18">
        <f t="shared" si="248"/>
        <v>7</v>
      </c>
      <c r="F3897" s="18">
        <f t="shared" si="249"/>
        <v>-1</v>
      </c>
      <c r="G3897" s="18">
        <f t="shared" si="246"/>
        <v>0</v>
      </c>
      <c r="H3897" t="s">
        <v>12481</v>
      </c>
      <c r="I3897">
        <v>1</v>
      </c>
      <c r="J3897">
        <v>1</v>
      </c>
      <c r="K3897" t="s">
        <v>12482</v>
      </c>
      <c r="L3897">
        <v>1</v>
      </c>
      <c r="M3897">
        <v>0</v>
      </c>
      <c r="N3897" t="s">
        <v>12481</v>
      </c>
      <c r="O3897">
        <v>0.66666666666666596</v>
      </c>
      <c r="P3897">
        <v>0.66666666666666596</v>
      </c>
      <c r="Q3897" t="s">
        <v>12481</v>
      </c>
      <c r="R3897">
        <v>0.4</v>
      </c>
      <c r="S3897">
        <v>0.4</v>
      </c>
      <c r="T3897" t="s">
        <v>11447</v>
      </c>
      <c r="U3897" t="s">
        <v>11448</v>
      </c>
      <c r="V3897">
        <v>1</v>
      </c>
      <c r="W3897">
        <v>0</v>
      </c>
      <c r="X3897">
        <v>1</v>
      </c>
      <c r="Y3897">
        <v>1</v>
      </c>
      <c r="Z3897">
        <v>0</v>
      </c>
      <c r="AA3897">
        <v>1</v>
      </c>
      <c r="AB3897">
        <v>0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  <c r="AJ3897">
        <v>146</v>
      </c>
    </row>
    <row r="3898" spans="1:36" x14ac:dyDescent="0.2">
      <c r="A3898">
        <v>3896</v>
      </c>
      <c r="B3898" t="s">
        <v>12483</v>
      </c>
      <c r="C3898" s="18">
        <f t="shared" si="247"/>
        <v>8</v>
      </c>
      <c r="D3898" t="s">
        <v>12484</v>
      </c>
      <c r="E3898" s="18">
        <f t="shared" si="248"/>
        <v>8</v>
      </c>
      <c r="F3898" s="18">
        <f t="shared" si="249"/>
        <v>0</v>
      </c>
      <c r="G3898" s="18">
        <f t="shared" si="246"/>
        <v>0</v>
      </c>
      <c r="H3898" t="s">
        <v>12485</v>
      </c>
      <c r="I3898">
        <v>2</v>
      </c>
      <c r="J3898">
        <v>2</v>
      </c>
      <c r="K3898" t="s">
        <v>12484</v>
      </c>
      <c r="L3898">
        <v>1</v>
      </c>
      <c r="M3898">
        <v>1</v>
      </c>
      <c r="N3898" t="s">
        <v>12486</v>
      </c>
      <c r="O3898">
        <v>0.54545454545454497</v>
      </c>
      <c r="P3898">
        <v>0</v>
      </c>
      <c r="Q3898" t="s">
        <v>12486</v>
      </c>
      <c r="R3898">
        <v>0.35294117647058798</v>
      </c>
      <c r="S3898">
        <v>0</v>
      </c>
      <c r="T3898" t="s">
        <v>12487</v>
      </c>
      <c r="U3898" t="s">
        <v>12488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1</v>
      </c>
      <c r="AB3898">
        <v>1</v>
      </c>
      <c r="AC3898">
        <v>0</v>
      </c>
      <c r="AD3898">
        <v>0</v>
      </c>
      <c r="AE3898">
        <v>1</v>
      </c>
      <c r="AF3898">
        <v>7</v>
      </c>
      <c r="AG3898">
        <v>1</v>
      </c>
      <c r="AH3898">
        <v>2</v>
      </c>
      <c r="AI3898">
        <v>2</v>
      </c>
      <c r="AJ3898">
        <v>56</v>
      </c>
    </row>
    <row r="3899" spans="1:36" x14ac:dyDescent="0.2">
      <c r="A3899">
        <v>3897</v>
      </c>
      <c r="B3899" t="s">
        <v>12489</v>
      </c>
      <c r="C3899" s="18">
        <f t="shared" si="247"/>
        <v>6</v>
      </c>
      <c r="D3899" t="s">
        <v>12490</v>
      </c>
      <c r="E3899" s="18">
        <f t="shared" si="248"/>
        <v>7</v>
      </c>
      <c r="F3899" s="18">
        <f t="shared" si="249"/>
        <v>-1</v>
      </c>
      <c r="G3899" s="18">
        <f t="shared" si="246"/>
        <v>0</v>
      </c>
      <c r="H3899" t="s">
        <v>9191</v>
      </c>
      <c r="I3899">
        <v>1</v>
      </c>
      <c r="J3899">
        <v>1</v>
      </c>
      <c r="K3899" t="s">
        <v>12491</v>
      </c>
      <c r="L3899">
        <v>1</v>
      </c>
      <c r="M3899">
        <v>0</v>
      </c>
      <c r="N3899" t="s">
        <v>12490</v>
      </c>
      <c r="O3899">
        <v>0.66666666666666596</v>
      </c>
      <c r="P3899">
        <v>0.66666666666666596</v>
      </c>
      <c r="Q3899" t="s">
        <v>12490</v>
      </c>
      <c r="R3899">
        <v>0.4</v>
      </c>
      <c r="S3899">
        <v>0.4</v>
      </c>
      <c r="T3899" t="s">
        <v>12197</v>
      </c>
      <c r="U3899" t="s">
        <v>12198</v>
      </c>
      <c r="V3899">
        <v>0</v>
      </c>
      <c r="W3899">
        <v>0</v>
      </c>
      <c r="X3899">
        <v>1</v>
      </c>
      <c r="Y3899">
        <v>1</v>
      </c>
      <c r="Z3899">
        <v>0</v>
      </c>
      <c r="AA3899">
        <v>1</v>
      </c>
      <c r="AB3899">
        <v>0</v>
      </c>
      <c r="AC3899">
        <v>1</v>
      </c>
      <c r="AD3899">
        <v>1</v>
      </c>
      <c r="AE3899">
        <v>0</v>
      </c>
      <c r="AF3899">
        <v>6</v>
      </c>
      <c r="AG3899">
        <v>2</v>
      </c>
      <c r="AH3899">
        <v>2</v>
      </c>
      <c r="AI3899">
        <v>2</v>
      </c>
      <c r="AJ3899">
        <v>273</v>
      </c>
    </row>
    <row r="3900" spans="1:36" x14ac:dyDescent="0.2">
      <c r="A3900">
        <v>3898</v>
      </c>
      <c r="B3900" t="s">
        <v>12492</v>
      </c>
      <c r="C3900" s="18">
        <f t="shared" si="247"/>
        <v>7</v>
      </c>
      <c r="D3900" t="s">
        <v>12493</v>
      </c>
      <c r="E3900" s="18">
        <f t="shared" si="248"/>
        <v>8</v>
      </c>
      <c r="F3900" s="18">
        <f t="shared" si="249"/>
        <v>-1</v>
      </c>
      <c r="G3900" s="18">
        <f t="shared" si="246"/>
        <v>0</v>
      </c>
      <c r="H3900" t="s">
        <v>12493</v>
      </c>
      <c r="I3900">
        <v>1</v>
      </c>
      <c r="J3900">
        <v>1</v>
      </c>
      <c r="K3900" t="s">
        <v>12494</v>
      </c>
      <c r="L3900">
        <v>0.875</v>
      </c>
      <c r="M3900">
        <v>0.875</v>
      </c>
      <c r="N3900" t="s">
        <v>12493</v>
      </c>
      <c r="O3900">
        <v>0.7</v>
      </c>
      <c r="P3900">
        <v>0.7</v>
      </c>
      <c r="Q3900" t="s">
        <v>12493</v>
      </c>
      <c r="R3900">
        <v>0.4375</v>
      </c>
      <c r="S3900">
        <v>0.4375</v>
      </c>
      <c r="T3900" t="s">
        <v>12197</v>
      </c>
      <c r="U3900" t="s">
        <v>12198</v>
      </c>
      <c r="V3900">
        <v>1</v>
      </c>
      <c r="W3900">
        <v>0</v>
      </c>
      <c r="X3900">
        <v>1</v>
      </c>
      <c r="Y3900">
        <v>1</v>
      </c>
      <c r="Z3900">
        <v>0</v>
      </c>
      <c r="AA3900">
        <v>1</v>
      </c>
      <c r="AB3900">
        <v>1</v>
      </c>
      <c r="AC3900">
        <v>1</v>
      </c>
      <c r="AD3900">
        <v>1</v>
      </c>
      <c r="AE3900">
        <v>0</v>
      </c>
      <c r="AF3900">
        <v>1</v>
      </c>
      <c r="AG3900">
        <v>5</v>
      </c>
      <c r="AH3900">
        <v>1</v>
      </c>
      <c r="AI3900">
        <v>1</v>
      </c>
      <c r="AJ3900">
        <v>273</v>
      </c>
    </row>
    <row r="3901" spans="1:36" x14ac:dyDescent="0.2">
      <c r="A3901">
        <v>3899</v>
      </c>
      <c r="B3901" t="s">
        <v>12495</v>
      </c>
      <c r="C3901" s="18">
        <f t="shared" si="247"/>
        <v>9</v>
      </c>
      <c r="D3901" t="s">
        <v>12496</v>
      </c>
      <c r="E3901" s="18">
        <f t="shared" si="248"/>
        <v>8</v>
      </c>
      <c r="F3901" s="18">
        <f t="shared" si="249"/>
        <v>1</v>
      </c>
      <c r="G3901" s="18">
        <f t="shared" si="246"/>
        <v>0</v>
      </c>
      <c r="H3901" t="s">
        <v>12496</v>
      </c>
      <c r="I3901">
        <v>1</v>
      </c>
      <c r="J3901">
        <v>1</v>
      </c>
      <c r="K3901" t="s">
        <v>12497</v>
      </c>
      <c r="L3901">
        <v>0.88888888888888795</v>
      </c>
      <c r="M3901">
        <v>0.88888888888888795</v>
      </c>
      <c r="N3901" t="s">
        <v>12496</v>
      </c>
      <c r="O3901">
        <v>0.72727272727272696</v>
      </c>
      <c r="P3901">
        <v>0.72727272727272696</v>
      </c>
      <c r="Q3901" t="s">
        <v>12496</v>
      </c>
      <c r="R3901">
        <v>0.47058823529411697</v>
      </c>
      <c r="S3901">
        <v>0.47058823529411697</v>
      </c>
      <c r="T3901" t="s">
        <v>12077</v>
      </c>
      <c r="U3901" t="s">
        <v>12078</v>
      </c>
      <c r="V3901">
        <v>1</v>
      </c>
      <c r="W3901">
        <v>0</v>
      </c>
      <c r="X3901">
        <v>1</v>
      </c>
      <c r="Y3901">
        <v>1</v>
      </c>
      <c r="Z3901">
        <v>0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2</v>
      </c>
      <c r="AH3901">
        <v>1</v>
      </c>
      <c r="AI3901">
        <v>1</v>
      </c>
      <c r="AJ3901">
        <v>1391</v>
      </c>
    </row>
    <row r="3902" spans="1:36" x14ac:dyDescent="0.2">
      <c r="A3902">
        <v>3900</v>
      </c>
      <c r="B3902" t="s">
        <v>12498</v>
      </c>
      <c r="C3902" s="18">
        <f t="shared" si="247"/>
        <v>9</v>
      </c>
      <c r="D3902" t="s">
        <v>12499</v>
      </c>
      <c r="E3902" s="18">
        <f t="shared" si="248"/>
        <v>8</v>
      </c>
      <c r="F3902" s="18">
        <f t="shared" si="249"/>
        <v>1</v>
      </c>
      <c r="G3902" s="18">
        <f t="shared" si="246"/>
        <v>0</v>
      </c>
      <c r="H3902" t="s">
        <v>12499</v>
      </c>
      <c r="I3902">
        <v>1</v>
      </c>
      <c r="J3902">
        <v>1</v>
      </c>
      <c r="K3902" t="s">
        <v>12500</v>
      </c>
      <c r="L3902">
        <v>0.88888888888888795</v>
      </c>
      <c r="M3902">
        <v>0.88888888888888795</v>
      </c>
      <c r="N3902" t="s">
        <v>12499</v>
      </c>
      <c r="O3902">
        <v>0.9</v>
      </c>
      <c r="P3902">
        <v>0.9</v>
      </c>
      <c r="Q3902" t="s">
        <v>12499</v>
      </c>
      <c r="R3902">
        <v>0.5625</v>
      </c>
      <c r="S3902">
        <v>0.5625</v>
      </c>
      <c r="T3902" t="s">
        <v>11629</v>
      </c>
      <c r="U3902" t="s">
        <v>11630</v>
      </c>
      <c r="V3902">
        <v>1</v>
      </c>
      <c r="W3902">
        <v>0</v>
      </c>
      <c r="X3902">
        <v>1</v>
      </c>
      <c r="Y3902">
        <v>1</v>
      </c>
      <c r="Z3902">
        <v>0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3</v>
      </c>
      <c r="AH3902">
        <v>1</v>
      </c>
      <c r="AI3902">
        <v>1</v>
      </c>
      <c r="AJ3902">
        <v>796</v>
      </c>
    </row>
    <row r="3903" spans="1:36" x14ac:dyDescent="0.2">
      <c r="A3903">
        <v>3901</v>
      </c>
      <c r="B3903" t="s">
        <v>12501</v>
      </c>
      <c r="C3903" s="18">
        <f t="shared" si="247"/>
        <v>10</v>
      </c>
      <c r="D3903" t="s">
        <v>12502</v>
      </c>
      <c r="E3903" s="18">
        <f t="shared" si="248"/>
        <v>9</v>
      </c>
      <c r="F3903" s="18">
        <f t="shared" si="249"/>
        <v>1</v>
      </c>
      <c r="G3903" s="18">
        <f t="shared" si="246"/>
        <v>0</v>
      </c>
      <c r="H3903" t="s">
        <v>12502</v>
      </c>
      <c r="I3903">
        <v>1</v>
      </c>
      <c r="J3903">
        <v>1</v>
      </c>
      <c r="K3903" t="s">
        <v>12502</v>
      </c>
      <c r="L3903">
        <v>0.9</v>
      </c>
      <c r="M3903">
        <v>0.9</v>
      </c>
      <c r="N3903" t="s">
        <v>12502</v>
      </c>
      <c r="O3903">
        <v>0.90909090909090895</v>
      </c>
      <c r="P3903">
        <v>0.90909090909090895</v>
      </c>
      <c r="Q3903" t="s">
        <v>12502</v>
      </c>
      <c r="R3903">
        <v>0.58823529411764697</v>
      </c>
      <c r="S3903">
        <v>0.58823529411764697</v>
      </c>
      <c r="T3903" t="s">
        <v>12135</v>
      </c>
      <c r="U3903" t="s">
        <v>12136</v>
      </c>
      <c r="V3903">
        <v>1</v>
      </c>
      <c r="W3903">
        <v>1</v>
      </c>
      <c r="X3903">
        <v>1</v>
      </c>
      <c r="Y3903">
        <v>1</v>
      </c>
      <c r="Z3903">
        <v>0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889</v>
      </c>
    </row>
    <row r="3904" spans="1:36" x14ac:dyDescent="0.2">
      <c r="A3904">
        <v>3902</v>
      </c>
      <c r="B3904" t="s">
        <v>12503</v>
      </c>
      <c r="C3904" s="18">
        <f t="shared" si="247"/>
        <v>9</v>
      </c>
      <c r="D3904" t="s">
        <v>12504</v>
      </c>
      <c r="E3904" s="18">
        <f t="shared" si="248"/>
        <v>10</v>
      </c>
      <c r="F3904" s="18">
        <f t="shared" si="249"/>
        <v>-1</v>
      </c>
      <c r="G3904" s="18">
        <f t="shared" si="246"/>
        <v>0</v>
      </c>
      <c r="H3904" t="s">
        <v>12504</v>
      </c>
      <c r="I3904">
        <v>1</v>
      </c>
      <c r="J3904">
        <v>1</v>
      </c>
      <c r="K3904" t="s">
        <v>12505</v>
      </c>
      <c r="L3904">
        <v>0.9</v>
      </c>
      <c r="M3904">
        <v>0.9</v>
      </c>
      <c r="N3904" t="s">
        <v>12504</v>
      </c>
      <c r="O3904">
        <v>0.75</v>
      </c>
      <c r="P3904">
        <v>0.75</v>
      </c>
      <c r="Q3904" t="s">
        <v>12504</v>
      </c>
      <c r="R3904">
        <v>0.5</v>
      </c>
      <c r="S3904">
        <v>0.5</v>
      </c>
      <c r="T3904" t="s">
        <v>12109</v>
      </c>
      <c r="U3904" t="s">
        <v>12110</v>
      </c>
      <c r="V3904">
        <v>1</v>
      </c>
      <c r="W3904">
        <v>0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2</v>
      </c>
      <c r="AH3904">
        <v>1</v>
      </c>
      <c r="AI3904">
        <v>1</v>
      </c>
      <c r="AJ3904">
        <v>399</v>
      </c>
    </row>
    <row r="3905" spans="1:36" x14ac:dyDescent="0.2">
      <c r="A3905">
        <v>3903</v>
      </c>
      <c r="B3905" t="s">
        <v>12506</v>
      </c>
      <c r="C3905" s="18">
        <f t="shared" si="247"/>
        <v>11</v>
      </c>
      <c r="D3905" t="s">
        <v>12507</v>
      </c>
      <c r="E3905" s="18">
        <f t="shared" si="248"/>
        <v>12</v>
      </c>
      <c r="F3905" s="18">
        <f t="shared" si="249"/>
        <v>-1</v>
      </c>
      <c r="G3905" s="18">
        <f t="shared" si="246"/>
        <v>0</v>
      </c>
      <c r="H3905" t="s">
        <v>12507</v>
      </c>
      <c r="I3905">
        <v>1</v>
      </c>
      <c r="J3905">
        <v>1</v>
      </c>
      <c r="K3905" t="s">
        <v>12507</v>
      </c>
      <c r="L3905">
        <v>0.91666666666666596</v>
      </c>
      <c r="M3905">
        <v>0.91666666666666596</v>
      </c>
      <c r="N3905" t="s">
        <v>12507</v>
      </c>
      <c r="O3905">
        <v>0.78571428571428503</v>
      </c>
      <c r="P3905">
        <v>0.78571428571428503</v>
      </c>
      <c r="Q3905" t="s">
        <v>12507</v>
      </c>
      <c r="R3905">
        <v>0.55000000000000004</v>
      </c>
      <c r="S3905">
        <v>0.55000000000000004</v>
      </c>
      <c r="T3905" t="s">
        <v>12109</v>
      </c>
      <c r="U3905" t="s">
        <v>12110</v>
      </c>
      <c r="V3905">
        <v>1</v>
      </c>
      <c r="W3905">
        <v>1</v>
      </c>
      <c r="X3905">
        <v>1</v>
      </c>
      <c r="Y3905">
        <v>1</v>
      </c>
      <c r="Z3905">
        <v>0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399</v>
      </c>
    </row>
    <row r="3906" spans="1:36" x14ac:dyDescent="0.2">
      <c r="A3906">
        <v>3904</v>
      </c>
      <c r="B3906" t="s">
        <v>12508</v>
      </c>
      <c r="C3906" s="18">
        <f t="shared" si="247"/>
        <v>6</v>
      </c>
      <c r="D3906" t="s">
        <v>12509</v>
      </c>
      <c r="E3906" s="18">
        <f t="shared" si="248"/>
        <v>7</v>
      </c>
      <c r="F3906" s="18">
        <f t="shared" si="249"/>
        <v>-1</v>
      </c>
      <c r="G3906" s="18">
        <f t="shared" ref="G3906:G3969" si="250">IF(H3906=B3906,1,0)</f>
        <v>0</v>
      </c>
      <c r="H3906" t="s">
        <v>12510</v>
      </c>
      <c r="I3906">
        <v>1</v>
      </c>
      <c r="J3906">
        <v>1</v>
      </c>
      <c r="K3906" t="s">
        <v>12511</v>
      </c>
      <c r="L3906">
        <v>0.85714285714285698</v>
      </c>
      <c r="M3906">
        <v>0.85714285714285698</v>
      </c>
      <c r="N3906" t="s">
        <v>12509</v>
      </c>
      <c r="O3906">
        <v>0.875</v>
      </c>
      <c r="P3906">
        <v>0.875</v>
      </c>
      <c r="Q3906" t="s">
        <v>12509</v>
      </c>
      <c r="R3906">
        <v>0.5</v>
      </c>
      <c r="S3906">
        <v>0.5</v>
      </c>
      <c r="T3906" t="s">
        <v>11600</v>
      </c>
      <c r="U3906" t="s">
        <v>11601</v>
      </c>
      <c r="V3906">
        <v>0</v>
      </c>
      <c r="W3906">
        <v>0</v>
      </c>
      <c r="X3906">
        <v>1</v>
      </c>
      <c r="Y3906">
        <v>1</v>
      </c>
      <c r="Z3906">
        <v>0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3</v>
      </c>
      <c r="AG3906">
        <v>3</v>
      </c>
      <c r="AH3906">
        <v>1</v>
      </c>
      <c r="AI3906">
        <v>1</v>
      </c>
      <c r="AJ3906">
        <v>100</v>
      </c>
    </row>
    <row r="3907" spans="1:36" x14ac:dyDescent="0.2">
      <c r="A3907">
        <v>3905</v>
      </c>
      <c r="B3907" t="s">
        <v>12512</v>
      </c>
      <c r="C3907" s="18">
        <f t="shared" ref="C3907:C3970" si="251">LEN(B3907)</f>
        <v>9</v>
      </c>
      <c r="D3907" t="s">
        <v>12513</v>
      </c>
      <c r="E3907" s="18">
        <f t="shared" ref="E3907:E3970" si="252">LEN(D3907)</f>
        <v>10</v>
      </c>
      <c r="F3907" s="18">
        <f t="shared" ref="F3907:F3970" si="253">C3907-E3907</f>
        <v>-1</v>
      </c>
      <c r="G3907" s="18">
        <f t="shared" si="250"/>
        <v>0</v>
      </c>
      <c r="H3907" t="s">
        <v>12514</v>
      </c>
      <c r="I3907">
        <v>1</v>
      </c>
      <c r="J3907">
        <v>1</v>
      </c>
      <c r="K3907" t="s">
        <v>12513</v>
      </c>
      <c r="L3907">
        <v>0.9</v>
      </c>
      <c r="M3907">
        <v>0.9</v>
      </c>
      <c r="N3907" t="s">
        <v>12513</v>
      </c>
      <c r="O3907">
        <v>0.90909090909090895</v>
      </c>
      <c r="P3907">
        <v>0.90909090909090895</v>
      </c>
      <c r="Q3907" t="s">
        <v>12513</v>
      </c>
      <c r="R3907">
        <v>0.58823529411764697</v>
      </c>
      <c r="S3907">
        <v>0.58823529411764697</v>
      </c>
      <c r="T3907" t="s">
        <v>12515</v>
      </c>
      <c r="U3907" t="s">
        <v>12516</v>
      </c>
      <c r="V3907">
        <v>0</v>
      </c>
      <c r="W3907">
        <v>1</v>
      </c>
      <c r="X3907">
        <v>1</v>
      </c>
      <c r="Y3907">
        <v>1</v>
      </c>
      <c r="Z3907">
        <v>0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2</v>
      </c>
      <c r="AG3907">
        <v>1</v>
      </c>
      <c r="AH3907">
        <v>1</v>
      </c>
      <c r="AI3907">
        <v>1</v>
      </c>
      <c r="AJ3907">
        <v>326</v>
      </c>
    </row>
    <row r="3908" spans="1:36" x14ac:dyDescent="0.2">
      <c r="A3908">
        <v>3906</v>
      </c>
      <c r="B3908" t="s">
        <v>12517</v>
      </c>
      <c r="C3908" s="18">
        <f t="shared" si="251"/>
        <v>4</v>
      </c>
      <c r="D3908" t="s">
        <v>12518</v>
      </c>
      <c r="E3908" s="18">
        <f t="shared" si="252"/>
        <v>4</v>
      </c>
      <c r="F3908" s="18">
        <f t="shared" si="253"/>
        <v>0</v>
      </c>
      <c r="G3908" s="18">
        <f t="shared" si="250"/>
        <v>0</v>
      </c>
      <c r="H3908" t="s">
        <v>12519</v>
      </c>
      <c r="I3908">
        <v>1</v>
      </c>
      <c r="J3908">
        <v>0</v>
      </c>
      <c r="K3908" t="s">
        <v>12520</v>
      </c>
      <c r="L3908">
        <v>1</v>
      </c>
      <c r="M3908">
        <v>1</v>
      </c>
      <c r="N3908" t="s">
        <v>12521</v>
      </c>
      <c r="O3908">
        <v>0.5</v>
      </c>
      <c r="P3908">
        <v>0</v>
      </c>
      <c r="Q3908" t="s">
        <v>12521</v>
      </c>
      <c r="R3908">
        <v>0.25</v>
      </c>
      <c r="S3908">
        <v>0</v>
      </c>
      <c r="T3908" t="s">
        <v>12522</v>
      </c>
      <c r="U3908" t="s">
        <v>12523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1</v>
      </c>
      <c r="AF3908">
        <v>11</v>
      </c>
      <c r="AG3908">
        <v>2</v>
      </c>
      <c r="AH3908">
        <v>2</v>
      </c>
      <c r="AI3908">
        <v>3</v>
      </c>
      <c r="AJ3908">
        <v>238</v>
      </c>
    </row>
    <row r="3909" spans="1:36" x14ac:dyDescent="0.2">
      <c r="A3909">
        <v>3907</v>
      </c>
      <c r="B3909" t="s">
        <v>12524</v>
      </c>
      <c r="C3909" s="18">
        <f t="shared" si="251"/>
        <v>11</v>
      </c>
      <c r="D3909" t="s">
        <v>12525</v>
      </c>
      <c r="E3909" s="18">
        <f t="shared" si="252"/>
        <v>10</v>
      </c>
      <c r="F3909" s="18">
        <f t="shared" si="253"/>
        <v>1</v>
      </c>
      <c r="G3909" s="18">
        <f t="shared" si="250"/>
        <v>0</v>
      </c>
      <c r="H3909" t="s">
        <v>12526</v>
      </c>
      <c r="I3909">
        <v>1</v>
      </c>
      <c r="J3909">
        <v>0</v>
      </c>
      <c r="K3909" t="s">
        <v>12526</v>
      </c>
      <c r="L3909">
        <v>0.90909090909090895</v>
      </c>
      <c r="M3909">
        <v>0</v>
      </c>
      <c r="N3909" t="s">
        <v>12526</v>
      </c>
      <c r="O3909">
        <v>0.91666666666666596</v>
      </c>
      <c r="P3909">
        <v>0</v>
      </c>
      <c r="Q3909" t="s">
        <v>12526</v>
      </c>
      <c r="R3909">
        <v>0.61111111111111105</v>
      </c>
      <c r="S3909">
        <v>0</v>
      </c>
      <c r="T3909" t="s">
        <v>12077</v>
      </c>
      <c r="U3909" t="s">
        <v>12078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</v>
      </c>
      <c r="AG3909">
        <v>1</v>
      </c>
      <c r="AH3909">
        <v>1</v>
      </c>
      <c r="AI3909">
        <v>1</v>
      </c>
      <c r="AJ3909">
        <v>1391</v>
      </c>
    </row>
    <row r="3910" spans="1:36" x14ac:dyDescent="0.2">
      <c r="A3910">
        <v>3908</v>
      </c>
      <c r="B3910" t="s">
        <v>12527</v>
      </c>
      <c r="C3910" s="18">
        <f t="shared" si="251"/>
        <v>14</v>
      </c>
      <c r="D3910" t="s">
        <v>12528</v>
      </c>
      <c r="E3910" s="18">
        <f t="shared" si="252"/>
        <v>14</v>
      </c>
      <c r="F3910" s="18">
        <f t="shared" si="253"/>
        <v>0</v>
      </c>
      <c r="G3910" s="18">
        <f t="shared" si="250"/>
        <v>1</v>
      </c>
      <c r="H3910" t="s">
        <v>12527</v>
      </c>
      <c r="I3910">
        <v>0</v>
      </c>
      <c r="J3910">
        <v>0</v>
      </c>
      <c r="K3910" t="s">
        <v>12527</v>
      </c>
      <c r="L3910">
        <v>1</v>
      </c>
      <c r="M3910">
        <v>0</v>
      </c>
      <c r="N3910" t="s">
        <v>12527</v>
      </c>
      <c r="O3910">
        <v>1</v>
      </c>
      <c r="P3910">
        <v>0</v>
      </c>
      <c r="Q3910" t="s">
        <v>12527</v>
      </c>
      <c r="R3910">
        <v>1</v>
      </c>
      <c r="S3910">
        <v>0</v>
      </c>
      <c r="T3910" t="s">
        <v>12135</v>
      </c>
      <c r="U3910" t="s">
        <v>12136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1</v>
      </c>
      <c r="AF3910">
        <v>1</v>
      </c>
      <c r="AG3910">
        <v>1</v>
      </c>
      <c r="AH3910">
        <v>1</v>
      </c>
      <c r="AI3910">
        <v>1</v>
      </c>
      <c r="AJ3910">
        <v>889</v>
      </c>
    </row>
    <row r="3911" spans="1:36" x14ac:dyDescent="0.2">
      <c r="A3911">
        <v>3909</v>
      </c>
      <c r="B3911" t="s">
        <v>12529</v>
      </c>
      <c r="C3911" s="18">
        <f t="shared" si="251"/>
        <v>13</v>
      </c>
      <c r="D3911" t="s">
        <v>12003</v>
      </c>
      <c r="E3911" s="18">
        <f t="shared" si="252"/>
        <v>13</v>
      </c>
      <c r="F3911" s="18">
        <f t="shared" si="253"/>
        <v>0</v>
      </c>
      <c r="G3911" s="18">
        <f t="shared" si="250"/>
        <v>0</v>
      </c>
      <c r="H3911" t="s">
        <v>12003</v>
      </c>
      <c r="I3911">
        <v>1</v>
      </c>
      <c r="J3911">
        <v>1</v>
      </c>
      <c r="K3911" t="s">
        <v>12530</v>
      </c>
      <c r="L3911">
        <v>0.86666666666666603</v>
      </c>
      <c r="M3911">
        <v>0.85714285714285698</v>
      </c>
      <c r="N3911" t="s">
        <v>12003</v>
      </c>
      <c r="O3911">
        <v>0.75</v>
      </c>
      <c r="P3911">
        <v>0.75</v>
      </c>
      <c r="Q3911" t="s">
        <v>12003</v>
      </c>
      <c r="R3911">
        <v>0.54545454545454497</v>
      </c>
      <c r="S3911">
        <v>0.54545454545454497</v>
      </c>
      <c r="T3911" t="s">
        <v>12006</v>
      </c>
      <c r="U3911" t="s">
        <v>12007</v>
      </c>
      <c r="V3911">
        <v>1</v>
      </c>
      <c r="W3911">
        <v>0</v>
      </c>
      <c r="X3911">
        <v>1</v>
      </c>
      <c r="Y3911">
        <v>1</v>
      </c>
      <c r="Z3911">
        <v>0</v>
      </c>
      <c r="AA3911">
        <v>1</v>
      </c>
      <c r="AB3911">
        <v>0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564</v>
      </c>
    </row>
    <row r="3912" spans="1:36" x14ac:dyDescent="0.2">
      <c r="A3912">
        <v>3910</v>
      </c>
      <c r="B3912" t="s">
        <v>12531</v>
      </c>
      <c r="C3912" s="18">
        <f t="shared" si="251"/>
        <v>11</v>
      </c>
      <c r="D3912" t="s">
        <v>12532</v>
      </c>
      <c r="E3912" s="18">
        <f t="shared" si="252"/>
        <v>12</v>
      </c>
      <c r="F3912" s="18">
        <f t="shared" si="253"/>
        <v>-1</v>
      </c>
      <c r="G3912" s="18">
        <f t="shared" si="250"/>
        <v>0</v>
      </c>
      <c r="H3912" t="s">
        <v>12532</v>
      </c>
      <c r="I3912">
        <v>2</v>
      </c>
      <c r="J3912">
        <v>2</v>
      </c>
      <c r="K3912" t="s">
        <v>12533</v>
      </c>
      <c r="L3912">
        <v>0.91666666666666596</v>
      </c>
      <c r="M3912">
        <v>0</v>
      </c>
      <c r="N3912" t="s">
        <v>12532</v>
      </c>
      <c r="O3912">
        <v>0.66666666666666596</v>
      </c>
      <c r="P3912">
        <v>0.66666666666666596</v>
      </c>
      <c r="Q3912" t="s">
        <v>12534</v>
      </c>
      <c r="R3912">
        <v>0.40909090909090901</v>
      </c>
      <c r="S3912">
        <v>0.40909090909090901</v>
      </c>
      <c r="T3912" t="s">
        <v>12535</v>
      </c>
      <c r="U3912" t="s">
        <v>12536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1</v>
      </c>
      <c r="AE3912">
        <v>1</v>
      </c>
      <c r="AF3912">
        <v>1</v>
      </c>
      <c r="AG3912">
        <v>1</v>
      </c>
      <c r="AH3912">
        <v>1</v>
      </c>
      <c r="AI3912">
        <v>2</v>
      </c>
      <c r="AJ3912">
        <v>407</v>
      </c>
    </row>
    <row r="3913" spans="1:36" x14ac:dyDescent="0.2">
      <c r="A3913">
        <v>3911</v>
      </c>
      <c r="B3913" t="s">
        <v>12537</v>
      </c>
      <c r="C3913" s="18">
        <f t="shared" si="251"/>
        <v>6</v>
      </c>
      <c r="D3913" t="s">
        <v>12538</v>
      </c>
      <c r="E3913" s="18">
        <f t="shared" si="252"/>
        <v>7</v>
      </c>
      <c r="F3913" s="18">
        <f t="shared" si="253"/>
        <v>-1</v>
      </c>
      <c r="G3913" s="18">
        <f t="shared" si="250"/>
        <v>0</v>
      </c>
      <c r="H3913" t="s">
        <v>12539</v>
      </c>
      <c r="I3913">
        <v>1</v>
      </c>
      <c r="J3913">
        <v>1</v>
      </c>
      <c r="K3913" t="s">
        <v>12540</v>
      </c>
      <c r="L3913">
        <v>1</v>
      </c>
      <c r="M3913">
        <v>0</v>
      </c>
      <c r="N3913" t="s">
        <v>12538</v>
      </c>
      <c r="O3913">
        <v>0.875</v>
      </c>
      <c r="P3913">
        <v>0.875</v>
      </c>
      <c r="Q3913" t="s">
        <v>12538</v>
      </c>
      <c r="R3913">
        <v>0.5</v>
      </c>
      <c r="S3913">
        <v>0.5</v>
      </c>
      <c r="T3913" t="s">
        <v>11692</v>
      </c>
      <c r="U3913" t="s">
        <v>11693</v>
      </c>
      <c r="V3913">
        <v>0</v>
      </c>
      <c r="W3913">
        <v>0</v>
      </c>
      <c r="X3913">
        <v>1</v>
      </c>
      <c r="Y3913">
        <v>1</v>
      </c>
      <c r="Z3913">
        <v>0</v>
      </c>
      <c r="AA3913">
        <v>1</v>
      </c>
      <c r="AB3913">
        <v>0</v>
      </c>
      <c r="AC3913">
        <v>1</v>
      </c>
      <c r="AD3913">
        <v>1</v>
      </c>
      <c r="AE3913">
        <v>1</v>
      </c>
      <c r="AF3913">
        <v>3</v>
      </c>
      <c r="AG3913">
        <v>4</v>
      </c>
      <c r="AH3913">
        <v>1</v>
      </c>
      <c r="AI3913">
        <v>1</v>
      </c>
      <c r="AJ3913">
        <v>281</v>
      </c>
    </row>
    <row r="3914" spans="1:36" x14ac:dyDescent="0.2">
      <c r="A3914">
        <v>3912</v>
      </c>
      <c r="B3914" t="s">
        <v>12541</v>
      </c>
      <c r="C3914" s="18">
        <f t="shared" si="251"/>
        <v>7</v>
      </c>
      <c r="D3914" t="s">
        <v>12542</v>
      </c>
      <c r="E3914" s="18">
        <f t="shared" si="252"/>
        <v>8</v>
      </c>
      <c r="F3914" s="18">
        <f t="shared" si="253"/>
        <v>-1</v>
      </c>
      <c r="G3914" s="18">
        <f t="shared" si="250"/>
        <v>0</v>
      </c>
      <c r="H3914" t="s">
        <v>12542</v>
      </c>
      <c r="I3914">
        <v>1</v>
      </c>
      <c r="J3914">
        <v>1</v>
      </c>
      <c r="K3914" t="s">
        <v>12543</v>
      </c>
      <c r="L3914">
        <v>1</v>
      </c>
      <c r="M3914">
        <v>0</v>
      </c>
      <c r="N3914" t="s">
        <v>12542</v>
      </c>
      <c r="O3914">
        <v>0.88888888888888795</v>
      </c>
      <c r="P3914">
        <v>0.88888888888888795</v>
      </c>
      <c r="Q3914" t="s">
        <v>12542</v>
      </c>
      <c r="R3914">
        <v>0.53333333333333299</v>
      </c>
      <c r="S3914">
        <v>0.53333333333333299</v>
      </c>
      <c r="T3914" t="s">
        <v>12006</v>
      </c>
      <c r="U3914" t="s">
        <v>12007</v>
      </c>
      <c r="V3914">
        <v>1</v>
      </c>
      <c r="W3914">
        <v>0</v>
      </c>
      <c r="X3914">
        <v>1</v>
      </c>
      <c r="Y3914">
        <v>1</v>
      </c>
      <c r="Z3914">
        <v>0</v>
      </c>
      <c r="AA3914">
        <v>1</v>
      </c>
      <c r="AB3914">
        <v>0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564</v>
      </c>
    </row>
    <row r="3915" spans="1:36" x14ac:dyDescent="0.2">
      <c r="A3915">
        <v>3913</v>
      </c>
      <c r="B3915" t="s">
        <v>12544</v>
      </c>
      <c r="C3915" s="18">
        <f t="shared" si="251"/>
        <v>9</v>
      </c>
      <c r="D3915" t="s">
        <v>12545</v>
      </c>
      <c r="E3915" s="18">
        <f t="shared" si="252"/>
        <v>10</v>
      </c>
      <c r="F3915" s="18">
        <f t="shared" si="253"/>
        <v>-1</v>
      </c>
      <c r="G3915" s="18">
        <f t="shared" si="250"/>
        <v>0</v>
      </c>
      <c r="H3915" t="s">
        <v>12545</v>
      </c>
      <c r="I3915">
        <v>1</v>
      </c>
      <c r="J3915">
        <v>1</v>
      </c>
      <c r="K3915" t="s">
        <v>12545</v>
      </c>
      <c r="L3915">
        <v>0.9</v>
      </c>
      <c r="M3915">
        <v>0.9</v>
      </c>
      <c r="N3915" t="s">
        <v>12545</v>
      </c>
      <c r="O3915">
        <v>0.90909090909090895</v>
      </c>
      <c r="P3915">
        <v>0.90909090909090895</v>
      </c>
      <c r="Q3915" t="s">
        <v>12545</v>
      </c>
      <c r="R3915">
        <v>0.58823529411764697</v>
      </c>
      <c r="S3915">
        <v>0.58823529411764697</v>
      </c>
      <c r="T3915" t="s">
        <v>12006</v>
      </c>
      <c r="U3915" t="s">
        <v>12007</v>
      </c>
      <c r="V3915">
        <v>1</v>
      </c>
      <c r="W3915">
        <v>1</v>
      </c>
      <c r="X3915">
        <v>1</v>
      </c>
      <c r="Y3915">
        <v>1</v>
      </c>
      <c r="Z3915">
        <v>0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1</v>
      </c>
      <c r="AI3915">
        <v>1</v>
      </c>
      <c r="AJ3915">
        <v>564</v>
      </c>
    </row>
    <row r="3916" spans="1:36" x14ac:dyDescent="0.2">
      <c r="A3916">
        <v>3914</v>
      </c>
      <c r="B3916" t="s">
        <v>12546</v>
      </c>
      <c r="C3916" s="18">
        <f t="shared" si="251"/>
        <v>7</v>
      </c>
      <c r="D3916" t="s">
        <v>12126</v>
      </c>
      <c r="E3916" s="18">
        <f t="shared" si="252"/>
        <v>8</v>
      </c>
      <c r="F3916" s="18">
        <f t="shared" si="253"/>
        <v>-1</v>
      </c>
      <c r="G3916" s="18">
        <f t="shared" si="250"/>
        <v>0</v>
      </c>
      <c r="H3916" t="s">
        <v>12126</v>
      </c>
      <c r="I3916">
        <v>1</v>
      </c>
      <c r="J3916">
        <v>1</v>
      </c>
      <c r="K3916" t="s">
        <v>12547</v>
      </c>
      <c r="L3916">
        <v>1</v>
      </c>
      <c r="M3916">
        <v>0</v>
      </c>
      <c r="N3916" t="s">
        <v>12126</v>
      </c>
      <c r="O3916">
        <v>0.88888888888888795</v>
      </c>
      <c r="P3916">
        <v>0.88888888888888795</v>
      </c>
      <c r="Q3916" t="s">
        <v>12126</v>
      </c>
      <c r="R3916">
        <v>0.53333333333333299</v>
      </c>
      <c r="S3916">
        <v>0.53333333333333299</v>
      </c>
      <c r="T3916" t="s">
        <v>12126</v>
      </c>
      <c r="U3916" t="s">
        <v>12127</v>
      </c>
      <c r="V3916">
        <v>1</v>
      </c>
      <c r="W3916">
        <v>0</v>
      </c>
      <c r="X3916">
        <v>1</v>
      </c>
      <c r="Y3916">
        <v>1</v>
      </c>
      <c r="Z3916">
        <v>1</v>
      </c>
      <c r="AA3916">
        <v>1</v>
      </c>
      <c r="AB3916">
        <v>0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251</v>
      </c>
    </row>
    <row r="3917" spans="1:36" x14ac:dyDescent="0.2">
      <c r="A3917">
        <v>3915</v>
      </c>
      <c r="B3917" t="s">
        <v>12548</v>
      </c>
      <c r="C3917" s="18">
        <f t="shared" si="251"/>
        <v>8</v>
      </c>
      <c r="D3917" t="s">
        <v>12549</v>
      </c>
      <c r="E3917" s="18">
        <f t="shared" si="252"/>
        <v>9</v>
      </c>
      <c r="F3917" s="18">
        <f t="shared" si="253"/>
        <v>-1</v>
      </c>
      <c r="G3917" s="18">
        <f t="shared" si="250"/>
        <v>0</v>
      </c>
      <c r="H3917" t="s">
        <v>12549</v>
      </c>
      <c r="I3917">
        <v>1</v>
      </c>
      <c r="J3917">
        <v>1</v>
      </c>
      <c r="K3917" t="s">
        <v>12550</v>
      </c>
      <c r="L3917">
        <v>1</v>
      </c>
      <c r="M3917">
        <v>0</v>
      </c>
      <c r="N3917" t="s">
        <v>12549</v>
      </c>
      <c r="O3917">
        <v>0.9</v>
      </c>
      <c r="P3917">
        <v>0.9</v>
      </c>
      <c r="Q3917" t="s">
        <v>12549</v>
      </c>
      <c r="R3917">
        <v>0.5625</v>
      </c>
      <c r="S3917">
        <v>0.5625</v>
      </c>
      <c r="T3917" t="s">
        <v>12109</v>
      </c>
      <c r="U3917" t="s">
        <v>12110</v>
      </c>
      <c r="V3917">
        <v>1</v>
      </c>
      <c r="W3917">
        <v>0</v>
      </c>
      <c r="X3917">
        <v>1</v>
      </c>
      <c r="Y3917">
        <v>1</v>
      </c>
      <c r="Z3917">
        <v>0</v>
      </c>
      <c r="AA3917">
        <v>1</v>
      </c>
      <c r="AB3917">
        <v>0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399</v>
      </c>
    </row>
    <row r="3918" spans="1:36" x14ac:dyDescent="0.2">
      <c r="A3918">
        <v>3916</v>
      </c>
      <c r="B3918" t="s">
        <v>12551</v>
      </c>
      <c r="C3918" s="18">
        <f t="shared" si="251"/>
        <v>12</v>
      </c>
      <c r="D3918" t="s">
        <v>12532</v>
      </c>
      <c r="E3918" s="18">
        <f t="shared" si="252"/>
        <v>12</v>
      </c>
      <c r="F3918" s="18">
        <f t="shared" si="253"/>
        <v>0</v>
      </c>
      <c r="G3918" s="18">
        <f t="shared" si="250"/>
        <v>0</v>
      </c>
      <c r="H3918" t="s">
        <v>12532</v>
      </c>
      <c r="I3918">
        <v>1</v>
      </c>
      <c r="J3918">
        <v>1</v>
      </c>
      <c r="K3918" t="s">
        <v>12552</v>
      </c>
      <c r="L3918">
        <v>0.84615384615384603</v>
      </c>
      <c r="M3918">
        <v>0.84615384615384603</v>
      </c>
      <c r="N3918" t="s">
        <v>12532</v>
      </c>
      <c r="O3918">
        <v>0.73333333333333295</v>
      </c>
      <c r="P3918">
        <v>0.73333333333333295</v>
      </c>
      <c r="Q3918" t="s">
        <v>12532</v>
      </c>
      <c r="R3918">
        <v>0.52380952380952295</v>
      </c>
      <c r="S3918">
        <v>0.52380952380952295</v>
      </c>
      <c r="T3918" t="s">
        <v>12535</v>
      </c>
      <c r="U3918" t="s">
        <v>12536</v>
      </c>
      <c r="V3918">
        <v>1</v>
      </c>
      <c r="W3918">
        <v>0</v>
      </c>
      <c r="X3918">
        <v>1</v>
      </c>
      <c r="Y3918">
        <v>1</v>
      </c>
      <c r="Z3918">
        <v>0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3</v>
      </c>
      <c r="AH3918">
        <v>1</v>
      </c>
      <c r="AI3918">
        <v>1</v>
      </c>
      <c r="AJ3918">
        <v>407</v>
      </c>
    </row>
    <row r="3919" spans="1:36" x14ac:dyDescent="0.2">
      <c r="A3919">
        <v>3917</v>
      </c>
      <c r="B3919" t="s">
        <v>12553</v>
      </c>
      <c r="C3919" s="18">
        <f t="shared" si="251"/>
        <v>14</v>
      </c>
      <c r="D3919" t="s">
        <v>12554</v>
      </c>
      <c r="E3919" s="18">
        <f t="shared" si="252"/>
        <v>13</v>
      </c>
      <c r="F3919" s="18">
        <f t="shared" si="253"/>
        <v>1</v>
      </c>
      <c r="G3919" s="18">
        <f t="shared" si="250"/>
        <v>0</v>
      </c>
      <c r="H3919" t="s">
        <v>12554</v>
      </c>
      <c r="I3919">
        <v>1</v>
      </c>
      <c r="J3919">
        <v>1</v>
      </c>
      <c r="K3919" t="s">
        <v>12554</v>
      </c>
      <c r="L3919">
        <v>0.92857142857142805</v>
      </c>
      <c r="M3919">
        <v>0.92857142857142805</v>
      </c>
      <c r="N3919" t="s">
        <v>12554</v>
      </c>
      <c r="O3919">
        <v>0.8125</v>
      </c>
      <c r="P3919">
        <v>0.8125</v>
      </c>
      <c r="Q3919" t="s">
        <v>12554</v>
      </c>
      <c r="R3919">
        <v>0.59090909090909005</v>
      </c>
      <c r="S3919">
        <v>0.59090909090909005</v>
      </c>
      <c r="T3919" t="s">
        <v>12535</v>
      </c>
      <c r="U3919" t="s">
        <v>12536</v>
      </c>
      <c r="V3919">
        <v>1</v>
      </c>
      <c r="W3919">
        <v>1</v>
      </c>
      <c r="X3919">
        <v>1</v>
      </c>
      <c r="Y3919">
        <v>1</v>
      </c>
      <c r="Z3919">
        <v>0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407</v>
      </c>
    </row>
    <row r="3920" spans="1:36" x14ac:dyDescent="0.2">
      <c r="A3920">
        <v>3918</v>
      </c>
      <c r="B3920" t="s">
        <v>12555</v>
      </c>
      <c r="C3920" s="18">
        <f t="shared" si="251"/>
        <v>7</v>
      </c>
      <c r="D3920" t="s">
        <v>12542</v>
      </c>
      <c r="E3920" s="18">
        <f t="shared" si="252"/>
        <v>8</v>
      </c>
      <c r="F3920" s="18">
        <f t="shared" si="253"/>
        <v>-1</v>
      </c>
      <c r="G3920" s="18">
        <f t="shared" si="250"/>
        <v>0</v>
      </c>
      <c r="H3920" t="s">
        <v>12556</v>
      </c>
      <c r="I3920">
        <v>1</v>
      </c>
      <c r="J3920">
        <v>1</v>
      </c>
      <c r="K3920" t="s">
        <v>12557</v>
      </c>
      <c r="L3920">
        <v>0.875</v>
      </c>
      <c r="M3920">
        <v>0.875</v>
      </c>
      <c r="N3920" t="s">
        <v>12542</v>
      </c>
      <c r="O3920">
        <v>0.7</v>
      </c>
      <c r="P3920">
        <v>0.7</v>
      </c>
      <c r="Q3920" t="s">
        <v>12542</v>
      </c>
      <c r="R3920">
        <v>0.4375</v>
      </c>
      <c r="S3920">
        <v>0.4375</v>
      </c>
      <c r="T3920" t="s">
        <v>11363</v>
      </c>
      <c r="U3920" t="s">
        <v>11364</v>
      </c>
      <c r="V3920">
        <v>0</v>
      </c>
      <c r="W3920">
        <v>0</v>
      </c>
      <c r="X3920">
        <v>1</v>
      </c>
      <c r="Y3920">
        <v>1</v>
      </c>
      <c r="Z3920">
        <v>0</v>
      </c>
      <c r="AA3920">
        <v>1</v>
      </c>
      <c r="AB3920">
        <v>1</v>
      </c>
      <c r="AC3920">
        <v>1</v>
      </c>
      <c r="AD3920">
        <v>1</v>
      </c>
      <c r="AE3920">
        <v>0</v>
      </c>
      <c r="AF3920">
        <v>3</v>
      </c>
      <c r="AG3920">
        <v>2</v>
      </c>
      <c r="AH3920">
        <v>1</v>
      </c>
      <c r="AI3920">
        <v>1</v>
      </c>
      <c r="AJ3920">
        <v>198</v>
      </c>
    </row>
    <row r="3921" spans="1:36" x14ac:dyDescent="0.2">
      <c r="A3921">
        <v>3919</v>
      </c>
      <c r="B3921" t="s">
        <v>12558</v>
      </c>
      <c r="C3921" s="18">
        <f t="shared" si="251"/>
        <v>11</v>
      </c>
      <c r="D3921" t="s">
        <v>12545</v>
      </c>
      <c r="E3921" s="18">
        <f t="shared" si="252"/>
        <v>10</v>
      </c>
      <c r="F3921" s="18">
        <f t="shared" si="253"/>
        <v>1</v>
      </c>
      <c r="G3921" s="18">
        <f t="shared" si="250"/>
        <v>0</v>
      </c>
      <c r="H3921" t="s">
        <v>12559</v>
      </c>
      <c r="I3921">
        <v>2</v>
      </c>
      <c r="J3921">
        <v>0</v>
      </c>
      <c r="K3921" t="s">
        <v>12560</v>
      </c>
      <c r="L3921">
        <v>0.81818181818181801</v>
      </c>
      <c r="M3921">
        <v>0</v>
      </c>
      <c r="N3921" t="s">
        <v>12549</v>
      </c>
      <c r="O3921">
        <v>0.69230769230769196</v>
      </c>
      <c r="P3921">
        <v>0</v>
      </c>
      <c r="Q3921" t="s">
        <v>12561</v>
      </c>
      <c r="R3921">
        <v>0.476190476190476</v>
      </c>
      <c r="S3921">
        <v>0</v>
      </c>
      <c r="T3921" t="s">
        <v>12109</v>
      </c>
      <c r="U3921" t="s">
        <v>12110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3</v>
      </c>
      <c r="AG3921">
        <v>4</v>
      </c>
      <c r="AH3921">
        <v>1</v>
      </c>
      <c r="AI3921">
        <v>1</v>
      </c>
      <c r="AJ3921">
        <v>399</v>
      </c>
    </row>
    <row r="3922" spans="1:36" x14ac:dyDescent="0.2">
      <c r="A3922">
        <v>3920</v>
      </c>
      <c r="B3922" t="s">
        <v>12562</v>
      </c>
      <c r="C3922" s="18">
        <f t="shared" si="251"/>
        <v>5</v>
      </c>
      <c r="D3922" t="s">
        <v>12563</v>
      </c>
      <c r="E3922" s="18">
        <f t="shared" si="252"/>
        <v>6</v>
      </c>
      <c r="F3922" s="18">
        <f t="shared" si="253"/>
        <v>-1</v>
      </c>
      <c r="G3922" s="18">
        <f t="shared" si="250"/>
        <v>0</v>
      </c>
      <c r="H3922" t="s">
        <v>12564</v>
      </c>
      <c r="I3922">
        <v>1</v>
      </c>
      <c r="J3922">
        <v>1</v>
      </c>
      <c r="K3922" t="s">
        <v>12563</v>
      </c>
      <c r="L3922">
        <v>0.83333333333333304</v>
      </c>
      <c r="M3922">
        <v>0.83333333333333304</v>
      </c>
      <c r="N3922" t="s">
        <v>12563</v>
      </c>
      <c r="O3922">
        <v>0.625</v>
      </c>
      <c r="P3922">
        <v>0.625</v>
      </c>
      <c r="Q3922" t="s">
        <v>12563</v>
      </c>
      <c r="R3922">
        <v>0.35714285714285698</v>
      </c>
      <c r="S3922">
        <v>0.35714285714285698</v>
      </c>
      <c r="T3922" t="s">
        <v>12522</v>
      </c>
      <c r="U3922" t="s">
        <v>12523</v>
      </c>
      <c r="V3922">
        <v>0</v>
      </c>
      <c r="W3922">
        <v>1</v>
      </c>
      <c r="X3922">
        <v>1</v>
      </c>
      <c r="Y3922">
        <v>1</v>
      </c>
      <c r="Z3922">
        <v>0</v>
      </c>
      <c r="AA3922">
        <v>1</v>
      </c>
      <c r="AB3922">
        <v>1</v>
      </c>
      <c r="AC3922">
        <v>1</v>
      </c>
      <c r="AD3922">
        <v>1</v>
      </c>
      <c r="AE3922">
        <v>0</v>
      </c>
      <c r="AF3922">
        <v>10</v>
      </c>
      <c r="AG3922">
        <v>1</v>
      </c>
      <c r="AH3922">
        <v>1</v>
      </c>
      <c r="AI3922">
        <v>1</v>
      </c>
      <c r="AJ3922">
        <v>238</v>
      </c>
    </row>
    <row r="3923" spans="1:36" x14ac:dyDescent="0.2">
      <c r="A3923">
        <v>3921</v>
      </c>
      <c r="B3923" t="s">
        <v>12565</v>
      </c>
      <c r="C3923" s="18">
        <f t="shared" si="251"/>
        <v>10</v>
      </c>
      <c r="D3923" t="s">
        <v>12566</v>
      </c>
      <c r="E3923" s="18">
        <f t="shared" si="252"/>
        <v>10</v>
      </c>
      <c r="F3923" s="18">
        <f t="shared" si="253"/>
        <v>0</v>
      </c>
      <c r="G3923" s="18">
        <f t="shared" si="250"/>
        <v>0</v>
      </c>
      <c r="H3923" t="s">
        <v>12567</v>
      </c>
      <c r="I3923">
        <v>2</v>
      </c>
      <c r="J3923">
        <v>2</v>
      </c>
      <c r="K3923" t="s">
        <v>12566</v>
      </c>
      <c r="L3923">
        <v>1</v>
      </c>
      <c r="M3923">
        <v>1</v>
      </c>
      <c r="N3923" t="s">
        <v>12568</v>
      </c>
      <c r="O3923">
        <v>0.64285714285714202</v>
      </c>
      <c r="P3923">
        <v>0</v>
      </c>
      <c r="Q3923" t="s">
        <v>12569</v>
      </c>
      <c r="R3923">
        <v>0.42105263157894701</v>
      </c>
      <c r="S3923">
        <v>0</v>
      </c>
      <c r="T3923" t="s">
        <v>12077</v>
      </c>
      <c r="U3923" t="s">
        <v>12078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1</v>
      </c>
      <c r="AB3923">
        <v>1</v>
      </c>
      <c r="AC3923">
        <v>0</v>
      </c>
      <c r="AD3923">
        <v>0</v>
      </c>
      <c r="AE3923">
        <v>0</v>
      </c>
      <c r="AF3923">
        <v>5</v>
      </c>
      <c r="AG3923">
        <v>1</v>
      </c>
      <c r="AH3923">
        <v>1</v>
      </c>
      <c r="AI3923">
        <v>1</v>
      </c>
      <c r="AJ3923">
        <v>1391</v>
      </c>
    </row>
    <row r="3924" spans="1:36" x14ac:dyDescent="0.2">
      <c r="A3924">
        <v>3922</v>
      </c>
      <c r="B3924" t="s">
        <v>12570</v>
      </c>
      <c r="C3924" s="18">
        <f t="shared" si="251"/>
        <v>7</v>
      </c>
      <c r="D3924" t="s">
        <v>12571</v>
      </c>
      <c r="E3924" s="18">
        <f t="shared" si="252"/>
        <v>8</v>
      </c>
      <c r="F3924" s="18">
        <f t="shared" si="253"/>
        <v>-1</v>
      </c>
      <c r="G3924" s="18">
        <f t="shared" si="250"/>
        <v>0</v>
      </c>
      <c r="H3924" t="s">
        <v>12572</v>
      </c>
      <c r="I3924">
        <v>1</v>
      </c>
      <c r="J3924">
        <v>1</v>
      </c>
      <c r="K3924" t="s">
        <v>12573</v>
      </c>
      <c r="L3924">
        <v>0.875</v>
      </c>
      <c r="M3924">
        <v>0.875</v>
      </c>
      <c r="N3924" t="s">
        <v>12571</v>
      </c>
      <c r="O3924">
        <v>0.88888888888888795</v>
      </c>
      <c r="P3924">
        <v>0.88888888888888795</v>
      </c>
      <c r="Q3924" t="s">
        <v>12571</v>
      </c>
      <c r="R3924">
        <v>0.53333333333333299</v>
      </c>
      <c r="S3924">
        <v>0.53333333333333299</v>
      </c>
      <c r="T3924" t="s">
        <v>12077</v>
      </c>
      <c r="U3924" t="s">
        <v>12078</v>
      </c>
      <c r="V3924">
        <v>0</v>
      </c>
      <c r="W3924">
        <v>0</v>
      </c>
      <c r="X3924">
        <v>1</v>
      </c>
      <c r="Y3924">
        <v>1</v>
      </c>
      <c r="Z3924">
        <v>0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2</v>
      </c>
      <c r="AG3924">
        <v>4</v>
      </c>
      <c r="AH3924">
        <v>1</v>
      </c>
      <c r="AI3924">
        <v>1</v>
      </c>
      <c r="AJ3924">
        <v>1391</v>
      </c>
    </row>
    <row r="3925" spans="1:36" x14ac:dyDescent="0.2">
      <c r="A3925">
        <v>3923</v>
      </c>
      <c r="B3925" t="s">
        <v>12574</v>
      </c>
      <c r="C3925" s="18">
        <f t="shared" si="251"/>
        <v>9</v>
      </c>
      <c r="D3925" t="s">
        <v>12575</v>
      </c>
      <c r="E3925" s="18">
        <f t="shared" si="252"/>
        <v>10</v>
      </c>
      <c r="F3925" s="18">
        <f t="shared" si="253"/>
        <v>-1</v>
      </c>
      <c r="G3925" s="18">
        <f t="shared" si="250"/>
        <v>1</v>
      </c>
      <c r="H3925" t="s">
        <v>12574</v>
      </c>
      <c r="I3925">
        <v>0</v>
      </c>
      <c r="J3925">
        <v>1</v>
      </c>
      <c r="K3925" t="s">
        <v>12574</v>
      </c>
      <c r="L3925">
        <v>1</v>
      </c>
      <c r="M3925">
        <v>0.9</v>
      </c>
      <c r="N3925" t="s">
        <v>12574</v>
      </c>
      <c r="O3925">
        <v>1</v>
      </c>
      <c r="P3925">
        <v>0.90909090909090895</v>
      </c>
      <c r="Q3925" t="s">
        <v>12574</v>
      </c>
      <c r="R3925">
        <v>1</v>
      </c>
      <c r="S3925">
        <v>0.58823529411764697</v>
      </c>
      <c r="T3925" t="s">
        <v>12077</v>
      </c>
      <c r="U3925" t="s">
        <v>12078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1391</v>
      </c>
    </row>
    <row r="3926" spans="1:36" x14ac:dyDescent="0.2">
      <c r="A3926">
        <v>3924</v>
      </c>
      <c r="B3926" t="s">
        <v>12576</v>
      </c>
      <c r="C3926" s="18">
        <f t="shared" si="251"/>
        <v>9</v>
      </c>
      <c r="D3926" t="s">
        <v>12577</v>
      </c>
      <c r="E3926" s="18">
        <f t="shared" si="252"/>
        <v>10</v>
      </c>
      <c r="F3926" s="18">
        <f t="shared" si="253"/>
        <v>-1</v>
      </c>
      <c r="G3926" s="18">
        <f t="shared" si="250"/>
        <v>0</v>
      </c>
      <c r="H3926" t="s">
        <v>12577</v>
      </c>
      <c r="I3926">
        <v>1</v>
      </c>
      <c r="J3926">
        <v>1</v>
      </c>
      <c r="K3926" t="s">
        <v>12577</v>
      </c>
      <c r="L3926">
        <v>0.9</v>
      </c>
      <c r="M3926">
        <v>0.9</v>
      </c>
      <c r="N3926" t="s">
        <v>12577</v>
      </c>
      <c r="O3926">
        <v>0.90909090909090895</v>
      </c>
      <c r="P3926">
        <v>0.90909090909090895</v>
      </c>
      <c r="Q3926" t="s">
        <v>12577</v>
      </c>
      <c r="R3926">
        <v>0.58823529411764697</v>
      </c>
      <c r="S3926">
        <v>0.58823529411764697</v>
      </c>
      <c r="T3926" t="s">
        <v>12077</v>
      </c>
      <c r="U3926" t="s">
        <v>12078</v>
      </c>
      <c r="V3926">
        <v>1</v>
      </c>
      <c r="W3926">
        <v>1</v>
      </c>
      <c r="X3926">
        <v>1</v>
      </c>
      <c r="Y3926">
        <v>1</v>
      </c>
      <c r="Z3926">
        <v>0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2</v>
      </c>
      <c r="AG3926">
        <v>1</v>
      </c>
      <c r="AH3926">
        <v>1</v>
      </c>
      <c r="AI3926">
        <v>1</v>
      </c>
      <c r="AJ3926">
        <v>1391</v>
      </c>
    </row>
    <row r="3927" spans="1:36" x14ac:dyDescent="0.2">
      <c r="A3927">
        <v>3925</v>
      </c>
      <c r="B3927" t="s">
        <v>12578</v>
      </c>
      <c r="C3927" s="18">
        <f t="shared" si="251"/>
        <v>10</v>
      </c>
      <c r="D3927" t="s">
        <v>12568</v>
      </c>
      <c r="E3927" s="18">
        <f t="shared" si="252"/>
        <v>11</v>
      </c>
      <c r="F3927" s="18">
        <f t="shared" si="253"/>
        <v>-1</v>
      </c>
      <c r="G3927" s="18">
        <f t="shared" si="250"/>
        <v>0</v>
      </c>
      <c r="H3927" t="s">
        <v>12568</v>
      </c>
      <c r="I3927">
        <v>1</v>
      </c>
      <c r="J3927">
        <v>1</v>
      </c>
      <c r="K3927" t="s">
        <v>12568</v>
      </c>
      <c r="L3927">
        <v>0.90909090909090895</v>
      </c>
      <c r="M3927">
        <v>0.90909090909090895</v>
      </c>
      <c r="N3927" t="s">
        <v>12568</v>
      </c>
      <c r="O3927">
        <v>0.91666666666666596</v>
      </c>
      <c r="P3927">
        <v>0.91666666666666596</v>
      </c>
      <c r="Q3927" t="s">
        <v>12568</v>
      </c>
      <c r="R3927">
        <v>0.61111111111111105</v>
      </c>
      <c r="S3927">
        <v>0.61111111111111105</v>
      </c>
      <c r="T3927" t="s">
        <v>12077</v>
      </c>
      <c r="U3927" t="s">
        <v>12078</v>
      </c>
      <c r="V3927">
        <v>1</v>
      </c>
      <c r="W3927">
        <v>1</v>
      </c>
      <c r="X3927">
        <v>1</v>
      </c>
      <c r="Y3927">
        <v>1</v>
      </c>
      <c r="Z3927">
        <v>0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1</v>
      </c>
      <c r="AJ3927">
        <v>1391</v>
      </c>
    </row>
    <row r="3928" spans="1:36" x14ac:dyDescent="0.2">
      <c r="A3928">
        <v>3926</v>
      </c>
      <c r="B3928" t="s">
        <v>12579</v>
      </c>
      <c r="C3928" s="18">
        <f t="shared" si="251"/>
        <v>7</v>
      </c>
      <c r="D3928" t="s">
        <v>12580</v>
      </c>
      <c r="E3928" s="18">
        <f t="shared" si="252"/>
        <v>8</v>
      </c>
      <c r="F3928" s="18">
        <f t="shared" si="253"/>
        <v>-1</v>
      </c>
      <c r="G3928" s="18">
        <f t="shared" si="250"/>
        <v>0</v>
      </c>
      <c r="H3928" t="s">
        <v>12581</v>
      </c>
      <c r="I3928">
        <v>1</v>
      </c>
      <c r="J3928">
        <v>1</v>
      </c>
      <c r="K3928" t="s">
        <v>9453</v>
      </c>
      <c r="L3928">
        <v>1</v>
      </c>
      <c r="M3928">
        <v>0</v>
      </c>
      <c r="N3928" t="s">
        <v>12582</v>
      </c>
      <c r="O3928">
        <v>0.88888888888888795</v>
      </c>
      <c r="P3928">
        <v>0</v>
      </c>
      <c r="Q3928" t="s">
        <v>12582</v>
      </c>
      <c r="R3928">
        <v>0.53333333333333299</v>
      </c>
      <c r="S3928">
        <v>0</v>
      </c>
      <c r="T3928" t="s">
        <v>12077</v>
      </c>
      <c r="U3928" t="s">
        <v>12078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0</v>
      </c>
      <c r="AE3928">
        <v>0</v>
      </c>
      <c r="AF3928">
        <v>4</v>
      </c>
      <c r="AG3928">
        <v>4</v>
      </c>
      <c r="AH3928">
        <v>1</v>
      </c>
      <c r="AI3928">
        <v>1</v>
      </c>
      <c r="AJ3928">
        <v>1391</v>
      </c>
    </row>
    <row r="3929" spans="1:36" x14ac:dyDescent="0.2">
      <c r="A3929">
        <v>3927</v>
      </c>
      <c r="B3929" t="s">
        <v>12583</v>
      </c>
      <c r="C3929" s="18">
        <f t="shared" si="251"/>
        <v>8</v>
      </c>
      <c r="D3929" t="s">
        <v>12584</v>
      </c>
      <c r="E3929" s="18">
        <f t="shared" si="252"/>
        <v>9</v>
      </c>
      <c r="F3929" s="18">
        <f t="shared" si="253"/>
        <v>-1</v>
      </c>
      <c r="G3929" s="18">
        <f t="shared" si="250"/>
        <v>0</v>
      </c>
      <c r="H3929" t="s">
        <v>12584</v>
      </c>
      <c r="I3929">
        <v>1</v>
      </c>
      <c r="J3929">
        <v>1</v>
      </c>
      <c r="K3929" t="s">
        <v>12585</v>
      </c>
      <c r="L3929">
        <v>1</v>
      </c>
      <c r="M3929">
        <v>0</v>
      </c>
      <c r="N3929" t="s">
        <v>12584</v>
      </c>
      <c r="O3929">
        <v>0.72727272727272696</v>
      </c>
      <c r="P3929">
        <v>0.72727272727272696</v>
      </c>
      <c r="Q3929" t="s">
        <v>12584</v>
      </c>
      <c r="R3929">
        <v>0.47058823529411697</v>
      </c>
      <c r="S3929">
        <v>0.47058823529411697</v>
      </c>
      <c r="T3929" t="s">
        <v>12077</v>
      </c>
      <c r="U3929" t="s">
        <v>12078</v>
      </c>
      <c r="V3929">
        <v>1</v>
      </c>
      <c r="W3929">
        <v>0</v>
      </c>
      <c r="X3929">
        <v>1</v>
      </c>
      <c r="Y3929">
        <v>1</v>
      </c>
      <c r="Z3929">
        <v>0</v>
      </c>
      <c r="AA3929">
        <v>1</v>
      </c>
      <c r="AB3929">
        <v>0</v>
      </c>
      <c r="AC3929">
        <v>1</v>
      </c>
      <c r="AD3929">
        <v>1</v>
      </c>
      <c r="AE3929">
        <v>0</v>
      </c>
      <c r="AF3929">
        <v>1</v>
      </c>
      <c r="AG3929">
        <v>2</v>
      </c>
      <c r="AH3929">
        <v>1</v>
      </c>
      <c r="AI3929">
        <v>1</v>
      </c>
      <c r="AJ3929">
        <v>1391</v>
      </c>
    </row>
    <row r="3930" spans="1:36" x14ac:dyDescent="0.2">
      <c r="A3930">
        <v>3928</v>
      </c>
      <c r="B3930" t="s">
        <v>12569</v>
      </c>
      <c r="C3930" s="18">
        <f t="shared" si="251"/>
        <v>9</v>
      </c>
      <c r="D3930" t="s">
        <v>12586</v>
      </c>
      <c r="E3930" s="18">
        <f t="shared" si="252"/>
        <v>10</v>
      </c>
      <c r="F3930" s="18">
        <f t="shared" si="253"/>
        <v>-1</v>
      </c>
      <c r="G3930" s="18">
        <f t="shared" si="250"/>
        <v>1</v>
      </c>
      <c r="H3930" t="s">
        <v>12569</v>
      </c>
      <c r="I3930">
        <v>0</v>
      </c>
      <c r="J3930">
        <v>0</v>
      </c>
      <c r="K3930" t="s">
        <v>12569</v>
      </c>
      <c r="L3930">
        <v>1</v>
      </c>
      <c r="M3930">
        <v>0</v>
      </c>
      <c r="N3930" t="s">
        <v>12569</v>
      </c>
      <c r="O3930">
        <v>1</v>
      </c>
      <c r="P3930">
        <v>0</v>
      </c>
      <c r="Q3930" t="s">
        <v>12569</v>
      </c>
      <c r="R3930">
        <v>1</v>
      </c>
      <c r="S3930">
        <v>0</v>
      </c>
      <c r="T3930" t="s">
        <v>12077</v>
      </c>
      <c r="U3930" t="s">
        <v>12078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3</v>
      </c>
      <c r="AH3930">
        <v>1</v>
      </c>
      <c r="AI3930">
        <v>1</v>
      </c>
      <c r="AJ3930">
        <v>1391</v>
      </c>
    </row>
    <row r="3931" spans="1:36" x14ac:dyDescent="0.2">
      <c r="A3931">
        <v>3929</v>
      </c>
      <c r="B3931" t="s">
        <v>12587</v>
      </c>
      <c r="C3931" s="18">
        <f t="shared" si="251"/>
        <v>11</v>
      </c>
      <c r="D3931" t="s">
        <v>12588</v>
      </c>
      <c r="E3931" s="18">
        <f t="shared" si="252"/>
        <v>12</v>
      </c>
      <c r="F3931" s="18">
        <f t="shared" si="253"/>
        <v>-1</v>
      </c>
      <c r="G3931" s="18">
        <f t="shared" si="250"/>
        <v>0</v>
      </c>
      <c r="H3931" t="s">
        <v>12588</v>
      </c>
      <c r="I3931">
        <v>1</v>
      </c>
      <c r="J3931">
        <v>1</v>
      </c>
      <c r="K3931" t="s">
        <v>12588</v>
      </c>
      <c r="L3931">
        <v>0.91666666666666596</v>
      </c>
      <c r="M3931">
        <v>0.91666666666666596</v>
      </c>
      <c r="N3931" t="s">
        <v>12588</v>
      </c>
      <c r="O3931">
        <v>0.78571428571428503</v>
      </c>
      <c r="P3931">
        <v>0.78571428571428503</v>
      </c>
      <c r="Q3931" t="s">
        <v>12588</v>
      </c>
      <c r="R3931">
        <v>0.55000000000000004</v>
      </c>
      <c r="S3931">
        <v>0.55000000000000004</v>
      </c>
      <c r="T3931" t="s">
        <v>12077</v>
      </c>
      <c r="U3931" t="s">
        <v>12078</v>
      </c>
      <c r="V3931">
        <v>1</v>
      </c>
      <c r="W3931">
        <v>1</v>
      </c>
      <c r="X3931">
        <v>1</v>
      </c>
      <c r="Y3931">
        <v>1</v>
      </c>
      <c r="Z3931">
        <v>0</v>
      </c>
      <c r="AA3931">
        <v>1</v>
      </c>
      <c r="AB3931">
        <v>1</v>
      </c>
      <c r="AC3931">
        <v>1</v>
      </c>
      <c r="AD3931">
        <v>1</v>
      </c>
      <c r="AE3931">
        <v>0</v>
      </c>
      <c r="AF3931">
        <v>1</v>
      </c>
      <c r="AG3931">
        <v>1</v>
      </c>
      <c r="AH3931">
        <v>1</v>
      </c>
      <c r="AI3931">
        <v>1</v>
      </c>
      <c r="AJ3931">
        <v>1391</v>
      </c>
    </row>
    <row r="3932" spans="1:36" x14ac:dyDescent="0.2">
      <c r="A3932">
        <v>3930</v>
      </c>
      <c r="B3932" t="s">
        <v>12589</v>
      </c>
      <c r="C3932" s="18">
        <f t="shared" si="251"/>
        <v>7</v>
      </c>
      <c r="D3932" t="s">
        <v>12580</v>
      </c>
      <c r="E3932" s="18">
        <f t="shared" si="252"/>
        <v>8</v>
      </c>
      <c r="F3932" s="18">
        <f t="shared" si="253"/>
        <v>-1</v>
      </c>
      <c r="G3932" s="18">
        <f t="shared" si="250"/>
        <v>0</v>
      </c>
      <c r="H3932" t="s">
        <v>12590</v>
      </c>
      <c r="I3932">
        <v>1</v>
      </c>
      <c r="J3932">
        <v>2</v>
      </c>
      <c r="K3932" t="s">
        <v>12590</v>
      </c>
      <c r="L3932">
        <v>0.875</v>
      </c>
      <c r="M3932">
        <v>0</v>
      </c>
      <c r="N3932" t="s">
        <v>12590</v>
      </c>
      <c r="O3932">
        <v>0.7</v>
      </c>
      <c r="P3932">
        <v>0</v>
      </c>
      <c r="Q3932" t="s">
        <v>12590</v>
      </c>
      <c r="R3932">
        <v>0.4375</v>
      </c>
      <c r="S3932">
        <v>0</v>
      </c>
      <c r="T3932" t="s">
        <v>12077</v>
      </c>
      <c r="U3932" t="s">
        <v>12078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  <c r="AG3932">
        <v>1</v>
      </c>
      <c r="AH3932">
        <v>1</v>
      </c>
      <c r="AI3932">
        <v>1</v>
      </c>
      <c r="AJ3932">
        <v>1391</v>
      </c>
    </row>
    <row r="3933" spans="1:36" x14ac:dyDescent="0.2">
      <c r="A3933">
        <v>3931</v>
      </c>
      <c r="B3933" t="s">
        <v>12591</v>
      </c>
      <c r="C3933" s="18">
        <f t="shared" si="251"/>
        <v>8</v>
      </c>
      <c r="D3933" t="s">
        <v>12584</v>
      </c>
      <c r="E3933" s="18">
        <f t="shared" si="252"/>
        <v>9</v>
      </c>
      <c r="F3933" s="18">
        <f t="shared" si="253"/>
        <v>-1</v>
      </c>
      <c r="G3933" s="18">
        <f t="shared" si="250"/>
        <v>0</v>
      </c>
      <c r="H3933" t="s">
        <v>12592</v>
      </c>
      <c r="I3933">
        <v>1</v>
      </c>
      <c r="J3933">
        <v>2</v>
      </c>
      <c r="K3933" t="s">
        <v>12592</v>
      </c>
      <c r="L3933">
        <v>0.88888888888888795</v>
      </c>
      <c r="M3933">
        <v>0</v>
      </c>
      <c r="N3933" t="s">
        <v>12592</v>
      </c>
      <c r="O3933">
        <v>0.72727272727272696</v>
      </c>
      <c r="P3933">
        <v>0</v>
      </c>
      <c r="Q3933" t="s">
        <v>12592</v>
      </c>
      <c r="R3933">
        <v>0.47058823529411697</v>
      </c>
      <c r="S3933">
        <v>0</v>
      </c>
      <c r="T3933" t="s">
        <v>12077</v>
      </c>
      <c r="U3933" t="s">
        <v>12078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  <c r="AG3933">
        <v>1</v>
      </c>
      <c r="AH3933">
        <v>1</v>
      </c>
      <c r="AI3933">
        <v>1</v>
      </c>
      <c r="AJ3933">
        <v>1391</v>
      </c>
    </row>
    <row r="3934" spans="1:36" x14ac:dyDescent="0.2">
      <c r="A3934">
        <v>3932</v>
      </c>
      <c r="B3934" t="s">
        <v>12593</v>
      </c>
      <c r="C3934" s="18">
        <f t="shared" si="251"/>
        <v>9</v>
      </c>
      <c r="D3934" t="s">
        <v>12586</v>
      </c>
      <c r="E3934" s="18">
        <f t="shared" si="252"/>
        <v>10</v>
      </c>
      <c r="F3934" s="18">
        <f t="shared" si="253"/>
        <v>-1</v>
      </c>
      <c r="G3934" s="18">
        <f t="shared" si="250"/>
        <v>0</v>
      </c>
      <c r="H3934" t="s">
        <v>12569</v>
      </c>
      <c r="I3934">
        <v>1</v>
      </c>
      <c r="J3934">
        <v>0</v>
      </c>
      <c r="K3934" t="s">
        <v>12594</v>
      </c>
      <c r="L3934">
        <v>0.9</v>
      </c>
      <c r="M3934">
        <v>0</v>
      </c>
      <c r="N3934" t="s">
        <v>12594</v>
      </c>
      <c r="O3934">
        <v>0.75</v>
      </c>
      <c r="P3934">
        <v>0</v>
      </c>
      <c r="Q3934" t="s">
        <v>12594</v>
      </c>
      <c r="R3934">
        <v>0.5</v>
      </c>
      <c r="S3934">
        <v>0</v>
      </c>
      <c r="T3934" t="s">
        <v>12077</v>
      </c>
      <c r="U3934" t="s">
        <v>12078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2</v>
      </c>
      <c r="AG3934">
        <v>1</v>
      </c>
      <c r="AH3934">
        <v>1</v>
      </c>
      <c r="AI3934">
        <v>1</v>
      </c>
      <c r="AJ3934">
        <v>1391</v>
      </c>
    </row>
    <row r="3935" spans="1:36" x14ac:dyDescent="0.2">
      <c r="A3935">
        <v>3933</v>
      </c>
      <c r="B3935" t="s">
        <v>12595</v>
      </c>
      <c r="C3935" s="18">
        <f t="shared" si="251"/>
        <v>11</v>
      </c>
      <c r="D3935" t="s">
        <v>12588</v>
      </c>
      <c r="E3935" s="18">
        <f t="shared" si="252"/>
        <v>12</v>
      </c>
      <c r="F3935" s="18">
        <f t="shared" si="253"/>
        <v>-1</v>
      </c>
      <c r="G3935" s="18">
        <f t="shared" si="250"/>
        <v>0</v>
      </c>
      <c r="H3935" t="s">
        <v>12588</v>
      </c>
      <c r="I3935">
        <v>2</v>
      </c>
      <c r="J3935">
        <v>2</v>
      </c>
      <c r="K3935" t="s">
        <v>12596</v>
      </c>
      <c r="L3935">
        <v>0.81818181818181801</v>
      </c>
      <c r="M3935">
        <v>0</v>
      </c>
      <c r="N3935" t="s">
        <v>12597</v>
      </c>
      <c r="O3935">
        <v>0.61538461538461497</v>
      </c>
      <c r="P3935">
        <v>0</v>
      </c>
      <c r="Q3935" t="s">
        <v>12598</v>
      </c>
      <c r="R3935">
        <v>0.36842105263157798</v>
      </c>
      <c r="S3935">
        <v>0</v>
      </c>
      <c r="T3935" t="s">
        <v>12077</v>
      </c>
      <c r="U3935" t="s">
        <v>12078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1</v>
      </c>
      <c r="AH3935">
        <v>1</v>
      </c>
      <c r="AI3935">
        <v>1</v>
      </c>
      <c r="AJ3935">
        <v>1391</v>
      </c>
    </row>
    <row r="3936" spans="1:36" x14ac:dyDescent="0.2">
      <c r="A3936">
        <v>3934</v>
      </c>
      <c r="B3936" t="s">
        <v>12599</v>
      </c>
      <c r="C3936" s="18">
        <f t="shared" si="251"/>
        <v>6</v>
      </c>
      <c r="D3936" t="s">
        <v>12600</v>
      </c>
      <c r="E3936" s="18">
        <f t="shared" si="252"/>
        <v>7</v>
      </c>
      <c r="F3936" s="18">
        <f t="shared" si="253"/>
        <v>-1</v>
      </c>
      <c r="G3936" s="18">
        <f t="shared" si="250"/>
        <v>0</v>
      </c>
      <c r="H3936" t="s">
        <v>12600</v>
      </c>
      <c r="I3936">
        <v>1</v>
      </c>
      <c r="J3936">
        <v>1</v>
      </c>
      <c r="K3936" t="s">
        <v>12601</v>
      </c>
      <c r="L3936">
        <v>1</v>
      </c>
      <c r="M3936">
        <v>0</v>
      </c>
      <c r="N3936" t="s">
        <v>12600</v>
      </c>
      <c r="O3936">
        <v>0.66666666666666596</v>
      </c>
      <c r="P3936">
        <v>0.66666666666666596</v>
      </c>
      <c r="Q3936" t="s">
        <v>12600</v>
      </c>
      <c r="R3936">
        <v>0.4</v>
      </c>
      <c r="S3936">
        <v>0.4</v>
      </c>
      <c r="T3936" t="s">
        <v>12602</v>
      </c>
      <c r="U3936" t="s">
        <v>12603</v>
      </c>
      <c r="V3936">
        <v>1</v>
      </c>
      <c r="W3936">
        <v>0</v>
      </c>
      <c r="X3936">
        <v>1</v>
      </c>
      <c r="Y3936">
        <v>1</v>
      </c>
      <c r="Z3936">
        <v>0</v>
      </c>
      <c r="AA3936">
        <v>1</v>
      </c>
      <c r="AB3936">
        <v>0</v>
      </c>
      <c r="AC3936">
        <v>1</v>
      </c>
      <c r="AD3936">
        <v>1</v>
      </c>
      <c r="AE3936">
        <v>1</v>
      </c>
      <c r="AF3936">
        <v>3</v>
      </c>
      <c r="AG3936">
        <v>1</v>
      </c>
      <c r="AH3936">
        <v>1</v>
      </c>
      <c r="AI3936">
        <v>1</v>
      </c>
      <c r="AJ3936">
        <v>222</v>
      </c>
    </row>
    <row r="3937" spans="1:36" x14ac:dyDescent="0.2">
      <c r="A3937">
        <v>3935</v>
      </c>
      <c r="B3937" t="s">
        <v>12604</v>
      </c>
      <c r="C3937" s="18">
        <f t="shared" si="251"/>
        <v>6</v>
      </c>
      <c r="D3937" t="s">
        <v>12605</v>
      </c>
      <c r="E3937" s="18">
        <f t="shared" si="252"/>
        <v>6</v>
      </c>
      <c r="F3937" s="18">
        <f t="shared" si="253"/>
        <v>0</v>
      </c>
      <c r="G3937" s="18">
        <f t="shared" si="250"/>
        <v>0</v>
      </c>
      <c r="H3937" t="s">
        <v>12606</v>
      </c>
      <c r="I3937">
        <v>1</v>
      </c>
      <c r="J3937">
        <v>0</v>
      </c>
      <c r="K3937" t="s">
        <v>12605</v>
      </c>
      <c r="L3937">
        <v>1</v>
      </c>
      <c r="M3937">
        <v>1</v>
      </c>
      <c r="N3937" t="s">
        <v>12607</v>
      </c>
      <c r="O3937">
        <v>0.625</v>
      </c>
      <c r="P3937">
        <v>0</v>
      </c>
      <c r="Q3937" t="s">
        <v>12607</v>
      </c>
      <c r="R3937">
        <v>0.35714285714285698</v>
      </c>
      <c r="S3937">
        <v>0</v>
      </c>
      <c r="T3937" t="s">
        <v>11753</v>
      </c>
      <c r="U3937" t="s">
        <v>11754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1</v>
      </c>
      <c r="AF3937">
        <v>6</v>
      </c>
      <c r="AG3937">
        <v>1</v>
      </c>
      <c r="AH3937">
        <v>1</v>
      </c>
      <c r="AI3937">
        <v>1</v>
      </c>
      <c r="AJ3937">
        <v>55</v>
      </c>
    </row>
    <row r="3938" spans="1:36" x14ac:dyDescent="0.2">
      <c r="A3938">
        <v>3936</v>
      </c>
      <c r="B3938" t="s">
        <v>12604</v>
      </c>
      <c r="C3938" s="18">
        <f t="shared" si="251"/>
        <v>6</v>
      </c>
      <c r="D3938" t="s">
        <v>12607</v>
      </c>
      <c r="E3938" s="18">
        <f t="shared" si="252"/>
        <v>5</v>
      </c>
      <c r="F3938" s="18">
        <f t="shared" si="253"/>
        <v>1</v>
      </c>
      <c r="G3938" s="18">
        <f t="shared" si="250"/>
        <v>0</v>
      </c>
      <c r="H3938" t="s">
        <v>12606</v>
      </c>
      <c r="I3938">
        <v>1</v>
      </c>
      <c r="J3938">
        <v>1</v>
      </c>
      <c r="K3938" t="s">
        <v>12605</v>
      </c>
      <c r="L3938">
        <v>1</v>
      </c>
      <c r="M3938">
        <v>0</v>
      </c>
      <c r="N3938" t="s">
        <v>12607</v>
      </c>
      <c r="O3938">
        <v>0.625</v>
      </c>
      <c r="P3938">
        <v>0.625</v>
      </c>
      <c r="Q3938" t="s">
        <v>12607</v>
      </c>
      <c r="R3938">
        <v>0.35714285714285698</v>
      </c>
      <c r="S3938">
        <v>0.35714285714285698</v>
      </c>
      <c r="T3938" t="s">
        <v>11753</v>
      </c>
      <c r="U3938" t="s">
        <v>11754</v>
      </c>
      <c r="V3938">
        <v>0</v>
      </c>
      <c r="W3938">
        <v>0</v>
      </c>
      <c r="X3938">
        <v>1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1</v>
      </c>
      <c r="AE3938">
        <v>1</v>
      </c>
      <c r="AF3938">
        <v>6</v>
      </c>
      <c r="AG3938">
        <v>1</v>
      </c>
      <c r="AH3938">
        <v>1</v>
      </c>
      <c r="AI3938">
        <v>1</v>
      </c>
      <c r="AJ3938">
        <v>55</v>
      </c>
    </row>
    <row r="3939" spans="1:36" x14ac:dyDescent="0.2">
      <c r="A3939">
        <v>3937</v>
      </c>
      <c r="B3939" t="s">
        <v>12608</v>
      </c>
      <c r="C3939" s="18">
        <f t="shared" si="251"/>
        <v>7</v>
      </c>
      <c r="D3939" t="s">
        <v>12609</v>
      </c>
      <c r="E3939" s="18">
        <f t="shared" si="252"/>
        <v>8</v>
      </c>
      <c r="F3939" s="18">
        <f t="shared" si="253"/>
        <v>-1</v>
      </c>
      <c r="G3939" s="18">
        <f t="shared" si="250"/>
        <v>0</v>
      </c>
      <c r="H3939" t="s">
        <v>12610</v>
      </c>
      <c r="I3939">
        <v>1</v>
      </c>
      <c r="J3939">
        <v>1</v>
      </c>
      <c r="K3939" t="s">
        <v>10941</v>
      </c>
      <c r="L3939">
        <v>0.875</v>
      </c>
      <c r="M3939">
        <v>0.875</v>
      </c>
      <c r="N3939" t="s">
        <v>12609</v>
      </c>
      <c r="O3939">
        <v>0.88888888888888795</v>
      </c>
      <c r="P3939">
        <v>0.88888888888888795</v>
      </c>
      <c r="Q3939" t="s">
        <v>12609</v>
      </c>
      <c r="R3939">
        <v>0.53333333333333299</v>
      </c>
      <c r="S3939">
        <v>0.53333333333333299</v>
      </c>
      <c r="T3939" t="s">
        <v>12023</v>
      </c>
      <c r="U3939" t="s">
        <v>12024</v>
      </c>
      <c r="V3939">
        <v>0</v>
      </c>
      <c r="W3939">
        <v>0</v>
      </c>
      <c r="X3939">
        <v>1</v>
      </c>
      <c r="Y3939">
        <v>1</v>
      </c>
      <c r="Z3939">
        <v>0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2</v>
      </c>
      <c r="AG3939">
        <v>7</v>
      </c>
      <c r="AH3939">
        <v>1</v>
      </c>
      <c r="AI3939">
        <v>1</v>
      </c>
      <c r="AJ3939">
        <v>75</v>
      </c>
    </row>
    <row r="3940" spans="1:36" x14ac:dyDescent="0.2">
      <c r="A3940">
        <v>3938</v>
      </c>
      <c r="B3940" t="s">
        <v>12611</v>
      </c>
      <c r="C3940" s="18">
        <f t="shared" si="251"/>
        <v>9</v>
      </c>
      <c r="D3940" t="s">
        <v>12612</v>
      </c>
      <c r="E3940" s="18">
        <f t="shared" si="252"/>
        <v>10</v>
      </c>
      <c r="F3940" s="18">
        <f t="shared" si="253"/>
        <v>-1</v>
      </c>
      <c r="G3940" s="18">
        <f t="shared" si="250"/>
        <v>0</v>
      </c>
      <c r="H3940" t="s">
        <v>12612</v>
      </c>
      <c r="I3940">
        <v>1</v>
      </c>
      <c r="J3940">
        <v>1</v>
      </c>
      <c r="K3940" t="s">
        <v>12612</v>
      </c>
      <c r="L3940">
        <v>0.9</v>
      </c>
      <c r="M3940">
        <v>0.9</v>
      </c>
      <c r="N3940" t="s">
        <v>12612</v>
      </c>
      <c r="O3940">
        <v>0.90909090909090895</v>
      </c>
      <c r="P3940">
        <v>0.90909090909090895</v>
      </c>
      <c r="Q3940" t="s">
        <v>12612</v>
      </c>
      <c r="R3940">
        <v>0.58823529411764697</v>
      </c>
      <c r="S3940">
        <v>0.58823529411764697</v>
      </c>
      <c r="T3940" t="s">
        <v>12023</v>
      </c>
      <c r="U3940" t="s">
        <v>12024</v>
      </c>
      <c r="V3940">
        <v>1</v>
      </c>
      <c r="W3940">
        <v>1</v>
      </c>
      <c r="X3940">
        <v>1</v>
      </c>
      <c r="Y3940">
        <v>1</v>
      </c>
      <c r="Z3940">
        <v>0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3</v>
      </c>
      <c r="AH3940">
        <v>1</v>
      </c>
      <c r="AI3940">
        <v>1</v>
      </c>
      <c r="AJ3940">
        <v>75</v>
      </c>
    </row>
    <row r="3941" spans="1:36" x14ac:dyDescent="0.2">
      <c r="A3941">
        <v>3939</v>
      </c>
      <c r="B3941" t="s">
        <v>12613</v>
      </c>
      <c r="C3941" s="18">
        <f t="shared" si="251"/>
        <v>10</v>
      </c>
      <c r="D3941" t="s">
        <v>12020</v>
      </c>
      <c r="E3941" s="18">
        <f t="shared" si="252"/>
        <v>11</v>
      </c>
      <c r="F3941" s="18">
        <f t="shared" si="253"/>
        <v>-1</v>
      </c>
      <c r="G3941" s="18">
        <f t="shared" si="250"/>
        <v>0</v>
      </c>
      <c r="H3941" t="s">
        <v>12020</v>
      </c>
      <c r="I3941">
        <v>1</v>
      </c>
      <c r="J3941">
        <v>1</v>
      </c>
      <c r="K3941" t="s">
        <v>12020</v>
      </c>
      <c r="L3941">
        <v>0.90909090909090895</v>
      </c>
      <c r="M3941">
        <v>0.90909090909090895</v>
      </c>
      <c r="N3941" t="s">
        <v>12020</v>
      </c>
      <c r="O3941">
        <v>0.91666666666666596</v>
      </c>
      <c r="P3941">
        <v>0.91666666666666596</v>
      </c>
      <c r="Q3941" t="s">
        <v>12020</v>
      </c>
      <c r="R3941">
        <v>0.61111111111111105</v>
      </c>
      <c r="S3941">
        <v>0.61111111111111105</v>
      </c>
      <c r="T3941" t="s">
        <v>12023</v>
      </c>
      <c r="U3941" t="s">
        <v>12024</v>
      </c>
      <c r="V3941">
        <v>1</v>
      </c>
      <c r="W3941">
        <v>1</v>
      </c>
      <c r="X3941">
        <v>1</v>
      </c>
      <c r="Y3941">
        <v>1</v>
      </c>
      <c r="Z3941">
        <v>0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75</v>
      </c>
    </row>
    <row r="3942" spans="1:36" x14ac:dyDescent="0.2">
      <c r="A3942">
        <v>3940</v>
      </c>
      <c r="B3942" t="s">
        <v>12614</v>
      </c>
      <c r="C3942" s="18">
        <f t="shared" si="251"/>
        <v>11</v>
      </c>
      <c r="D3942" t="s">
        <v>12615</v>
      </c>
      <c r="E3942" s="18">
        <f t="shared" si="252"/>
        <v>12</v>
      </c>
      <c r="F3942" s="18">
        <f t="shared" si="253"/>
        <v>-1</v>
      </c>
      <c r="G3942" s="18">
        <f t="shared" si="250"/>
        <v>0</v>
      </c>
      <c r="H3942" t="s">
        <v>12615</v>
      </c>
      <c r="I3942">
        <v>1</v>
      </c>
      <c r="J3942">
        <v>1</v>
      </c>
      <c r="K3942" t="s">
        <v>12615</v>
      </c>
      <c r="L3942">
        <v>0.91666666666666596</v>
      </c>
      <c r="M3942">
        <v>0.91666666666666596</v>
      </c>
      <c r="N3942" t="s">
        <v>12615</v>
      </c>
      <c r="O3942">
        <v>0.92307692307692302</v>
      </c>
      <c r="P3942">
        <v>0.92307692307692302</v>
      </c>
      <c r="Q3942" t="s">
        <v>12615</v>
      </c>
      <c r="R3942">
        <v>0.63157894736842102</v>
      </c>
      <c r="S3942">
        <v>0.63157894736842102</v>
      </c>
      <c r="T3942" t="s">
        <v>12023</v>
      </c>
      <c r="U3942" t="s">
        <v>12024</v>
      </c>
      <c r="V3942">
        <v>1</v>
      </c>
      <c r="W3942">
        <v>1</v>
      </c>
      <c r="X3942">
        <v>1</v>
      </c>
      <c r="Y3942">
        <v>1</v>
      </c>
      <c r="Z3942">
        <v>0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75</v>
      </c>
    </row>
    <row r="3943" spans="1:36" x14ac:dyDescent="0.2">
      <c r="A3943">
        <v>3941</v>
      </c>
      <c r="B3943" t="s">
        <v>12616</v>
      </c>
      <c r="C3943" s="18">
        <f t="shared" si="251"/>
        <v>8</v>
      </c>
      <c r="D3943" t="s">
        <v>12617</v>
      </c>
      <c r="E3943" s="18">
        <f t="shared" si="252"/>
        <v>9</v>
      </c>
      <c r="F3943" s="18">
        <f t="shared" si="253"/>
        <v>-1</v>
      </c>
      <c r="G3943" s="18">
        <f t="shared" si="250"/>
        <v>0</v>
      </c>
      <c r="H3943" t="s">
        <v>12617</v>
      </c>
      <c r="I3943">
        <v>1</v>
      </c>
      <c r="J3943">
        <v>1</v>
      </c>
      <c r="K3943" t="s">
        <v>12617</v>
      </c>
      <c r="L3943">
        <v>0.88888888888888795</v>
      </c>
      <c r="M3943">
        <v>0.88888888888888795</v>
      </c>
      <c r="N3943" t="s">
        <v>12617</v>
      </c>
      <c r="O3943">
        <v>0.9</v>
      </c>
      <c r="P3943">
        <v>0.9</v>
      </c>
      <c r="Q3943" t="s">
        <v>12617</v>
      </c>
      <c r="R3943">
        <v>0.5625</v>
      </c>
      <c r="S3943">
        <v>0.5625</v>
      </c>
      <c r="T3943" t="s">
        <v>12023</v>
      </c>
      <c r="U3943" t="s">
        <v>12024</v>
      </c>
      <c r="V3943">
        <v>1</v>
      </c>
      <c r="W3943">
        <v>1</v>
      </c>
      <c r="X3943">
        <v>1</v>
      </c>
      <c r="Y3943">
        <v>1</v>
      </c>
      <c r="Z3943">
        <v>0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75</v>
      </c>
    </row>
    <row r="3944" spans="1:36" x14ac:dyDescent="0.2">
      <c r="A3944">
        <v>3942</v>
      </c>
      <c r="B3944" t="s">
        <v>12618</v>
      </c>
      <c r="C3944" s="18">
        <f t="shared" si="251"/>
        <v>10</v>
      </c>
      <c r="D3944" t="s">
        <v>12619</v>
      </c>
      <c r="E3944" s="18">
        <f t="shared" si="252"/>
        <v>10</v>
      </c>
      <c r="F3944" s="18">
        <f t="shared" si="253"/>
        <v>0</v>
      </c>
      <c r="G3944" s="18">
        <f t="shared" si="250"/>
        <v>0</v>
      </c>
      <c r="H3944" t="s">
        <v>12619</v>
      </c>
      <c r="I3944">
        <v>1</v>
      </c>
      <c r="J3944">
        <v>1</v>
      </c>
      <c r="K3944" t="s">
        <v>12620</v>
      </c>
      <c r="L3944">
        <v>0.90909090909090895</v>
      </c>
      <c r="M3944">
        <v>0</v>
      </c>
      <c r="N3944" t="s">
        <v>12619</v>
      </c>
      <c r="O3944">
        <v>0.69230769230769196</v>
      </c>
      <c r="P3944">
        <v>0.69230769230769196</v>
      </c>
      <c r="Q3944" t="s">
        <v>12619</v>
      </c>
      <c r="R3944">
        <v>0.47368421052631499</v>
      </c>
      <c r="S3944">
        <v>0.47368421052631499</v>
      </c>
      <c r="T3944" t="s">
        <v>12621</v>
      </c>
      <c r="U3944" t="s">
        <v>12622</v>
      </c>
      <c r="V3944">
        <v>1</v>
      </c>
      <c r="W3944">
        <v>0</v>
      </c>
      <c r="X3944">
        <v>1</v>
      </c>
      <c r="Y3944">
        <v>1</v>
      </c>
      <c r="Z3944">
        <v>0</v>
      </c>
      <c r="AA3944">
        <v>1</v>
      </c>
      <c r="AB3944">
        <v>0</v>
      </c>
      <c r="AC3944">
        <v>1</v>
      </c>
      <c r="AD3944">
        <v>1</v>
      </c>
      <c r="AE3944">
        <v>0</v>
      </c>
      <c r="AF3944">
        <v>1</v>
      </c>
      <c r="AG3944">
        <v>3</v>
      </c>
      <c r="AH3944">
        <v>1</v>
      </c>
      <c r="AI3944">
        <v>1</v>
      </c>
      <c r="AJ3944">
        <v>193</v>
      </c>
    </row>
    <row r="3945" spans="1:36" x14ac:dyDescent="0.2">
      <c r="A3945">
        <v>3943</v>
      </c>
      <c r="B3945" t="s">
        <v>12623</v>
      </c>
      <c r="C3945" s="18">
        <f t="shared" si="251"/>
        <v>8</v>
      </c>
      <c r="D3945" t="s">
        <v>12571</v>
      </c>
      <c r="E3945" s="18">
        <f t="shared" si="252"/>
        <v>8</v>
      </c>
      <c r="F3945" s="18">
        <f t="shared" si="253"/>
        <v>0</v>
      </c>
      <c r="G3945" s="18">
        <f t="shared" si="250"/>
        <v>0</v>
      </c>
      <c r="H3945" t="s">
        <v>12572</v>
      </c>
      <c r="I3945">
        <v>1</v>
      </c>
      <c r="J3945">
        <v>1</v>
      </c>
      <c r="K3945" t="s">
        <v>12624</v>
      </c>
      <c r="L3945">
        <v>0.88888888888888795</v>
      </c>
      <c r="M3945">
        <v>0</v>
      </c>
      <c r="N3945" t="s">
        <v>12625</v>
      </c>
      <c r="O3945">
        <v>0.72727272727272696</v>
      </c>
      <c r="P3945">
        <v>0.63636363636363602</v>
      </c>
      <c r="Q3945" t="s">
        <v>12625</v>
      </c>
      <c r="R3945">
        <v>0.47058823529411697</v>
      </c>
      <c r="S3945">
        <v>0.41176470588235198</v>
      </c>
      <c r="T3945" t="s">
        <v>12626</v>
      </c>
      <c r="U3945" t="s">
        <v>12627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3</v>
      </c>
      <c r="AG3945">
        <v>5</v>
      </c>
      <c r="AH3945">
        <v>1</v>
      </c>
      <c r="AI3945">
        <v>1</v>
      </c>
      <c r="AJ3945">
        <v>138</v>
      </c>
    </row>
    <row r="3946" spans="1:36" x14ac:dyDescent="0.2">
      <c r="A3946">
        <v>3944</v>
      </c>
      <c r="B3946" t="s">
        <v>12628</v>
      </c>
      <c r="C3946" s="18">
        <f t="shared" si="251"/>
        <v>10</v>
      </c>
      <c r="D3946" t="s">
        <v>12575</v>
      </c>
      <c r="E3946" s="18">
        <f t="shared" si="252"/>
        <v>10</v>
      </c>
      <c r="F3946" s="18">
        <f t="shared" si="253"/>
        <v>0</v>
      </c>
      <c r="G3946" s="18">
        <f t="shared" si="250"/>
        <v>0</v>
      </c>
      <c r="H3946" t="s">
        <v>12575</v>
      </c>
      <c r="I3946">
        <v>1</v>
      </c>
      <c r="J3946">
        <v>1</v>
      </c>
      <c r="K3946" t="s">
        <v>12629</v>
      </c>
      <c r="L3946">
        <v>0.9</v>
      </c>
      <c r="M3946">
        <v>0</v>
      </c>
      <c r="N3946" t="s">
        <v>12574</v>
      </c>
      <c r="O3946">
        <v>0.75</v>
      </c>
      <c r="P3946">
        <v>0.69230769230769196</v>
      </c>
      <c r="Q3946" t="s">
        <v>12574</v>
      </c>
      <c r="R3946">
        <v>0.5</v>
      </c>
      <c r="S3946">
        <v>0.47368421052631499</v>
      </c>
      <c r="T3946" t="s">
        <v>12626</v>
      </c>
      <c r="U3946" t="s">
        <v>12627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0</v>
      </c>
      <c r="AE3946">
        <v>0</v>
      </c>
      <c r="AF3946">
        <v>2</v>
      </c>
      <c r="AG3946">
        <v>3</v>
      </c>
      <c r="AH3946">
        <v>1</v>
      </c>
      <c r="AI3946">
        <v>1</v>
      </c>
      <c r="AJ3946">
        <v>138</v>
      </c>
    </row>
    <row r="3947" spans="1:36" x14ac:dyDescent="0.2">
      <c r="A3947">
        <v>3945</v>
      </c>
      <c r="B3947" t="s">
        <v>12590</v>
      </c>
      <c r="C3947" s="18">
        <f t="shared" si="251"/>
        <v>8</v>
      </c>
      <c r="D3947" t="s">
        <v>12580</v>
      </c>
      <c r="E3947" s="18">
        <f t="shared" si="252"/>
        <v>8</v>
      </c>
      <c r="F3947" s="18">
        <f t="shared" si="253"/>
        <v>0</v>
      </c>
      <c r="G3947" s="18">
        <f t="shared" si="250"/>
        <v>1</v>
      </c>
      <c r="H3947" t="s">
        <v>12590</v>
      </c>
      <c r="I3947">
        <v>0</v>
      </c>
      <c r="J3947">
        <v>1</v>
      </c>
      <c r="K3947" t="s">
        <v>12590</v>
      </c>
      <c r="L3947">
        <v>1</v>
      </c>
      <c r="M3947">
        <v>0</v>
      </c>
      <c r="N3947" t="s">
        <v>12590</v>
      </c>
      <c r="O3947">
        <v>1</v>
      </c>
      <c r="P3947">
        <v>0.63636363636363602</v>
      </c>
      <c r="Q3947" t="s">
        <v>12590</v>
      </c>
      <c r="R3947">
        <v>1</v>
      </c>
      <c r="S3947">
        <v>0.41176470588235198</v>
      </c>
      <c r="T3947" t="s">
        <v>12626</v>
      </c>
      <c r="U3947" t="s">
        <v>12627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138</v>
      </c>
    </row>
    <row r="3948" spans="1:36" x14ac:dyDescent="0.2">
      <c r="A3948">
        <v>3946</v>
      </c>
      <c r="B3948" t="s">
        <v>12592</v>
      </c>
      <c r="C3948" s="18">
        <f t="shared" si="251"/>
        <v>9</v>
      </c>
      <c r="D3948" t="s">
        <v>12584</v>
      </c>
      <c r="E3948" s="18">
        <f t="shared" si="252"/>
        <v>9</v>
      </c>
      <c r="F3948" s="18">
        <f t="shared" si="253"/>
        <v>0</v>
      </c>
      <c r="G3948" s="18">
        <f t="shared" si="250"/>
        <v>1</v>
      </c>
      <c r="H3948" t="s">
        <v>12592</v>
      </c>
      <c r="I3948">
        <v>0</v>
      </c>
      <c r="J3948">
        <v>1</v>
      </c>
      <c r="K3948" t="s">
        <v>12592</v>
      </c>
      <c r="L3948">
        <v>1</v>
      </c>
      <c r="M3948">
        <v>0</v>
      </c>
      <c r="N3948" t="s">
        <v>12592</v>
      </c>
      <c r="O3948">
        <v>1</v>
      </c>
      <c r="P3948">
        <v>0.66666666666666596</v>
      </c>
      <c r="Q3948" t="s">
        <v>12592</v>
      </c>
      <c r="R3948">
        <v>1</v>
      </c>
      <c r="S3948">
        <v>0.44444444444444398</v>
      </c>
      <c r="T3948" t="s">
        <v>12626</v>
      </c>
      <c r="U3948" t="s">
        <v>12627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138</v>
      </c>
    </row>
    <row r="3949" spans="1:36" x14ac:dyDescent="0.2">
      <c r="A3949">
        <v>3947</v>
      </c>
      <c r="B3949" t="s">
        <v>12594</v>
      </c>
      <c r="C3949" s="18">
        <f t="shared" si="251"/>
        <v>10</v>
      </c>
      <c r="D3949" t="s">
        <v>12586</v>
      </c>
      <c r="E3949" s="18">
        <f t="shared" si="252"/>
        <v>10</v>
      </c>
      <c r="F3949" s="18">
        <f t="shared" si="253"/>
        <v>0</v>
      </c>
      <c r="G3949" s="18">
        <f t="shared" si="250"/>
        <v>1</v>
      </c>
      <c r="H3949" t="s">
        <v>12594</v>
      </c>
      <c r="I3949">
        <v>0</v>
      </c>
      <c r="J3949">
        <v>1</v>
      </c>
      <c r="K3949" t="s">
        <v>12594</v>
      </c>
      <c r="L3949">
        <v>1</v>
      </c>
      <c r="M3949">
        <v>0</v>
      </c>
      <c r="N3949" t="s">
        <v>12594</v>
      </c>
      <c r="O3949">
        <v>1</v>
      </c>
      <c r="P3949">
        <v>0.69230769230769196</v>
      </c>
      <c r="Q3949" t="s">
        <v>12594</v>
      </c>
      <c r="R3949">
        <v>1</v>
      </c>
      <c r="S3949">
        <v>0.47368421052631499</v>
      </c>
      <c r="T3949" t="s">
        <v>12626</v>
      </c>
      <c r="U3949" t="s">
        <v>12627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138</v>
      </c>
    </row>
    <row r="3950" spans="1:36" x14ac:dyDescent="0.2">
      <c r="A3950">
        <v>3948</v>
      </c>
      <c r="B3950" t="s">
        <v>12630</v>
      </c>
      <c r="C3950" s="18">
        <f t="shared" si="251"/>
        <v>12</v>
      </c>
      <c r="D3950" t="s">
        <v>12588</v>
      </c>
      <c r="E3950" s="18">
        <f t="shared" si="252"/>
        <v>12</v>
      </c>
      <c r="F3950" s="18">
        <f t="shared" si="253"/>
        <v>0</v>
      </c>
      <c r="G3950" s="18">
        <f t="shared" si="250"/>
        <v>0</v>
      </c>
      <c r="H3950" t="s">
        <v>12588</v>
      </c>
      <c r="I3950">
        <v>1</v>
      </c>
      <c r="J3950">
        <v>1</v>
      </c>
      <c r="K3950" t="s">
        <v>12588</v>
      </c>
      <c r="L3950">
        <v>0.84615384615384603</v>
      </c>
      <c r="M3950">
        <v>0.84615384615384603</v>
      </c>
      <c r="N3950" t="s">
        <v>12588</v>
      </c>
      <c r="O3950">
        <v>0.73333333333333295</v>
      </c>
      <c r="P3950">
        <v>0.73333333333333295</v>
      </c>
      <c r="Q3950" t="s">
        <v>12588</v>
      </c>
      <c r="R3950">
        <v>0.52380952380952295</v>
      </c>
      <c r="S3950">
        <v>0.52380952380952295</v>
      </c>
      <c r="T3950" t="s">
        <v>12626</v>
      </c>
      <c r="U3950" t="s">
        <v>12627</v>
      </c>
      <c r="V3950">
        <v>1</v>
      </c>
      <c r="W3950">
        <v>1</v>
      </c>
      <c r="X3950">
        <v>1</v>
      </c>
      <c r="Y3950">
        <v>1</v>
      </c>
      <c r="Z3950">
        <v>0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138</v>
      </c>
    </row>
    <row r="3951" spans="1:36" x14ac:dyDescent="0.2">
      <c r="A3951">
        <v>3949</v>
      </c>
      <c r="B3951" t="s">
        <v>12631</v>
      </c>
      <c r="C3951" s="18">
        <f t="shared" si="251"/>
        <v>9</v>
      </c>
      <c r="D3951" t="s">
        <v>12632</v>
      </c>
      <c r="E3951" s="18">
        <f t="shared" si="252"/>
        <v>11</v>
      </c>
      <c r="F3951" s="18">
        <f t="shared" si="253"/>
        <v>-2</v>
      </c>
      <c r="G3951" s="18">
        <f t="shared" si="250"/>
        <v>0</v>
      </c>
      <c r="H3951" t="s">
        <v>12633</v>
      </c>
      <c r="I3951">
        <v>1</v>
      </c>
      <c r="J3951">
        <v>0</v>
      </c>
      <c r="K3951" t="s">
        <v>12634</v>
      </c>
      <c r="L3951">
        <v>0.9</v>
      </c>
      <c r="M3951">
        <v>0</v>
      </c>
      <c r="N3951" t="s">
        <v>12632</v>
      </c>
      <c r="O3951">
        <v>0.83333333333333304</v>
      </c>
      <c r="P3951">
        <v>0.83333333333333304</v>
      </c>
      <c r="Q3951" t="s">
        <v>12632</v>
      </c>
      <c r="R3951">
        <v>0.55555555555555503</v>
      </c>
      <c r="S3951">
        <v>0.55555555555555503</v>
      </c>
      <c r="T3951" t="s">
        <v>12023</v>
      </c>
      <c r="U3951" t="s">
        <v>12024</v>
      </c>
      <c r="V3951">
        <v>0</v>
      </c>
      <c r="W3951">
        <v>0</v>
      </c>
      <c r="X3951">
        <v>1</v>
      </c>
      <c r="Y3951">
        <v>1</v>
      </c>
      <c r="Z3951">
        <v>0</v>
      </c>
      <c r="AA3951">
        <v>0</v>
      </c>
      <c r="AB3951">
        <v>0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  <c r="AI3951">
        <v>1</v>
      </c>
      <c r="AJ3951">
        <v>75</v>
      </c>
    </row>
    <row r="3952" spans="1:36" x14ac:dyDescent="0.2">
      <c r="A3952">
        <v>3950</v>
      </c>
      <c r="B3952" t="s">
        <v>12631</v>
      </c>
      <c r="C3952" s="18">
        <f t="shared" si="251"/>
        <v>9</v>
      </c>
      <c r="D3952" t="s">
        <v>12612</v>
      </c>
      <c r="E3952" s="18">
        <f t="shared" si="252"/>
        <v>10</v>
      </c>
      <c r="F3952" s="18">
        <f t="shared" si="253"/>
        <v>-1</v>
      </c>
      <c r="G3952" s="18">
        <f t="shared" si="250"/>
        <v>0</v>
      </c>
      <c r="H3952" t="s">
        <v>12633</v>
      </c>
      <c r="I3952">
        <v>1</v>
      </c>
      <c r="J3952">
        <v>0</v>
      </c>
      <c r="K3952" t="s">
        <v>12634</v>
      </c>
      <c r="L3952">
        <v>0.9</v>
      </c>
      <c r="M3952">
        <v>0</v>
      </c>
      <c r="N3952" t="s">
        <v>12632</v>
      </c>
      <c r="O3952">
        <v>0.83333333333333304</v>
      </c>
      <c r="P3952">
        <v>0</v>
      </c>
      <c r="Q3952" t="s">
        <v>12632</v>
      </c>
      <c r="R3952">
        <v>0.55555555555555503</v>
      </c>
      <c r="S3952">
        <v>0</v>
      </c>
      <c r="T3952" t="s">
        <v>12023</v>
      </c>
      <c r="U3952" t="s">
        <v>12024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75</v>
      </c>
    </row>
    <row r="3953" spans="1:36" x14ac:dyDescent="0.2">
      <c r="A3953">
        <v>3951</v>
      </c>
      <c r="B3953" t="s">
        <v>12635</v>
      </c>
      <c r="C3953" s="18">
        <f t="shared" si="251"/>
        <v>14</v>
      </c>
      <c r="D3953" t="s">
        <v>12636</v>
      </c>
      <c r="E3953" s="18">
        <f t="shared" si="252"/>
        <v>13</v>
      </c>
      <c r="F3953" s="18">
        <f t="shared" si="253"/>
        <v>1</v>
      </c>
      <c r="G3953" s="18">
        <f t="shared" si="250"/>
        <v>0</v>
      </c>
      <c r="H3953" t="s">
        <v>12636</v>
      </c>
      <c r="I3953">
        <v>1</v>
      </c>
      <c r="J3953">
        <v>1</v>
      </c>
      <c r="K3953" t="s">
        <v>12636</v>
      </c>
      <c r="L3953">
        <v>0.92857142857142805</v>
      </c>
      <c r="M3953">
        <v>0.92857142857142805</v>
      </c>
      <c r="N3953" t="s">
        <v>12636</v>
      </c>
      <c r="O3953">
        <v>0.8125</v>
      </c>
      <c r="P3953">
        <v>0.8125</v>
      </c>
      <c r="Q3953" t="s">
        <v>12636</v>
      </c>
      <c r="R3953">
        <v>0.59090909090909005</v>
      </c>
      <c r="S3953">
        <v>0.59090909090909005</v>
      </c>
      <c r="T3953" t="s">
        <v>11515</v>
      </c>
      <c r="U3953" t="s">
        <v>11516</v>
      </c>
      <c r="V3953">
        <v>1</v>
      </c>
      <c r="W3953">
        <v>1</v>
      </c>
      <c r="X3953">
        <v>1</v>
      </c>
      <c r="Y3953">
        <v>1</v>
      </c>
      <c r="Z3953">
        <v>0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204</v>
      </c>
    </row>
    <row r="3954" spans="1:36" x14ac:dyDescent="0.2">
      <c r="A3954">
        <v>3952</v>
      </c>
      <c r="B3954" t="s">
        <v>12637</v>
      </c>
      <c r="C3954" s="18">
        <f t="shared" si="251"/>
        <v>16</v>
      </c>
      <c r="D3954" t="s">
        <v>12638</v>
      </c>
      <c r="E3954" s="18">
        <f t="shared" si="252"/>
        <v>15</v>
      </c>
      <c r="F3954" s="18">
        <f t="shared" si="253"/>
        <v>1</v>
      </c>
      <c r="G3954" s="18">
        <f t="shared" si="250"/>
        <v>0</v>
      </c>
      <c r="H3954" t="s">
        <v>12638</v>
      </c>
      <c r="I3954">
        <v>1</v>
      </c>
      <c r="J3954">
        <v>1</v>
      </c>
      <c r="K3954" t="s">
        <v>12638</v>
      </c>
      <c r="L3954">
        <v>0.9375</v>
      </c>
      <c r="M3954">
        <v>0.9375</v>
      </c>
      <c r="N3954" t="s">
        <v>12638</v>
      </c>
      <c r="O3954">
        <v>0.83333333333333304</v>
      </c>
      <c r="P3954">
        <v>0.83333333333333304</v>
      </c>
      <c r="Q3954" t="s">
        <v>12638</v>
      </c>
      <c r="R3954">
        <v>0.625</v>
      </c>
      <c r="S3954">
        <v>0.625</v>
      </c>
      <c r="T3954" t="s">
        <v>11515</v>
      </c>
      <c r="U3954" t="s">
        <v>11516</v>
      </c>
      <c r="V3954">
        <v>1</v>
      </c>
      <c r="W3954">
        <v>1</v>
      </c>
      <c r="X3954">
        <v>1</v>
      </c>
      <c r="Y3954">
        <v>1</v>
      </c>
      <c r="Z3954">
        <v>0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204</v>
      </c>
    </row>
    <row r="3955" spans="1:36" x14ac:dyDescent="0.2">
      <c r="A3955">
        <v>3953</v>
      </c>
      <c r="B3955" t="s">
        <v>12639</v>
      </c>
      <c r="C3955" s="18">
        <f t="shared" si="251"/>
        <v>11</v>
      </c>
      <c r="D3955" t="s">
        <v>12636</v>
      </c>
      <c r="E3955" s="18">
        <f t="shared" si="252"/>
        <v>13</v>
      </c>
      <c r="F3955" s="18">
        <f t="shared" si="253"/>
        <v>-2</v>
      </c>
      <c r="G3955" s="18">
        <f t="shared" si="250"/>
        <v>0</v>
      </c>
      <c r="H3955" t="s">
        <v>12640</v>
      </c>
      <c r="I3955">
        <v>2</v>
      </c>
      <c r="J3955">
        <v>2</v>
      </c>
      <c r="K3955" t="s">
        <v>12641</v>
      </c>
      <c r="L3955">
        <v>0.91666666666666596</v>
      </c>
      <c r="M3955">
        <v>0</v>
      </c>
      <c r="N3955" t="s">
        <v>12636</v>
      </c>
      <c r="O3955">
        <v>0.85714285714285698</v>
      </c>
      <c r="P3955">
        <v>0.85714285714285698</v>
      </c>
      <c r="Q3955" t="s">
        <v>12636</v>
      </c>
      <c r="R3955">
        <v>0.68421052631578905</v>
      </c>
      <c r="S3955">
        <v>0.68421052631578905</v>
      </c>
      <c r="T3955" t="s">
        <v>11515</v>
      </c>
      <c r="U3955" t="s">
        <v>11516</v>
      </c>
      <c r="V3955">
        <v>0</v>
      </c>
      <c r="W3955">
        <v>0</v>
      </c>
      <c r="X3955">
        <v>1</v>
      </c>
      <c r="Y3955">
        <v>1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1</v>
      </c>
      <c r="AF3955">
        <v>2</v>
      </c>
      <c r="AG3955">
        <v>2</v>
      </c>
      <c r="AH3955">
        <v>1</v>
      </c>
      <c r="AI3955">
        <v>1</v>
      </c>
      <c r="AJ3955">
        <v>204</v>
      </c>
    </row>
    <row r="3956" spans="1:36" x14ac:dyDescent="0.2">
      <c r="A3956">
        <v>3954</v>
      </c>
      <c r="B3956" t="s">
        <v>12642</v>
      </c>
      <c r="C3956" s="18">
        <f t="shared" si="251"/>
        <v>13</v>
      </c>
      <c r="D3956" t="s">
        <v>12638</v>
      </c>
      <c r="E3956" s="18">
        <f t="shared" si="252"/>
        <v>15</v>
      </c>
      <c r="F3956" s="18">
        <f t="shared" si="253"/>
        <v>-2</v>
      </c>
      <c r="G3956" s="18">
        <f t="shared" si="250"/>
        <v>0</v>
      </c>
      <c r="H3956" t="s">
        <v>12638</v>
      </c>
      <c r="I3956">
        <v>2</v>
      </c>
      <c r="J3956">
        <v>2</v>
      </c>
      <c r="K3956" t="s">
        <v>12638</v>
      </c>
      <c r="L3956">
        <v>0.86666666666666603</v>
      </c>
      <c r="M3956">
        <v>0.86666666666666603</v>
      </c>
      <c r="N3956" t="s">
        <v>12638</v>
      </c>
      <c r="O3956">
        <v>0.875</v>
      </c>
      <c r="P3956">
        <v>0.875</v>
      </c>
      <c r="Q3956" t="s">
        <v>12638</v>
      </c>
      <c r="R3956">
        <v>0.71428571428571397</v>
      </c>
      <c r="S3956">
        <v>0.71428571428571397</v>
      </c>
      <c r="T3956" t="s">
        <v>11515</v>
      </c>
      <c r="U3956" t="s">
        <v>11516</v>
      </c>
      <c r="V3956">
        <v>1</v>
      </c>
      <c r="W3956">
        <v>1</v>
      </c>
      <c r="X3956">
        <v>1</v>
      </c>
      <c r="Y3956">
        <v>1</v>
      </c>
      <c r="Z3956">
        <v>0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1</v>
      </c>
      <c r="AI3956">
        <v>1</v>
      </c>
      <c r="AJ3956">
        <v>204</v>
      </c>
    </row>
    <row r="3957" spans="1:36" x14ac:dyDescent="0.2">
      <c r="A3957">
        <v>3955</v>
      </c>
      <c r="B3957" t="s">
        <v>12643</v>
      </c>
      <c r="C3957" s="18">
        <f t="shared" si="251"/>
        <v>9</v>
      </c>
      <c r="D3957" t="s">
        <v>12612</v>
      </c>
      <c r="E3957" s="18">
        <f t="shared" si="252"/>
        <v>10</v>
      </c>
      <c r="F3957" s="18">
        <f t="shared" si="253"/>
        <v>-1</v>
      </c>
      <c r="G3957" s="18">
        <f t="shared" si="250"/>
        <v>0</v>
      </c>
      <c r="H3957" t="s">
        <v>12612</v>
      </c>
      <c r="I3957">
        <v>1</v>
      </c>
      <c r="J3957">
        <v>1</v>
      </c>
      <c r="K3957" t="s">
        <v>12612</v>
      </c>
      <c r="L3957">
        <v>0.9</v>
      </c>
      <c r="M3957">
        <v>0.9</v>
      </c>
      <c r="N3957" t="s">
        <v>12612</v>
      </c>
      <c r="O3957">
        <v>0.75</v>
      </c>
      <c r="P3957">
        <v>0.75</v>
      </c>
      <c r="Q3957" t="s">
        <v>12612</v>
      </c>
      <c r="R3957">
        <v>0.5</v>
      </c>
      <c r="S3957">
        <v>0.5</v>
      </c>
      <c r="T3957" t="s">
        <v>12023</v>
      </c>
      <c r="U3957" t="s">
        <v>12024</v>
      </c>
      <c r="V3957">
        <v>1</v>
      </c>
      <c r="W3957">
        <v>1</v>
      </c>
      <c r="X3957">
        <v>1</v>
      </c>
      <c r="Y3957">
        <v>1</v>
      </c>
      <c r="Z3957">
        <v>0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1</v>
      </c>
      <c r="AI3957">
        <v>1</v>
      </c>
      <c r="AJ3957">
        <v>75</v>
      </c>
    </row>
    <row r="3958" spans="1:36" x14ac:dyDescent="0.2">
      <c r="A3958">
        <v>3956</v>
      </c>
      <c r="B3958" t="s">
        <v>12644</v>
      </c>
      <c r="C3958" s="18">
        <f t="shared" si="251"/>
        <v>9</v>
      </c>
      <c r="D3958" t="s">
        <v>12612</v>
      </c>
      <c r="E3958" s="18">
        <f t="shared" si="252"/>
        <v>10</v>
      </c>
      <c r="F3958" s="18">
        <f t="shared" si="253"/>
        <v>-1</v>
      </c>
      <c r="G3958" s="18">
        <f t="shared" si="250"/>
        <v>0</v>
      </c>
      <c r="H3958" t="s">
        <v>12612</v>
      </c>
      <c r="I3958">
        <v>1</v>
      </c>
      <c r="J3958">
        <v>1</v>
      </c>
      <c r="K3958" t="s">
        <v>12612</v>
      </c>
      <c r="L3958">
        <v>0.9</v>
      </c>
      <c r="M3958">
        <v>0.9</v>
      </c>
      <c r="N3958" t="s">
        <v>12612</v>
      </c>
      <c r="O3958">
        <v>0.75</v>
      </c>
      <c r="P3958">
        <v>0.75</v>
      </c>
      <c r="Q3958" t="s">
        <v>12612</v>
      </c>
      <c r="R3958">
        <v>0.5</v>
      </c>
      <c r="S3958">
        <v>0.5</v>
      </c>
      <c r="T3958" t="s">
        <v>12645</v>
      </c>
      <c r="U3958" t="s">
        <v>12646</v>
      </c>
      <c r="V3958">
        <v>1</v>
      </c>
      <c r="W3958">
        <v>1</v>
      </c>
      <c r="X3958">
        <v>1</v>
      </c>
      <c r="Y3958">
        <v>1</v>
      </c>
      <c r="Z3958">
        <v>0</v>
      </c>
      <c r="AA3958">
        <v>1</v>
      </c>
      <c r="AB3958">
        <v>1</v>
      </c>
      <c r="AC3958">
        <v>1</v>
      </c>
      <c r="AD3958">
        <v>1</v>
      </c>
      <c r="AE3958">
        <v>0</v>
      </c>
      <c r="AF3958">
        <v>1</v>
      </c>
      <c r="AG3958">
        <v>1</v>
      </c>
      <c r="AH3958">
        <v>1</v>
      </c>
      <c r="AI3958">
        <v>1</v>
      </c>
      <c r="AJ3958">
        <v>52</v>
      </c>
    </row>
    <row r="3959" spans="1:36" x14ac:dyDescent="0.2">
      <c r="A3959">
        <v>3957</v>
      </c>
      <c r="B3959" t="s">
        <v>12647</v>
      </c>
      <c r="C3959" s="18">
        <f t="shared" si="251"/>
        <v>10</v>
      </c>
      <c r="D3959" t="s">
        <v>12020</v>
      </c>
      <c r="E3959" s="18">
        <f t="shared" si="252"/>
        <v>11</v>
      </c>
      <c r="F3959" s="18">
        <f t="shared" si="253"/>
        <v>-1</v>
      </c>
      <c r="G3959" s="18">
        <f t="shared" si="250"/>
        <v>0</v>
      </c>
      <c r="H3959" t="s">
        <v>12020</v>
      </c>
      <c r="I3959">
        <v>1</v>
      </c>
      <c r="J3959">
        <v>1</v>
      </c>
      <c r="K3959" t="s">
        <v>12020</v>
      </c>
      <c r="L3959">
        <v>0.90909090909090895</v>
      </c>
      <c r="M3959">
        <v>0.90909090909090895</v>
      </c>
      <c r="N3959" t="s">
        <v>12020</v>
      </c>
      <c r="O3959">
        <v>0.76923076923076905</v>
      </c>
      <c r="P3959">
        <v>0.76923076923076905</v>
      </c>
      <c r="Q3959" t="s">
        <v>12020</v>
      </c>
      <c r="R3959">
        <v>0.52631578947368396</v>
      </c>
      <c r="S3959">
        <v>0.52631578947368396</v>
      </c>
      <c r="T3959" t="s">
        <v>11531</v>
      </c>
      <c r="U3959" t="s">
        <v>11532</v>
      </c>
      <c r="V3959">
        <v>1</v>
      </c>
      <c r="W3959">
        <v>1</v>
      </c>
      <c r="X3959">
        <v>1</v>
      </c>
      <c r="Y3959">
        <v>1</v>
      </c>
      <c r="Z3959">
        <v>0</v>
      </c>
      <c r="AA3959">
        <v>1</v>
      </c>
      <c r="AB3959">
        <v>1</v>
      </c>
      <c r="AC3959">
        <v>1</v>
      </c>
      <c r="AD3959">
        <v>1</v>
      </c>
      <c r="AE3959">
        <v>0</v>
      </c>
      <c r="AF3959">
        <v>1</v>
      </c>
      <c r="AG3959">
        <v>1</v>
      </c>
      <c r="AH3959">
        <v>1</v>
      </c>
      <c r="AI3959">
        <v>1</v>
      </c>
      <c r="AJ3959">
        <v>136</v>
      </c>
    </row>
    <row r="3960" spans="1:36" x14ac:dyDescent="0.2">
      <c r="A3960">
        <v>3958</v>
      </c>
      <c r="B3960" t="s">
        <v>12648</v>
      </c>
      <c r="C3960" s="18">
        <f t="shared" si="251"/>
        <v>12</v>
      </c>
      <c r="D3960" t="s">
        <v>12649</v>
      </c>
      <c r="E3960" s="18">
        <f t="shared" si="252"/>
        <v>12</v>
      </c>
      <c r="F3960" s="18">
        <f t="shared" si="253"/>
        <v>0</v>
      </c>
      <c r="G3960" s="18">
        <f t="shared" si="250"/>
        <v>0</v>
      </c>
      <c r="H3960" t="s">
        <v>12649</v>
      </c>
      <c r="I3960">
        <v>1</v>
      </c>
      <c r="J3960">
        <v>1</v>
      </c>
      <c r="K3960" t="s">
        <v>12650</v>
      </c>
      <c r="L3960">
        <v>0.85714285714285698</v>
      </c>
      <c r="M3960">
        <v>0.84615384615384603</v>
      </c>
      <c r="N3960" t="s">
        <v>12651</v>
      </c>
      <c r="O3960">
        <v>0.76923076923076905</v>
      </c>
      <c r="P3960">
        <v>0</v>
      </c>
      <c r="Q3960" t="s">
        <v>12651</v>
      </c>
      <c r="R3960">
        <v>0.52631578947368396</v>
      </c>
      <c r="S3960">
        <v>0</v>
      </c>
      <c r="T3960" t="s">
        <v>12023</v>
      </c>
      <c r="U3960" t="s">
        <v>12024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75</v>
      </c>
    </row>
    <row r="3961" spans="1:36" x14ac:dyDescent="0.2">
      <c r="A3961">
        <v>3959</v>
      </c>
      <c r="B3961" t="s">
        <v>12652</v>
      </c>
      <c r="C3961" s="18">
        <f t="shared" si="251"/>
        <v>11</v>
      </c>
      <c r="D3961" t="s">
        <v>12653</v>
      </c>
      <c r="E3961" s="18">
        <f t="shared" si="252"/>
        <v>12</v>
      </c>
      <c r="F3961" s="18">
        <f t="shared" si="253"/>
        <v>-1</v>
      </c>
      <c r="G3961" s="18">
        <f t="shared" si="250"/>
        <v>0</v>
      </c>
      <c r="H3961" t="s">
        <v>12653</v>
      </c>
      <c r="I3961">
        <v>2</v>
      </c>
      <c r="J3961">
        <v>2</v>
      </c>
      <c r="K3961" t="s">
        <v>12654</v>
      </c>
      <c r="L3961">
        <v>0.90909090909090895</v>
      </c>
      <c r="M3961">
        <v>0</v>
      </c>
      <c r="N3961" t="s">
        <v>12653</v>
      </c>
      <c r="O3961">
        <v>0.66666666666666596</v>
      </c>
      <c r="P3961">
        <v>0.66666666666666596</v>
      </c>
      <c r="Q3961" t="s">
        <v>12653</v>
      </c>
      <c r="R3961">
        <v>0.476190476190476</v>
      </c>
      <c r="S3961">
        <v>0.476190476190476</v>
      </c>
      <c r="T3961" t="s">
        <v>12621</v>
      </c>
      <c r="U3961" t="s">
        <v>12622</v>
      </c>
      <c r="V3961">
        <v>1</v>
      </c>
      <c r="W3961">
        <v>0</v>
      </c>
      <c r="X3961">
        <v>1</v>
      </c>
      <c r="Y3961">
        <v>1</v>
      </c>
      <c r="Z3961">
        <v>0</v>
      </c>
      <c r="AA3961">
        <v>1</v>
      </c>
      <c r="AB3961">
        <v>0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193</v>
      </c>
    </row>
    <row r="3962" spans="1:36" x14ac:dyDescent="0.2">
      <c r="A3962">
        <v>3960</v>
      </c>
      <c r="B3962" t="s">
        <v>12655</v>
      </c>
      <c r="C3962" s="18">
        <f t="shared" si="251"/>
        <v>8</v>
      </c>
      <c r="D3962" t="s">
        <v>12656</v>
      </c>
      <c r="E3962" s="18">
        <f t="shared" si="252"/>
        <v>7</v>
      </c>
      <c r="F3962" s="18">
        <f t="shared" si="253"/>
        <v>1</v>
      </c>
      <c r="G3962" s="18">
        <f t="shared" si="250"/>
        <v>0</v>
      </c>
      <c r="H3962" t="s">
        <v>12656</v>
      </c>
      <c r="I3962">
        <v>1</v>
      </c>
      <c r="J3962">
        <v>1</v>
      </c>
      <c r="K3962" t="s">
        <v>12656</v>
      </c>
      <c r="L3962">
        <v>0.875</v>
      </c>
      <c r="M3962">
        <v>0.875</v>
      </c>
      <c r="N3962" t="s">
        <v>12656</v>
      </c>
      <c r="O3962">
        <v>0.88888888888888795</v>
      </c>
      <c r="P3962">
        <v>0.88888888888888795</v>
      </c>
      <c r="Q3962" t="s">
        <v>12656</v>
      </c>
      <c r="R3962">
        <v>0.53333333333333299</v>
      </c>
      <c r="S3962">
        <v>0.53333333333333299</v>
      </c>
      <c r="T3962" t="s">
        <v>12621</v>
      </c>
      <c r="U3962" t="s">
        <v>12622</v>
      </c>
      <c r="V3962">
        <v>1</v>
      </c>
      <c r="W3962">
        <v>1</v>
      </c>
      <c r="X3962">
        <v>1</v>
      </c>
      <c r="Y3962">
        <v>1</v>
      </c>
      <c r="Z3962">
        <v>0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2</v>
      </c>
      <c r="AG3962">
        <v>1</v>
      </c>
      <c r="AH3962">
        <v>1</v>
      </c>
      <c r="AI3962">
        <v>1</v>
      </c>
      <c r="AJ3962">
        <v>193</v>
      </c>
    </row>
    <row r="3963" spans="1:36" x14ac:dyDescent="0.2">
      <c r="A3963">
        <v>3961</v>
      </c>
      <c r="B3963" t="s">
        <v>12657</v>
      </c>
      <c r="C3963" s="18">
        <f t="shared" si="251"/>
        <v>8</v>
      </c>
      <c r="D3963" t="s">
        <v>12658</v>
      </c>
      <c r="E3963" s="18">
        <f t="shared" si="252"/>
        <v>8</v>
      </c>
      <c r="F3963" s="18">
        <f t="shared" si="253"/>
        <v>0</v>
      </c>
      <c r="G3963" s="18">
        <f t="shared" si="250"/>
        <v>0</v>
      </c>
      <c r="H3963" t="s">
        <v>12659</v>
      </c>
      <c r="I3963">
        <v>1</v>
      </c>
      <c r="J3963">
        <v>1</v>
      </c>
      <c r="K3963" t="s">
        <v>12660</v>
      </c>
      <c r="L3963">
        <v>1</v>
      </c>
      <c r="M3963">
        <v>0</v>
      </c>
      <c r="N3963" t="s">
        <v>12659</v>
      </c>
      <c r="O3963">
        <v>0.63636363636363602</v>
      </c>
      <c r="P3963">
        <v>0.63636363636363602</v>
      </c>
      <c r="Q3963" t="s">
        <v>12659</v>
      </c>
      <c r="R3963">
        <v>0.41176470588235198</v>
      </c>
      <c r="S3963">
        <v>0.41176470588235198</v>
      </c>
      <c r="T3963" t="s">
        <v>12626</v>
      </c>
      <c r="U3963" t="s">
        <v>12627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1</v>
      </c>
      <c r="AD3963">
        <v>1</v>
      </c>
      <c r="AE3963">
        <v>1</v>
      </c>
      <c r="AF3963">
        <v>2</v>
      </c>
      <c r="AG3963">
        <v>1</v>
      </c>
      <c r="AH3963">
        <v>3</v>
      </c>
      <c r="AI3963">
        <v>2</v>
      </c>
      <c r="AJ3963">
        <v>138</v>
      </c>
    </row>
    <row r="3964" spans="1:36" x14ac:dyDescent="0.2">
      <c r="A3964">
        <v>3962</v>
      </c>
      <c r="B3964" t="s">
        <v>12661</v>
      </c>
      <c r="C3964" s="18">
        <f t="shared" si="251"/>
        <v>8</v>
      </c>
      <c r="D3964" t="s">
        <v>12662</v>
      </c>
      <c r="E3964" s="18">
        <f t="shared" si="252"/>
        <v>8</v>
      </c>
      <c r="F3964" s="18">
        <f t="shared" si="253"/>
        <v>0</v>
      </c>
      <c r="G3964" s="18">
        <f t="shared" si="250"/>
        <v>1</v>
      </c>
      <c r="H3964" t="s">
        <v>12661</v>
      </c>
      <c r="I3964">
        <v>0</v>
      </c>
      <c r="J3964">
        <v>0</v>
      </c>
      <c r="K3964" t="s">
        <v>12661</v>
      </c>
      <c r="L3964">
        <v>1</v>
      </c>
      <c r="M3964">
        <v>0</v>
      </c>
      <c r="N3964" t="s">
        <v>12661</v>
      </c>
      <c r="O3964">
        <v>1</v>
      </c>
      <c r="P3964">
        <v>0</v>
      </c>
      <c r="Q3964" t="s">
        <v>12661</v>
      </c>
      <c r="R3964">
        <v>1</v>
      </c>
      <c r="S3964">
        <v>0</v>
      </c>
      <c r="T3964" t="s">
        <v>12663</v>
      </c>
      <c r="U3964" t="s">
        <v>12664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1</v>
      </c>
      <c r="AF3964">
        <v>1</v>
      </c>
      <c r="AG3964">
        <v>1</v>
      </c>
      <c r="AH3964">
        <v>1</v>
      </c>
      <c r="AI3964">
        <v>1</v>
      </c>
      <c r="AJ3964">
        <v>42</v>
      </c>
    </row>
    <row r="3965" spans="1:36" x14ac:dyDescent="0.2">
      <c r="A3965">
        <v>3963</v>
      </c>
      <c r="B3965" t="s">
        <v>12665</v>
      </c>
      <c r="C3965" s="18">
        <f t="shared" si="251"/>
        <v>9</v>
      </c>
      <c r="D3965" t="s">
        <v>12666</v>
      </c>
      <c r="E3965" s="18">
        <f t="shared" si="252"/>
        <v>9</v>
      </c>
      <c r="F3965" s="18">
        <f t="shared" si="253"/>
        <v>0</v>
      </c>
      <c r="G3965" s="18">
        <f t="shared" si="250"/>
        <v>1</v>
      </c>
      <c r="H3965" t="s">
        <v>12665</v>
      </c>
      <c r="I3965">
        <v>0</v>
      </c>
      <c r="J3965">
        <v>0</v>
      </c>
      <c r="K3965" t="s">
        <v>12665</v>
      </c>
      <c r="L3965">
        <v>1</v>
      </c>
      <c r="M3965">
        <v>0</v>
      </c>
      <c r="N3965" t="s">
        <v>12665</v>
      </c>
      <c r="O3965">
        <v>1</v>
      </c>
      <c r="P3965">
        <v>0</v>
      </c>
      <c r="Q3965" t="s">
        <v>12665</v>
      </c>
      <c r="R3965">
        <v>1</v>
      </c>
      <c r="S3965">
        <v>0</v>
      </c>
      <c r="T3965" t="s">
        <v>12663</v>
      </c>
      <c r="U3965" t="s">
        <v>12664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42</v>
      </c>
    </row>
    <row r="3966" spans="1:36" x14ac:dyDescent="0.2">
      <c r="A3966">
        <v>3964</v>
      </c>
      <c r="B3966" t="s">
        <v>12667</v>
      </c>
      <c r="C3966" s="18">
        <f t="shared" si="251"/>
        <v>9</v>
      </c>
      <c r="D3966" t="s">
        <v>12668</v>
      </c>
      <c r="E3966" s="18">
        <f t="shared" si="252"/>
        <v>8</v>
      </c>
      <c r="F3966" s="18">
        <f t="shared" si="253"/>
        <v>1</v>
      </c>
      <c r="G3966" s="18">
        <f t="shared" si="250"/>
        <v>0</v>
      </c>
      <c r="H3966" t="s">
        <v>12668</v>
      </c>
      <c r="I3966">
        <v>1</v>
      </c>
      <c r="J3966">
        <v>1</v>
      </c>
      <c r="K3966" t="s">
        <v>12669</v>
      </c>
      <c r="L3966">
        <v>1</v>
      </c>
      <c r="M3966">
        <v>0</v>
      </c>
      <c r="N3966" t="s">
        <v>12668</v>
      </c>
      <c r="O3966">
        <v>0.72727272727272696</v>
      </c>
      <c r="P3966">
        <v>0.72727272727272696</v>
      </c>
      <c r="Q3966" t="s">
        <v>12668</v>
      </c>
      <c r="R3966">
        <v>0.47058823529411697</v>
      </c>
      <c r="S3966">
        <v>0.47058823529411697</v>
      </c>
      <c r="T3966" t="s">
        <v>12663</v>
      </c>
      <c r="U3966" t="s">
        <v>12664</v>
      </c>
      <c r="V3966">
        <v>1</v>
      </c>
      <c r="W3966">
        <v>0</v>
      </c>
      <c r="X3966">
        <v>1</v>
      </c>
      <c r="Y3966">
        <v>1</v>
      </c>
      <c r="Z3966">
        <v>0</v>
      </c>
      <c r="AA3966">
        <v>1</v>
      </c>
      <c r="AB3966">
        <v>0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42</v>
      </c>
    </row>
    <row r="3967" spans="1:36" x14ac:dyDescent="0.2">
      <c r="A3967">
        <v>3965</v>
      </c>
      <c r="B3967" t="s">
        <v>12670</v>
      </c>
      <c r="C3967" s="18">
        <f t="shared" si="251"/>
        <v>10</v>
      </c>
      <c r="D3967" t="s">
        <v>12671</v>
      </c>
      <c r="E3967" s="18">
        <f t="shared" si="252"/>
        <v>11</v>
      </c>
      <c r="F3967" s="18">
        <f t="shared" si="253"/>
        <v>-1</v>
      </c>
      <c r="G3967" s="18">
        <f t="shared" si="250"/>
        <v>0</v>
      </c>
      <c r="H3967" t="s">
        <v>12671</v>
      </c>
      <c r="I3967">
        <v>2</v>
      </c>
      <c r="J3967">
        <v>2</v>
      </c>
      <c r="K3967" t="s">
        <v>12672</v>
      </c>
      <c r="L3967">
        <v>0.90909090909090895</v>
      </c>
      <c r="M3967">
        <v>0</v>
      </c>
      <c r="N3967" t="s">
        <v>12673</v>
      </c>
      <c r="O3967">
        <v>0.53846153846153799</v>
      </c>
      <c r="P3967">
        <v>0</v>
      </c>
      <c r="Q3967" t="s">
        <v>12672</v>
      </c>
      <c r="R3967">
        <v>0.38095238095237999</v>
      </c>
      <c r="S3967">
        <v>0</v>
      </c>
      <c r="T3967" t="s">
        <v>12674</v>
      </c>
      <c r="U3967" t="s">
        <v>12675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1</v>
      </c>
      <c r="AF3967">
        <v>2</v>
      </c>
      <c r="AG3967">
        <v>1</v>
      </c>
      <c r="AH3967">
        <v>2</v>
      </c>
      <c r="AI3967">
        <v>1</v>
      </c>
      <c r="AJ3967">
        <v>51</v>
      </c>
    </row>
    <row r="3968" spans="1:36" x14ac:dyDescent="0.2">
      <c r="A3968">
        <v>3966</v>
      </c>
      <c r="B3968" t="s">
        <v>12676</v>
      </c>
      <c r="C3968" s="18">
        <f t="shared" si="251"/>
        <v>10</v>
      </c>
      <c r="D3968" t="s">
        <v>12671</v>
      </c>
      <c r="E3968" s="18">
        <f t="shared" si="252"/>
        <v>11</v>
      </c>
      <c r="F3968" s="18">
        <f t="shared" si="253"/>
        <v>-1</v>
      </c>
      <c r="G3968" s="18">
        <f t="shared" si="250"/>
        <v>0</v>
      </c>
      <c r="H3968" t="s">
        <v>12671</v>
      </c>
      <c r="I3968">
        <v>1</v>
      </c>
      <c r="J3968">
        <v>1</v>
      </c>
      <c r="K3968" t="s">
        <v>12671</v>
      </c>
      <c r="L3968">
        <v>0.90909090909090895</v>
      </c>
      <c r="M3968">
        <v>0.90909090909090895</v>
      </c>
      <c r="N3968" t="s">
        <v>12671</v>
      </c>
      <c r="O3968">
        <v>0.76923076923076905</v>
      </c>
      <c r="P3968">
        <v>0.76923076923076905</v>
      </c>
      <c r="Q3968" t="s">
        <v>12671</v>
      </c>
      <c r="R3968">
        <v>0.52631578947368396</v>
      </c>
      <c r="S3968">
        <v>0.52631578947368396</v>
      </c>
      <c r="T3968" t="s">
        <v>12674</v>
      </c>
      <c r="U3968" t="s">
        <v>12675</v>
      </c>
      <c r="V3968">
        <v>1</v>
      </c>
      <c r="W3968">
        <v>1</v>
      </c>
      <c r="X3968">
        <v>1</v>
      </c>
      <c r="Y3968">
        <v>1</v>
      </c>
      <c r="Z3968">
        <v>0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2</v>
      </c>
      <c r="AH3968">
        <v>1</v>
      </c>
      <c r="AI3968">
        <v>1</v>
      </c>
      <c r="AJ3968">
        <v>51</v>
      </c>
    </row>
    <row r="3969" spans="1:36" x14ac:dyDescent="0.2">
      <c r="A3969">
        <v>3967</v>
      </c>
      <c r="B3969" t="s">
        <v>12677</v>
      </c>
      <c r="C3969" s="18">
        <f t="shared" si="251"/>
        <v>10</v>
      </c>
      <c r="D3969" t="s">
        <v>12678</v>
      </c>
      <c r="E3969" s="18">
        <f t="shared" si="252"/>
        <v>10</v>
      </c>
      <c r="F3969" s="18">
        <f t="shared" si="253"/>
        <v>0</v>
      </c>
      <c r="G3969" s="18">
        <f t="shared" si="250"/>
        <v>0</v>
      </c>
      <c r="H3969" t="s">
        <v>12679</v>
      </c>
      <c r="I3969">
        <v>1</v>
      </c>
      <c r="J3969">
        <v>1</v>
      </c>
      <c r="K3969" t="s">
        <v>12680</v>
      </c>
      <c r="L3969">
        <v>0.83333333333333304</v>
      </c>
      <c r="M3969">
        <v>0</v>
      </c>
      <c r="N3969" t="s">
        <v>12681</v>
      </c>
      <c r="O3969">
        <v>0.71428571428571397</v>
      </c>
      <c r="P3969">
        <v>0</v>
      </c>
      <c r="Q3969" t="s">
        <v>12681</v>
      </c>
      <c r="R3969">
        <v>0.5</v>
      </c>
      <c r="S3969">
        <v>0</v>
      </c>
      <c r="T3969" t="s">
        <v>11458</v>
      </c>
      <c r="U3969" t="s">
        <v>11459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1</v>
      </c>
      <c r="AF3969">
        <v>3</v>
      </c>
      <c r="AG3969">
        <v>7</v>
      </c>
      <c r="AH3969">
        <v>1</v>
      </c>
      <c r="AI3969">
        <v>1</v>
      </c>
      <c r="AJ3969">
        <v>71</v>
      </c>
    </row>
    <row r="3970" spans="1:36" x14ac:dyDescent="0.2">
      <c r="A3970">
        <v>3968</v>
      </c>
      <c r="B3970" t="s">
        <v>12682</v>
      </c>
      <c r="C3970" s="18">
        <f t="shared" si="251"/>
        <v>5</v>
      </c>
      <c r="D3970" t="s">
        <v>12683</v>
      </c>
      <c r="E3970" s="18">
        <f t="shared" si="252"/>
        <v>5</v>
      </c>
      <c r="F3970" s="18">
        <f t="shared" si="253"/>
        <v>0</v>
      </c>
      <c r="G3970" s="18">
        <f t="shared" ref="G3970:G4033" si="254">IF(H3970=B3970,1,0)</f>
        <v>0</v>
      </c>
      <c r="H3970" t="s">
        <v>12684</v>
      </c>
      <c r="I3970">
        <v>1</v>
      </c>
      <c r="J3970">
        <v>0</v>
      </c>
      <c r="K3970" t="s">
        <v>12685</v>
      </c>
      <c r="L3970">
        <v>1</v>
      </c>
      <c r="M3970">
        <v>1</v>
      </c>
      <c r="N3970" t="s">
        <v>12686</v>
      </c>
      <c r="O3970">
        <v>0.625</v>
      </c>
      <c r="P3970">
        <v>0</v>
      </c>
      <c r="Q3970" t="s">
        <v>12686</v>
      </c>
      <c r="R3970">
        <v>0.35714285714285698</v>
      </c>
      <c r="S3970">
        <v>0</v>
      </c>
      <c r="T3970" t="s">
        <v>12179</v>
      </c>
      <c r="U3970" t="s">
        <v>12180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1</v>
      </c>
      <c r="AF3970">
        <v>7</v>
      </c>
      <c r="AG3970">
        <v>9</v>
      </c>
      <c r="AH3970">
        <v>4</v>
      </c>
      <c r="AI3970">
        <v>4</v>
      </c>
      <c r="AJ3970">
        <v>187</v>
      </c>
    </row>
    <row r="3971" spans="1:36" x14ac:dyDescent="0.2">
      <c r="A3971">
        <v>3969</v>
      </c>
      <c r="B3971" t="s">
        <v>12687</v>
      </c>
      <c r="C3971" s="18">
        <f t="shared" ref="C3971:C4034" si="255">LEN(B3971)</f>
        <v>6</v>
      </c>
      <c r="D3971" t="s">
        <v>11766</v>
      </c>
      <c r="E3971" s="18">
        <f t="shared" ref="E3971:E4034" si="256">LEN(D3971)</f>
        <v>6</v>
      </c>
      <c r="F3971" s="18">
        <f t="shared" ref="F3971:F4034" si="257">C3971-E3971</f>
        <v>0</v>
      </c>
      <c r="G3971" s="18">
        <f t="shared" si="254"/>
        <v>0</v>
      </c>
      <c r="H3971" t="s">
        <v>12688</v>
      </c>
      <c r="I3971">
        <v>1</v>
      </c>
      <c r="J3971">
        <v>0</v>
      </c>
      <c r="K3971" t="s">
        <v>12689</v>
      </c>
      <c r="L3971">
        <v>1</v>
      </c>
      <c r="M3971">
        <v>1</v>
      </c>
      <c r="N3971" t="s">
        <v>12688</v>
      </c>
      <c r="O3971">
        <v>0.66666666666666596</v>
      </c>
      <c r="P3971">
        <v>0</v>
      </c>
      <c r="Q3971" t="s">
        <v>12688</v>
      </c>
      <c r="R3971">
        <v>0.4</v>
      </c>
      <c r="S3971">
        <v>0</v>
      </c>
      <c r="T3971" t="s">
        <v>11766</v>
      </c>
      <c r="U3971" t="s">
        <v>11767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0</v>
      </c>
      <c r="AE3971">
        <v>1</v>
      </c>
      <c r="AF3971">
        <v>2</v>
      </c>
      <c r="AG3971">
        <v>5</v>
      </c>
      <c r="AH3971">
        <v>2</v>
      </c>
      <c r="AI3971">
        <v>2</v>
      </c>
      <c r="AJ3971">
        <v>241</v>
      </c>
    </row>
    <row r="3972" spans="1:36" x14ac:dyDescent="0.2">
      <c r="A3972">
        <v>3970</v>
      </c>
      <c r="B3972" t="s">
        <v>12690</v>
      </c>
      <c r="C3972" s="18">
        <f t="shared" si="255"/>
        <v>6</v>
      </c>
      <c r="D3972" t="s">
        <v>12691</v>
      </c>
      <c r="E3972" s="18">
        <f t="shared" si="256"/>
        <v>5</v>
      </c>
      <c r="F3972" s="18">
        <f t="shared" si="257"/>
        <v>1</v>
      </c>
      <c r="G3972" s="18">
        <f t="shared" si="254"/>
        <v>0</v>
      </c>
      <c r="H3972" t="s">
        <v>12692</v>
      </c>
      <c r="I3972">
        <v>1</v>
      </c>
      <c r="J3972">
        <v>1</v>
      </c>
      <c r="K3972" t="s">
        <v>12691</v>
      </c>
      <c r="L3972">
        <v>0.83333333333333304</v>
      </c>
      <c r="M3972">
        <v>0.83333333333333304</v>
      </c>
      <c r="N3972" t="s">
        <v>12691</v>
      </c>
      <c r="O3972">
        <v>0.625</v>
      </c>
      <c r="P3972">
        <v>0.625</v>
      </c>
      <c r="Q3972" t="s">
        <v>12691</v>
      </c>
      <c r="R3972">
        <v>0.35714285714285698</v>
      </c>
      <c r="S3972">
        <v>0.35714285714285698</v>
      </c>
      <c r="T3972" t="s">
        <v>11363</v>
      </c>
      <c r="U3972" t="s">
        <v>11364</v>
      </c>
      <c r="V3972">
        <v>0</v>
      </c>
      <c r="W3972">
        <v>1</v>
      </c>
      <c r="X3972">
        <v>1</v>
      </c>
      <c r="Y3972">
        <v>1</v>
      </c>
      <c r="Z3972">
        <v>0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3</v>
      </c>
      <c r="AG3972">
        <v>3</v>
      </c>
      <c r="AH3972">
        <v>1</v>
      </c>
      <c r="AI3972">
        <v>1</v>
      </c>
      <c r="AJ3972">
        <v>198</v>
      </c>
    </row>
    <row r="3973" spans="1:36" x14ac:dyDescent="0.2">
      <c r="A3973">
        <v>3971</v>
      </c>
      <c r="B3973" t="s">
        <v>12693</v>
      </c>
      <c r="C3973" s="18">
        <f t="shared" si="255"/>
        <v>7</v>
      </c>
      <c r="D3973" t="s">
        <v>12694</v>
      </c>
      <c r="E3973" s="18">
        <f t="shared" si="256"/>
        <v>8</v>
      </c>
      <c r="F3973" s="18">
        <f t="shared" si="257"/>
        <v>-1</v>
      </c>
      <c r="G3973" s="18">
        <f t="shared" si="254"/>
        <v>0</v>
      </c>
      <c r="H3973" t="s">
        <v>12695</v>
      </c>
      <c r="I3973">
        <v>1</v>
      </c>
      <c r="J3973">
        <v>1</v>
      </c>
      <c r="K3973" t="s">
        <v>12694</v>
      </c>
      <c r="L3973">
        <v>0.875</v>
      </c>
      <c r="M3973">
        <v>0.875</v>
      </c>
      <c r="N3973" t="s">
        <v>12694</v>
      </c>
      <c r="O3973">
        <v>0.88888888888888795</v>
      </c>
      <c r="P3973">
        <v>0.88888888888888795</v>
      </c>
      <c r="Q3973" t="s">
        <v>12694</v>
      </c>
      <c r="R3973">
        <v>0.53333333333333299</v>
      </c>
      <c r="S3973">
        <v>0.53333333333333299</v>
      </c>
      <c r="T3973" t="s">
        <v>11734</v>
      </c>
      <c r="U3973" t="s">
        <v>11735</v>
      </c>
      <c r="V3973">
        <v>0</v>
      </c>
      <c r="W3973">
        <v>1</v>
      </c>
      <c r="X3973">
        <v>1</v>
      </c>
      <c r="Y3973">
        <v>1</v>
      </c>
      <c r="Z3973">
        <v>0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4</v>
      </c>
      <c r="AG3973">
        <v>2</v>
      </c>
      <c r="AH3973">
        <v>1</v>
      </c>
      <c r="AI3973">
        <v>1</v>
      </c>
      <c r="AJ3973">
        <v>183</v>
      </c>
    </row>
    <row r="3974" spans="1:36" x14ac:dyDescent="0.2">
      <c r="A3974">
        <v>3972</v>
      </c>
      <c r="B3974" t="s">
        <v>12696</v>
      </c>
      <c r="C3974" s="18">
        <f t="shared" si="255"/>
        <v>4</v>
      </c>
      <c r="D3974" t="s">
        <v>11404</v>
      </c>
      <c r="E3974" s="18">
        <f t="shared" si="256"/>
        <v>4</v>
      </c>
      <c r="F3974" s="18">
        <f t="shared" si="257"/>
        <v>0</v>
      </c>
      <c r="G3974" s="18">
        <f t="shared" si="254"/>
        <v>0</v>
      </c>
      <c r="H3974" t="s">
        <v>4248</v>
      </c>
      <c r="I3974">
        <v>1</v>
      </c>
      <c r="J3974">
        <v>0</v>
      </c>
      <c r="K3974" t="s">
        <v>11404</v>
      </c>
      <c r="L3974">
        <v>1</v>
      </c>
      <c r="M3974">
        <v>1</v>
      </c>
      <c r="N3974" t="s">
        <v>12697</v>
      </c>
      <c r="O3974">
        <v>0.57142857142857095</v>
      </c>
      <c r="P3974">
        <v>0</v>
      </c>
      <c r="Q3974" t="s">
        <v>12697</v>
      </c>
      <c r="R3974">
        <v>0.30769230769230699</v>
      </c>
      <c r="S3974">
        <v>0</v>
      </c>
      <c r="T3974" t="s">
        <v>11405</v>
      </c>
      <c r="U3974" t="s">
        <v>11406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1</v>
      </c>
      <c r="AF3974">
        <v>10</v>
      </c>
      <c r="AG3974">
        <v>1</v>
      </c>
      <c r="AH3974">
        <v>1</v>
      </c>
      <c r="AI3974">
        <v>1</v>
      </c>
      <c r="AJ3974">
        <v>388</v>
      </c>
    </row>
    <row r="3975" spans="1:36" x14ac:dyDescent="0.2">
      <c r="A3975">
        <v>3973</v>
      </c>
      <c r="B3975" t="s">
        <v>12698</v>
      </c>
      <c r="C3975" s="18">
        <f t="shared" si="255"/>
        <v>10</v>
      </c>
      <c r="D3975" t="s">
        <v>12699</v>
      </c>
      <c r="E3975" s="18">
        <f t="shared" si="256"/>
        <v>11</v>
      </c>
      <c r="F3975" s="18">
        <f t="shared" si="257"/>
        <v>-1</v>
      </c>
      <c r="G3975" s="18">
        <f t="shared" si="254"/>
        <v>0</v>
      </c>
      <c r="H3975" t="s">
        <v>12699</v>
      </c>
      <c r="I3975">
        <v>1</v>
      </c>
      <c r="J3975">
        <v>1</v>
      </c>
      <c r="K3975" t="s">
        <v>12700</v>
      </c>
      <c r="L3975">
        <v>0.90909090909090895</v>
      </c>
      <c r="M3975">
        <v>0.90909090909090895</v>
      </c>
      <c r="N3975" t="s">
        <v>12699</v>
      </c>
      <c r="O3975">
        <v>0.91666666666666596</v>
      </c>
      <c r="P3975">
        <v>0.91666666666666596</v>
      </c>
      <c r="Q3975" t="s">
        <v>12699</v>
      </c>
      <c r="R3975">
        <v>0.61111111111111105</v>
      </c>
      <c r="S3975">
        <v>0.61111111111111105</v>
      </c>
      <c r="T3975" t="s">
        <v>11385</v>
      </c>
      <c r="U3975" t="s">
        <v>11386</v>
      </c>
      <c r="V3975">
        <v>1</v>
      </c>
      <c r="W3975">
        <v>0</v>
      </c>
      <c r="X3975">
        <v>1</v>
      </c>
      <c r="Y3975">
        <v>1</v>
      </c>
      <c r="Z3975">
        <v>0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2</v>
      </c>
      <c r="AH3975">
        <v>1</v>
      </c>
      <c r="AI3975">
        <v>1</v>
      </c>
      <c r="AJ3975">
        <v>335</v>
      </c>
    </row>
    <row r="3976" spans="1:36" x14ac:dyDescent="0.2">
      <c r="A3976">
        <v>3974</v>
      </c>
      <c r="B3976" t="s">
        <v>12701</v>
      </c>
      <c r="C3976" s="18">
        <f t="shared" si="255"/>
        <v>12</v>
      </c>
      <c r="D3976" t="s">
        <v>12702</v>
      </c>
      <c r="E3976" s="18">
        <f t="shared" si="256"/>
        <v>13</v>
      </c>
      <c r="F3976" s="18">
        <f t="shared" si="257"/>
        <v>-1</v>
      </c>
      <c r="G3976" s="18">
        <f t="shared" si="254"/>
        <v>0</v>
      </c>
      <c r="H3976" t="s">
        <v>12702</v>
      </c>
      <c r="I3976">
        <v>1</v>
      </c>
      <c r="J3976">
        <v>1</v>
      </c>
      <c r="K3976" t="s">
        <v>12702</v>
      </c>
      <c r="L3976">
        <v>0.92307692307692302</v>
      </c>
      <c r="M3976">
        <v>0.92307692307692302</v>
      </c>
      <c r="N3976" t="s">
        <v>12702</v>
      </c>
      <c r="O3976">
        <v>0.92857142857142805</v>
      </c>
      <c r="P3976">
        <v>0.92857142857142805</v>
      </c>
      <c r="Q3976" t="s">
        <v>12702</v>
      </c>
      <c r="R3976">
        <v>0.65</v>
      </c>
      <c r="S3976">
        <v>0.65</v>
      </c>
      <c r="T3976" t="s">
        <v>11385</v>
      </c>
      <c r="U3976" t="s">
        <v>11386</v>
      </c>
      <c r="V3976">
        <v>1</v>
      </c>
      <c r="W3976">
        <v>1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335</v>
      </c>
    </row>
    <row r="3977" spans="1:36" x14ac:dyDescent="0.2">
      <c r="A3977">
        <v>3975</v>
      </c>
      <c r="B3977" t="s">
        <v>12703</v>
      </c>
      <c r="C3977" s="18">
        <f t="shared" si="255"/>
        <v>7</v>
      </c>
      <c r="D3977" t="s">
        <v>12704</v>
      </c>
      <c r="E3977" s="18">
        <f t="shared" si="256"/>
        <v>8</v>
      </c>
      <c r="F3977" s="18">
        <f t="shared" si="257"/>
        <v>-1</v>
      </c>
      <c r="G3977" s="18">
        <f t="shared" si="254"/>
        <v>0</v>
      </c>
      <c r="H3977" t="s">
        <v>12704</v>
      </c>
      <c r="I3977">
        <v>1</v>
      </c>
      <c r="J3977">
        <v>1</v>
      </c>
      <c r="K3977" t="s">
        <v>8107</v>
      </c>
      <c r="L3977">
        <v>1</v>
      </c>
      <c r="M3977">
        <v>0</v>
      </c>
      <c r="N3977" t="s">
        <v>12704</v>
      </c>
      <c r="O3977">
        <v>0.88888888888888795</v>
      </c>
      <c r="P3977">
        <v>0.88888888888888795</v>
      </c>
      <c r="Q3977" t="s">
        <v>12704</v>
      </c>
      <c r="R3977">
        <v>0.53333333333333299</v>
      </c>
      <c r="S3977">
        <v>0.53333333333333299</v>
      </c>
      <c r="T3977" t="s">
        <v>11385</v>
      </c>
      <c r="U3977" t="s">
        <v>11386</v>
      </c>
      <c r="V3977">
        <v>1</v>
      </c>
      <c r="W3977">
        <v>0</v>
      </c>
      <c r="X3977">
        <v>1</v>
      </c>
      <c r="Y3977">
        <v>1</v>
      </c>
      <c r="Z3977">
        <v>0</v>
      </c>
      <c r="AA3977">
        <v>1</v>
      </c>
      <c r="AB3977">
        <v>0</v>
      </c>
      <c r="AC3977">
        <v>1</v>
      </c>
      <c r="AD3977">
        <v>1</v>
      </c>
      <c r="AE3977">
        <v>1</v>
      </c>
      <c r="AF3977">
        <v>1</v>
      </c>
      <c r="AG3977">
        <v>1</v>
      </c>
      <c r="AH3977">
        <v>1</v>
      </c>
      <c r="AI3977">
        <v>1</v>
      </c>
      <c r="AJ3977">
        <v>335</v>
      </c>
    </row>
    <row r="3978" spans="1:36" x14ac:dyDescent="0.2">
      <c r="A3978">
        <v>3976</v>
      </c>
      <c r="B3978" t="s">
        <v>12705</v>
      </c>
      <c r="C3978" s="18">
        <f t="shared" si="255"/>
        <v>9</v>
      </c>
      <c r="D3978" t="s">
        <v>12706</v>
      </c>
      <c r="E3978" s="18">
        <f t="shared" si="256"/>
        <v>9</v>
      </c>
      <c r="F3978" s="18">
        <f t="shared" si="257"/>
        <v>0</v>
      </c>
      <c r="G3978" s="18">
        <f t="shared" si="254"/>
        <v>0</v>
      </c>
      <c r="H3978" t="s">
        <v>12707</v>
      </c>
      <c r="I3978">
        <v>2</v>
      </c>
      <c r="J3978">
        <v>2</v>
      </c>
      <c r="K3978" t="s">
        <v>12708</v>
      </c>
      <c r="L3978">
        <v>0.81818181818181801</v>
      </c>
      <c r="M3978">
        <v>0.8</v>
      </c>
      <c r="N3978" t="s">
        <v>12706</v>
      </c>
      <c r="O3978">
        <v>0.81818181818181801</v>
      </c>
      <c r="P3978">
        <v>0.81818181818181801</v>
      </c>
      <c r="Q3978" t="s">
        <v>12706</v>
      </c>
      <c r="R3978">
        <v>0.36842105263157798</v>
      </c>
      <c r="S3978">
        <v>0.36842105263157798</v>
      </c>
      <c r="T3978" t="s">
        <v>11385</v>
      </c>
      <c r="U3978" t="s">
        <v>11386</v>
      </c>
      <c r="V3978">
        <v>0</v>
      </c>
      <c r="W3978">
        <v>0</v>
      </c>
      <c r="X3978">
        <v>1</v>
      </c>
      <c r="Y3978">
        <v>1</v>
      </c>
      <c r="Z3978">
        <v>0</v>
      </c>
      <c r="AA3978">
        <v>1</v>
      </c>
      <c r="AB3978">
        <v>0</v>
      </c>
      <c r="AC3978">
        <v>1</v>
      </c>
      <c r="AD3978">
        <v>1</v>
      </c>
      <c r="AE3978">
        <v>1</v>
      </c>
      <c r="AF3978">
        <v>3</v>
      </c>
      <c r="AG3978">
        <v>1</v>
      </c>
      <c r="AH3978">
        <v>1</v>
      </c>
      <c r="AI3978">
        <v>2</v>
      </c>
      <c r="AJ3978">
        <v>335</v>
      </c>
    </row>
    <row r="3979" spans="1:36" x14ac:dyDescent="0.2">
      <c r="A3979">
        <v>3977</v>
      </c>
      <c r="B3979" t="s">
        <v>12709</v>
      </c>
      <c r="C3979" s="18">
        <f t="shared" si="255"/>
        <v>9</v>
      </c>
      <c r="D3979" t="s">
        <v>12706</v>
      </c>
      <c r="E3979" s="18">
        <f t="shared" si="256"/>
        <v>9</v>
      </c>
      <c r="F3979" s="18">
        <f t="shared" si="257"/>
        <v>0</v>
      </c>
      <c r="G3979" s="18">
        <f t="shared" si="254"/>
        <v>1</v>
      </c>
      <c r="H3979" t="s">
        <v>12709</v>
      </c>
      <c r="I3979">
        <v>0</v>
      </c>
      <c r="J3979">
        <v>0</v>
      </c>
      <c r="K3979" t="s">
        <v>12709</v>
      </c>
      <c r="L3979">
        <v>1</v>
      </c>
      <c r="M3979">
        <v>0</v>
      </c>
      <c r="N3979" t="s">
        <v>12709</v>
      </c>
      <c r="O3979">
        <v>1</v>
      </c>
      <c r="P3979">
        <v>0</v>
      </c>
      <c r="Q3979" t="s">
        <v>12709</v>
      </c>
      <c r="R3979">
        <v>1</v>
      </c>
      <c r="S3979">
        <v>0</v>
      </c>
      <c r="T3979" t="s">
        <v>11385</v>
      </c>
      <c r="U3979" t="s">
        <v>11386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335</v>
      </c>
    </row>
    <row r="3980" spans="1:36" x14ac:dyDescent="0.2">
      <c r="A3980">
        <v>3978</v>
      </c>
      <c r="B3980" t="s">
        <v>12710</v>
      </c>
      <c r="C3980" s="18">
        <f t="shared" si="255"/>
        <v>12</v>
      </c>
      <c r="D3980" t="s">
        <v>12702</v>
      </c>
      <c r="E3980" s="18">
        <f t="shared" si="256"/>
        <v>13</v>
      </c>
      <c r="F3980" s="18">
        <f t="shared" si="257"/>
        <v>-1</v>
      </c>
      <c r="G3980" s="18">
        <f t="shared" si="254"/>
        <v>0</v>
      </c>
      <c r="H3980" t="s">
        <v>12699</v>
      </c>
      <c r="I3980">
        <v>1</v>
      </c>
      <c r="J3980">
        <v>1</v>
      </c>
      <c r="K3980" t="s">
        <v>12702</v>
      </c>
      <c r="L3980">
        <v>0.92307692307692302</v>
      </c>
      <c r="M3980">
        <v>0.92307692307692302</v>
      </c>
      <c r="N3980" t="s">
        <v>12702</v>
      </c>
      <c r="O3980">
        <v>0.92857142857142805</v>
      </c>
      <c r="P3980">
        <v>0.92857142857142805</v>
      </c>
      <c r="Q3980" t="s">
        <v>12702</v>
      </c>
      <c r="R3980">
        <v>0.65</v>
      </c>
      <c r="S3980">
        <v>0.65</v>
      </c>
      <c r="T3980" t="s">
        <v>11385</v>
      </c>
      <c r="U3980" t="s">
        <v>11386</v>
      </c>
      <c r="V3980">
        <v>0</v>
      </c>
      <c r="W3980">
        <v>1</v>
      </c>
      <c r="X3980">
        <v>1</v>
      </c>
      <c r="Y3980">
        <v>1</v>
      </c>
      <c r="Z3980">
        <v>0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2</v>
      </c>
      <c r="AG3980">
        <v>1</v>
      </c>
      <c r="AH3980">
        <v>1</v>
      </c>
      <c r="AI3980">
        <v>1</v>
      </c>
      <c r="AJ3980">
        <v>335</v>
      </c>
    </row>
    <row r="3981" spans="1:36" x14ac:dyDescent="0.2">
      <c r="A3981">
        <v>3979</v>
      </c>
      <c r="B3981" t="s">
        <v>12711</v>
      </c>
      <c r="C3981" s="18">
        <f t="shared" si="255"/>
        <v>9</v>
      </c>
      <c r="D3981" t="s">
        <v>12712</v>
      </c>
      <c r="E3981" s="18">
        <f t="shared" si="256"/>
        <v>9</v>
      </c>
      <c r="F3981" s="18">
        <f t="shared" si="257"/>
        <v>0</v>
      </c>
      <c r="G3981" s="18">
        <f t="shared" si="254"/>
        <v>0</v>
      </c>
      <c r="H3981" t="s">
        <v>12713</v>
      </c>
      <c r="I3981">
        <v>2</v>
      </c>
      <c r="J3981">
        <v>2</v>
      </c>
      <c r="K3981" t="s">
        <v>12712</v>
      </c>
      <c r="L3981">
        <v>1</v>
      </c>
      <c r="M3981">
        <v>1</v>
      </c>
      <c r="N3981" t="s">
        <v>12712</v>
      </c>
      <c r="O3981">
        <v>0.53846153846153799</v>
      </c>
      <c r="P3981">
        <v>0.53846153846153799</v>
      </c>
      <c r="Q3981" t="s">
        <v>12712</v>
      </c>
      <c r="R3981">
        <v>0.36842105263157798</v>
      </c>
      <c r="S3981">
        <v>0.36842105263157798</v>
      </c>
      <c r="T3981" t="s">
        <v>11872</v>
      </c>
      <c r="U3981" t="s">
        <v>11873</v>
      </c>
      <c r="V3981">
        <v>0</v>
      </c>
      <c r="W3981">
        <v>1</v>
      </c>
      <c r="X3981">
        <v>1</v>
      </c>
      <c r="Y3981">
        <v>1</v>
      </c>
      <c r="Z3981">
        <v>0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3</v>
      </c>
      <c r="AG3981">
        <v>1</v>
      </c>
      <c r="AH3981">
        <v>1</v>
      </c>
      <c r="AI3981">
        <v>1</v>
      </c>
      <c r="AJ3981">
        <v>218</v>
      </c>
    </row>
    <row r="3982" spans="1:36" x14ac:dyDescent="0.2">
      <c r="A3982">
        <v>3980</v>
      </c>
      <c r="B3982" t="s">
        <v>12714</v>
      </c>
      <c r="C3982" s="18">
        <f t="shared" si="255"/>
        <v>14</v>
      </c>
      <c r="D3982" t="s">
        <v>12715</v>
      </c>
      <c r="E3982" s="18">
        <f t="shared" si="256"/>
        <v>15</v>
      </c>
      <c r="F3982" s="18">
        <f t="shared" si="257"/>
        <v>-1</v>
      </c>
      <c r="G3982" s="18">
        <f t="shared" si="254"/>
        <v>0</v>
      </c>
      <c r="H3982" t="s">
        <v>12715</v>
      </c>
      <c r="I3982">
        <v>1</v>
      </c>
      <c r="J3982">
        <v>1</v>
      </c>
      <c r="K3982" t="s">
        <v>12715</v>
      </c>
      <c r="L3982">
        <v>0.93333333333333302</v>
      </c>
      <c r="M3982">
        <v>0.93333333333333302</v>
      </c>
      <c r="N3982" t="s">
        <v>12715</v>
      </c>
      <c r="O3982">
        <v>0.82352941176470495</v>
      </c>
      <c r="P3982">
        <v>0.82352941176470495</v>
      </c>
      <c r="Q3982" t="s">
        <v>12715</v>
      </c>
      <c r="R3982">
        <v>0.60869565217391297</v>
      </c>
      <c r="S3982">
        <v>0.60869565217391297</v>
      </c>
      <c r="T3982" t="s">
        <v>11622</v>
      </c>
      <c r="U3982" t="s">
        <v>11623</v>
      </c>
      <c r="V3982">
        <v>1</v>
      </c>
      <c r="W3982">
        <v>1</v>
      </c>
      <c r="X3982">
        <v>1</v>
      </c>
      <c r="Y3982">
        <v>1</v>
      </c>
      <c r="Z3982">
        <v>0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367</v>
      </c>
    </row>
    <row r="3983" spans="1:36" x14ac:dyDescent="0.2">
      <c r="A3983">
        <v>3981</v>
      </c>
      <c r="B3983" t="s">
        <v>12716</v>
      </c>
      <c r="C3983" s="18">
        <f t="shared" si="255"/>
        <v>10</v>
      </c>
      <c r="D3983" t="s">
        <v>12717</v>
      </c>
      <c r="E3983" s="18">
        <f t="shared" si="256"/>
        <v>10</v>
      </c>
      <c r="F3983" s="18">
        <f t="shared" si="257"/>
        <v>0</v>
      </c>
      <c r="G3983" s="18">
        <f t="shared" si="254"/>
        <v>1</v>
      </c>
      <c r="H3983" t="s">
        <v>12716</v>
      </c>
      <c r="I3983">
        <v>0</v>
      </c>
      <c r="J3983">
        <v>1</v>
      </c>
      <c r="K3983" t="s">
        <v>12716</v>
      </c>
      <c r="L3983">
        <v>1</v>
      </c>
      <c r="M3983">
        <v>0.81818181818181801</v>
      </c>
      <c r="N3983" t="s">
        <v>12716</v>
      </c>
      <c r="O3983">
        <v>1</v>
      </c>
      <c r="P3983">
        <v>0.69230769230769196</v>
      </c>
      <c r="Q3983" t="s">
        <v>12716</v>
      </c>
      <c r="R3983">
        <v>1</v>
      </c>
      <c r="S3983">
        <v>0.47368421052631499</v>
      </c>
      <c r="T3983" t="s">
        <v>12718</v>
      </c>
      <c r="U3983" t="s">
        <v>12719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86</v>
      </c>
    </row>
    <row r="3984" spans="1:36" x14ac:dyDescent="0.2">
      <c r="A3984">
        <v>3982</v>
      </c>
      <c r="B3984" t="s">
        <v>12720</v>
      </c>
      <c r="C3984" s="18">
        <f t="shared" si="255"/>
        <v>9</v>
      </c>
      <c r="D3984" t="s">
        <v>12721</v>
      </c>
      <c r="E3984" s="18">
        <f t="shared" si="256"/>
        <v>8</v>
      </c>
      <c r="F3984" s="18">
        <f t="shared" si="257"/>
        <v>1</v>
      </c>
      <c r="G3984" s="18">
        <f t="shared" si="254"/>
        <v>0</v>
      </c>
      <c r="H3984" t="s">
        <v>12722</v>
      </c>
      <c r="I3984">
        <v>1</v>
      </c>
      <c r="J3984">
        <v>1</v>
      </c>
      <c r="K3984" t="s">
        <v>12721</v>
      </c>
      <c r="L3984">
        <v>0.88888888888888795</v>
      </c>
      <c r="M3984">
        <v>0.88888888888888795</v>
      </c>
      <c r="N3984" t="s">
        <v>12721</v>
      </c>
      <c r="O3984">
        <v>0.72727272727272696</v>
      </c>
      <c r="P3984">
        <v>0.72727272727272696</v>
      </c>
      <c r="Q3984" t="s">
        <v>12721</v>
      </c>
      <c r="R3984">
        <v>0.47058823529411697</v>
      </c>
      <c r="S3984">
        <v>0.47058823529411697</v>
      </c>
      <c r="T3984" t="s">
        <v>12718</v>
      </c>
      <c r="U3984" t="s">
        <v>12719</v>
      </c>
      <c r="V3984">
        <v>0</v>
      </c>
      <c r="W3984">
        <v>1</v>
      </c>
      <c r="X3984">
        <v>1</v>
      </c>
      <c r="Y3984">
        <v>1</v>
      </c>
      <c r="Z3984">
        <v>0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2</v>
      </c>
      <c r="AG3984">
        <v>1</v>
      </c>
      <c r="AH3984">
        <v>1</v>
      </c>
      <c r="AI3984">
        <v>1</v>
      </c>
      <c r="AJ3984">
        <v>86</v>
      </c>
    </row>
    <row r="3985" spans="1:36" x14ac:dyDescent="0.2">
      <c r="A3985">
        <v>3983</v>
      </c>
      <c r="B3985" t="s">
        <v>12723</v>
      </c>
      <c r="C3985" s="18">
        <f t="shared" si="255"/>
        <v>8</v>
      </c>
      <c r="D3985" t="s">
        <v>12724</v>
      </c>
      <c r="E3985" s="18">
        <f t="shared" si="256"/>
        <v>8</v>
      </c>
      <c r="F3985" s="18">
        <f t="shared" si="257"/>
        <v>0</v>
      </c>
      <c r="G3985" s="18">
        <f t="shared" si="254"/>
        <v>0</v>
      </c>
      <c r="H3985" t="s">
        <v>12724</v>
      </c>
      <c r="I3985">
        <v>1</v>
      </c>
      <c r="J3985">
        <v>1</v>
      </c>
      <c r="K3985" t="s">
        <v>12725</v>
      </c>
      <c r="L3985">
        <v>0.77777777777777701</v>
      </c>
      <c r="M3985">
        <v>0.77777777777777701</v>
      </c>
      <c r="N3985" t="s">
        <v>12724</v>
      </c>
      <c r="O3985">
        <v>0.63636363636363602</v>
      </c>
      <c r="P3985">
        <v>0.63636363636363602</v>
      </c>
      <c r="Q3985" t="s">
        <v>12724</v>
      </c>
      <c r="R3985">
        <v>0.41176470588235198</v>
      </c>
      <c r="S3985">
        <v>0.41176470588235198</v>
      </c>
      <c r="T3985" t="s">
        <v>12726</v>
      </c>
      <c r="U3985" t="s">
        <v>12727</v>
      </c>
      <c r="V3985">
        <v>1</v>
      </c>
      <c r="W3985">
        <v>0</v>
      </c>
      <c r="X3985">
        <v>1</v>
      </c>
      <c r="Y3985">
        <v>1</v>
      </c>
      <c r="Z3985">
        <v>0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4</v>
      </c>
      <c r="AH3985">
        <v>1</v>
      </c>
      <c r="AI3985">
        <v>1</v>
      </c>
      <c r="AJ3985">
        <v>146</v>
      </c>
    </row>
    <row r="3986" spans="1:36" x14ac:dyDescent="0.2">
      <c r="A3986">
        <v>3984</v>
      </c>
      <c r="B3986" t="s">
        <v>12728</v>
      </c>
      <c r="C3986" s="18">
        <f t="shared" si="255"/>
        <v>9</v>
      </c>
      <c r="D3986" t="s">
        <v>12729</v>
      </c>
      <c r="E3986" s="18">
        <f t="shared" si="256"/>
        <v>8</v>
      </c>
      <c r="F3986" s="18">
        <f t="shared" si="257"/>
        <v>1</v>
      </c>
      <c r="G3986" s="18">
        <f t="shared" si="254"/>
        <v>0</v>
      </c>
      <c r="H3986" t="s">
        <v>12730</v>
      </c>
      <c r="I3986">
        <v>2</v>
      </c>
      <c r="J3986">
        <v>2</v>
      </c>
      <c r="K3986" t="s">
        <v>12731</v>
      </c>
      <c r="L3986">
        <v>0.8</v>
      </c>
      <c r="M3986">
        <v>0</v>
      </c>
      <c r="N3986" t="s">
        <v>12732</v>
      </c>
      <c r="O3986">
        <v>0.7</v>
      </c>
      <c r="P3986">
        <v>0</v>
      </c>
      <c r="Q3986" t="s">
        <v>12732</v>
      </c>
      <c r="R3986">
        <v>0.4375</v>
      </c>
      <c r="S3986">
        <v>0</v>
      </c>
      <c r="T3986" t="s">
        <v>11666</v>
      </c>
      <c r="U3986" t="s">
        <v>11667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1</v>
      </c>
      <c r="AF3986">
        <v>2</v>
      </c>
      <c r="AG3986">
        <v>3</v>
      </c>
      <c r="AH3986">
        <v>1</v>
      </c>
      <c r="AI3986">
        <v>1</v>
      </c>
      <c r="AJ3986">
        <v>308</v>
      </c>
    </row>
    <row r="3987" spans="1:36" x14ac:dyDescent="0.2">
      <c r="A3987">
        <v>3985</v>
      </c>
      <c r="B3987" t="s">
        <v>12733</v>
      </c>
      <c r="C3987" s="18">
        <f t="shared" si="255"/>
        <v>8</v>
      </c>
      <c r="D3987" t="s">
        <v>12734</v>
      </c>
      <c r="E3987" s="18">
        <f t="shared" si="256"/>
        <v>8</v>
      </c>
      <c r="F3987" s="18">
        <f t="shared" si="257"/>
        <v>0</v>
      </c>
      <c r="G3987" s="18">
        <f t="shared" si="254"/>
        <v>0</v>
      </c>
      <c r="H3987" t="s">
        <v>12734</v>
      </c>
      <c r="I3987">
        <v>2</v>
      </c>
      <c r="J3987">
        <v>2</v>
      </c>
      <c r="K3987" t="s">
        <v>12734</v>
      </c>
      <c r="L3987">
        <v>1</v>
      </c>
      <c r="M3987">
        <v>1</v>
      </c>
      <c r="N3987" t="s">
        <v>12734</v>
      </c>
      <c r="O3987">
        <v>0.5</v>
      </c>
      <c r="P3987">
        <v>0.5</v>
      </c>
      <c r="Q3987" t="s">
        <v>12734</v>
      </c>
      <c r="R3987">
        <v>0.33333333333333298</v>
      </c>
      <c r="S3987">
        <v>0.33333333333333298</v>
      </c>
      <c r="T3987" t="s">
        <v>12131</v>
      </c>
      <c r="U3987" t="s">
        <v>12132</v>
      </c>
      <c r="V3987">
        <v>1</v>
      </c>
      <c r="W3987">
        <v>1</v>
      </c>
      <c r="X3987">
        <v>1</v>
      </c>
      <c r="Y3987">
        <v>1</v>
      </c>
      <c r="Z3987">
        <v>0</v>
      </c>
      <c r="AA3987">
        <v>1</v>
      </c>
      <c r="AB3987">
        <v>1</v>
      </c>
      <c r="AC3987">
        <v>1</v>
      </c>
      <c r="AD3987">
        <v>1</v>
      </c>
      <c r="AE3987">
        <v>0</v>
      </c>
      <c r="AF3987">
        <v>1</v>
      </c>
      <c r="AG3987">
        <v>1</v>
      </c>
      <c r="AH3987">
        <v>1</v>
      </c>
      <c r="AI3987">
        <v>1</v>
      </c>
      <c r="AJ3987">
        <v>373</v>
      </c>
    </row>
    <row r="3988" spans="1:36" x14ac:dyDescent="0.2">
      <c r="A3988">
        <v>3986</v>
      </c>
      <c r="B3988" t="s">
        <v>12735</v>
      </c>
      <c r="C3988" s="18">
        <f t="shared" si="255"/>
        <v>5</v>
      </c>
      <c r="D3988" t="s">
        <v>12736</v>
      </c>
      <c r="E3988" s="18">
        <f t="shared" si="256"/>
        <v>5</v>
      </c>
      <c r="F3988" s="18">
        <f t="shared" si="257"/>
        <v>0</v>
      </c>
      <c r="G3988" s="18">
        <f t="shared" si="254"/>
        <v>0</v>
      </c>
      <c r="H3988" t="s">
        <v>12737</v>
      </c>
      <c r="I3988">
        <v>1</v>
      </c>
      <c r="J3988">
        <v>1</v>
      </c>
      <c r="K3988" t="s">
        <v>12738</v>
      </c>
      <c r="L3988">
        <v>1</v>
      </c>
      <c r="M3988">
        <v>0</v>
      </c>
      <c r="N3988" t="s">
        <v>12737</v>
      </c>
      <c r="O3988">
        <v>0.5</v>
      </c>
      <c r="P3988">
        <v>0.5</v>
      </c>
      <c r="Q3988" t="s">
        <v>12737</v>
      </c>
      <c r="R3988">
        <v>0.28571428571428498</v>
      </c>
      <c r="S3988">
        <v>0.28571428571428498</v>
      </c>
      <c r="T3988" t="s">
        <v>11729</v>
      </c>
      <c r="U3988" t="s">
        <v>11730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1</v>
      </c>
      <c r="AD3988">
        <v>1</v>
      </c>
      <c r="AE3988">
        <v>1</v>
      </c>
      <c r="AF3988">
        <v>4</v>
      </c>
      <c r="AG3988">
        <v>4</v>
      </c>
      <c r="AH3988">
        <v>4</v>
      </c>
      <c r="AI3988">
        <v>4</v>
      </c>
      <c r="AJ3988">
        <v>108</v>
      </c>
    </row>
    <row r="3989" spans="1:36" x14ac:dyDescent="0.2">
      <c r="A3989">
        <v>3987</v>
      </c>
      <c r="B3989" t="s">
        <v>12739</v>
      </c>
      <c r="C3989" s="18">
        <f t="shared" si="255"/>
        <v>12</v>
      </c>
      <c r="D3989" t="s">
        <v>12740</v>
      </c>
      <c r="E3989" s="18">
        <f t="shared" si="256"/>
        <v>14</v>
      </c>
      <c r="F3989" s="18">
        <f t="shared" si="257"/>
        <v>-2</v>
      </c>
      <c r="G3989" s="18">
        <f t="shared" si="254"/>
        <v>0</v>
      </c>
      <c r="H3989" t="s">
        <v>12740</v>
      </c>
      <c r="I3989">
        <v>2</v>
      </c>
      <c r="J3989">
        <v>2</v>
      </c>
      <c r="K3989" t="s">
        <v>12740</v>
      </c>
      <c r="L3989">
        <v>0.85714285714285698</v>
      </c>
      <c r="M3989">
        <v>0.85714285714285698</v>
      </c>
      <c r="N3989" t="s">
        <v>12740</v>
      </c>
      <c r="O3989">
        <v>0.75</v>
      </c>
      <c r="P3989">
        <v>0.75</v>
      </c>
      <c r="Q3989" t="s">
        <v>12740</v>
      </c>
      <c r="R3989">
        <v>0.54545454545454497</v>
      </c>
      <c r="S3989">
        <v>0.54545454545454497</v>
      </c>
      <c r="T3989" t="s">
        <v>11832</v>
      </c>
      <c r="U3989" t="s">
        <v>11833</v>
      </c>
      <c r="V3989">
        <v>1</v>
      </c>
      <c r="W3989">
        <v>1</v>
      </c>
      <c r="X3989">
        <v>1</v>
      </c>
      <c r="Y3989">
        <v>1</v>
      </c>
      <c r="Z3989">
        <v>0</v>
      </c>
      <c r="AA3989">
        <v>1</v>
      </c>
      <c r="AB3989">
        <v>1</v>
      </c>
      <c r="AC3989">
        <v>1</v>
      </c>
      <c r="AD3989">
        <v>1</v>
      </c>
      <c r="AE3989">
        <v>0</v>
      </c>
      <c r="AF3989">
        <v>2</v>
      </c>
      <c r="AG3989">
        <v>1</v>
      </c>
      <c r="AH3989">
        <v>1</v>
      </c>
      <c r="AI3989">
        <v>1</v>
      </c>
      <c r="AJ3989">
        <v>190</v>
      </c>
    </row>
    <row r="3990" spans="1:36" x14ac:dyDescent="0.2">
      <c r="A3990">
        <v>3988</v>
      </c>
      <c r="B3990" t="s">
        <v>12741</v>
      </c>
      <c r="C3990" s="18">
        <f t="shared" si="255"/>
        <v>5</v>
      </c>
      <c r="D3990" t="s">
        <v>12742</v>
      </c>
      <c r="E3990" s="18">
        <f t="shared" si="256"/>
        <v>6</v>
      </c>
      <c r="F3990" s="18">
        <f t="shared" si="257"/>
        <v>-1</v>
      </c>
      <c r="G3990" s="18">
        <f t="shared" si="254"/>
        <v>0</v>
      </c>
      <c r="H3990" t="s">
        <v>12743</v>
      </c>
      <c r="I3990">
        <v>1</v>
      </c>
      <c r="J3990">
        <v>1</v>
      </c>
      <c r="K3990" t="s">
        <v>12744</v>
      </c>
      <c r="L3990">
        <v>0.83333333333333304</v>
      </c>
      <c r="M3990">
        <v>0.83333333333333304</v>
      </c>
      <c r="N3990" t="s">
        <v>12742</v>
      </c>
      <c r="O3990">
        <v>0.625</v>
      </c>
      <c r="P3990">
        <v>0.625</v>
      </c>
      <c r="Q3990" t="s">
        <v>12742</v>
      </c>
      <c r="R3990">
        <v>0.35714285714285698</v>
      </c>
      <c r="S3990">
        <v>0.35714285714285698</v>
      </c>
      <c r="T3990" t="s">
        <v>12040</v>
      </c>
      <c r="U3990" t="s">
        <v>12041</v>
      </c>
      <c r="V3990">
        <v>0</v>
      </c>
      <c r="W3990">
        <v>0</v>
      </c>
      <c r="X3990">
        <v>1</v>
      </c>
      <c r="Y3990">
        <v>1</v>
      </c>
      <c r="Z3990">
        <v>0</v>
      </c>
      <c r="AA3990">
        <v>1</v>
      </c>
      <c r="AB3990">
        <v>1</v>
      </c>
      <c r="AC3990">
        <v>1</v>
      </c>
      <c r="AD3990">
        <v>1</v>
      </c>
      <c r="AE3990">
        <v>0</v>
      </c>
      <c r="AF3990">
        <v>3</v>
      </c>
      <c r="AG3990">
        <v>8</v>
      </c>
      <c r="AH3990">
        <v>1</v>
      </c>
      <c r="AI3990">
        <v>1</v>
      </c>
      <c r="AJ3990">
        <v>120</v>
      </c>
    </row>
    <row r="3991" spans="1:36" x14ac:dyDescent="0.2">
      <c r="A3991">
        <v>3989</v>
      </c>
      <c r="B3991" t="s">
        <v>12745</v>
      </c>
      <c r="C3991" s="18">
        <f t="shared" si="255"/>
        <v>5</v>
      </c>
      <c r="D3991" t="s">
        <v>12250</v>
      </c>
      <c r="E3991" s="18">
        <f t="shared" si="256"/>
        <v>5</v>
      </c>
      <c r="F3991" s="18">
        <f t="shared" si="257"/>
        <v>0</v>
      </c>
      <c r="G3991" s="18">
        <f t="shared" si="254"/>
        <v>0</v>
      </c>
      <c r="H3991" t="s">
        <v>12746</v>
      </c>
      <c r="I3991">
        <v>2</v>
      </c>
      <c r="J3991">
        <v>2</v>
      </c>
      <c r="K3991" t="s">
        <v>12250</v>
      </c>
      <c r="L3991">
        <v>1</v>
      </c>
      <c r="M3991">
        <v>1</v>
      </c>
      <c r="N3991" t="s">
        <v>12747</v>
      </c>
      <c r="O3991">
        <v>0.44444444444444398</v>
      </c>
      <c r="P3991">
        <v>0</v>
      </c>
      <c r="Q3991" t="s">
        <v>12747</v>
      </c>
      <c r="R3991">
        <v>0.266666666666666</v>
      </c>
      <c r="S3991">
        <v>0</v>
      </c>
      <c r="T3991" t="s">
        <v>11480</v>
      </c>
      <c r="U3991" t="s">
        <v>11481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1</v>
      </c>
      <c r="AB3991">
        <v>1</v>
      </c>
      <c r="AC3991">
        <v>0</v>
      </c>
      <c r="AD3991">
        <v>0</v>
      </c>
      <c r="AE3991">
        <v>1</v>
      </c>
      <c r="AF3991">
        <v>85</v>
      </c>
      <c r="AG3991">
        <v>1</v>
      </c>
      <c r="AH3991">
        <v>6</v>
      </c>
      <c r="AI3991">
        <v>5</v>
      </c>
      <c r="AJ3991">
        <v>95</v>
      </c>
    </row>
    <row r="3992" spans="1:36" x14ac:dyDescent="0.2">
      <c r="A3992">
        <v>3990</v>
      </c>
      <c r="B3992" t="s">
        <v>12748</v>
      </c>
      <c r="C3992" s="18">
        <f t="shared" si="255"/>
        <v>7</v>
      </c>
      <c r="D3992" t="s">
        <v>12749</v>
      </c>
      <c r="E3992" s="18">
        <f t="shared" si="256"/>
        <v>7</v>
      </c>
      <c r="F3992" s="18">
        <f t="shared" si="257"/>
        <v>0</v>
      </c>
      <c r="G3992" s="18">
        <f t="shared" si="254"/>
        <v>1</v>
      </c>
      <c r="H3992" t="s">
        <v>12748</v>
      </c>
      <c r="I3992">
        <v>0</v>
      </c>
      <c r="J3992">
        <v>0</v>
      </c>
      <c r="K3992" t="s">
        <v>12748</v>
      </c>
      <c r="L3992">
        <v>1</v>
      </c>
      <c r="M3992">
        <v>0</v>
      </c>
      <c r="N3992" t="s">
        <v>12748</v>
      </c>
      <c r="O3992">
        <v>1</v>
      </c>
      <c r="P3992">
        <v>0</v>
      </c>
      <c r="Q3992" t="s">
        <v>12748</v>
      </c>
      <c r="R3992">
        <v>1</v>
      </c>
      <c r="S3992">
        <v>0</v>
      </c>
      <c r="T3992" t="s">
        <v>12750</v>
      </c>
      <c r="U3992" t="s">
        <v>12751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122</v>
      </c>
    </row>
    <row r="3993" spans="1:36" x14ac:dyDescent="0.2">
      <c r="A3993">
        <v>3991</v>
      </c>
      <c r="B3993" t="s">
        <v>12752</v>
      </c>
      <c r="C3993" s="18">
        <f t="shared" si="255"/>
        <v>4</v>
      </c>
      <c r="D3993" t="s">
        <v>12753</v>
      </c>
      <c r="E3993" s="18">
        <f t="shared" si="256"/>
        <v>4</v>
      </c>
      <c r="F3993" s="18">
        <f t="shared" si="257"/>
        <v>0</v>
      </c>
      <c r="G3993" s="18">
        <f t="shared" si="254"/>
        <v>0</v>
      </c>
      <c r="H3993" t="s">
        <v>12754</v>
      </c>
      <c r="I3993">
        <v>1</v>
      </c>
      <c r="J3993">
        <v>0</v>
      </c>
      <c r="K3993" t="s">
        <v>12755</v>
      </c>
      <c r="L3993">
        <v>1</v>
      </c>
      <c r="M3993">
        <v>1</v>
      </c>
      <c r="N3993" t="s">
        <v>12756</v>
      </c>
      <c r="O3993">
        <v>0.57142857142857095</v>
      </c>
      <c r="P3993">
        <v>0</v>
      </c>
      <c r="Q3993" t="s">
        <v>12756</v>
      </c>
      <c r="R3993">
        <v>0.30769230769230699</v>
      </c>
      <c r="S3993">
        <v>0</v>
      </c>
      <c r="T3993" t="s">
        <v>12757</v>
      </c>
      <c r="U3993" t="s">
        <v>12758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1</v>
      </c>
      <c r="AF3993">
        <v>9</v>
      </c>
      <c r="AG3993">
        <v>3</v>
      </c>
      <c r="AH3993">
        <v>1</v>
      </c>
      <c r="AI3993">
        <v>1</v>
      </c>
      <c r="AJ3993">
        <v>145</v>
      </c>
    </row>
    <row r="3994" spans="1:36" x14ac:dyDescent="0.2">
      <c r="A3994">
        <v>3992</v>
      </c>
      <c r="B3994" t="s">
        <v>12759</v>
      </c>
      <c r="C3994" s="18">
        <f t="shared" si="255"/>
        <v>4</v>
      </c>
      <c r="D3994" t="s">
        <v>12760</v>
      </c>
      <c r="E3994" s="18">
        <f t="shared" si="256"/>
        <v>4</v>
      </c>
      <c r="F3994" s="18">
        <f t="shared" si="257"/>
        <v>0</v>
      </c>
      <c r="G3994" s="18">
        <f t="shared" si="254"/>
        <v>0</v>
      </c>
      <c r="H3994" t="s">
        <v>12761</v>
      </c>
      <c r="I3994">
        <v>1</v>
      </c>
      <c r="J3994">
        <v>0</v>
      </c>
      <c r="K3994" t="s">
        <v>12762</v>
      </c>
      <c r="L3994">
        <v>1</v>
      </c>
      <c r="M3994">
        <v>1</v>
      </c>
      <c r="N3994" t="s">
        <v>12761</v>
      </c>
      <c r="O3994">
        <v>0.5</v>
      </c>
      <c r="P3994">
        <v>0</v>
      </c>
      <c r="Q3994" t="s">
        <v>12763</v>
      </c>
      <c r="R3994">
        <v>0.28571428571428498</v>
      </c>
      <c r="S3994">
        <v>0</v>
      </c>
      <c r="T3994" t="s">
        <v>12764</v>
      </c>
      <c r="U3994" t="s">
        <v>12765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11</v>
      </c>
      <c r="AG3994">
        <v>3</v>
      </c>
      <c r="AH3994">
        <v>3</v>
      </c>
      <c r="AI3994">
        <v>1</v>
      </c>
      <c r="AJ3994">
        <v>138</v>
      </c>
    </row>
    <row r="3995" spans="1:36" x14ac:dyDescent="0.2">
      <c r="A3995">
        <v>3993</v>
      </c>
      <c r="B3995" t="s">
        <v>12766</v>
      </c>
      <c r="C3995" s="18">
        <f t="shared" si="255"/>
        <v>6</v>
      </c>
      <c r="D3995" t="s">
        <v>12767</v>
      </c>
      <c r="E3995" s="18">
        <f t="shared" si="256"/>
        <v>6</v>
      </c>
      <c r="F3995" s="18">
        <f t="shared" si="257"/>
        <v>0</v>
      </c>
      <c r="G3995" s="18">
        <f t="shared" si="254"/>
        <v>0</v>
      </c>
      <c r="H3995" t="s">
        <v>12768</v>
      </c>
      <c r="I3995">
        <v>1</v>
      </c>
      <c r="J3995">
        <v>0</v>
      </c>
      <c r="K3995" t="s">
        <v>12767</v>
      </c>
      <c r="L3995">
        <v>1</v>
      </c>
      <c r="M3995">
        <v>1</v>
      </c>
      <c r="N3995" t="s">
        <v>12768</v>
      </c>
      <c r="O3995">
        <v>0.625</v>
      </c>
      <c r="P3995">
        <v>0</v>
      </c>
      <c r="Q3995" t="s">
        <v>12768</v>
      </c>
      <c r="R3995">
        <v>0.35714285714285698</v>
      </c>
      <c r="S3995">
        <v>0</v>
      </c>
      <c r="T3995" t="s">
        <v>12769</v>
      </c>
      <c r="U3995" t="s">
        <v>12770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1</v>
      </c>
      <c r="AG3995">
        <v>1</v>
      </c>
      <c r="AH3995">
        <v>1</v>
      </c>
      <c r="AI3995">
        <v>1</v>
      </c>
      <c r="AJ3995">
        <v>98</v>
      </c>
    </row>
    <row r="3996" spans="1:36" x14ac:dyDescent="0.2">
      <c r="A3996">
        <v>3994</v>
      </c>
      <c r="B3996" t="s">
        <v>12771</v>
      </c>
      <c r="C3996" s="18">
        <f t="shared" si="255"/>
        <v>9</v>
      </c>
      <c r="D3996" t="s">
        <v>12772</v>
      </c>
      <c r="E3996" s="18">
        <f t="shared" si="256"/>
        <v>8</v>
      </c>
      <c r="F3996" s="18">
        <f t="shared" si="257"/>
        <v>1</v>
      </c>
      <c r="G3996" s="18">
        <f t="shared" si="254"/>
        <v>0</v>
      </c>
      <c r="H3996" t="s">
        <v>12773</v>
      </c>
      <c r="I3996">
        <v>1</v>
      </c>
      <c r="J3996">
        <v>1</v>
      </c>
      <c r="K3996" t="s">
        <v>12772</v>
      </c>
      <c r="L3996">
        <v>0.88888888888888795</v>
      </c>
      <c r="M3996">
        <v>0.88888888888888795</v>
      </c>
      <c r="N3996" t="s">
        <v>12772</v>
      </c>
      <c r="O3996">
        <v>0.9</v>
      </c>
      <c r="P3996">
        <v>0.9</v>
      </c>
      <c r="Q3996" t="s">
        <v>12772</v>
      </c>
      <c r="R3996">
        <v>0.5625</v>
      </c>
      <c r="S3996">
        <v>0.5625</v>
      </c>
      <c r="T3996" t="s">
        <v>12774</v>
      </c>
      <c r="U3996" t="s">
        <v>12775</v>
      </c>
      <c r="V3996">
        <v>0</v>
      </c>
      <c r="W3996">
        <v>1</v>
      </c>
      <c r="X3996">
        <v>1</v>
      </c>
      <c r="Y3996">
        <v>1</v>
      </c>
      <c r="Z3996">
        <v>0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2</v>
      </c>
      <c r="AG3996">
        <v>2</v>
      </c>
      <c r="AH3996">
        <v>1</v>
      </c>
      <c r="AI3996">
        <v>1</v>
      </c>
      <c r="AJ3996">
        <v>474</v>
      </c>
    </row>
    <row r="3997" spans="1:36" x14ac:dyDescent="0.2">
      <c r="A3997">
        <v>3995</v>
      </c>
      <c r="B3997" t="s">
        <v>12776</v>
      </c>
      <c r="C3997" s="18">
        <f t="shared" si="255"/>
        <v>10</v>
      </c>
      <c r="D3997" t="s">
        <v>12777</v>
      </c>
      <c r="E3997" s="18">
        <f t="shared" si="256"/>
        <v>9</v>
      </c>
      <c r="F3997" s="18">
        <f t="shared" si="257"/>
        <v>1</v>
      </c>
      <c r="G3997" s="18">
        <f t="shared" si="254"/>
        <v>0</v>
      </c>
      <c r="H3997" t="s">
        <v>12778</v>
      </c>
      <c r="I3997">
        <v>1</v>
      </c>
      <c r="J3997">
        <v>1</v>
      </c>
      <c r="K3997" t="s">
        <v>12777</v>
      </c>
      <c r="L3997">
        <v>0.9</v>
      </c>
      <c r="M3997">
        <v>0.9</v>
      </c>
      <c r="N3997" t="s">
        <v>12777</v>
      </c>
      <c r="O3997">
        <v>0.90909090909090895</v>
      </c>
      <c r="P3997">
        <v>0.90909090909090895</v>
      </c>
      <c r="Q3997" t="s">
        <v>12777</v>
      </c>
      <c r="R3997">
        <v>0.58823529411764697</v>
      </c>
      <c r="S3997">
        <v>0.58823529411764697</v>
      </c>
      <c r="T3997" t="s">
        <v>12774</v>
      </c>
      <c r="U3997" t="s">
        <v>12775</v>
      </c>
      <c r="V3997">
        <v>0</v>
      </c>
      <c r="W3997">
        <v>1</v>
      </c>
      <c r="X3997">
        <v>1</v>
      </c>
      <c r="Y3997">
        <v>1</v>
      </c>
      <c r="Z3997">
        <v>0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2</v>
      </c>
      <c r="AG3997">
        <v>2</v>
      </c>
      <c r="AH3997">
        <v>1</v>
      </c>
      <c r="AI3997">
        <v>1</v>
      </c>
      <c r="AJ3997">
        <v>474</v>
      </c>
    </row>
    <row r="3998" spans="1:36" x14ac:dyDescent="0.2">
      <c r="A3998">
        <v>3996</v>
      </c>
      <c r="B3998" t="s">
        <v>12779</v>
      </c>
      <c r="C3998" s="18">
        <f t="shared" si="255"/>
        <v>4</v>
      </c>
      <c r="D3998" t="s">
        <v>12780</v>
      </c>
      <c r="E3998" s="18">
        <f t="shared" si="256"/>
        <v>5</v>
      </c>
      <c r="F3998" s="18">
        <f t="shared" si="257"/>
        <v>-1</v>
      </c>
      <c r="G3998" s="18">
        <f t="shared" si="254"/>
        <v>0</v>
      </c>
      <c r="H3998" t="s">
        <v>12781</v>
      </c>
      <c r="I3998">
        <v>1</v>
      </c>
      <c r="J3998">
        <v>1</v>
      </c>
      <c r="K3998" t="s">
        <v>12782</v>
      </c>
      <c r="L3998">
        <v>1</v>
      </c>
      <c r="M3998">
        <v>0</v>
      </c>
      <c r="N3998" t="s">
        <v>12783</v>
      </c>
      <c r="O3998">
        <v>0.71428571428571397</v>
      </c>
      <c r="P3998">
        <v>0.57142857142857095</v>
      </c>
      <c r="Q3998" t="s">
        <v>12784</v>
      </c>
      <c r="R3998">
        <v>0.42857142857142799</v>
      </c>
      <c r="S3998">
        <v>0.30769230769230699</v>
      </c>
      <c r="T3998" t="s">
        <v>12785</v>
      </c>
      <c r="U3998" t="s">
        <v>12786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1</v>
      </c>
      <c r="AF3998">
        <v>32</v>
      </c>
      <c r="AG3998">
        <v>2</v>
      </c>
      <c r="AH3998">
        <v>1</v>
      </c>
      <c r="AI3998">
        <v>1</v>
      </c>
      <c r="AJ3998">
        <v>143</v>
      </c>
    </row>
    <row r="3999" spans="1:36" x14ac:dyDescent="0.2">
      <c r="A3999">
        <v>3997</v>
      </c>
      <c r="B3999" t="s">
        <v>12787</v>
      </c>
      <c r="C3999" s="18">
        <f t="shared" si="255"/>
        <v>4</v>
      </c>
      <c r="D3999" t="s">
        <v>12760</v>
      </c>
      <c r="E3999" s="18">
        <f t="shared" si="256"/>
        <v>4</v>
      </c>
      <c r="F3999" s="18">
        <f t="shared" si="257"/>
        <v>0</v>
      </c>
      <c r="G3999" s="18">
        <f t="shared" si="254"/>
        <v>1</v>
      </c>
      <c r="H3999" t="s">
        <v>12787</v>
      </c>
      <c r="I3999">
        <v>0</v>
      </c>
      <c r="J3999">
        <v>0</v>
      </c>
      <c r="K3999" t="s">
        <v>12762</v>
      </c>
      <c r="L3999">
        <v>1</v>
      </c>
      <c r="M3999">
        <v>1</v>
      </c>
      <c r="N3999" t="s">
        <v>12787</v>
      </c>
      <c r="O3999">
        <v>1</v>
      </c>
      <c r="P3999">
        <v>0</v>
      </c>
      <c r="Q3999" t="s">
        <v>12787</v>
      </c>
      <c r="R3999">
        <v>1</v>
      </c>
      <c r="S3999">
        <v>0</v>
      </c>
      <c r="T3999" t="s">
        <v>12764</v>
      </c>
      <c r="U3999" t="s">
        <v>12765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1</v>
      </c>
      <c r="AC3999">
        <v>0</v>
      </c>
      <c r="AD3999">
        <v>0</v>
      </c>
      <c r="AE3999">
        <v>1</v>
      </c>
      <c r="AF3999">
        <v>1</v>
      </c>
      <c r="AG3999">
        <v>3</v>
      </c>
      <c r="AH3999">
        <v>1</v>
      </c>
      <c r="AI3999">
        <v>1</v>
      </c>
      <c r="AJ3999">
        <v>138</v>
      </c>
    </row>
    <row r="4000" spans="1:36" x14ac:dyDescent="0.2">
      <c r="A4000">
        <v>3998</v>
      </c>
      <c r="B4000" t="s">
        <v>12788</v>
      </c>
      <c r="C4000" s="18">
        <f t="shared" si="255"/>
        <v>5</v>
      </c>
      <c r="D4000" t="s">
        <v>12789</v>
      </c>
      <c r="E4000" s="18">
        <f t="shared" si="256"/>
        <v>6</v>
      </c>
      <c r="F4000" s="18">
        <f t="shared" si="257"/>
        <v>-1</v>
      </c>
      <c r="G4000" s="18">
        <f t="shared" si="254"/>
        <v>1</v>
      </c>
      <c r="H4000" t="s">
        <v>12788</v>
      </c>
      <c r="I4000">
        <v>0</v>
      </c>
      <c r="J4000">
        <v>0</v>
      </c>
      <c r="K4000" t="s">
        <v>12788</v>
      </c>
      <c r="L4000">
        <v>1</v>
      </c>
      <c r="M4000">
        <v>0</v>
      </c>
      <c r="N4000" t="s">
        <v>12788</v>
      </c>
      <c r="O4000">
        <v>1</v>
      </c>
      <c r="P4000">
        <v>0</v>
      </c>
      <c r="Q4000" t="s">
        <v>12788</v>
      </c>
      <c r="R4000">
        <v>1</v>
      </c>
      <c r="S4000">
        <v>0</v>
      </c>
      <c r="T4000" t="s">
        <v>12764</v>
      </c>
      <c r="U4000" t="s">
        <v>12765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138</v>
      </c>
    </row>
    <row r="4001" spans="1:36" x14ac:dyDescent="0.2">
      <c r="A4001">
        <v>3999</v>
      </c>
      <c r="B4001" t="s">
        <v>12790</v>
      </c>
      <c r="C4001" s="18">
        <f t="shared" si="255"/>
        <v>8</v>
      </c>
      <c r="D4001" t="s">
        <v>12791</v>
      </c>
      <c r="E4001" s="18">
        <f t="shared" si="256"/>
        <v>7</v>
      </c>
      <c r="F4001" s="18">
        <f t="shared" si="257"/>
        <v>1</v>
      </c>
      <c r="G4001" s="18">
        <f t="shared" si="254"/>
        <v>0</v>
      </c>
      <c r="H4001" t="s">
        <v>12792</v>
      </c>
      <c r="I4001">
        <v>1</v>
      </c>
      <c r="J4001">
        <v>1</v>
      </c>
      <c r="K4001" t="s">
        <v>12793</v>
      </c>
      <c r="L4001">
        <v>0.88888888888888795</v>
      </c>
      <c r="M4001">
        <v>0</v>
      </c>
      <c r="N4001" t="s">
        <v>12793</v>
      </c>
      <c r="O4001">
        <v>0.72727272727272696</v>
      </c>
      <c r="P4001">
        <v>0</v>
      </c>
      <c r="Q4001" t="s">
        <v>12793</v>
      </c>
      <c r="R4001">
        <v>0.47058823529411697</v>
      </c>
      <c r="S4001">
        <v>0</v>
      </c>
      <c r="T4001" t="s">
        <v>12794</v>
      </c>
      <c r="U4001" t="s">
        <v>12795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4</v>
      </c>
      <c r="AG4001">
        <v>1</v>
      </c>
      <c r="AH4001">
        <v>1</v>
      </c>
      <c r="AI4001">
        <v>1</v>
      </c>
      <c r="AJ4001">
        <v>107</v>
      </c>
    </row>
    <row r="4002" spans="1:36" x14ac:dyDescent="0.2">
      <c r="A4002">
        <v>4000</v>
      </c>
      <c r="B4002" t="s">
        <v>12796</v>
      </c>
      <c r="C4002" s="18">
        <f t="shared" si="255"/>
        <v>9</v>
      </c>
      <c r="D4002" t="s">
        <v>12797</v>
      </c>
      <c r="E4002" s="18">
        <f t="shared" si="256"/>
        <v>9</v>
      </c>
      <c r="F4002" s="18">
        <f t="shared" si="257"/>
        <v>0</v>
      </c>
      <c r="G4002" s="18">
        <f t="shared" si="254"/>
        <v>0</v>
      </c>
      <c r="H4002" t="s">
        <v>12798</v>
      </c>
      <c r="I4002">
        <v>1</v>
      </c>
      <c r="J4002">
        <v>1</v>
      </c>
      <c r="K4002" t="s">
        <v>12799</v>
      </c>
      <c r="L4002">
        <v>0.9</v>
      </c>
      <c r="M4002">
        <v>0</v>
      </c>
      <c r="N4002" t="s">
        <v>12798</v>
      </c>
      <c r="O4002">
        <v>0.66666666666666596</v>
      </c>
      <c r="P4002">
        <v>0.66666666666666596</v>
      </c>
      <c r="Q4002" t="s">
        <v>12798</v>
      </c>
      <c r="R4002">
        <v>0.44444444444444398</v>
      </c>
      <c r="S4002">
        <v>0.44444444444444398</v>
      </c>
      <c r="T4002" t="s">
        <v>12800</v>
      </c>
      <c r="U4002" t="s">
        <v>12801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1</v>
      </c>
      <c r="AD4002">
        <v>1</v>
      </c>
      <c r="AE4002">
        <v>1</v>
      </c>
      <c r="AF4002">
        <v>2</v>
      </c>
      <c r="AG4002">
        <v>2</v>
      </c>
      <c r="AH4002">
        <v>2</v>
      </c>
      <c r="AI4002">
        <v>2</v>
      </c>
      <c r="AJ4002">
        <v>74</v>
      </c>
    </row>
    <row r="4003" spans="1:36" x14ac:dyDescent="0.2">
      <c r="A4003">
        <v>4001</v>
      </c>
      <c r="B4003" t="s">
        <v>12802</v>
      </c>
      <c r="C4003" s="18">
        <f t="shared" si="255"/>
        <v>8</v>
      </c>
      <c r="D4003" t="s">
        <v>12803</v>
      </c>
      <c r="E4003" s="18">
        <f t="shared" si="256"/>
        <v>8</v>
      </c>
      <c r="F4003" s="18">
        <f t="shared" si="257"/>
        <v>0</v>
      </c>
      <c r="G4003" s="18">
        <f t="shared" si="254"/>
        <v>0</v>
      </c>
      <c r="H4003" t="s">
        <v>12804</v>
      </c>
      <c r="I4003">
        <v>1</v>
      </c>
      <c r="J4003">
        <v>1</v>
      </c>
      <c r="K4003" t="s">
        <v>12805</v>
      </c>
      <c r="L4003">
        <v>0.875</v>
      </c>
      <c r="M4003">
        <v>0</v>
      </c>
      <c r="N4003" t="s">
        <v>12804</v>
      </c>
      <c r="O4003">
        <v>0.63636363636363602</v>
      </c>
      <c r="P4003">
        <v>0.63636363636363602</v>
      </c>
      <c r="Q4003" t="s">
        <v>12804</v>
      </c>
      <c r="R4003">
        <v>0.41176470588235198</v>
      </c>
      <c r="S4003">
        <v>0.41176470588235198</v>
      </c>
      <c r="T4003" t="s">
        <v>12800</v>
      </c>
      <c r="U4003" t="s">
        <v>12801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1</v>
      </c>
      <c r="AD4003">
        <v>1</v>
      </c>
      <c r="AE4003">
        <v>1</v>
      </c>
      <c r="AF4003">
        <v>2</v>
      </c>
      <c r="AG4003">
        <v>1</v>
      </c>
      <c r="AH4003">
        <v>2</v>
      </c>
      <c r="AI4003">
        <v>2</v>
      </c>
      <c r="AJ4003">
        <v>74</v>
      </c>
    </row>
    <row r="4004" spans="1:36" x14ac:dyDescent="0.2">
      <c r="A4004">
        <v>4002</v>
      </c>
      <c r="B4004" t="s">
        <v>12806</v>
      </c>
      <c r="C4004" s="18">
        <f t="shared" si="255"/>
        <v>7</v>
      </c>
      <c r="D4004" t="s">
        <v>12763</v>
      </c>
      <c r="E4004" s="18">
        <f t="shared" si="256"/>
        <v>6</v>
      </c>
      <c r="F4004" s="18">
        <f t="shared" si="257"/>
        <v>1</v>
      </c>
      <c r="G4004" s="18">
        <f t="shared" si="254"/>
        <v>1</v>
      </c>
      <c r="H4004" t="s">
        <v>12806</v>
      </c>
      <c r="I4004">
        <v>0</v>
      </c>
      <c r="J4004">
        <v>0</v>
      </c>
      <c r="K4004" t="s">
        <v>12807</v>
      </c>
      <c r="L4004">
        <v>1</v>
      </c>
      <c r="M4004">
        <v>0</v>
      </c>
      <c r="N4004" t="s">
        <v>12806</v>
      </c>
      <c r="O4004">
        <v>1</v>
      </c>
      <c r="P4004">
        <v>0</v>
      </c>
      <c r="Q4004" t="s">
        <v>12806</v>
      </c>
      <c r="R4004">
        <v>1</v>
      </c>
      <c r="S4004">
        <v>0</v>
      </c>
      <c r="T4004" t="s">
        <v>12785</v>
      </c>
      <c r="U4004" t="s">
        <v>12786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1</v>
      </c>
      <c r="AF4004">
        <v>1</v>
      </c>
      <c r="AG4004">
        <v>3</v>
      </c>
      <c r="AH4004">
        <v>1</v>
      </c>
      <c r="AI4004">
        <v>1</v>
      </c>
      <c r="AJ4004">
        <v>143</v>
      </c>
    </row>
    <row r="4005" spans="1:36" x14ac:dyDescent="0.2">
      <c r="A4005">
        <v>4003</v>
      </c>
      <c r="B4005" t="s">
        <v>12808</v>
      </c>
      <c r="C4005" s="18">
        <f t="shared" si="255"/>
        <v>9</v>
      </c>
      <c r="D4005" t="s">
        <v>12809</v>
      </c>
      <c r="E4005" s="18">
        <f t="shared" si="256"/>
        <v>10</v>
      </c>
      <c r="F4005" s="18">
        <f t="shared" si="257"/>
        <v>-1</v>
      </c>
      <c r="G4005" s="18">
        <f t="shared" si="254"/>
        <v>0</v>
      </c>
      <c r="H4005" t="s">
        <v>12809</v>
      </c>
      <c r="I4005">
        <v>1</v>
      </c>
      <c r="J4005">
        <v>1</v>
      </c>
      <c r="K4005" t="s">
        <v>12810</v>
      </c>
      <c r="L4005">
        <v>0.9</v>
      </c>
      <c r="M4005">
        <v>0.9</v>
      </c>
      <c r="N4005" t="s">
        <v>12809</v>
      </c>
      <c r="O4005">
        <v>0.75</v>
      </c>
      <c r="P4005">
        <v>0.75</v>
      </c>
      <c r="Q4005" t="s">
        <v>12809</v>
      </c>
      <c r="R4005">
        <v>0.5</v>
      </c>
      <c r="S4005">
        <v>0.5</v>
      </c>
      <c r="T4005" t="s">
        <v>12811</v>
      </c>
      <c r="U4005" t="s">
        <v>12812</v>
      </c>
      <c r="V4005">
        <v>1</v>
      </c>
      <c r="W4005">
        <v>0</v>
      </c>
      <c r="X4005">
        <v>1</v>
      </c>
      <c r="Y4005">
        <v>1</v>
      </c>
      <c r="Z4005">
        <v>0</v>
      </c>
      <c r="AA4005">
        <v>1</v>
      </c>
      <c r="AB4005">
        <v>1</v>
      </c>
      <c r="AC4005">
        <v>1</v>
      </c>
      <c r="AD4005">
        <v>1</v>
      </c>
      <c r="AE4005">
        <v>0</v>
      </c>
      <c r="AF4005">
        <v>1</v>
      </c>
      <c r="AG4005">
        <v>3</v>
      </c>
      <c r="AH4005">
        <v>1</v>
      </c>
      <c r="AI4005">
        <v>1</v>
      </c>
      <c r="AJ4005">
        <v>35</v>
      </c>
    </row>
    <row r="4006" spans="1:36" x14ac:dyDescent="0.2">
      <c r="A4006">
        <v>4004</v>
      </c>
      <c r="B4006" t="s">
        <v>12813</v>
      </c>
      <c r="C4006" s="18">
        <f t="shared" si="255"/>
        <v>10</v>
      </c>
      <c r="D4006" t="s">
        <v>12814</v>
      </c>
      <c r="E4006" s="18">
        <f t="shared" si="256"/>
        <v>11</v>
      </c>
      <c r="F4006" s="18">
        <f t="shared" si="257"/>
        <v>-1</v>
      </c>
      <c r="G4006" s="18">
        <f t="shared" si="254"/>
        <v>0</v>
      </c>
      <c r="H4006" t="s">
        <v>12814</v>
      </c>
      <c r="I4006">
        <v>1</v>
      </c>
      <c r="J4006">
        <v>1</v>
      </c>
      <c r="K4006" t="s">
        <v>12815</v>
      </c>
      <c r="L4006">
        <v>0.90909090909090895</v>
      </c>
      <c r="M4006">
        <v>0.90909090909090895</v>
      </c>
      <c r="N4006" t="s">
        <v>12814</v>
      </c>
      <c r="O4006">
        <v>0.76923076923076905</v>
      </c>
      <c r="P4006">
        <v>0.76923076923076905</v>
      </c>
      <c r="Q4006" t="s">
        <v>12814</v>
      </c>
      <c r="R4006">
        <v>0.52631578947368396</v>
      </c>
      <c r="S4006">
        <v>0.52631578947368396</v>
      </c>
      <c r="T4006" t="s">
        <v>12811</v>
      </c>
      <c r="U4006" t="s">
        <v>12812</v>
      </c>
      <c r="V4006">
        <v>1</v>
      </c>
      <c r="W4006">
        <v>0</v>
      </c>
      <c r="X4006">
        <v>1</v>
      </c>
      <c r="Y4006">
        <v>1</v>
      </c>
      <c r="Z4006">
        <v>0</v>
      </c>
      <c r="AA4006">
        <v>1</v>
      </c>
      <c r="AB4006">
        <v>1</v>
      </c>
      <c r="AC4006">
        <v>1</v>
      </c>
      <c r="AD4006">
        <v>1</v>
      </c>
      <c r="AE4006">
        <v>0</v>
      </c>
      <c r="AF4006">
        <v>1</v>
      </c>
      <c r="AG4006">
        <v>4</v>
      </c>
      <c r="AH4006">
        <v>1</v>
      </c>
      <c r="AI4006">
        <v>1</v>
      </c>
      <c r="AJ4006">
        <v>35</v>
      </c>
    </row>
    <row r="4007" spans="1:36" x14ac:dyDescent="0.2">
      <c r="A4007">
        <v>4005</v>
      </c>
      <c r="B4007" t="s">
        <v>12816</v>
      </c>
      <c r="C4007" s="18">
        <f t="shared" si="255"/>
        <v>11</v>
      </c>
      <c r="D4007" t="s">
        <v>12817</v>
      </c>
      <c r="E4007" s="18">
        <f t="shared" si="256"/>
        <v>10</v>
      </c>
      <c r="F4007" s="18">
        <f t="shared" si="257"/>
        <v>1</v>
      </c>
      <c r="G4007" s="18">
        <f t="shared" si="254"/>
        <v>0</v>
      </c>
      <c r="H4007" t="s">
        <v>12817</v>
      </c>
      <c r="I4007">
        <v>1</v>
      </c>
      <c r="J4007">
        <v>1</v>
      </c>
      <c r="K4007" t="s">
        <v>12817</v>
      </c>
      <c r="L4007">
        <v>0.90909090909090895</v>
      </c>
      <c r="M4007">
        <v>0.90909090909090895</v>
      </c>
      <c r="N4007" t="s">
        <v>12817</v>
      </c>
      <c r="O4007">
        <v>0.76923076923076905</v>
      </c>
      <c r="P4007">
        <v>0.76923076923076905</v>
      </c>
      <c r="Q4007" t="s">
        <v>12817</v>
      </c>
      <c r="R4007">
        <v>0.52631578947368396</v>
      </c>
      <c r="S4007">
        <v>0.52631578947368396</v>
      </c>
      <c r="T4007" t="s">
        <v>12818</v>
      </c>
      <c r="U4007" t="s">
        <v>12819</v>
      </c>
      <c r="V4007">
        <v>1</v>
      </c>
      <c r="W4007">
        <v>1</v>
      </c>
      <c r="X4007">
        <v>1</v>
      </c>
      <c r="Y4007">
        <v>1</v>
      </c>
      <c r="Z4007">
        <v>0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1</v>
      </c>
      <c r="AJ4007">
        <v>171</v>
      </c>
    </row>
    <row r="4008" spans="1:36" x14ac:dyDescent="0.2">
      <c r="A4008">
        <v>4006</v>
      </c>
      <c r="B4008" t="s">
        <v>12820</v>
      </c>
      <c r="C4008" s="18">
        <f t="shared" si="255"/>
        <v>10</v>
      </c>
      <c r="D4008" t="s">
        <v>12809</v>
      </c>
      <c r="E4008" s="18">
        <f t="shared" si="256"/>
        <v>10</v>
      </c>
      <c r="F4008" s="18">
        <f t="shared" si="257"/>
        <v>0</v>
      </c>
      <c r="G4008" s="18">
        <f t="shared" si="254"/>
        <v>0</v>
      </c>
      <c r="H4008" t="s">
        <v>12809</v>
      </c>
      <c r="I4008">
        <v>1</v>
      </c>
      <c r="J4008">
        <v>1</v>
      </c>
      <c r="K4008" t="s">
        <v>12821</v>
      </c>
      <c r="L4008">
        <v>1</v>
      </c>
      <c r="M4008">
        <v>0</v>
      </c>
      <c r="N4008" t="s">
        <v>12809</v>
      </c>
      <c r="O4008">
        <v>0.69230769230769196</v>
      </c>
      <c r="P4008">
        <v>0.69230769230769196</v>
      </c>
      <c r="Q4008" t="s">
        <v>12809</v>
      </c>
      <c r="R4008">
        <v>0.47368421052631499</v>
      </c>
      <c r="S4008">
        <v>0.47368421052631499</v>
      </c>
      <c r="T4008" t="s">
        <v>12822</v>
      </c>
      <c r="U4008" t="s">
        <v>12823</v>
      </c>
      <c r="V4008">
        <v>1</v>
      </c>
      <c r="W4008">
        <v>0</v>
      </c>
      <c r="X4008">
        <v>1</v>
      </c>
      <c r="Y4008">
        <v>1</v>
      </c>
      <c r="Z4008">
        <v>0</v>
      </c>
      <c r="AA4008">
        <v>1</v>
      </c>
      <c r="AB4008">
        <v>0</v>
      </c>
      <c r="AC4008">
        <v>1</v>
      </c>
      <c r="AD4008">
        <v>1</v>
      </c>
      <c r="AE4008">
        <v>0</v>
      </c>
      <c r="AF4008">
        <v>1</v>
      </c>
      <c r="AG4008">
        <v>1</v>
      </c>
      <c r="AH4008">
        <v>1</v>
      </c>
      <c r="AI4008">
        <v>1</v>
      </c>
      <c r="AJ4008">
        <v>80</v>
      </c>
    </row>
    <row r="4009" spans="1:36" x14ac:dyDescent="0.2">
      <c r="A4009">
        <v>4007</v>
      </c>
      <c r="B4009" t="s">
        <v>12824</v>
      </c>
      <c r="C4009" s="18">
        <f t="shared" si="255"/>
        <v>11</v>
      </c>
      <c r="D4009" t="s">
        <v>12825</v>
      </c>
      <c r="E4009" s="18">
        <f t="shared" si="256"/>
        <v>10</v>
      </c>
      <c r="F4009" s="18">
        <f t="shared" si="257"/>
        <v>1</v>
      </c>
      <c r="G4009" s="18">
        <f t="shared" si="254"/>
        <v>0</v>
      </c>
      <c r="H4009" t="s">
        <v>12825</v>
      </c>
      <c r="I4009">
        <v>1</v>
      </c>
      <c r="J4009">
        <v>1</v>
      </c>
      <c r="K4009" t="s">
        <v>12825</v>
      </c>
      <c r="L4009">
        <v>0.90909090909090895</v>
      </c>
      <c r="M4009">
        <v>0.90909090909090895</v>
      </c>
      <c r="N4009" t="s">
        <v>12825</v>
      </c>
      <c r="O4009">
        <v>0.91666666666666596</v>
      </c>
      <c r="P4009">
        <v>0.91666666666666596</v>
      </c>
      <c r="Q4009" t="s">
        <v>12825</v>
      </c>
      <c r="R4009">
        <v>0.61111111111111105</v>
      </c>
      <c r="S4009">
        <v>0.61111111111111105</v>
      </c>
      <c r="T4009" t="s">
        <v>12826</v>
      </c>
      <c r="U4009" t="s">
        <v>12827</v>
      </c>
      <c r="V4009">
        <v>1</v>
      </c>
      <c r="W4009">
        <v>1</v>
      </c>
      <c r="X4009">
        <v>1</v>
      </c>
      <c r="Y4009">
        <v>1</v>
      </c>
      <c r="Z4009">
        <v>0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1</v>
      </c>
      <c r="AJ4009">
        <v>19</v>
      </c>
    </row>
    <row r="4010" spans="1:36" x14ac:dyDescent="0.2">
      <c r="A4010">
        <v>4008</v>
      </c>
      <c r="B4010" t="s">
        <v>12828</v>
      </c>
      <c r="C4010" s="18">
        <f t="shared" si="255"/>
        <v>9</v>
      </c>
      <c r="D4010" t="s">
        <v>12825</v>
      </c>
      <c r="E4010" s="18">
        <f t="shared" si="256"/>
        <v>10</v>
      </c>
      <c r="F4010" s="18">
        <f t="shared" si="257"/>
        <v>-1</v>
      </c>
      <c r="G4010" s="18">
        <f t="shared" si="254"/>
        <v>0</v>
      </c>
      <c r="H4010" t="s">
        <v>12825</v>
      </c>
      <c r="I4010">
        <v>1</v>
      </c>
      <c r="J4010">
        <v>1</v>
      </c>
      <c r="K4010" t="s">
        <v>12825</v>
      </c>
      <c r="L4010">
        <v>0.9</v>
      </c>
      <c r="M4010">
        <v>0.9</v>
      </c>
      <c r="N4010" t="s">
        <v>12825</v>
      </c>
      <c r="O4010">
        <v>0.75</v>
      </c>
      <c r="P4010">
        <v>0.75</v>
      </c>
      <c r="Q4010" t="s">
        <v>12825</v>
      </c>
      <c r="R4010">
        <v>0.5</v>
      </c>
      <c r="S4010">
        <v>0.5</v>
      </c>
      <c r="T4010" t="s">
        <v>12826</v>
      </c>
      <c r="U4010" t="s">
        <v>12827</v>
      </c>
      <c r="V4010">
        <v>1</v>
      </c>
      <c r="W4010">
        <v>1</v>
      </c>
      <c r="X4010">
        <v>1</v>
      </c>
      <c r="Y4010">
        <v>1</v>
      </c>
      <c r="Z4010">
        <v>0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19</v>
      </c>
    </row>
    <row r="4011" spans="1:36" x14ac:dyDescent="0.2">
      <c r="A4011">
        <v>4009</v>
      </c>
      <c r="B4011" t="s">
        <v>12829</v>
      </c>
      <c r="C4011" s="18">
        <f t="shared" si="255"/>
        <v>3</v>
      </c>
      <c r="D4011" t="s">
        <v>6246</v>
      </c>
      <c r="E4011" s="18">
        <f t="shared" si="256"/>
        <v>3</v>
      </c>
      <c r="F4011" s="18">
        <f t="shared" si="257"/>
        <v>0</v>
      </c>
      <c r="G4011" s="18">
        <f t="shared" si="254"/>
        <v>0</v>
      </c>
      <c r="H4011" t="s">
        <v>12830</v>
      </c>
      <c r="I4011">
        <v>1</v>
      </c>
      <c r="J4011">
        <v>0</v>
      </c>
      <c r="K4011" t="s">
        <v>12831</v>
      </c>
      <c r="L4011">
        <v>1</v>
      </c>
      <c r="M4011">
        <v>1</v>
      </c>
      <c r="N4011" t="s">
        <v>12832</v>
      </c>
      <c r="O4011">
        <v>0.57142857142857095</v>
      </c>
      <c r="P4011">
        <v>0</v>
      </c>
      <c r="Q4011" t="s">
        <v>12832</v>
      </c>
      <c r="R4011">
        <v>0.30769230769230699</v>
      </c>
      <c r="S4011">
        <v>0</v>
      </c>
      <c r="T4011" t="s">
        <v>12833</v>
      </c>
      <c r="U4011" t="s">
        <v>12834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1</v>
      </c>
      <c r="AF4011">
        <v>26</v>
      </c>
      <c r="AG4011">
        <v>3</v>
      </c>
      <c r="AH4011">
        <v>1</v>
      </c>
      <c r="AI4011">
        <v>1</v>
      </c>
      <c r="AJ4011">
        <v>86</v>
      </c>
    </row>
    <row r="4012" spans="1:36" x14ac:dyDescent="0.2">
      <c r="A4012">
        <v>4010</v>
      </c>
      <c r="B4012" t="s">
        <v>12835</v>
      </c>
      <c r="C4012" s="18">
        <f t="shared" si="255"/>
        <v>4</v>
      </c>
      <c r="D4012" t="s">
        <v>6256</v>
      </c>
      <c r="E4012" s="18">
        <f t="shared" si="256"/>
        <v>4</v>
      </c>
      <c r="F4012" s="18">
        <f t="shared" si="257"/>
        <v>0</v>
      </c>
      <c r="G4012" s="18">
        <f t="shared" si="254"/>
        <v>0</v>
      </c>
      <c r="H4012" t="s">
        <v>12836</v>
      </c>
      <c r="I4012">
        <v>1</v>
      </c>
      <c r="J4012">
        <v>0</v>
      </c>
      <c r="K4012" t="s">
        <v>6258</v>
      </c>
      <c r="L4012">
        <v>1</v>
      </c>
      <c r="M4012">
        <v>1</v>
      </c>
      <c r="N4012" t="s">
        <v>12836</v>
      </c>
      <c r="O4012">
        <v>0.57142857142857095</v>
      </c>
      <c r="P4012">
        <v>0</v>
      </c>
      <c r="Q4012" t="s">
        <v>12836</v>
      </c>
      <c r="R4012">
        <v>0.30769230769230699</v>
      </c>
      <c r="S4012">
        <v>0</v>
      </c>
      <c r="T4012" t="s">
        <v>12833</v>
      </c>
      <c r="U4012" t="s">
        <v>12834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1</v>
      </c>
      <c r="AF4012">
        <v>2</v>
      </c>
      <c r="AG4012">
        <v>3</v>
      </c>
      <c r="AH4012">
        <v>1</v>
      </c>
      <c r="AI4012">
        <v>1</v>
      </c>
      <c r="AJ4012">
        <v>86</v>
      </c>
    </row>
    <row r="4013" spans="1:36" x14ac:dyDescent="0.2">
      <c r="A4013">
        <v>4011</v>
      </c>
      <c r="B4013" t="s">
        <v>12837</v>
      </c>
      <c r="C4013" s="18">
        <f t="shared" si="255"/>
        <v>12</v>
      </c>
      <c r="D4013" t="s">
        <v>12838</v>
      </c>
      <c r="E4013" s="18">
        <f t="shared" si="256"/>
        <v>10</v>
      </c>
      <c r="F4013" s="18">
        <f t="shared" si="257"/>
        <v>2</v>
      </c>
      <c r="G4013" s="18">
        <f t="shared" si="254"/>
        <v>0</v>
      </c>
      <c r="H4013" t="s">
        <v>12838</v>
      </c>
      <c r="I4013">
        <v>2</v>
      </c>
      <c r="J4013">
        <v>2</v>
      </c>
      <c r="K4013" t="s">
        <v>12839</v>
      </c>
      <c r="L4013">
        <v>0.85714285714285698</v>
      </c>
      <c r="M4013">
        <v>0.83333333333333304</v>
      </c>
      <c r="N4013" t="s">
        <v>12838</v>
      </c>
      <c r="O4013">
        <v>0.84615384615384603</v>
      </c>
      <c r="P4013">
        <v>0.84615384615384603</v>
      </c>
      <c r="Q4013" t="s">
        <v>12838</v>
      </c>
      <c r="R4013">
        <v>0.76470588235294101</v>
      </c>
      <c r="S4013">
        <v>0.76470588235294101</v>
      </c>
      <c r="T4013" t="s">
        <v>12840</v>
      </c>
      <c r="U4013" t="s">
        <v>12841</v>
      </c>
      <c r="V4013">
        <v>1</v>
      </c>
      <c r="W4013">
        <v>0</v>
      </c>
      <c r="X4013">
        <v>1</v>
      </c>
      <c r="Y4013">
        <v>1</v>
      </c>
      <c r="Z4013">
        <v>0</v>
      </c>
      <c r="AA4013">
        <v>1</v>
      </c>
      <c r="AB4013">
        <v>0</v>
      </c>
      <c r="AC4013">
        <v>1</v>
      </c>
      <c r="AD4013">
        <v>1</v>
      </c>
      <c r="AE4013">
        <v>0</v>
      </c>
      <c r="AF4013">
        <v>1</v>
      </c>
      <c r="AG4013">
        <v>1</v>
      </c>
      <c r="AH4013">
        <v>1</v>
      </c>
      <c r="AI4013">
        <v>1</v>
      </c>
      <c r="AJ4013">
        <v>1</v>
      </c>
    </row>
    <row r="4014" spans="1:36" x14ac:dyDescent="0.2">
      <c r="A4014">
        <v>4012</v>
      </c>
      <c r="B4014" t="s">
        <v>12842</v>
      </c>
      <c r="C4014" s="18">
        <f t="shared" si="255"/>
        <v>9</v>
      </c>
      <c r="D4014" t="s">
        <v>12838</v>
      </c>
      <c r="E4014" s="18">
        <f t="shared" si="256"/>
        <v>10</v>
      </c>
      <c r="F4014" s="18">
        <f t="shared" si="257"/>
        <v>-1</v>
      </c>
      <c r="G4014" s="18">
        <f t="shared" si="254"/>
        <v>0</v>
      </c>
      <c r="H4014" t="s">
        <v>12838</v>
      </c>
      <c r="I4014">
        <v>1</v>
      </c>
      <c r="J4014">
        <v>1</v>
      </c>
      <c r="K4014" t="s">
        <v>12843</v>
      </c>
      <c r="L4014">
        <v>1</v>
      </c>
      <c r="M4014">
        <v>0</v>
      </c>
      <c r="N4014" t="s">
        <v>12838</v>
      </c>
      <c r="O4014">
        <v>0.75</v>
      </c>
      <c r="P4014">
        <v>0.75</v>
      </c>
      <c r="Q4014" t="s">
        <v>12838</v>
      </c>
      <c r="R4014">
        <v>0.5</v>
      </c>
      <c r="S4014">
        <v>0.5</v>
      </c>
      <c r="T4014" t="s">
        <v>12844</v>
      </c>
      <c r="U4014" t="s">
        <v>12845</v>
      </c>
      <c r="V4014">
        <v>1</v>
      </c>
      <c r="W4014">
        <v>0</v>
      </c>
      <c r="X4014">
        <v>1</v>
      </c>
      <c r="Y4014">
        <v>1</v>
      </c>
      <c r="Z4014">
        <v>0</v>
      </c>
      <c r="AA4014">
        <v>1</v>
      </c>
      <c r="AB4014">
        <v>0</v>
      </c>
      <c r="AC4014">
        <v>1</v>
      </c>
      <c r="AD4014">
        <v>1</v>
      </c>
      <c r="AE4014">
        <v>1</v>
      </c>
      <c r="AF4014">
        <v>1</v>
      </c>
      <c r="AG4014">
        <v>1</v>
      </c>
      <c r="AH4014">
        <v>1</v>
      </c>
      <c r="AI4014">
        <v>1</v>
      </c>
      <c r="AJ4014">
        <v>50</v>
      </c>
    </row>
    <row r="4015" spans="1:36" x14ac:dyDescent="0.2">
      <c r="A4015">
        <v>4013</v>
      </c>
      <c r="B4015" t="s">
        <v>12846</v>
      </c>
      <c r="C4015" s="18">
        <f t="shared" si="255"/>
        <v>8</v>
      </c>
      <c r="D4015" t="s">
        <v>12847</v>
      </c>
      <c r="E4015" s="18">
        <f t="shared" si="256"/>
        <v>9</v>
      </c>
      <c r="F4015" s="18">
        <f t="shared" si="257"/>
        <v>-1</v>
      </c>
      <c r="G4015" s="18">
        <f t="shared" si="254"/>
        <v>0</v>
      </c>
      <c r="H4015" t="s">
        <v>12847</v>
      </c>
      <c r="I4015">
        <v>1</v>
      </c>
      <c r="J4015">
        <v>1</v>
      </c>
      <c r="K4015" t="s">
        <v>12848</v>
      </c>
      <c r="L4015">
        <v>0.88888888888888795</v>
      </c>
      <c r="M4015">
        <v>0.88888888888888795</v>
      </c>
      <c r="N4015" t="s">
        <v>12847</v>
      </c>
      <c r="O4015">
        <v>0.72727272727272696</v>
      </c>
      <c r="P4015">
        <v>0.72727272727272696</v>
      </c>
      <c r="Q4015" t="s">
        <v>12847</v>
      </c>
      <c r="R4015">
        <v>0.47058823529411697</v>
      </c>
      <c r="S4015">
        <v>0.47058823529411697</v>
      </c>
      <c r="T4015" t="s">
        <v>12849</v>
      </c>
      <c r="U4015" t="s">
        <v>12850</v>
      </c>
      <c r="V4015">
        <v>1</v>
      </c>
      <c r="W4015">
        <v>0</v>
      </c>
      <c r="X4015">
        <v>1</v>
      </c>
      <c r="Y4015">
        <v>1</v>
      </c>
      <c r="Z4015">
        <v>0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1</v>
      </c>
      <c r="AG4015">
        <v>2</v>
      </c>
      <c r="AH4015">
        <v>1</v>
      </c>
      <c r="AI4015">
        <v>1</v>
      </c>
      <c r="AJ4015">
        <v>48</v>
      </c>
    </row>
    <row r="4016" spans="1:36" x14ac:dyDescent="0.2">
      <c r="A4016">
        <v>4014</v>
      </c>
      <c r="B4016" t="s">
        <v>12851</v>
      </c>
      <c r="C4016" s="18">
        <f t="shared" si="255"/>
        <v>10</v>
      </c>
      <c r="D4016" t="s">
        <v>12852</v>
      </c>
      <c r="E4016" s="18">
        <f t="shared" si="256"/>
        <v>11</v>
      </c>
      <c r="F4016" s="18">
        <f t="shared" si="257"/>
        <v>-1</v>
      </c>
      <c r="G4016" s="18">
        <f t="shared" si="254"/>
        <v>0</v>
      </c>
      <c r="H4016" t="s">
        <v>12852</v>
      </c>
      <c r="I4016">
        <v>1</v>
      </c>
      <c r="J4016">
        <v>1</v>
      </c>
      <c r="K4016" t="s">
        <v>12852</v>
      </c>
      <c r="L4016">
        <v>0.90909090909090895</v>
      </c>
      <c r="M4016">
        <v>0.90909090909090895</v>
      </c>
      <c r="N4016" t="s">
        <v>12852</v>
      </c>
      <c r="O4016">
        <v>0.76923076923076905</v>
      </c>
      <c r="P4016">
        <v>0.76923076923076905</v>
      </c>
      <c r="Q4016" t="s">
        <v>12852</v>
      </c>
      <c r="R4016">
        <v>0.52631578947368396</v>
      </c>
      <c r="S4016">
        <v>0.52631578947368396</v>
      </c>
      <c r="T4016" t="s">
        <v>12853</v>
      </c>
      <c r="U4016" t="s">
        <v>12854</v>
      </c>
      <c r="V4016">
        <v>1</v>
      </c>
      <c r="W4016">
        <v>1</v>
      </c>
      <c r="X4016">
        <v>1</v>
      </c>
      <c r="Y4016">
        <v>1</v>
      </c>
      <c r="Z4016">
        <v>0</v>
      </c>
      <c r="AA4016">
        <v>1</v>
      </c>
      <c r="AB4016">
        <v>1</v>
      </c>
      <c r="AC4016">
        <v>1</v>
      </c>
      <c r="AD4016">
        <v>1</v>
      </c>
      <c r="AE4016">
        <v>0</v>
      </c>
      <c r="AF4016">
        <v>1</v>
      </c>
      <c r="AG4016">
        <v>1</v>
      </c>
      <c r="AH4016">
        <v>1</v>
      </c>
      <c r="AI4016">
        <v>1</v>
      </c>
      <c r="AJ4016">
        <v>26</v>
      </c>
    </row>
    <row r="4017" spans="1:36" x14ac:dyDescent="0.2">
      <c r="A4017">
        <v>4015</v>
      </c>
      <c r="B4017" t="s">
        <v>12855</v>
      </c>
      <c r="C4017" s="18">
        <f t="shared" si="255"/>
        <v>8</v>
      </c>
      <c r="D4017" t="s">
        <v>12856</v>
      </c>
      <c r="E4017" s="18">
        <f t="shared" si="256"/>
        <v>8</v>
      </c>
      <c r="F4017" s="18">
        <f t="shared" si="257"/>
        <v>0</v>
      </c>
      <c r="G4017" s="18">
        <f t="shared" si="254"/>
        <v>0</v>
      </c>
      <c r="H4017" t="s">
        <v>12857</v>
      </c>
      <c r="I4017">
        <v>2</v>
      </c>
      <c r="J4017">
        <v>2</v>
      </c>
      <c r="K4017" t="s">
        <v>12858</v>
      </c>
      <c r="L4017">
        <v>1</v>
      </c>
      <c r="M4017">
        <v>1</v>
      </c>
      <c r="N4017" t="s">
        <v>12859</v>
      </c>
      <c r="O4017">
        <v>0.54545454545454497</v>
      </c>
      <c r="P4017">
        <v>0</v>
      </c>
      <c r="Q4017" t="s">
        <v>12859</v>
      </c>
      <c r="R4017">
        <v>0.35294117647058798</v>
      </c>
      <c r="S4017">
        <v>0</v>
      </c>
      <c r="T4017" t="s">
        <v>12860</v>
      </c>
      <c r="U4017" t="s">
        <v>12861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1</v>
      </c>
      <c r="AC4017">
        <v>0</v>
      </c>
      <c r="AD4017">
        <v>0</v>
      </c>
      <c r="AE4017">
        <v>1</v>
      </c>
      <c r="AF4017">
        <v>4</v>
      </c>
      <c r="AG4017">
        <v>2</v>
      </c>
      <c r="AH4017">
        <v>1</v>
      </c>
      <c r="AI4017">
        <v>1</v>
      </c>
      <c r="AJ4017">
        <v>158</v>
      </c>
    </row>
    <row r="4018" spans="1:36" x14ac:dyDescent="0.2">
      <c r="A4018">
        <v>4016</v>
      </c>
      <c r="B4018" t="s">
        <v>12862</v>
      </c>
      <c r="C4018" s="18">
        <f t="shared" si="255"/>
        <v>9</v>
      </c>
      <c r="D4018" t="s">
        <v>12863</v>
      </c>
      <c r="E4018" s="18">
        <f t="shared" si="256"/>
        <v>9</v>
      </c>
      <c r="F4018" s="18">
        <f t="shared" si="257"/>
        <v>0</v>
      </c>
      <c r="G4018" s="18">
        <f t="shared" si="254"/>
        <v>0</v>
      </c>
      <c r="H4018" t="s">
        <v>12864</v>
      </c>
      <c r="I4018">
        <v>2</v>
      </c>
      <c r="J4018">
        <v>2</v>
      </c>
      <c r="K4018" t="s">
        <v>12865</v>
      </c>
      <c r="L4018">
        <v>1</v>
      </c>
      <c r="M4018">
        <v>1</v>
      </c>
      <c r="N4018" t="s">
        <v>12863</v>
      </c>
      <c r="O4018">
        <v>0.53846153846153799</v>
      </c>
      <c r="P4018">
        <v>0.53846153846153799</v>
      </c>
      <c r="Q4018" t="s">
        <v>12863</v>
      </c>
      <c r="R4018">
        <v>0.36842105263157798</v>
      </c>
      <c r="S4018">
        <v>0.36842105263157798</v>
      </c>
      <c r="T4018" t="s">
        <v>12860</v>
      </c>
      <c r="U4018" t="s">
        <v>12861</v>
      </c>
      <c r="V4018">
        <v>0</v>
      </c>
      <c r="W4018">
        <v>0</v>
      </c>
      <c r="X4018">
        <v>1</v>
      </c>
      <c r="Y4018">
        <v>1</v>
      </c>
      <c r="Z4018">
        <v>0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3</v>
      </c>
      <c r="AG4018">
        <v>2</v>
      </c>
      <c r="AH4018">
        <v>1</v>
      </c>
      <c r="AI4018">
        <v>1</v>
      </c>
      <c r="AJ4018">
        <v>158</v>
      </c>
    </row>
    <row r="4019" spans="1:36" x14ac:dyDescent="0.2">
      <c r="A4019">
        <v>4017</v>
      </c>
      <c r="B4019" t="s">
        <v>12866</v>
      </c>
      <c r="C4019" s="18">
        <f t="shared" si="255"/>
        <v>9</v>
      </c>
      <c r="D4019" t="s">
        <v>12867</v>
      </c>
      <c r="E4019" s="18">
        <f t="shared" si="256"/>
        <v>9</v>
      </c>
      <c r="F4019" s="18">
        <f t="shared" si="257"/>
        <v>0</v>
      </c>
      <c r="G4019" s="18">
        <f t="shared" si="254"/>
        <v>0</v>
      </c>
      <c r="H4019" t="s">
        <v>12867</v>
      </c>
      <c r="I4019">
        <v>1</v>
      </c>
      <c r="J4019">
        <v>1</v>
      </c>
      <c r="K4019" t="s">
        <v>12868</v>
      </c>
      <c r="L4019">
        <v>0.9</v>
      </c>
      <c r="M4019">
        <v>0</v>
      </c>
      <c r="N4019" t="s">
        <v>12867</v>
      </c>
      <c r="O4019">
        <v>0.66666666666666596</v>
      </c>
      <c r="P4019">
        <v>0.66666666666666596</v>
      </c>
      <c r="Q4019" t="s">
        <v>12867</v>
      </c>
      <c r="R4019">
        <v>0.44444444444444398</v>
      </c>
      <c r="S4019">
        <v>0.44444444444444398</v>
      </c>
      <c r="T4019" t="s">
        <v>12869</v>
      </c>
      <c r="U4019" t="s">
        <v>12870</v>
      </c>
      <c r="V4019">
        <v>1</v>
      </c>
      <c r="W4019">
        <v>0</v>
      </c>
      <c r="X4019">
        <v>1</v>
      </c>
      <c r="Y4019">
        <v>1</v>
      </c>
      <c r="Z4019">
        <v>0</v>
      </c>
      <c r="AA4019">
        <v>1</v>
      </c>
      <c r="AB4019">
        <v>0</v>
      </c>
      <c r="AC4019">
        <v>1</v>
      </c>
      <c r="AD4019">
        <v>1</v>
      </c>
      <c r="AE4019">
        <v>1</v>
      </c>
      <c r="AF4019">
        <v>1</v>
      </c>
      <c r="AG4019">
        <v>3</v>
      </c>
      <c r="AH4019">
        <v>1</v>
      </c>
      <c r="AI4019">
        <v>1</v>
      </c>
      <c r="AJ4019">
        <v>225</v>
      </c>
    </row>
    <row r="4020" spans="1:36" x14ac:dyDescent="0.2">
      <c r="A4020">
        <v>4018</v>
      </c>
      <c r="B4020" t="s">
        <v>12871</v>
      </c>
      <c r="C4020" s="18">
        <f t="shared" si="255"/>
        <v>11</v>
      </c>
      <c r="D4020" t="s">
        <v>12872</v>
      </c>
      <c r="E4020" s="18">
        <f t="shared" si="256"/>
        <v>11</v>
      </c>
      <c r="F4020" s="18">
        <f t="shared" si="257"/>
        <v>0</v>
      </c>
      <c r="G4020" s="18">
        <f t="shared" si="254"/>
        <v>0</v>
      </c>
      <c r="H4020" t="s">
        <v>12872</v>
      </c>
      <c r="I4020">
        <v>1</v>
      </c>
      <c r="J4020">
        <v>1</v>
      </c>
      <c r="K4020" t="s">
        <v>12873</v>
      </c>
      <c r="L4020">
        <v>0.90909090909090895</v>
      </c>
      <c r="M4020">
        <v>0</v>
      </c>
      <c r="N4020" t="s">
        <v>12872</v>
      </c>
      <c r="O4020">
        <v>0.71428571428571397</v>
      </c>
      <c r="P4020">
        <v>0.71428571428571397</v>
      </c>
      <c r="Q4020" t="s">
        <v>12872</v>
      </c>
      <c r="R4020">
        <v>0.5</v>
      </c>
      <c r="S4020">
        <v>0.5</v>
      </c>
      <c r="T4020" t="s">
        <v>12869</v>
      </c>
      <c r="U4020" t="s">
        <v>12870</v>
      </c>
      <c r="V4020">
        <v>1</v>
      </c>
      <c r="W4020">
        <v>0</v>
      </c>
      <c r="X4020">
        <v>1</v>
      </c>
      <c r="Y4020">
        <v>1</v>
      </c>
      <c r="Z4020">
        <v>0</v>
      </c>
      <c r="AA4020">
        <v>1</v>
      </c>
      <c r="AB4020">
        <v>0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225</v>
      </c>
    </row>
    <row r="4021" spans="1:36" x14ac:dyDescent="0.2">
      <c r="A4021">
        <v>4019</v>
      </c>
      <c r="B4021" t="s">
        <v>12874</v>
      </c>
      <c r="C4021" s="18">
        <f t="shared" si="255"/>
        <v>10</v>
      </c>
      <c r="D4021" t="s">
        <v>12875</v>
      </c>
      <c r="E4021" s="18">
        <f t="shared" si="256"/>
        <v>11</v>
      </c>
      <c r="F4021" s="18">
        <f t="shared" si="257"/>
        <v>-1</v>
      </c>
      <c r="G4021" s="18">
        <f t="shared" si="254"/>
        <v>0</v>
      </c>
      <c r="H4021" t="s">
        <v>12875</v>
      </c>
      <c r="I4021">
        <v>1</v>
      </c>
      <c r="J4021">
        <v>1</v>
      </c>
      <c r="K4021" t="s">
        <v>12875</v>
      </c>
      <c r="L4021">
        <v>0.90909090909090895</v>
      </c>
      <c r="M4021">
        <v>0.90909090909090895</v>
      </c>
      <c r="N4021" t="s">
        <v>12875</v>
      </c>
      <c r="O4021">
        <v>0.76923076923076905</v>
      </c>
      <c r="P4021">
        <v>0.76923076923076905</v>
      </c>
      <c r="Q4021" t="s">
        <v>12875</v>
      </c>
      <c r="R4021">
        <v>0.52631578947368396</v>
      </c>
      <c r="S4021">
        <v>0.52631578947368396</v>
      </c>
      <c r="T4021" t="s">
        <v>12869</v>
      </c>
      <c r="U4021" t="s">
        <v>12870</v>
      </c>
      <c r="V4021">
        <v>1</v>
      </c>
      <c r="W4021">
        <v>1</v>
      </c>
      <c r="X4021">
        <v>1</v>
      </c>
      <c r="Y4021">
        <v>1</v>
      </c>
      <c r="Z4021">
        <v>0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225</v>
      </c>
    </row>
    <row r="4022" spans="1:36" x14ac:dyDescent="0.2">
      <c r="A4022">
        <v>4020</v>
      </c>
      <c r="B4022" t="s">
        <v>12876</v>
      </c>
      <c r="C4022" s="18">
        <f t="shared" si="255"/>
        <v>11</v>
      </c>
      <c r="D4022" t="s">
        <v>12852</v>
      </c>
      <c r="E4022" s="18">
        <f t="shared" si="256"/>
        <v>11</v>
      </c>
      <c r="F4022" s="18">
        <f t="shared" si="257"/>
        <v>0</v>
      </c>
      <c r="G4022" s="18">
        <f t="shared" si="254"/>
        <v>0</v>
      </c>
      <c r="H4022" t="s">
        <v>12852</v>
      </c>
      <c r="I4022">
        <v>2</v>
      </c>
      <c r="J4022">
        <v>2</v>
      </c>
      <c r="K4022" t="s">
        <v>12852</v>
      </c>
      <c r="L4022">
        <v>1</v>
      </c>
      <c r="M4022">
        <v>1</v>
      </c>
      <c r="N4022" t="s">
        <v>12852</v>
      </c>
      <c r="O4022">
        <v>0.6</v>
      </c>
      <c r="P4022">
        <v>0.6</v>
      </c>
      <c r="Q4022" t="s">
        <v>12852</v>
      </c>
      <c r="R4022">
        <v>0.42857142857142799</v>
      </c>
      <c r="S4022">
        <v>0.42857142857142799</v>
      </c>
      <c r="T4022" t="s">
        <v>12869</v>
      </c>
      <c r="U4022" t="s">
        <v>12870</v>
      </c>
      <c r="V4022">
        <v>1</v>
      </c>
      <c r="W4022">
        <v>1</v>
      </c>
      <c r="X4022">
        <v>1</v>
      </c>
      <c r="Y4022">
        <v>1</v>
      </c>
      <c r="Z4022">
        <v>0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225</v>
      </c>
    </row>
    <row r="4023" spans="1:36" x14ac:dyDescent="0.2">
      <c r="A4023">
        <v>4021</v>
      </c>
      <c r="B4023" t="s">
        <v>12877</v>
      </c>
      <c r="C4023" s="18">
        <f t="shared" si="255"/>
        <v>10</v>
      </c>
      <c r="D4023" t="s">
        <v>12852</v>
      </c>
      <c r="E4023" s="18">
        <f t="shared" si="256"/>
        <v>11</v>
      </c>
      <c r="F4023" s="18">
        <f t="shared" si="257"/>
        <v>-1</v>
      </c>
      <c r="G4023" s="18">
        <f t="shared" si="254"/>
        <v>0</v>
      </c>
      <c r="H4023" t="s">
        <v>12852</v>
      </c>
      <c r="I4023">
        <v>1</v>
      </c>
      <c r="J4023">
        <v>1</v>
      </c>
      <c r="K4023" t="s">
        <v>12852</v>
      </c>
      <c r="L4023">
        <v>0.90909090909090895</v>
      </c>
      <c r="M4023">
        <v>0.90909090909090895</v>
      </c>
      <c r="N4023" t="s">
        <v>12852</v>
      </c>
      <c r="O4023">
        <v>0.76923076923076905</v>
      </c>
      <c r="P4023">
        <v>0.76923076923076905</v>
      </c>
      <c r="Q4023" t="s">
        <v>12852</v>
      </c>
      <c r="R4023">
        <v>0.52631578947368396</v>
      </c>
      <c r="S4023">
        <v>0.52631578947368396</v>
      </c>
      <c r="T4023" t="s">
        <v>12869</v>
      </c>
      <c r="U4023" t="s">
        <v>12870</v>
      </c>
      <c r="V4023">
        <v>1</v>
      </c>
      <c r="W4023">
        <v>1</v>
      </c>
      <c r="X4023">
        <v>1</v>
      </c>
      <c r="Y4023">
        <v>1</v>
      </c>
      <c r="Z4023">
        <v>0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  <c r="AI4023">
        <v>1</v>
      </c>
      <c r="AJ4023">
        <v>225</v>
      </c>
    </row>
    <row r="4024" spans="1:36" x14ac:dyDescent="0.2">
      <c r="A4024">
        <v>4022</v>
      </c>
      <c r="B4024" t="s">
        <v>12878</v>
      </c>
      <c r="C4024" s="18">
        <f t="shared" si="255"/>
        <v>8</v>
      </c>
      <c r="D4024" t="s">
        <v>12879</v>
      </c>
      <c r="E4024" s="18">
        <f t="shared" si="256"/>
        <v>9</v>
      </c>
      <c r="F4024" s="18">
        <f t="shared" si="257"/>
        <v>-1</v>
      </c>
      <c r="G4024" s="18">
        <f t="shared" si="254"/>
        <v>0</v>
      </c>
      <c r="H4024" t="s">
        <v>12880</v>
      </c>
      <c r="I4024">
        <v>1</v>
      </c>
      <c r="J4024">
        <v>1</v>
      </c>
      <c r="K4024" t="s">
        <v>12879</v>
      </c>
      <c r="L4024">
        <v>0.88888888888888795</v>
      </c>
      <c r="M4024">
        <v>0.88888888888888795</v>
      </c>
      <c r="N4024" t="s">
        <v>12879</v>
      </c>
      <c r="O4024">
        <v>0.72727272727272696</v>
      </c>
      <c r="P4024">
        <v>0.72727272727272696</v>
      </c>
      <c r="Q4024" t="s">
        <v>12879</v>
      </c>
      <c r="R4024">
        <v>0.47058823529411697</v>
      </c>
      <c r="S4024">
        <v>0.47058823529411697</v>
      </c>
      <c r="T4024" t="s">
        <v>12869</v>
      </c>
      <c r="U4024" t="s">
        <v>12870</v>
      </c>
      <c r="V4024">
        <v>0</v>
      </c>
      <c r="W4024">
        <v>1</v>
      </c>
      <c r="X4024">
        <v>1</v>
      </c>
      <c r="Y4024">
        <v>1</v>
      </c>
      <c r="Z4024">
        <v>0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2</v>
      </c>
      <c r="AG4024">
        <v>1</v>
      </c>
      <c r="AH4024">
        <v>1</v>
      </c>
      <c r="AI4024">
        <v>1</v>
      </c>
      <c r="AJ4024">
        <v>225</v>
      </c>
    </row>
    <row r="4025" spans="1:36" x14ac:dyDescent="0.2">
      <c r="A4025">
        <v>4023</v>
      </c>
      <c r="B4025" t="s">
        <v>12881</v>
      </c>
      <c r="C4025" s="18">
        <f t="shared" si="255"/>
        <v>7</v>
      </c>
      <c r="D4025" t="s">
        <v>12882</v>
      </c>
      <c r="E4025" s="18">
        <f t="shared" si="256"/>
        <v>8</v>
      </c>
      <c r="F4025" s="18">
        <f t="shared" si="257"/>
        <v>-1</v>
      </c>
      <c r="G4025" s="18">
        <f t="shared" si="254"/>
        <v>1</v>
      </c>
      <c r="H4025" t="s">
        <v>12881</v>
      </c>
      <c r="I4025">
        <v>0</v>
      </c>
      <c r="J4025">
        <v>0</v>
      </c>
      <c r="K4025" t="s">
        <v>12883</v>
      </c>
      <c r="L4025">
        <v>1</v>
      </c>
      <c r="M4025">
        <v>0</v>
      </c>
      <c r="N4025" t="s">
        <v>12881</v>
      </c>
      <c r="O4025">
        <v>1</v>
      </c>
      <c r="P4025">
        <v>0</v>
      </c>
      <c r="Q4025" t="s">
        <v>12881</v>
      </c>
      <c r="R4025">
        <v>1</v>
      </c>
      <c r="S4025">
        <v>0</v>
      </c>
      <c r="T4025" t="s">
        <v>12884</v>
      </c>
      <c r="U4025" t="s">
        <v>12885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2</v>
      </c>
      <c r="AH4025">
        <v>1</v>
      </c>
      <c r="AI4025">
        <v>1</v>
      </c>
      <c r="AJ4025">
        <v>173</v>
      </c>
    </row>
    <row r="4026" spans="1:36" x14ac:dyDescent="0.2">
      <c r="A4026">
        <v>4024</v>
      </c>
      <c r="B4026" t="s">
        <v>12886</v>
      </c>
      <c r="C4026" s="18">
        <f t="shared" si="255"/>
        <v>8</v>
      </c>
      <c r="D4026" t="s">
        <v>12887</v>
      </c>
      <c r="E4026" s="18">
        <f t="shared" si="256"/>
        <v>9</v>
      </c>
      <c r="F4026" s="18">
        <f t="shared" si="257"/>
        <v>-1</v>
      </c>
      <c r="G4026" s="18">
        <f t="shared" si="254"/>
        <v>0</v>
      </c>
      <c r="H4026" t="s">
        <v>12888</v>
      </c>
      <c r="I4026">
        <v>1</v>
      </c>
      <c r="J4026">
        <v>1</v>
      </c>
      <c r="K4026" t="s">
        <v>12889</v>
      </c>
      <c r="L4026">
        <v>1</v>
      </c>
      <c r="M4026">
        <v>0</v>
      </c>
      <c r="N4026" t="s">
        <v>12887</v>
      </c>
      <c r="O4026">
        <v>0.72727272727272696</v>
      </c>
      <c r="P4026">
        <v>0.72727272727272696</v>
      </c>
      <c r="Q4026" t="s">
        <v>12887</v>
      </c>
      <c r="R4026">
        <v>0.47058823529411697</v>
      </c>
      <c r="S4026">
        <v>0.47058823529411697</v>
      </c>
      <c r="T4026" t="s">
        <v>12884</v>
      </c>
      <c r="U4026" t="s">
        <v>12885</v>
      </c>
      <c r="V4026">
        <v>0</v>
      </c>
      <c r="W4026">
        <v>0</v>
      </c>
      <c r="X4026">
        <v>1</v>
      </c>
      <c r="Y4026">
        <v>1</v>
      </c>
      <c r="Z4026">
        <v>0</v>
      </c>
      <c r="AA4026">
        <v>1</v>
      </c>
      <c r="AB4026">
        <v>0</v>
      </c>
      <c r="AC4026">
        <v>1</v>
      </c>
      <c r="AD4026">
        <v>1</v>
      </c>
      <c r="AE4026">
        <v>0</v>
      </c>
      <c r="AF4026">
        <v>4</v>
      </c>
      <c r="AG4026">
        <v>1</v>
      </c>
      <c r="AH4026">
        <v>1</v>
      </c>
      <c r="AI4026">
        <v>1</v>
      </c>
      <c r="AJ4026">
        <v>173</v>
      </c>
    </row>
    <row r="4027" spans="1:36" x14ac:dyDescent="0.2">
      <c r="A4027">
        <v>4025</v>
      </c>
      <c r="B4027" t="s">
        <v>12890</v>
      </c>
      <c r="C4027" s="18">
        <f t="shared" si="255"/>
        <v>7</v>
      </c>
      <c r="D4027" t="s">
        <v>12891</v>
      </c>
      <c r="E4027" s="18">
        <f t="shared" si="256"/>
        <v>8</v>
      </c>
      <c r="F4027" s="18">
        <f t="shared" si="257"/>
        <v>-1</v>
      </c>
      <c r="G4027" s="18">
        <f t="shared" si="254"/>
        <v>0</v>
      </c>
      <c r="H4027" t="s">
        <v>12892</v>
      </c>
      <c r="I4027">
        <v>1</v>
      </c>
      <c r="J4027">
        <v>0</v>
      </c>
      <c r="K4027" t="s">
        <v>12893</v>
      </c>
      <c r="L4027">
        <v>0.875</v>
      </c>
      <c r="M4027">
        <v>0</v>
      </c>
      <c r="N4027" t="s">
        <v>12892</v>
      </c>
      <c r="O4027">
        <v>0.66666666666666596</v>
      </c>
      <c r="P4027">
        <v>0</v>
      </c>
      <c r="Q4027" t="s">
        <v>12892</v>
      </c>
      <c r="R4027">
        <v>0.4</v>
      </c>
      <c r="S4027">
        <v>0</v>
      </c>
      <c r="T4027" t="s">
        <v>12894</v>
      </c>
      <c r="U4027" t="s">
        <v>12895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2</v>
      </c>
      <c r="AH4027">
        <v>1</v>
      </c>
      <c r="AI4027">
        <v>1</v>
      </c>
      <c r="AJ4027">
        <v>95</v>
      </c>
    </row>
    <row r="4028" spans="1:36" x14ac:dyDescent="0.2">
      <c r="A4028">
        <v>4026</v>
      </c>
      <c r="B4028" t="s">
        <v>12896</v>
      </c>
      <c r="C4028" s="18">
        <f t="shared" si="255"/>
        <v>10</v>
      </c>
      <c r="D4028" t="s">
        <v>12897</v>
      </c>
      <c r="E4028" s="18">
        <f t="shared" si="256"/>
        <v>10</v>
      </c>
      <c r="F4028" s="18">
        <f t="shared" si="257"/>
        <v>0</v>
      </c>
      <c r="G4028" s="18">
        <f t="shared" si="254"/>
        <v>0</v>
      </c>
      <c r="H4028" t="s">
        <v>12898</v>
      </c>
      <c r="I4028">
        <v>1</v>
      </c>
      <c r="J4028">
        <v>1</v>
      </c>
      <c r="K4028" t="s">
        <v>12899</v>
      </c>
      <c r="L4028">
        <v>0.90909090909090895</v>
      </c>
      <c r="M4028">
        <v>0</v>
      </c>
      <c r="N4028" t="s">
        <v>12898</v>
      </c>
      <c r="O4028">
        <v>0.75</v>
      </c>
      <c r="P4028">
        <v>0</v>
      </c>
      <c r="Q4028" t="s">
        <v>12900</v>
      </c>
      <c r="R4028">
        <v>0.5</v>
      </c>
      <c r="S4028">
        <v>0</v>
      </c>
      <c r="T4028" t="s">
        <v>12901</v>
      </c>
      <c r="U4028" t="s">
        <v>12902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1</v>
      </c>
      <c r="AF4028">
        <v>3</v>
      </c>
      <c r="AG4028">
        <v>2</v>
      </c>
      <c r="AH4028">
        <v>2</v>
      </c>
      <c r="AI4028">
        <v>3</v>
      </c>
      <c r="AJ4028">
        <v>115</v>
      </c>
    </row>
    <row r="4029" spans="1:36" x14ac:dyDescent="0.2">
      <c r="A4029">
        <v>4027</v>
      </c>
      <c r="B4029" t="s">
        <v>12903</v>
      </c>
      <c r="C4029" s="18">
        <f t="shared" si="255"/>
        <v>8</v>
      </c>
      <c r="D4029" t="s">
        <v>12891</v>
      </c>
      <c r="E4029" s="18">
        <f t="shared" si="256"/>
        <v>8</v>
      </c>
      <c r="F4029" s="18">
        <f t="shared" si="257"/>
        <v>0</v>
      </c>
      <c r="G4029" s="18">
        <f t="shared" si="254"/>
        <v>0</v>
      </c>
      <c r="H4029" t="s">
        <v>12904</v>
      </c>
      <c r="I4029">
        <v>1</v>
      </c>
      <c r="J4029">
        <v>1</v>
      </c>
      <c r="K4029" t="s">
        <v>12905</v>
      </c>
      <c r="L4029">
        <v>0.875</v>
      </c>
      <c r="M4029">
        <v>0</v>
      </c>
      <c r="N4029" t="s">
        <v>12904</v>
      </c>
      <c r="O4029">
        <v>0.7</v>
      </c>
      <c r="P4029">
        <v>0</v>
      </c>
      <c r="Q4029" t="s">
        <v>12906</v>
      </c>
      <c r="R4029">
        <v>0.44444444444444398</v>
      </c>
      <c r="S4029">
        <v>0</v>
      </c>
      <c r="T4029" t="s">
        <v>12901</v>
      </c>
      <c r="U4029" t="s">
        <v>12902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  <c r="AE4029">
        <v>1</v>
      </c>
      <c r="AF4029">
        <v>3</v>
      </c>
      <c r="AG4029">
        <v>2</v>
      </c>
      <c r="AH4029">
        <v>1</v>
      </c>
      <c r="AI4029">
        <v>2</v>
      </c>
      <c r="AJ4029">
        <v>115</v>
      </c>
    </row>
    <row r="4030" spans="1:36" x14ac:dyDescent="0.2">
      <c r="A4030">
        <v>4028</v>
      </c>
      <c r="B4030" t="s">
        <v>12907</v>
      </c>
      <c r="C4030" s="18">
        <f t="shared" si="255"/>
        <v>11</v>
      </c>
      <c r="D4030" t="s">
        <v>12872</v>
      </c>
      <c r="E4030" s="18">
        <f t="shared" si="256"/>
        <v>11</v>
      </c>
      <c r="F4030" s="18">
        <f t="shared" si="257"/>
        <v>0</v>
      </c>
      <c r="G4030" s="18">
        <f t="shared" si="254"/>
        <v>0</v>
      </c>
      <c r="H4030" t="s">
        <v>12872</v>
      </c>
      <c r="I4030">
        <v>2</v>
      </c>
      <c r="J4030">
        <v>2</v>
      </c>
      <c r="K4030" t="s">
        <v>12908</v>
      </c>
      <c r="L4030">
        <v>1</v>
      </c>
      <c r="M4030">
        <v>1</v>
      </c>
      <c r="N4030" t="s">
        <v>12872</v>
      </c>
      <c r="O4030">
        <v>0.6</v>
      </c>
      <c r="P4030">
        <v>0.6</v>
      </c>
      <c r="Q4030" t="s">
        <v>12872</v>
      </c>
      <c r="R4030">
        <v>0.42857142857142799</v>
      </c>
      <c r="S4030">
        <v>0.42857142857142799</v>
      </c>
      <c r="T4030" t="s">
        <v>12909</v>
      </c>
      <c r="U4030" t="s">
        <v>12910</v>
      </c>
      <c r="V4030">
        <v>1</v>
      </c>
      <c r="W4030">
        <v>0</v>
      </c>
      <c r="X4030">
        <v>1</v>
      </c>
      <c r="Y4030">
        <v>1</v>
      </c>
      <c r="Z4030">
        <v>0</v>
      </c>
      <c r="AA4030">
        <v>1</v>
      </c>
      <c r="AB4030">
        <v>1</v>
      </c>
      <c r="AC4030">
        <v>1</v>
      </c>
      <c r="AD4030">
        <v>1</v>
      </c>
      <c r="AE4030">
        <v>0</v>
      </c>
      <c r="AF4030">
        <v>1</v>
      </c>
      <c r="AG4030">
        <v>3</v>
      </c>
      <c r="AH4030">
        <v>1</v>
      </c>
      <c r="AI4030">
        <v>1</v>
      </c>
      <c r="AJ4030">
        <v>7</v>
      </c>
    </row>
    <row r="4031" spans="1:36" x14ac:dyDescent="0.2">
      <c r="A4031">
        <v>4029</v>
      </c>
      <c r="B4031" t="s">
        <v>12911</v>
      </c>
      <c r="C4031" s="18">
        <f t="shared" si="255"/>
        <v>10</v>
      </c>
      <c r="D4031" t="s">
        <v>12912</v>
      </c>
      <c r="E4031" s="18">
        <f t="shared" si="256"/>
        <v>11</v>
      </c>
      <c r="F4031" s="18">
        <f t="shared" si="257"/>
        <v>-1</v>
      </c>
      <c r="G4031" s="18">
        <f t="shared" si="254"/>
        <v>0</v>
      </c>
      <c r="H4031" t="s">
        <v>12912</v>
      </c>
      <c r="I4031">
        <v>1</v>
      </c>
      <c r="J4031">
        <v>1</v>
      </c>
      <c r="K4031" t="s">
        <v>12913</v>
      </c>
      <c r="L4031">
        <v>0.90909090909090895</v>
      </c>
      <c r="M4031">
        <v>0.90909090909090895</v>
      </c>
      <c r="N4031" t="s">
        <v>12912</v>
      </c>
      <c r="O4031">
        <v>0.76923076923076905</v>
      </c>
      <c r="P4031">
        <v>0.76923076923076905</v>
      </c>
      <c r="Q4031" t="s">
        <v>12912</v>
      </c>
      <c r="R4031">
        <v>0.52631578947368396</v>
      </c>
      <c r="S4031">
        <v>0.52631578947368396</v>
      </c>
      <c r="T4031" t="s">
        <v>12774</v>
      </c>
      <c r="U4031" t="s">
        <v>12775</v>
      </c>
      <c r="V4031">
        <v>1</v>
      </c>
      <c r="W4031">
        <v>0</v>
      </c>
      <c r="X4031">
        <v>1</v>
      </c>
      <c r="Y4031">
        <v>1</v>
      </c>
      <c r="Z4031">
        <v>0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3</v>
      </c>
      <c r="AH4031">
        <v>1</v>
      </c>
      <c r="AI4031">
        <v>1</v>
      </c>
      <c r="AJ4031">
        <v>474</v>
      </c>
    </row>
    <row r="4032" spans="1:36" x14ac:dyDescent="0.2">
      <c r="A4032">
        <v>4030</v>
      </c>
      <c r="B4032" t="s">
        <v>12914</v>
      </c>
      <c r="C4032" s="18">
        <f t="shared" si="255"/>
        <v>10</v>
      </c>
      <c r="D4032" t="s">
        <v>12915</v>
      </c>
      <c r="E4032" s="18">
        <f t="shared" si="256"/>
        <v>11</v>
      </c>
      <c r="F4032" s="18">
        <f t="shared" si="257"/>
        <v>-1</v>
      </c>
      <c r="G4032" s="18">
        <f t="shared" si="254"/>
        <v>0</v>
      </c>
      <c r="H4032" t="s">
        <v>12915</v>
      </c>
      <c r="I4032">
        <v>1</v>
      </c>
      <c r="J4032">
        <v>1</v>
      </c>
      <c r="K4032" t="s">
        <v>12915</v>
      </c>
      <c r="L4032">
        <v>0.90909090909090895</v>
      </c>
      <c r="M4032">
        <v>0.90909090909090895</v>
      </c>
      <c r="N4032" t="s">
        <v>12915</v>
      </c>
      <c r="O4032">
        <v>0.76923076923076905</v>
      </c>
      <c r="P4032">
        <v>0.76923076923076905</v>
      </c>
      <c r="Q4032" t="s">
        <v>12916</v>
      </c>
      <c r="R4032">
        <v>0.5625</v>
      </c>
      <c r="S4032">
        <v>0</v>
      </c>
      <c r="T4032" t="s">
        <v>12917</v>
      </c>
      <c r="U4032" t="s">
        <v>12918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1</v>
      </c>
      <c r="AB4032">
        <v>1</v>
      </c>
      <c r="AC4032">
        <v>1</v>
      </c>
      <c r="AD4032">
        <v>0</v>
      </c>
      <c r="AE4032">
        <v>0</v>
      </c>
      <c r="AF4032">
        <v>1</v>
      </c>
      <c r="AG4032">
        <v>1</v>
      </c>
      <c r="AH4032">
        <v>1</v>
      </c>
      <c r="AI4032">
        <v>1</v>
      </c>
      <c r="AJ4032">
        <v>45</v>
      </c>
    </row>
    <row r="4033" spans="1:36" x14ac:dyDescent="0.2">
      <c r="A4033">
        <v>4031</v>
      </c>
      <c r="B4033" t="s">
        <v>12919</v>
      </c>
      <c r="C4033" s="18">
        <f t="shared" si="255"/>
        <v>8</v>
      </c>
      <c r="D4033" t="s">
        <v>12920</v>
      </c>
      <c r="E4033" s="18">
        <f t="shared" si="256"/>
        <v>9</v>
      </c>
      <c r="F4033" s="18">
        <f t="shared" si="257"/>
        <v>-1</v>
      </c>
      <c r="G4033" s="18">
        <f t="shared" si="254"/>
        <v>0</v>
      </c>
      <c r="H4033" t="s">
        <v>12920</v>
      </c>
      <c r="I4033">
        <v>1</v>
      </c>
      <c r="J4033">
        <v>1</v>
      </c>
      <c r="K4033" t="s">
        <v>12920</v>
      </c>
      <c r="L4033">
        <v>0.88888888888888795</v>
      </c>
      <c r="M4033">
        <v>0.88888888888888795</v>
      </c>
      <c r="N4033" t="s">
        <v>12920</v>
      </c>
      <c r="O4033">
        <v>0.72727272727272696</v>
      </c>
      <c r="P4033">
        <v>0.72727272727272696</v>
      </c>
      <c r="Q4033" t="s">
        <v>12920</v>
      </c>
      <c r="R4033">
        <v>0.47058823529411697</v>
      </c>
      <c r="S4033">
        <v>0.47058823529411697</v>
      </c>
      <c r="T4033" t="s">
        <v>12921</v>
      </c>
      <c r="U4033" t="s">
        <v>12922</v>
      </c>
      <c r="V4033">
        <v>1</v>
      </c>
      <c r="W4033">
        <v>1</v>
      </c>
      <c r="X4033">
        <v>1</v>
      </c>
      <c r="Y4033">
        <v>1</v>
      </c>
      <c r="Z4033">
        <v>0</v>
      </c>
      <c r="AA4033">
        <v>1</v>
      </c>
      <c r="AB4033">
        <v>1</v>
      </c>
      <c r="AC4033">
        <v>1</v>
      </c>
      <c r="AD4033">
        <v>1</v>
      </c>
      <c r="AE4033">
        <v>0</v>
      </c>
      <c r="AF4033">
        <v>1</v>
      </c>
      <c r="AG4033">
        <v>1</v>
      </c>
      <c r="AH4033">
        <v>1</v>
      </c>
      <c r="AI4033">
        <v>1</v>
      </c>
      <c r="AJ4033">
        <v>29</v>
      </c>
    </row>
    <row r="4034" spans="1:36" x14ac:dyDescent="0.2">
      <c r="A4034">
        <v>4032</v>
      </c>
      <c r="B4034" t="s">
        <v>12923</v>
      </c>
      <c r="C4034" s="18">
        <f t="shared" si="255"/>
        <v>11</v>
      </c>
      <c r="D4034" t="s">
        <v>12924</v>
      </c>
      <c r="E4034" s="18">
        <f t="shared" si="256"/>
        <v>9</v>
      </c>
      <c r="F4034" s="18">
        <f t="shared" si="257"/>
        <v>2</v>
      </c>
      <c r="G4034" s="18">
        <f t="shared" ref="G4034:G4097" si="258">IF(H4034=B4034,1,0)</f>
        <v>0</v>
      </c>
      <c r="H4034" t="s">
        <v>12925</v>
      </c>
      <c r="I4034">
        <v>2</v>
      </c>
      <c r="J4034">
        <v>2</v>
      </c>
      <c r="K4034" t="s">
        <v>12915</v>
      </c>
      <c r="L4034">
        <v>0.83333333333333304</v>
      </c>
      <c r="M4034">
        <v>0</v>
      </c>
      <c r="N4034" t="s">
        <v>12926</v>
      </c>
      <c r="O4034">
        <v>0.8</v>
      </c>
      <c r="P4034">
        <v>0</v>
      </c>
      <c r="Q4034" t="s">
        <v>12926</v>
      </c>
      <c r="R4034">
        <v>0.57142857142857095</v>
      </c>
      <c r="S4034">
        <v>0</v>
      </c>
      <c r="T4034" t="s">
        <v>12927</v>
      </c>
      <c r="U4034" t="s">
        <v>12928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6</v>
      </c>
      <c r="AG4034">
        <v>2</v>
      </c>
      <c r="AH4034">
        <v>1</v>
      </c>
      <c r="AI4034">
        <v>1</v>
      </c>
      <c r="AJ4034">
        <v>209</v>
      </c>
    </row>
    <row r="4035" spans="1:36" x14ac:dyDescent="0.2">
      <c r="A4035">
        <v>4033</v>
      </c>
      <c r="B4035" t="s">
        <v>12929</v>
      </c>
      <c r="C4035" s="18">
        <f t="shared" ref="C4035:C4098" si="259">LEN(B4035)</f>
        <v>8</v>
      </c>
      <c r="D4035" t="s">
        <v>12920</v>
      </c>
      <c r="E4035" s="18">
        <f t="shared" ref="E4035:E4098" si="260">LEN(D4035)</f>
        <v>9</v>
      </c>
      <c r="F4035" s="18">
        <f t="shared" ref="F4035:F4098" si="261">C4035-E4035</f>
        <v>-1</v>
      </c>
      <c r="G4035" s="18">
        <f t="shared" si="258"/>
        <v>0</v>
      </c>
      <c r="H4035" t="s">
        <v>12920</v>
      </c>
      <c r="I4035">
        <v>1</v>
      </c>
      <c r="J4035">
        <v>1</v>
      </c>
      <c r="K4035" t="s">
        <v>12920</v>
      </c>
      <c r="L4035">
        <v>0.88888888888888795</v>
      </c>
      <c r="M4035">
        <v>0.88888888888888795</v>
      </c>
      <c r="N4035" t="s">
        <v>12920</v>
      </c>
      <c r="O4035">
        <v>0.72727272727272696</v>
      </c>
      <c r="P4035">
        <v>0.72727272727272696</v>
      </c>
      <c r="Q4035" t="s">
        <v>12920</v>
      </c>
      <c r="R4035">
        <v>0.47058823529411697</v>
      </c>
      <c r="S4035">
        <v>0.47058823529411697</v>
      </c>
      <c r="T4035" t="s">
        <v>12930</v>
      </c>
      <c r="U4035" t="s">
        <v>12931</v>
      </c>
      <c r="V4035">
        <v>1</v>
      </c>
      <c r="W4035">
        <v>1</v>
      </c>
      <c r="X4035">
        <v>1</v>
      </c>
      <c r="Y4035">
        <v>1</v>
      </c>
      <c r="Z4035">
        <v>0</v>
      </c>
      <c r="AA4035">
        <v>1</v>
      </c>
      <c r="AB4035">
        <v>1</v>
      </c>
      <c r="AC4035">
        <v>1</v>
      </c>
      <c r="AD4035">
        <v>1</v>
      </c>
      <c r="AE4035">
        <v>0</v>
      </c>
      <c r="AF4035">
        <v>1</v>
      </c>
      <c r="AG4035">
        <v>1</v>
      </c>
      <c r="AH4035">
        <v>1</v>
      </c>
      <c r="AI4035">
        <v>1</v>
      </c>
      <c r="AJ4035">
        <v>140</v>
      </c>
    </row>
    <row r="4036" spans="1:36" x14ac:dyDescent="0.2">
      <c r="A4036">
        <v>4034</v>
      </c>
      <c r="B4036" t="s">
        <v>12932</v>
      </c>
      <c r="C4036" s="18">
        <f t="shared" si="259"/>
        <v>8</v>
      </c>
      <c r="D4036" t="s">
        <v>12924</v>
      </c>
      <c r="E4036" s="18">
        <f t="shared" si="260"/>
        <v>9</v>
      </c>
      <c r="F4036" s="18">
        <f t="shared" si="261"/>
        <v>-1</v>
      </c>
      <c r="G4036" s="18">
        <f t="shared" si="258"/>
        <v>0</v>
      </c>
      <c r="H4036" t="s">
        <v>12924</v>
      </c>
      <c r="I4036">
        <v>1</v>
      </c>
      <c r="J4036">
        <v>1</v>
      </c>
      <c r="K4036" t="s">
        <v>12933</v>
      </c>
      <c r="L4036">
        <v>0.88888888888888795</v>
      </c>
      <c r="M4036">
        <v>0.88888888888888795</v>
      </c>
      <c r="N4036" t="s">
        <v>12924</v>
      </c>
      <c r="O4036">
        <v>0.72727272727272696</v>
      </c>
      <c r="P4036">
        <v>0.72727272727272696</v>
      </c>
      <c r="Q4036" t="s">
        <v>12924</v>
      </c>
      <c r="R4036">
        <v>0.47058823529411697</v>
      </c>
      <c r="S4036">
        <v>0.47058823529411697</v>
      </c>
      <c r="T4036" t="s">
        <v>12774</v>
      </c>
      <c r="U4036" t="s">
        <v>12775</v>
      </c>
      <c r="V4036">
        <v>1</v>
      </c>
      <c r="W4036">
        <v>0</v>
      </c>
      <c r="X4036">
        <v>1</v>
      </c>
      <c r="Y4036">
        <v>1</v>
      </c>
      <c r="Z4036">
        <v>0</v>
      </c>
      <c r="AA4036">
        <v>1</v>
      </c>
      <c r="AB4036">
        <v>1</v>
      </c>
      <c r="AC4036">
        <v>1</v>
      </c>
      <c r="AD4036">
        <v>1</v>
      </c>
      <c r="AE4036">
        <v>0</v>
      </c>
      <c r="AF4036">
        <v>1</v>
      </c>
      <c r="AG4036">
        <v>10</v>
      </c>
      <c r="AH4036">
        <v>1</v>
      </c>
      <c r="AI4036">
        <v>1</v>
      </c>
      <c r="AJ4036">
        <v>474</v>
      </c>
    </row>
    <row r="4037" spans="1:36" x14ac:dyDescent="0.2">
      <c r="A4037">
        <v>4035</v>
      </c>
      <c r="B4037" t="s">
        <v>12934</v>
      </c>
      <c r="C4037" s="18">
        <f t="shared" si="259"/>
        <v>11</v>
      </c>
      <c r="D4037" t="s">
        <v>12935</v>
      </c>
      <c r="E4037" s="18">
        <f t="shared" si="260"/>
        <v>10</v>
      </c>
      <c r="F4037" s="18">
        <f t="shared" si="261"/>
        <v>1</v>
      </c>
      <c r="G4037" s="18">
        <f t="shared" si="258"/>
        <v>0</v>
      </c>
      <c r="H4037" t="s">
        <v>12935</v>
      </c>
      <c r="I4037">
        <v>1</v>
      </c>
      <c r="J4037">
        <v>1</v>
      </c>
      <c r="K4037" t="s">
        <v>12936</v>
      </c>
      <c r="L4037">
        <v>0.90909090909090895</v>
      </c>
      <c r="M4037">
        <v>0.90909090909090895</v>
      </c>
      <c r="N4037" t="s">
        <v>12935</v>
      </c>
      <c r="O4037">
        <v>0.76923076923076905</v>
      </c>
      <c r="P4037">
        <v>0.76923076923076905</v>
      </c>
      <c r="Q4037" t="s">
        <v>12935</v>
      </c>
      <c r="R4037">
        <v>0.52631578947368396</v>
      </c>
      <c r="S4037">
        <v>0.52631578947368396</v>
      </c>
      <c r="T4037" t="s">
        <v>12937</v>
      </c>
      <c r="U4037" t="s">
        <v>12938</v>
      </c>
      <c r="V4037">
        <v>1</v>
      </c>
      <c r="W4037">
        <v>0</v>
      </c>
      <c r="X4037">
        <v>1</v>
      </c>
      <c r="Y4037">
        <v>1</v>
      </c>
      <c r="Z4037">
        <v>0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4</v>
      </c>
      <c r="AH4037">
        <v>1</v>
      </c>
      <c r="AI4037">
        <v>1</v>
      </c>
      <c r="AJ4037">
        <v>153</v>
      </c>
    </row>
    <row r="4038" spans="1:36" x14ac:dyDescent="0.2">
      <c r="A4038">
        <v>4036</v>
      </c>
      <c r="B4038" t="s">
        <v>12939</v>
      </c>
      <c r="C4038" s="18">
        <f t="shared" si="259"/>
        <v>9</v>
      </c>
      <c r="D4038" t="s">
        <v>12940</v>
      </c>
      <c r="E4038" s="18">
        <f t="shared" si="260"/>
        <v>9</v>
      </c>
      <c r="F4038" s="18">
        <f t="shared" si="261"/>
        <v>0</v>
      </c>
      <c r="G4038" s="18">
        <f t="shared" si="258"/>
        <v>0</v>
      </c>
      <c r="H4038" t="s">
        <v>12940</v>
      </c>
      <c r="I4038">
        <v>1</v>
      </c>
      <c r="J4038">
        <v>1</v>
      </c>
      <c r="K4038" t="s">
        <v>12941</v>
      </c>
      <c r="L4038">
        <v>0.9</v>
      </c>
      <c r="M4038">
        <v>0</v>
      </c>
      <c r="N4038" t="s">
        <v>12940</v>
      </c>
      <c r="O4038">
        <v>0.66666666666666596</v>
      </c>
      <c r="P4038">
        <v>0.66666666666666596</v>
      </c>
      <c r="Q4038" t="s">
        <v>12940</v>
      </c>
      <c r="R4038">
        <v>0.44444444444444398</v>
      </c>
      <c r="S4038">
        <v>0.44444444444444398</v>
      </c>
      <c r="T4038" t="s">
        <v>12942</v>
      </c>
      <c r="U4038" t="s">
        <v>12943</v>
      </c>
      <c r="V4038">
        <v>1</v>
      </c>
      <c r="W4038">
        <v>0</v>
      </c>
      <c r="X4038">
        <v>1</v>
      </c>
      <c r="Y4038">
        <v>1</v>
      </c>
      <c r="Z4038">
        <v>0</v>
      </c>
      <c r="AA4038">
        <v>1</v>
      </c>
      <c r="AB4038">
        <v>0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118</v>
      </c>
    </row>
    <row r="4039" spans="1:36" x14ac:dyDescent="0.2">
      <c r="A4039">
        <v>4037</v>
      </c>
      <c r="B4039" t="s">
        <v>12944</v>
      </c>
      <c r="C4039" s="18">
        <f t="shared" si="259"/>
        <v>4</v>
      </c>
      <c r="D4039" t="s">
        <v>6246</v>
      </c>
      <c r="E4039" s="18">
        <f t="shared" si="260"/>
        <v>3</v>
      </c>
      <c r="F4039" s="18">
        <f t="shared" si="261"/>
        <v>1</v>
      </c>
      <c r="G4039" s="18">
        <f t="shared" si="258"/>
        <v>0</v>
      </c>
      <c r="H4039" t="s">
        <v>12945</v>
      </c>
      <c r="I4039">
        <v>1</v>
      </c>
      <c r="J4039">
        <v>1</v>
      </c>
      <c r="K4039" t="s">
        <v>4347</v>
      </c>
      <c r="L4039">
        <v>0.8</v>
      </c>
      <c r="M4039">
        <v>0</v>
      </c>
      <c r="N4039" t="s">
        <v>6246</v>
      </c>
      <c r="O4039">
        <v>0.5</v>
      </c>
      <c r="P4039">
        <v>0.5</v>
      </c>
      <c r="Q4039" t="s">
        <v>6246</v>
      </c>
      <c r="R4039">
        <v>0.25</v>
      </c>
      <c r="S4039">
        <v>0.25</v>
      </c>
      <c r="T4039" t="s">
        <v>12946</v>
      </c>
      <c r="U4039" t="s">
        <v>12947</v>
      </c>
      <c r="V4039">
        <v>0</v>
      </c>
      <c r="W4039">
        <v>0</v>
      </c>
      <c r="X4039">
        <v>1</v>
      </c>
      <c r="Y4039">
        <v>1</v>
      </c>
      <c r="Z4039">
        <v>0</v>
      </c>
      <c r="AA4039">
        <v>1</v>
      </c>
      <c r="AB4039">
        <v>0</v>
      </c>
      <c r="AC4039">
        <v>1</v>
      </c>
      <c r="AD4039">
        <v>1</v>
      </c>
      <c r="AE4039">
        <v>0</v>
      </c>
      <c r="AF4039">
        <v>2</v>
      </c>
      <c r="AG4039">
        <v>7</v>
      </c>
      <c r="AH4039">
        <v>1</v>
      </c>
      <c r="AI4039">
        <v>1</v>
      </c>
      <c r="AJ4039">
        <v>284</v>
      </c>
    </row>
    <row r="4040" spans="1:36" x14ac:dyDescent="0.2">
      <c r="A4040">
        <v>4038</v>
      </c>
      <c r="B4040" t="s">
        <v>12948</v>
      </c>
      <c r="C4040" s="18">
        <f t="shared" si="259"/>
        <v>5</v>
      </c>
      <c r="D4040" t="s">
        <v>12760</v>
      </c>
      <c r="E4040" s="18">
        <f t="shared" si="260"/>
        <v>4</v>
      </c>
      <c r="F4040" s="18">
        <f t="shared" si="261"/>
        <v>1</v>
      </c>
      <c r="G4040" s="18">
        <f t="shared" si="258"/>
        <v>0</v>
      </c>
      <c r="H4040" t="s">
        <v>12949</v>
      </c>
      <c r="I4040">
        <v>1</v>
      </c>
      <c r="J4040">
        <v>1</v>
      </c>
      <c r="K4040" t="s">
        <v>12950</v>
      </c>
      <c r="L4040">
        <v>1</v>
      </c>
      <c r="M4040">
        <v>0</v>
      </c>
      <c r="N4040" t="s">
        <v>12951</v>
      </c>
      <c r="O4040">
        <v>0.625</v>
      </c>
      <c r="P4040">
        <v>0</v>
      </c>
      <c r="Q4040" t="s">
        <v>12951</v>
      </c>
      <c r="R4040">
        <v>0.35714285714285698</v>
      </c>
      <c r="S4040">
        <v>0</v>
      </c>
      <c r="T4040" t="s">
        <v>12785</v>
      </c>
      <c r="U4040" t="s">
        <v>12786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0</v>
      </c>
      <c r="AE4040">
        <v>0</v>
      </c>
      <c r="AF4040">
        <v>6</v>
      </c>
      <c r="AG4040">
        <v>1</v>
      </c>
      <c r="AH4040">
        <v>2</v>
      </c>
      <c r="AI4040">
        <v>2</v>
      </c>
      <c r="AJ4040">
        <v>143</v>
      </c>
    </row>
    <row r="4041" spans="1:36" x14ac:dyDescent="0.2">
      <c r="A4041">
        <v>4039</v>
      </c>
      <c r="B4041" t="s">
        <v>12952</v>
      </c>
      <c r="C4041" s="18">
        <f t="shared" si="259"/>
        <v>8</v>
      </c>
      <c r="D4041" t="s">
        <v>12953</v>
      </c>
      <c r="E4041" s="18">
        <f t="shared" si="260"/>
        <v>7</v>
      </c>
      <c r="F4041" s="18">
        <f t="shared" si="261"/>
        <v>1</v>
      </c>
      <c r="G4041" s="18">
        <f t="shared" si="258"/>
        <v>0</v>
      </c>
      <c r="H4041" t="s">
        <v>12954</v>
      </c>
      <c r="I4041">
        <v>1</v>
      </c>
      <c r="J4041">
        <v>1</v>
      </c>
      <c r="K4041" t="s">
        <v>12954</v>
      </c>
      <c r="L4041">
        <v>0.875</v>
      </c>
      <c r="M4041">
        <v>0.875</v>
      </c>
      <c r="N4041" t="s">
        <v>12954</v>
      </c>
      <c r="O4041">
        <v>0.7</v>
      </c>
      <c r="P4041">
        <v>0.7</v>
      </c>
      <c r="Q4041" t="s">
        <v>12954</v>
      </c>
      <c r="R4041">
        <v>0.4375</v>
      </c>
      <c r="S4041">
        <v>0.4375</v>
      </c>
      <c r="T4041" t="s">
        <v>12955</v>
      </c>
      <c r="U4041" t="s">
        <v>12956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4</v>
      </c>
      <c r="AG4041">
        <v>5</v>
      </c>
      <c r="AH4041">
        <v>3</v>
      </c>
      <c r="AI4041">
        <v>3</v>
      </c>
      <c r="AJ4041">
        <v>65</v>
      </c>
    </row>
    <row r="4042" spans="1:36" x14ac:dyDescent="0.2">
      <c r="A4042">
        <v>4040</v>
      </c>
      <c r="B4042" t="s">
        <v>12957</v>
      </c>
      <c r="C4042" s="18">
        <f t="shared" si="259"/>
        <v>6</v>
      </c>
      <c r="D4042" t="s">
        <v>12958</v>
      </c>
      <c r="E4042" s="18">
        <f t="shared" si="260"/>
        <v>5</v>
      </c>
      <c r="F4042" s="18">
        <f t="shared" si="261"/>
        <v>1</v>
      </c>
      <c r="G4042" s="18">
        <f t="shared" si="258"/>
        <v>0</v>
      </c>
      <c r="H4042" t="s">
        <v>12959</v>
      </c>
      <c r="I4042">
        <v>1</v>
      </c>
      <c r="J4042">
        <v>1</v>
      </c>
      <c r="K4042" t="s">
        <v>12960</v>
      </c>
      <c r="L4042">
        <v>1</v>
      </c>
      <c r="M4042">
        <v>0</v>
      </c>
      <c r="N4042" t="s">
        <v>12958</v>
      </c>
      <c r="O4042">
        <v>0.85714285714285698</v>
      </c>
      <c r="P4042">
        <v>0.85714285714285698</v>
      </c>
      <c r="Q4042" t="s">
        <v>12958</v>
      </c>
      <c r="R4042">
        <v>0.46153846153846101</v>
      </c>
      <c r="S4042">
        <v>0.46153846153846101</v>
      </c>
      <c r="T4042" t="s">
        <v>12946</v>
      </c>
      <c r="U4042" t="s">
        <v>12947</v>
      </c>
      <c r="V4042">
        <v>0</v>
      </c>
      <c r="W4042">
        <v>0</v>
      </c>
      <c r="X4042">
        <v>1</v>
      </c>
      <c r="Y4042">
        <v>1</v>
      </c>
      <c r="Z4042">
        <v>0</v>
      </c>
      <c r="AA4042">
        <v>1</v>
      </c>
      <c r="AB4042">
        <v>0</v>
      </c>
      <c r="AC4042">
        <v>1</v>
      </c>
      <c r="AD4042">
        <v>1</v>
      </c>
      <c r="AE4042">
        <v>1</v>
      </c>
      <c r="AF4042">
        <v>4</v>
      </c>
      <c r="AG4042">
        <v>1</v>
      </c>
      <c r="AH4042">
        <v>1</v>
      </c>
      <c r="AI4042">
        <v>1</v>
      </c>
      <c r="AJ4042">
        <v>284</v>
      </c>
    </row>
    <row r="4043" spans="1:36" x14ac:dyDescent="0.2">
      <c r="A4043">
        <v>4041</v>
      </c>
      <c r="B4043" t="s">
        <v>12961</v>
      </c>
      <c r="C4043" s="18">
        <f t="shared" si="259"/>
        <v>5</v>
      </c>
      <c r="D4043" t="s">
        <v>12962</v>
      </c>
      <c r="E4043" s="18">
        <f t="shared" si="260"/>
        <v>5</v>
      </c>
      <c r="F4043" s="18">
        <f t="shared" si="261"/>
        <v>0</v>
      </c>
      <c r="G4043" s="18">
        <f t="shared" si="258"/>
        <v>0</v>
      </c>
      <c r="H4043" t="s">
        <v>12963</v>
      </c>
      <c r="I4043">
        <v>1</v>
      </c>
      <c r="J4043">
        <v>0</v>
      </c>
      <c r="K4043" t="s">
        <v>12962</v>
      </c>
      <c r="L4043">
        <v>1</v>
      </c>
      <c r="M4043">
        <v>1</v>
      </c>
      <c r="N4043" t="s">
        <v>12964</v>
      </c>
      <c r="O4043">
        <v>0.5</v>
      </c>
      <c r="P4043">
        <v>0</v>
      </c>
      <c r="Q4043" t="s">
        <v>12964</v>
      </c>
      <c r="R4043">
        <v>0.3125</v>
      </c>
      <c r="S4043">
        <v>0</v>
      </c>
      <c r="T4043" t="s">
        <v>12965</v>
      </c>
      <c r="U4043" t="s">
        <v>12966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1</v>
      </c>
      <c r="AF4043">
        <v>2</v>
      </c>
      <c r="AG4043">
        <v>1</v>
      </c>
      <c r="AH4043">
        <v>3</v>
      </c>
      <c r="AI4043">
        <v>1</v>
      </c>
      <c r="AJ4043">
        <v>127</v>
      </c>
    </row>
    <row r="4044" spans="1:36" x14ac:dyDescent="0.2">
      <c r="A4044">
        <v>4042</v>
      </c>
      <c r="B4044" t="s">
        <v>12967</v>
      </c>
      <c r="C4044" s="18">
        <f t="shared" si="259"/>
        <v>7</v>
      </c>
      <c r="D4044" t="s">
        <v>12968</v>
      </c>
      <c r="E4044" s="18">
        <f t="shared" si="260"/>
        <v>7</v>
      </c>
      <c r="F4044" s="18">
        <f t="shared" si="261"/>
        <v>0</v>
      </c>
      <c r="G4044" s="18">
        <f t="shared" si="258"/>
        <v>0</v>
      </c>
      <c r="H4044" t="s">
        <v>12969</v>
      </c>
      <c r="I4044">
        <v>1</v>
      </c>
      <c r="J4044">
        <v>0</v>
      </c>
      <c r="K4044" t="s">
        <v>12968</v>
      </c>
      <c r="L4044">
        <v>1</v>
      </c>
      <c r="M4044">
        <v>1</v>
      </c>
      <c r="N4044" t="s">
        <v>12969</v>
      </c>
      <c r="O4044">
        <v>0.6</v>
      </c>
      <c r="P4044">
        <v>0</v>
      </c>
      <c r="Q4044" t="s">
        <v>12969</v>
      </c>
      <c r="R4044">
        <v>0.375</v>
      </c>
      <c r="S4044">
        <v>0</v>
      </c>
      <c r="T4044" t="s">
        <v>12750</v>
      </c>
      <c r="U4044" t="s">
        <v>12751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1</v>
      </c>
      <c r="AF4044">
        <v>2</v>
      </c>
      <c r="AG4044">
        <v>1</v>
      </c>
      <c r="AH4044">
        <v>2</v>
      </c>
      <c r="AI4044">
        <v>2</v>
      </c>
      <c r="AJ4044">
        <v>122</v>
      </c>
    </row>
    <row r="4045" spans="1:36" x14ac:dyDescent="0.2">
      <c r="A4045">
        <v>4043</v>
      </c>
      <c r="B4045" t="s">
        <v>12970</v>
      </c>
      <c r="C4045" s="18">
        <f t="shared" si="259"/>
        <v>9</v>
      </c>
      <c r="D4045" t="s">
        <v>12971</v>
      </c>
      <c r="E4045" s="18">
        <f t="shared" si="260"/>
        <v>10</v>
      </c>
      <c r="F4045" s="18">
        <f t="shared" si="261"/>
        <v>-1</v>
      </c>
      <c r="G4045" s="18">
        <f t="shared" si="258"/>
        <v>0</v>
      </c>
      <c r="H4045" t="s">
        <v>12972</v>
      </c>
      <c r="I4045">
        <v>2</v>
      </c>
      <c r="J4045">
        <v>2</v>
      </c>
      <c r="K4045" t="s">
        <v>12973</v>
      </c>
      <c r="L4045">
        <v>0.8</v>
      </c>
      <c r="M4045">
        <v>0</v>
      </c>
      <c r="N4045" t="s">
        <v>12974</v>
      </c>
      <c r="O4045">
        <v>0.63636363636363602</v>
      </c>
      <c r="P4045">
        <v>0</v>
      </c>
      <c r="Q4045" t="s">
        <v>12971</v>
      </c>
      <c r="R4045">
        <v>0.42105263157894701</v>
      </c>
      <c r="S4045">
        <v>0.42105263157894701</v>
      </c>
      <c r="T4045" t="s">
        <v>12884</v>
      </c>
      <c r="U4045" t="s">
        <v>12885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1</v>
      </c>
      <c r="AF4045">
        <v>3</v>
      </c>
      <c r="AG4045">
        <v>6</v>
      </c>
      <c r="AH4045">
        <v>1</v>
      </c>
      <c r="AI4045">
        <v>1</v>
      </c>
      <c r="AJ4045">
        <v>173</v>
      </c>
    </row>
    <row r="4046" spans="1:36" x14ac:dyDescent="0.2">
      <c r="A4046">
        <v>4044</v>
      </c>
      <c r="B4046" t="s">
        <v>12975</v>
      </c>
      <c r="C4046" s="18">
        <f t="shared" si="259"/>
        <v>9</v>
      </c>
      <c r="D4046" t="s">
        <v>12971</v>
      </c>
      <c r="E4046" s="18">
        <f t="shared" si="260"/>
        <v>10</v>
      </c>
      <c r="F4046" s="18">
        <f t="shared" si="261"/>
        <v>-1</v>
      </c>
      <c r="G4046" s="18">
        <f t="shared" si="258"/>
        <v>0</v>
      </c>
      <c r="H4046" t="s">
        <v>12971</v>
      </c>
      <c r="I4046">
        <v>1</v>
      </c>
      <c r="J4046">
        <v>1</v>
      </c>
      <c r="K4046" t="s">
        <v>12971</v>
      </c>
      <c r="L4046">
        <v>0.9</v>
      </c>
      <c r="M4046">
        <v>0.9</v>
      </c>
      <c r="N4046" t="s">
        <v>12971</v>
      </c>
      <c r="O4046">
        <v>0.75</v>
      </c>
      <c r="P4046">
        <v>0.75</v>
      </c>
      <c r="Q4046" t="s">
        <v>12971</v>
      </c>
      <c r="R4046">
        <v>0.5</v>
      </c>
      <c r="S4046">
        <v>0.5</v>
      </c>
      <c r="T4046" t="s">
        <v>12884</v>
      </c>
      <c r="U4046" t="s">
        <v>12885</v>
      </c>
      <c r="V4046">
        <v>1</v>
      </c>
      <c r="W4046">
        <v>1</v>
      </c>
      <c r="X4046">
        <v>1</v>
      </c>
      <c r="Y4046">
        <v>1</v>
      </c>
      <c r="Z4046">
        <v>0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1</v>
      </c>
      <c r="AG4046">
        <v>1</v>
      </c>
      <c r="AH4046">
        <v>1</v>
      </c>
      <c r="AI4046">
        <v>1</v>
      </c>
      <c r="AJ4046">
        <v>173</v>
      </c>
    </row>
    <row r="4047" spans="1:36" x14ac:dyDescent="0.2">
      <c r="A4047">
        <v>4045</v>
      </c>
      <c r="B4047" t="s">
        <v>12976</v>
      </c>
      <c r="C4047" s="18">
        <f t="shared" si="259"/>
        <v>4</v>
      </c>
      <c r="D4047" t="s">
        <v>6246</v>
      </c>
      <c r="E4047" s="18">
        <f t="shared" si="260"/>
        <v>3</v>
      </c>
      <c r="F4047" s="18">
        <f t="shared" si="261"/>
        <v>1</v>
      </c>
      <c r="G4047" s="18">
        <f t="shared" si="258"/>
        <v>0</v>
      </c>
      <c r="H4047" t="s">
        <v>12977</v>
      </c>
      <c r="I4047">
        <v>1</v>
      </c>
      <c r="J4047">
        <v>1</v>
      </c>
      <c r="K4047" t="s">
        <v>12978</v>
      </c>
      <c r="L4047">
        <v>1</v>
      </c>
      <c r="M4047">
        <v>0</v>
      </c>
      <c r="N4047" t="s">
        <v>12979</v>
      </c>
      <c r="O4047">
        <v>0.83333333333333304</v>
      </c>
      <c r="P4047">
        <v>0</v>
      </c>
      <c r="Q4047" t="s">
        <v>12980</v>
      </c>
      <c r="R4047">
        <v>0.5</v>
      </c>
      <c r="S4047">
        <v>0</v>
      </c>
      <c r="T4047" t="s">
        <v>12981</v>
      </c>
      <c r="U4047" t="s">
        <v>12982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0</v>
      </c>
      <c r="AD4047">
        <v>0</v>
      </c>
      <c r="AE4047">
        <v>0</v>
      </c>
      <c r="AF4047">
        <v>29</v>
      </c>
      <c r="AG4047">
        <v>3</v>
      </c>
      <c r="AH4047">
        <v>1</v>
      </c>
      <c r="AI4047">
        <v>2</v>
      </c>
      <c r="AJ4047">
        <v>133</v>
      </c>
    </row>
    <row r="4048" spans="1:36" x14ac:dyDescent="0.2">
      <c r="A4048">
        <v>4046</v>
      </c>
      <c r="B4048" t="s">
        <v>12976</v>
      </c>
      <c r="C4048" s="18">
        <f t="shared" si="259"/>
        <v>4</v>
      </c>
      <c r="D4048" t="s">
        <v>12983</v>
      </c>
      <c r="E4048" s="18">
        <f t="shared" si="260"/>
        <v>5</v>
      </c>
      <c r="F4048" s="18">
        <f t="shared" si="261"/>
        <v>-1</v>
      </c>
      <c r="G4048" s="18">
        <f t="shared" si="258"/>
        <v>0</v>
      </c>
      <c r="H4048" t="s">
        <v>12977</v>
      </c>
      <c r="I4048">
        <v>1</v>
      </c>
      <c r="J4048">
        <v>1</v>
      </c>
      <c r="K4048" t="s">
        <v>12978</v>
      </c>
      <c r="L4048">
        <v>1</v>
      </c>
      <c r="M4048">
        <v>0</v>
      </c>
      <c r="N4048" t="s">
        <v>12979</v>
      </c>
      <c r="O4048">
        <v>0.83333333333333304</v>
      </c>
      <c r="P4048">
        <v>0</v>
      </c>
      <c r="Q4048" t="s">
        <v>12980</v>
      </c>
      <c r="R4048">
        <v>0.5</v>
      </c>
      <c r="S4048">
        <v>0</v>
      </c>
      <c r="T4048" t="s">
        <v>12981</v>
      </c>
      <c r="U4048" t="s">
        <v>12982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0</v>
      </c>
      <c r="AC4048">
        <v>0</v>
      </c>
      <c r="AD4048">
        <v>0</v>
      </c>
      <c r="AE4048">
        <v>1</v>
      </c>
      <c r="AF4048">
        <v>29</v>
      </c>
      <c r="AG4048">
        <v>3</v>
      </c>
      <c r="AH4048">
        <v>1</v>
      </c>
      <c r="AI4048">
        <v>2</v>
      </c>
      <c r="AJ4048">
        <v>133</v>
      </c>
    </row>
    <row r="4049" spans="1:36" x14ac:dyDescent="0.2">
      <c r="A4049">
        <v>4047</v>
      </c>
      <c r="B4049" t="s">
        <v>12976</v>
      </c>
      <c r="C4049" s="18">
        <f t="shared" si="259"/>
        <v>4</v>
      </c>
      <c r="D4049" t="s">
        <v>6254</v>
      </c>
      <c r="E4049" s="18">
        <f t="shared" si="260"/>
        <v>5</v>
      </c>
      <c r="F4049" s="18">
        <f t="shared" si="261"/>
        <v>-1</v>
      </c>
      <c r="G4049" s="18">
        <f t="shared" si="258"/>
        <v>0</v>
      </c>
      <c r="H4049" t="s">
        <v>12977</v>
      </c>
      <c r="I4049">
        <v>1</v>
      </c>
      <c r="J4049">
        <v>1</v>
      </c>
      <c r="K4049" t="s">
        <v>12978</v>
      </c>
      <c r="L4049">
        <v>1</v>
      </c>
      <c r="M4049">
        <v>0</v>
      </c>
      <c r="N4049" t="s">
        <v>12979</v>
      </c>
      <c r="O4049">
        <v>0.83333333333333304</v>
      </c>
      <c r="P4049">
        <v>0</v>
      </c>
      <c r="Q4049" t="s">
        <v>12980</v>
      </c>
      <c r="R4049">
        <v>0.5</v>
      </c>
      <c r="S4049">
        <v>0</v>
      </c>
      <c r="T4049" t="s">
        <v>12981</v>
      </c>
      <c r="U4049" t="s">
        <v>12982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0</v>
      </c>
      <c r="AC4049">
        <v>0</v>
      </c>
      <c r="AD4049">
        <v>0</v>
      </c>
      <c r="AE4049">
        <v>1</v>
      </c>
      <c r="AF4049">
        <v>29</v>
      </c>
      <c r="AG4049">
        <v>3</v>
      </c>
      <c r="AH4049">
        <v>1</v>
      </c>
      <c r="AI4049">
        <v>2</v>
      </c>
      <c r="AJ4049">
        <v>133</v>
      </c>
    </row>
    <row r="4050" spans="1:36" x14ac:dyDescent="0.2">
      <c r="A4050">
        <v>4048</v>
      </c>
      <c r="B4050" t="s">
        <v>12984</v>
      </c>
      <c r="C4050" s="18">
        <f t="shared" si="259"/>
        <v>9</v>
      </c>
      <c r="D4050" t="s">
        <v>12985</v>
      </c>
      <c r="E4050" s="18">
        <f t="shared" si="260"/>
        <v>10</v>
      </c>
      <c r="F4050" s="18">
        <f t="shared" si="261"/>
        <v>-1</v>
      </c>
      <c r="G4050" s="18">
        <f t="shared" si="258"/>
        <v>0</v>
      </c>
      <c r="H4050" t="s">
        <v>12985</v>
      </c>
      <c r="I4050">
        <v>1</v>
      </c>
      <c r="J4050">
        <v>1</v>
      </c>
      <c r="K4050" t="s">
        <v>12985</v>
      </c>
      <c r="L4050">
        <v>0.9</v>
      </c>
      <c r="M4050">
        <v>0.9</v>
      </c>
      <c r="N4050" t="s">
        <v>12985</v>
      </c>
      <c r="O4050">
        <v>0.75</v>
      </c>
      <c r="P4050">
        <v>0.75</v>
      </c>
      <c r="Q4050" t="s">
        <v>12985</v>
      </c>
      <c r="R4050">
        <v>0.5</v>
      </c>
      <c r="S4050">
        <v>0.5</v>
      </c>
      <c r="T4050" t="s">
        <v>12986</v>
      </c>
      <c r="U4050" t="s">
        <v>12987</v>
      </c>
      <c r="V4050">
        <v>1</v>
      </c>
      <c r="W4050">
        <v>1</v>
      </c>
      <c r="X4050">
        <v>1</v>
      </c>
      <c r="Y4050">
        <v>1</v>
      </c>
      <c r="Z4050">
        <v>0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1</v>
      </c>
      <c r="AG4050">
        <v>1</v>
      </c>
      <c r="AH4050">
        <v>1</v>
      </c>
      <c r="AI4050">
        <v>1</v>
      </c>
      <c r="AJ4050">
        <v>257</v>
      </c>
    </row>
    <row r="4051" spans="1:36" x14ac:dyDescent="0.2">
      <c r="A4051">
        <v>4049</v>
      </c>
      <c r="B4051" t="s">
        <v>12988</v>
      </c>
      <c r="C4051" s="18">
        <f t="shared" si="259"/>
        <v>6</v>
      </c>
      <c r="D4051" t="s">
        <v>12989</v>
      </c>
      <c r="E4051" s="18">
        <f t="shared" si="260"/>
        <v>7</v>
      </c>
      <c r="F4051" s="18">
        <f t="shared" si="261"/>
        <v>-1</v>
      </c>
      <c r="G4051" s="18">
        <f t="shared" si="258"/>
        <v>0</v>
      </c>
      <c r="H4051" t="s">
        <v>12990</v>
      </c>
      <c r="I4051">
        <v>1</v>
      </c>
      <c r="J4051">
        <v>1</v>
      </c>
      <c r="K4051" t="s">
        <v>12991</v>
      </c>
      <c r="L4051">
        <v>0.85714285714285698</v>
      </c>
      <c r="M4051">
        <v>0.85714285714285698</v>
      </c>
      <c r="N4051" t="s">
        <v>12989</v>
      </c>
      <c r="O4051">
        <v>0.66666666666666596</v>
      </c>
      <c r="P4051">
        <v>0.66666666666666596</v>
      </c>
      <c r="Q4051" t="s">
        <v>12989</v>
      </c>
      <c r="R4051">
        <v>0.4</v>
      </c>
      <c r="S4051">
        <v>0.4</v>
      </c>
      <c r="T4051" t="s">
        <v>12992</v>
      </c>
      <c r="U4051" t="s">
        <v>12993</v>
      </c>
      <c r="V4051">
        <v>0</v>
      </c>
      <c r="W4051">
        <v>0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2</v>
      </c>
      <c r="AG4051">
        <v>2</v>
      </c>
      <c r="AH4051">
        <v>1</v>
      </c>
      <c r="AI4051">
        <v>1</v>
      </c>
      <c r="AJ4051">
        <v>112</v>
      </c>
    </row>
    <row r="4052" spans="1:36" x14ac:dyDescent="0.2">
      <c r="A4052">
        <v>4050</v>
      </c>
      <c r="B4052" t="s">
        <v>12994</v>
      </c>
      <c r="C4052" s="18">
        <f t="shared" si="259"/>
        <v>5</v>
      </c>
      <c r="D4052" t="s">
        <v>12983</v>
      </c>
      <c r="E4052" s="18">
        <f t="shared" si="260"/>
        <v>5</v>
      </c>
      <c r="F4052" s="18">
        <f t="shared" si="261"/>
        <v>0</v>
      </c>
      <c r="G4052" s="18">
        <f t="shared" si="258"/>
        <v>0</v>
      </c>
      <c r="H4052" t="s">
        <v>12995</v>
      </c>
      <c r="I4052">
        <v>1</v>
      </c>
      <c r="J4052">
        <v>0</v>
      </c>
      <c r="K4052" t="s">
        <v>12996</v>
      </c>
      <c r="L4052">
        <v>1</v>
      </c>
      <c r="M4052">
        <v>1</v>
      </c>
      <c r="N4052" t="s">
        <v>12997</v>
      </c>
      <c r="O4052">
        <v>0.625</v>
      </c>
      <c r="P4052">
        <v>0</v>
      </c>
      <c r="Q4052" t="s">
        <v>12997</v>
      </c>
      <c r="R4052">
        <v>0.35714285714285698</v>
      </c>
      <c r="S4052">
        <v>0</v>
      </c>
      <c r="T4052" t="s">
        <v>12981</v>
      </c>
      <c r="U4052" t="s">
        <v>12982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0</v>
      </c>
      <c r="AE4052">
        <v>1</v>
      </c>
      <c r="AF4052">
        <v>5</v>
      </c>
      <c r="AG4052">
        <v>3</v>
      </c>
      <c r="AH4052">
        <v>1</v>
      </c>
      <c r="AI4052">
        <v>1</v>
      </c>
      <c r="AJ4052">
        <v>133</v>
      </c>
    </row>
    <row r="4053" spans="1:36" x14ac:dyDescent="0.2">
      <c r="A4053">
        <v>4051</v>
      </c>
      <c r="B4053" t="s">
        <v>12998</v>
      </c>
      <c r="C4053" s="18">
        <f t="shared" si="259"/>
        <v>5</v>
      </c>
      <c r="D4053" t="s">
        <v>12760</v>
      </c>
      <c r="E4053" s="18">
        <f t="shared" si="260"/>
        <v>4</v>
      </c>
      <c r="F4053" s="18">
        <f t="shared" si="261"/>
        <v>1</v>
      </c>
      <c r="G4053" s="18">
        <f t="shared" si="258"/>
        <v>0</v>
      </c>
      <c r="H4053" t="s">
        <v>12760</v>
      </c>
      <c r="I4053">
        <v>1</v>
      </c>
      <c r="J4053">
        <v>1</v>
      </c>
      <c r="K4053" t="s">
        <v>12999</v>
      </c>
      <c r="L4053">
        <v>0.83333333333333304</v>
      </c>
      <c r="M4053">
        <v>0</v>
      </c>
      <c r="N4053" t="s">
        <v>12760</v>
      </c>
      <c r="O4053">
        <v>0.57142857142857095</v>
      </c>
      <c r="P4053">
        <v>0.57142857142857095</v>
      </c>
      <c r="Q4053" t="s">
        <v>12760</v>
      </c>
      <c r="R4053">
        <v>0.30769230769230699</v>
      </c>
      <c r="S4053">
        <v>0.30769230769230699</v>
      </c>
      <c r="T4053" t="s">
        <v>12785</v>
      </c>
      <c r="U4053" t="s">
        <v>12786</v>
      </c>
      <c r="V4053">
        <v>1</v>
      </c>
      <c r="W4053">
        <v>0</v>
      </c>
      <c r="X4053">
        <v>1</v>
      </c>
      <c r="Y4053">
        <v>1</v>
      </c>
      <c r="Z4053">
        <v>0</v>
      </c>
      <c r="AA4053">
        <v>1</v>
      </c>
      <c r="AB4053">
        <v>0</v>
      </c>
      <c r="AC4053">
        <v>1</v>
      </c>
      <c r="AD4053">
        <v>1</v>
      </c>
      <c r="AE4053">
        <v>0</v>
      </c>
      <c r="AF4053">
        <v>2</v>
      </c>
      <c r="AG4053">
        <v>2</v>
      </c>
      <c r="AH4053">
        <v>1</v>
      </c>
      <c r="AI4053">
        <v>1</v>
      </c>
      <c r="AJ4053">
        <v>143</v>
      </c>
    </row>
    <row r="4054" spans="1:36" x14ac:dyDescent="0.2">
      <c r="A4054">
        <v>4052</v>
      </c>
      <c r="B4054" t="s">
        <v>13000</v>
      </c>
      <c r="C4054" s="18">
        <f t="shared" si="259"/>
        <v>4</v>
      </c>
      <c r="D4054" t="s">
        <v>6246</v>
      </c>
      <c r="E4054" s="18">
        <f t="shared" si="260"/>
        <v>3</v>
      </c>
      <c r="F4054" s="18">
        <f t="shared" si="261"/>
        <v>1</v>
      </c>
      <c r="G4054" s="18">
        <f t="shared" si="258"/>
        <v>0</v>
      </c>
      <c r="H4054" t="s">
        <v>13001</v>
      </c>
      <c r="I4054">
        <v>1</v>
      </c>
      <c r="J4054">
        <v>1</v>
      </c>
      <c r="K4054" t="s">
        <v>4347</v>
      </c>
      <c r="L4054">
        <v>0.8</v>
      </c>
      <c r="M4054">
        <v>0</v>
      </c>
      <c r="N4054" t="s">
        <v>6246</v>
      </c>
      <c r="O4054">
        <v>0.5</v>
      </c>
      <c r="P4054">
        <v>0.5</v>
      </c>
      <c r="Q4054" t="s">
        <v>13002</v>
      </c>
      <c r="R4054">
        <v>0.28571428571428498</v>
      </c>
      <c r="S4054">
        <v>0</v>
      </c>
      <c r="T4054" t="s">
        <v>12946</v>
      </c>
      <c r="U4054" t="s">
        <v>12947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1</v>
      </c>
      <c r="AD4054">
        <v>0</v>
      </c>
      <c r="AE4054">
        <v>0</v>
      </c>
      <c r="AF4054">
        <v>4</v>
      </c>
      <c r="AG4054">
        <v>7</v>
      </c>
      <c r="AH4054">
        <v>2</v>
      </c>
      <c r="AI4054">
        <v>1</v>
      </c>
      <c r="AJ4054">
        <v>284</v>
      </c>
    </row>
    <row r="4055" spans="1:36" x14ac:dyDescent="0.2">
      <c r="A4055">
        <v>4053</v>
      </c>
      <c r="B4055" t="s">
        <v>13003</v>
      </c>
      <c r="C4055" s="18">
        <f t="shared" si="259"/>
        <v>5</v>
      </c>
      <c r="D4055" t="s">
        <v>12983</v>
      </c>
      <c r="E4055" s="18">
        <f t="shared" si="260"/>
        <v>5</v>
      </c>
      <c r="F4055" s="18">
        <f t="shared" si="261"/>
        <v>0</v>
      </c>
      <c r="G4055" s="18">
        <f t="shared" si="258"/>
        <v>0</v>
      </c>
      <c r="H4055" t="s">
        <v>13004</v>
      </c>
      <c r="I4055">
        <v>1</v>
      </c>
      <c r="J4055">
        <v>0</v>
      </c>
      <c r="K4055" t="s">
        <v>12996</v>
      </c>
      <c r="L4055">
        <v>1</v>
      </c>
      <c r="M4055">
        <v>1</v>
      </c>
      <c r="N4055" t="s">
        <v>13005</v>
      </c>
      <c r="O4055">
        <v>0.75</v>
      </c>
      <c r="P4055">
        <v>0</v>
      </c>
      <c r="Q4055" t="s">
        <v>13005</v>
      </c>
      <c r="R4055">
        <v>0.42857142857142799</v>
      </c>
      <c r="S4055">
        <v>0</v>
      </c>
      <c r="T4055" t="s">
        <v>12981</v>
      </c>
      <c r="U4055" t="s">
        <v>12982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1</v>
      </c>
      <c r="AF4055">
        <v>7</v>
      </c>
      <c r="AG4055">
        <v>3</v>
      </c>
      <c r="AH4055">
        <v>1</v>
      </c>
      <c r="AI4055">
        <v>1</v>
      </c>
      <c r="AJ4055">
        <v>133</v>
      </c>
    </row>
    <row r="4056" spans="1:36" x14ac:dyDescent="0.2">
      <c r="A4056">
        <v>4054</v>
      </c>
      <c r="B4056" t="s">
        <v>13006</v>
      </c>
      <c r="C4056" s="18">
        <f t="shared" si="259"/>
        <v>5</v>
      </c>
      <c r="D4056" t="s">
        <v>6267</v>
      </c>
      <c r="E4056" s="18">
        <f t="shared" si="260"/>
        <v>5</v>
      </c>
      <c r="F4056" s="18">
        <f t="shared" si="261"/>
        <v>0</v>
      </c>
      <c r="G4056" s="18">
        <f t="shared" si="258"/>
        <v>0</v>
      </c>
      <c r="H4056" t="s">
        <v>13007</v>
      </c>
      <c r="I4056">
        <v>1</v>
      </c>
      <c r="J4056">
        <v>0</v>
      </c>
      <c r="K4056" t="s">
        <v>6269</v>
      </c>
      <c r="L4056">
        <v>1</v>
      </c>
      <c r="M4056">
        <v>1</v>
      </c>
      <c r="N4056" t="s">
        <v>13008</v>
      </c>
      <c r="O4056">
        <v>0.57142857142857095</v>
      </c>
      <c r="P4056">
        <v>0</v>
      </c>
      <c r="Q4056" t="s">
        <v>13008</v>
      </c>
      <c r="R4056">
        <v>0.30769230769230699</v>
      </c>
      <c r="S4056">
        <v>0</v>
      </c>
      <c r="T4056" t="s">
        <v>13009</v>
      </c>
      <c r="U4056" t="s">
        <v>13010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5</v>
      </c>
      <c r="AG4056">
        <v>2</v>
      </c>
      <c r="AH4056">
        <v>2</v>
      </c>
      <c r="AI4056">
        <v>2</v>
      </c>
      <c r="AJ4056">
        <v>115</v>
      </c>
    </row>
    <row r="4057" spans="1:36" x14ac:dyDescent="0.2">
      <c r="A4057">
        <v>4055</v>
      </c>
      <c r="B4057" t="s">
        <v>13011</v>
      </c>
      <c r="C4057" s="18">
        <f t="shared" si="259"/>
        <v>6</v>
      </c>
      <c r="D4057" t="s">
        <v>13012</v>
      </c>
      <c r="E4057" s="18">
        <f t="shared" si="260"/>
        <v>6</v>
      </c>
      <c r="F4057" s="18">
        <f t="shared" si="261"/>
        <v>0</v>
      </c>
      <c r="G4057" s="18">
        <f t="shared" si="258"/>
        <v>0</v>
      </c>
      <c r="H4057" t="s">
        <v>13013</v>
      </c>
      <c r="I4057">
        <v>1</v>
      </c>
      <c r="J4057">
        <v>0</v>
      </c>
      <c r="K4057" t="s">
        <v>13014</v>
      </c>
      <c r="L4057">
        <v>1</v>
      </c>
      <c r="M4057">
        <v>1</v>
      </c>
      <c r="N4057" t="s">
        <v>13015</v>
      </c>
      <c r="O4057">
        <v>0.625</v>
      </c>
      <c r="P4057">
        <v>0</v>
      </c>
      <c r="Q4057" t="s">
        <v>13015</v>
      </c>
      <c r="R4057">
        <v>0.35714285714285698</v>
      </c>
      <c r="S4057">
        <v>0</v>
      </c>
      <c r="T4057" t="s">
        <v>12818</v>
      </c>
      <c r="U4057" t="s">
        <v>12819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3</v>
      </c>
      <c r="AG4057">
        <v>3</v>
      </c>
      <c r="AH4057">
        <v>1</v>
      </c>
      <c r="AI4057">
        <v>1</v>
      </c>
      <c r="AJ4057">
        <v>171</v>
      </c>
    </row>
    <row r="4058" spans="1:36" x14ac:dyDescent="0.2">
      <c r="A4058">
        <v>4056</v>
      </c>
      <c r="B4058" t="s">
        <v>13016</v>
      </c>
      <c r="C4058" s="18">
        <f t="shared" si="259"/>
        <v>6</v>
      </c>
      <c r="D4058" t="s">
        <v>13012</v>
      </c>
      <c r="E4058" s="18">
        <f t="shared" si="260"/>
        <v>6</v>
      </c>
      <c r="F4058" s="18">
        <f t="shared" si="261"/>
        <v>0</v>
      </c>
      <c r="G4058" s="18">
        <f t="shared" si="258"/>
        <v>0</v>
      </c>
      <c r="H4058" t="s">
        <v>13017</v>
      </c>
      <c r="I4058">
        <v>1</v>
      </c>
      <c r="J4058">
        <v>2</v>
      </c>
      <c r="K4058" t="s">
        <v>13014</v>
      </c>
      <c r="L4058">
        <v>1</v>
      </c>
      <c r="M4058">
        <v>1</v>
      </c>
      <c r="N4058" t="s">
        <v>13017</v>
      </c>
      <c r="O4058">
        <v>0.625</v>
      </c>
      <c r="P4058">
        <v>0</v>
      </c>
      <c r="Q4058" t="s">
        <v>13017</v>
      </c>
      <c r="R4058">
        <v>0.35714285714285698</v>
      </c>
      <c r="S4058">
        <v>0</v>
      </c>
      <c r="T4058" t="s">
        <v>13009</v>
      </c>
      <c r="U4058" t="s">
        <v>13010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3</v>
      </c>
      <c r="AH4058">
        <v>1</v>
      </c>
      <c r="AI4058">
        <v>1</v>
      </c>
      <c r="AJ4058">
        <v>115</v>
      </c>
    </row>
    <row r="4059" spans="1:36" x14ac:dyDescent="0.2">
      <c r="A4059">
        <v>4057</v>
      </c>
      <c r="B4059" t="s">
        <v>13018</v>
      </c>
      <c r="C4059" s="18">
        <f t="shared" si="259"/>
        <v>5</v>
      </c>
      <c r="D4059" t="s">
        <v>6260</v>
      </c>
      <c r="E4059" s="18">
        <f t="shared" si="260"/>
        <v>5</v>
      </c>
      <c r="F4059" s="18">
        <f t="shared" si="261"/>
        <v>0</v>
      </c>
      <c r="G4059" s="18">
        <f t="shared" si="258"/>
        <v>0</v>
      </c>
      <c r="H4059" t="s">
        <v>13019</v>
      </c>
      <c r="I4059">
        <v>1</v>
      </c>
      <c r="J4059">
        <v>0</v>
      </c>
      <c r="K4059" t="s">
        <v>6260</v>
      </c>
      <c r="L4059">
        <v>1</v>
      </c>
      <c r="M4059">
        <v>1</v>
      </c>
      <c r="N4059" t="s">
        <v>13019</v>
      </c>
      <c r="O4059">
        <v>0.57142857142857095</v>
      </c>
      <c r="P4059">
        <v>0</v>
      </c>
      <c r="Q4059" t="s">
        <v>13019</v>
      </c>
      <c r="R4059">
        <v>0.30769230769230699</v>
      </c>
      <c r="S4059">
        <v>0</v>
      </c>
      <c r="T4059" t="s">
        <v>13009</v>
      </c>
      <c r="U4059" t="s">
        <v>13010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0</v>
      </c>
      <c r="AE4059">
        <v>0</v>
      </c>
      <c r="AF4059">
        <v>2</v>
      </c>
      <c r="AG4059">
        <v>1</v>
      </c>
      <c r="AH4059">
        <v>1</v>
      </c>
      <c r="AI4059">
        <v>1</v>
      </c>
      <c r="AJ4059">
        <v>115</v>
      </c>
    </row>
    <row r="4060" spans="1:36" x14ac:dyDescent="0.2">
      <c r="A4060">
        <v>4058</v>
      </c>
      <c r="B4060" t="s">
        <v>13020</v>
      </c>
      <c r="C4060" s="18">
        <f t="shared" si="259"/>
        <v>8</v>
      </c>
      <c r="D4060" t="s">
        <v>13021</v>
      </c>
      <c r="E4060" s="18">
        <f t="shared" si="260"/>
        <v>10</v>
      </c>
      <c r="F4060" s="18">
        <f t="shared" si="261"/>
        <v>-2</v>
      </c>
      <c r="G4060" s="18">
        <f t="shared" si="258"/>
        <v>0</v>
      </c>
      <c r="H4060" t="s">
        <v>13022</v>
      </c>
      <c r="I4060">
        <v>1</v>
      </c>
      <c r="J4060">
        <v>2</v>
      </c>
      <c r="K4060" t="s">
        <v>13023</v>
      </c>
      <c r="L4060">
        <v>1</v>
      </c>
      <c r="M4060">
        <v>0</v>
      </c>
      <c r="N4060" t="s">
        <v>6267</v>
      </c>
      <c r="O4060">
        <v>0.66666666666666596</v>
      </c>
      <c r="P4060">
        <v>0</v>
      </c>
      <c r="Q4060" t="s">
        <v>13022</v>
      </c>
      <c r="R4060">
        <v>0.41176470588235198</v>
      </c>
      <c r="S4060">
        <v>0.36842105263157798</v>
      </c>
      <c r="T4060" t="s">
        <v>12800</v>
      </c>
      <c r="U4060" t="s">
        <v>12801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74</v>
      </c>
    </row>
    <row r="4061" spans="1:36" x14ac:dyDescent="0.2">
      <c r="A4061">
        <v>4059</v>
      </c>
      <c r="B4061" t="s">
        <v>13020</v>
      </c>
      <c r="C4061" s="18">
        <f t="shared" si="259"/>
        <v>8</v>
      </c>
      <c r="D4061" t="s">
        <v>13023</v>
      </c>
      <c r="E4061" s="18">
        <f t="shared" si="260"/>
        <v>8</v>
      </c>
      <c r="F4061" s="18">
        <f t="shared" si="261"/>
        <v>0</v>
      </c>
      <c r="G4061" s="18">
        <f t="shared" si="258"/>
        <v>0</v>
      </c>
      <c r="H4061" t="s">
        <v>13022</v>
      </c>
      <c r="I4061">
        <v>1</v>
      </c>
      <c r="J4061">
        <v>2</v>
      </c>
      <c r="K4061" t="s">
        <v>13023</v>
      </c>
      <c r="L4061">
        <v>1</v>
      </c>
      <c r="M4061">
        <v>1</v>
      </c>
      <c r="N4061" t="s">
        <v>6267</v>
      </c>
      <c r="O4061">
        <v>0.66666666666666596</v>
      </c>
      <c r="P4061">
        <v>0</v>
      </c>
      <c r="Q4061" t="s">
        <v>13022</v>
      </c>
      <c r="R4061">
        <v>0.41176470588235198</v>
      </c>
      <c r="S4061">
        <v>0</v>
      </c>
      <c r="T4061" t="s">
        <v>12800</v>
      </c>
      <c r="U4061" t="s">
        <v>12801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1</v>
      </c>
      <c r="AG4061">
        <v>1</v>
      </c>
      <c r="AH4061">
        <v>1</v>
      </c>
      <c r="AI4061">
        <v>1</v>
      </c>
      <c r="AJ4061">
        <v>74</v>
      </c>
    </row>
    <row r="4062" spans="1:36" x14ac:dyDescent="0.2">
      <c r="A4062">
        <v>4060</v>
      </c>
      <c r="B4062" t="s">
        <v>13024</v>
      </c>
      <c r="C4062" s="18">
        <f t="shared" si="259"/>
        <v>6</v>
      </c>
      <c r="D4062" t="s">
        <v>13025</v>
      </c>
      <c r="E4062" s="18">
        <f t="shared" si="260"/>
        <v>6</v>
      </c>
      <c r="F4062" s="18">
        <f t="shared" si="261"/>
        <v>0</v>
      </c>
      <c r="G4062" s="18">
        <f t="shared" si="258"/>
        <v>0</v>
      </c>
      <c r="H4062" t="s">
        <v>13015</v>
      </c>
      <c r="I4062">
        <v>1</v>
      </c>
      <c r="J4062">
        <v>2</v>
      </c>
      <c r="K4062" t="s">
        <v>13025</v>
      </c>
      <c r="L4062">
        <v>1</v>
      </c>
      <c r="M4062">
        <v>1</v>
      </c>
      <c r="N4062" t="s">
        <v>13015</v>
      </c>
      <c r="O4062">
        <v>0.625</v>
      </c>
      <c r="P4062">
        <v>0</v>
      </c>
      <c r="Q4062" t="s">
        <v>13015</v>
      </c>
      <c r="R4062">
        <v>0.35714285714285698</v>
      </c>
      <c r="S4062">
        <v>0</v>
      </c>
      <c r="T4062" t="s">
        <v>12818</v>
      </c>
      <c r="U4062" t="s">
        <v>12819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1</v>
      </c>
      <c r="AG4062">
        <v>1</v>
      </c>
      <c r="AH4062">
        <v>1</v>
      </c>
      <c r="AI4062">
        <v>1</v>
      </c>
      <c r="AJ4062">
        <v>171</v>
      </c>
    </row>
    <row r="4063" spans="1:36" x14ac:dyDescent="0.2">
      <c r="A4063">
        <v>4061</v>
      </c>
      <c r="B4063" t="s">
        <v>13026</v>
      </c>
      <c r="C4063" s="18">
        <f t="shared" si="259"/>
        <v>6</v>
      </c>
      <c r="D4063" t="s">
        <v>6260</v>
      </c>
      <c r="E4063" s="18">
        <f t="shared" si="260"/>
        <v>5</v>
      </c>
      <c r="F4063" s="18">
        <f t="shared" si="261"/>
        <v>1</v>
      </c>
      <c r="G4063" s="18">
        <f t="shared" si="258"/>
        <v>0</v>
      </c>
      <c r="H4063" t="s">
        <v>6260</v>
      </c>
      <c r="I4063">
        <v>1</v>
      </c>
      <c r="J4063">
        <v>1</v>
      </c>
      <c r="K4063" t="s">
        <v>13027</v>
      </c>
      <c r="L4063">
        <v>0.85714285714285698</v>
      </c>
      <c r="M4063">
        <v>0</v>
      </c>
      <c r="N4063" t="s">
        <v>6260</v>
      </c>
      <c r="O4063">
        <v>0.625</v>
      </c>
      <c r="P4063">
        <v>0.625</v>
      </c>
      <c r="Q4063" t="s">
        <v>6260</v>
      </c>
      <c r="R4063">
        <v>0.35714285714285698</v>
      </c>
      <c r="S4063">
        <v>0.35714285714285698</v>
      </c>
      <c r="T4063" t="s">
        <v>13028</v>
      </c>
      <c r="U4063" t="s">
        <v>13029</v>
      </c>
      <c r="V4063">
        <v>1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1</v>
      </c>
      <c r="AE4063">
        <v>1</v>
      </c>
      <c r="AF4063">
        <v>1</v>
      </c>
      <c r="AG4063">
        <v>3</v>
      </c>
      <c r="AH4063">
        <v>1</v>
      </c>
      <c r="AI4063">
        <v>1</v>
      </c>
      <c r="AJ4063">
        <v>238</v>
      </c>
    </row>
    <row r="4064" spans="1:36" x14ac:dyDescent="0.2">
      <c r="A4064">
        <v>4062</v>
      </c>
      <c r="B4064" t="s">
        <v>13030</v>
      </c>
      <c r="C4064" s="18">
        <f t="shared" si="259"/>
        <v>3</v>
      </c>
      <c r="D4064" t="s">
        <v>6247</v>
      </c>
      <c r="E4064" s="18">
        <f t="shared" si="260"/>
        <v>4</v>
      </c>
      <c r="F4064" s="18">
        <f t="shared" si="261"/>
        <v>-1</v>
      </c>
      <c r="G4064" s="18">
        <f t="shared" si="258"/>
        <v>0</v>
      </c>
      <c r="H4064" t="s">
        <v>13031</v>
      </c>
      <c r="I4064">
        <v>1</v>
      </c>
      <c r="J4064">
        <v>1</v>
      </c>
      <c r="K4064" t="s">
        <v>13032</v>
      </c>
      <c r="L4064">
        <v>1</v>
      </c>
      <c r="M4064">
        <v>0</v>
      </c>
      <c r="N4064" t="s">
        <v>12753</v>
      </c>
      <c r="O4064">
        <v>0.5</v>
      </c>
      <c r="P4064">
        <v>0.5</v>
      </c>
      <c r="Q4064" t="s">
        <v>12753</v>
      </c>
      <c r="R4064">
        <v>0.25</v>
      </c>
      <c r="S4064">
        <v>0.25</v>
      </c>
      <c r="T4064" t="s">
        <v>12757</v>
      </c>
      <c r="U4064" t="s">
        <v>12758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1</v>
      </c>
      <c r="AD4064">
        <v>1</v>
      </c>
      <c r="AE4064">
        <v>1</v>
      </c>
      <c r="AF4064">
        <v>18</v>
      </c>
      <c r="AG4064">
        <v>1</v>
      </c>
      <c r="AH4064">
        <v>4</v>
      </c>
      <c r="AI4064">
        <v>4</v>
      </c>
      <c r="AJ4064">
        <v>145</v>
      </c>
    </row>
    <row r="4065" spans="1:36" x14ac:dyDescent="0.2">
      <c r="A4065">
        <v>4063</v>
      </c>
      <c r="B4065" t="s">
        <v>13033</v>
      </c>
      <c r="C4065" s="18">
        <f t="shared" si="259"/>
        <v>4</v>
      </c>
      <c r="D4065" t="s">
        <v>12753</v>
      </c>
      <c r="E4065" s="18">
        <f t="shared" si="260"/>
        <v>4</v>
      </c>
      <c r="F4065" s="18">
        <f t="shared" si="261"/>
        <v>0</v>
      </c>
      <c r="G4065" s="18">
        <f t="shared" si="258"/>
        <v>0</v>
      </c>
      <c r="H4065" t="s">
        <v>13034</v>
      </c>
      <c r="I4065">
        <v>1</v>
      </c>
      <c r="J4065">
        <v>0</v>
      </c>
      <c r="K4065" t="s">
        <v>12755</v>
      </c>
      <c r="L4065">
        <v>1</v>
      </c>
      <c r="M4065">
        <v>1</v>
      </c>
      <c r="N4065" t="s">
        <v>13035</v>
      </c>
      <c r="O4065">
        <v>0.57142857142857095</v>
      </c>
      <c r="P4065">
        <v>0</v>
      </c>
      <c r="Q4065" t="s">
        <v>13035</v>
      </c>
      <c r="R4065">
        <v>0.30769230769230699</v>
      </c>
      <c r="S4065">
        <v>0</v>
      </c>
      <c r="T4065" t="s">
        <v>12757</v>
      </c>
      <c r="U4065" t="s">
        <v>12758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0</v>
      </c>
      <c r="AE4065">
        <v>1</v>
      </c>
      <c r="AF4065">
        <v>6</v>
      </c>
      <c r="AG4065">
        <v>3</v>
      </c>
      <c r="AH4065">
        <v>1</v>
      </c>
      <c r="AI4065">
        <v>1</v>
      </c>
      <c r="AJ4065">
        <v>145</v>
      </c>
    </row>
    <row r="4066" spans="1:36" x14ac:dyDescent="0.2">
      <c r="A4066">
        <v>4064</v>
      </c>
      <c r="B4066" t="s">
        <v>13036</v>
      </c>
      <c r="C4066" s="18">
        <f t="shared" si="259"/>
        <v>4</v>
      </c>
      <c r="D4066" t="s">
        <v>6247</v>
      </c>
      <c r="E4066" s="18">
        <f t="shared" si="260"/>
        <v>4</v>
      </c>
      <c r="F4066" s="18">
        <f t="shared" si="261"/>
        <v>0</v>
      </c>
      <c r="G4066" s="18">
        <f t="shared" si="258"/>
        <v>0</v>
      </c>
      <c r="H4066" t="s">
        <v>13037</v>
      </c>
      <c r="I4066">
        <v>1</v>
      </c>
      <c r="J4066">
        <v>0</v>
      </c>
      <c r="K4066" t="s">
        <v>6244</v>
      </c>
      <c r="L4066">
        <v>1</v>
      </c>
      <c r="M4066">
        <v>1</v>
      </c>
      <c r="N4066" t="s">
        <v>13038</v>
      </c>
      <c r="O4066">
        <v>0.57142857142857095</v>
      </c>
      <c r="P4066">
        <v>0</v>
      </c>
      <c r="Q4066" t="s">
        <v>13038</v>
      </c>
      <c r="R4066">
        <v>0.30769230769230699</v>
      </c>
      <c r="S4066">
        <v>0</v>
      </c>
      <c r="T4066" t="s">
        <v>12757</v>
      </c>
      <c r="U4066" t="s">
        <v>12758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1</v>
      </c>
      <c r="AF4066">
        <v>11</v>
      </c>
      <c r="AG4066">
        <v>3</v>
      </c>
      <c r="AH4066">
        <v>3</v>
      </c>
      <c r="AI4066">
        <v>3</v>
      </c>
      <c r="AJ4066">
        <v>145</v>
      </c>
    </row>
    <row r="4067" spans="1:36" x14ac:dyDescent="0.2">
      <c r="A4067">
        <v>4065</v>
      </c>
      <c r="B4067" t="s">
        <v>13039</v>
      </c>
      <c r="C4067" s="18">
        <f t="shared" si="259"/>
        <v>5</v>
      </c>
      <c r="D4067" t="s">
        <v>6267</v>
      </c>
      <c r="E4067" s="18">
        <f t="shared" si="260"/>
        <v>5</v>
      </c>
      <c r="F4067" s="18">
        <f t="shared" si="261"/>
        <v>0</v>
      </c>
      <c r="G4067" s="18">
        <f t="shared" si="258"/>
        <v>0</v>
      </c>
      <c r="H4067" t="s">
        <v>13008</v>
      </c>
      <c r="I4067">
        <v>1</v>
      </c>
      <c r="J4067">
        <v>0</v>
      </c>
      <c r="K4067" t="s">
        <v>6269</v>
      </c>
      <c r="L4067">
        <v>1</v>
      </c>
      <c r="M4067">
        <v>1</v>
      </c>
      <c r="N4067" t="s">
        <v>13008</v>
      </c>
      <c r="O4067">
        <v>0.57142857142857095</v>
      </c>
      <c r="P4067">
        <v>0</v>
      </c>
      <c r="Q4067" t="s">
        <v>13008</v>
      </c>
      <c r="R4067">
        <v>0.30769230769230699</v>
      </c>
      <c r="S4067">
        <v>0</v>
      </c>
      <c r="T4067" t="s">
        <v>13028</v>
      </c>
      <c r="U4067" t="s">
        <v>13029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1</v>
      </c>
      <c r="AF4067">
        <v>1</v>
      </c>
      <c r="AG4067">
        <v>2</v>
      </c>
      <c r="AH4067">
        <v>1</v>
      </c>
      <c r="AI4067">
        <v>1</v>
      </c>
      <c r="AJ4067">
        <v>238</v>
      </c>
    </row>
    <row r="4068" spans="1:36" x14ac:dyDescent="0.2">
      <c r="A4068">
        <v>4066</v>
      </c>
      <c r="B4068" t="s">
        <v>13040</v>
      </c>
      <c r="C4068" s="18">
        <f t="shared" si="259"/>
        <v>6</v>
      </c>
      <c r="D4068" t="s">
        <v>13012</v>
      </c>
      <c r="E4068" s="18">
        <f t="shared" si="260"/>
        <v>6</v>
      </c>
      <c r="F4068" s="18">
        <f t="shared" si="261"/>
        <v>0</v>
      </c>
      <c r="G4068" s="18">
        <f t="shared" si="258"/>
        <v>0</v>
      </c>
      <c r="H4068" t="s">
        <v>13041</v>
      </c>
      <c r="I4068">
        <v>2</v>
      </c>
      <c r="J4068">
        <v>2</v>
      </c>
      <c r="K4068" t="s">
        <v>13014</v>
      </c>
      <c r="L4068">
        <v>1</v>
      </c>
      <c r="M4068">
        <v>1</v>
      </c>
      <c r="N4068" t="s">
        <v>13042</v>
      </c>
      <c r="O4068">
        <v>0.44444444444444398</v>
      </c>
      <c r="P4068">
        <v>0</v>
      </c>
      <c r="Q4068" t="s">
        <v>13042</v>
      </c>
      <c r="R4068">
        <v>0.266666666666666</v>
      </c>
      <c r="S4068">
        <v>0</v>
      </c>
      <c r="T4068" t="s">
        <v>13028</v>
      </c>
      <c r="U4068" t="s">
        <v>13029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1</v>
      </c>
      <c r="AF4068">
        <v>28</v>
      </c>
      <c r="AG4068">
        <v>3</v>
      </c>
      <c r="AH4068">
        <v>4</v>
      </c>
      <c r="AI4068">
        <v>4</v>
      </c>
      <c r="AJ4068">
        <v>238</v>
      </c>
    </row>
    <row r="4069" spans="1:36" x14ac:dyDescent="0.2">
      <c r="A4069">
        <v>4067</v>
      </c>
      <c r="B4069" t="s">
        <v>13043</v>
      </c>
      <c r="C4069" s="18">
        <f t="shared" si="259"/>
        <v>9</v>
      </c>
      <c r="D4069" t="s">
        <v>13044</v>
      </c>
      <c r="E4069" s="18">
        <f t="shared" si="260"/>
        <v>10</v>
      </c>
      <c r="F4069" s="18">
        <f t="shared" si="261"/>
        <v>-1</v>
      </c>
      <c r="G4069" s="18">
        <f t="shared" si="258"/>
        <v>0</v>
      </c>
      <c r="H4069" t="s">
        <v>13044</v>
      </c>
      <c r="I4069">
        <v>1</v>
      </c>
      <c r="J4069">
        <v>1</v>
      </c>
      <c r="K4069" t="s">
        <v>13045</v>
      </c>
      <c r="L4069">
        <v>0.9</v>
      </c>
      <c r="M4069">
        <v>0.9</v>
      </c>
      <c r="N4069" t="s">
        <v>13044</v>
      </c>
      <c r="O4069">
        <v>0.75</v>
      </c>
      <c r="P4069">
        <v>0.75</v>
      </c>
      <c r="Q4069" t="s">
        <v>13044</v>
      </c>
      <c r="R4069">
        <v>0.5</v>
      </c>
      <c r="S4069">
        <v>0.5</v>
      </c>
      <c r="T4069" t="s">
        <v>12785</v>
      </c>
      <c r="U4069" t="s">
        <v>12786</v>
      </c>
      <c r="V4069">
        <v>1</v>
      </c>
      <c r="W4069">
        <v>0</v>
      </c>
      <c r="X4069">
        <v>1</v>
      </c>
      <c r="Y4069">
        <v>1</v>
      </c>
      <c r="Z4069">
        <v>0</v>
      </c>
      <c r="AA4069">
        <v>1</v>
      </c>
      <c r="AB4069">
        <v>1</v>
      </c>
      <c r="AC4069">
        <v>1</v>
      </c>
      <c r="AD4069">
        <v>1</v>
      </c>
      <c r="AE4069">
        <v>0</v>
      </c>
      <c r="AF4069">
        <v>1</v>
      </c>
      <c r="AG4069">
        <v>3</v>
      </c>
      <c r="AH4069">
        <v>1</v>
      </c>
      <c r="AI4069">
        <v>1</v>
      </c>
      <c r="AJ4069">
        <v>143</v>
      </c>
    </row>
    <row r="4070" spans="1:36" x14ac:dyDescent="0.2">
      <c r="A4070">
        <v>4068</v>
      </c>
      <c r="B4070" t="s">
        <v>13046</v>
      </c>
      <c r="C4070" s="18">
        <f t="shared" si="259"/>
        <v>9</v>
      </c>
      <c r="D4070" t="s">
        <v>13047</v>
      </c>
      <c r="E4070" s="18">
        <f t="shared" si="260"/>
        <v>10</v>
      </c>
      <c r="F4070" s="18">
        <f t="shared" si="261"/>
        <v>-1</v>
      </c>
      <c r="G4070" s="18">
        <f t="shared" si="258"/>
        <v>0</v>
      </c>
      <c r="H4070" t="s">
        <v>13048</v>
      </c>
      <c r="I4070">
        <v>1</v>
      </c>
      <c r="J4070">
        <v>1</v>
      </c>
      <c r="K4070" t="s">
        <v>13049</v>
      </c>
      <c r="L4070">
        <v>0.9</v>
      </c>
      <c r="M4070">
        <v>0.9</v>
      </c>
      <c r="N4070" t="s">
        <v>13047</v>
      </c>
      <c r="O4070">
        <v>0.75</v>
      </c>
      <c r="P4070">
        <v>0.75</v>
      </c>
      <c r="Q4070" t="s">
        <v>13047</v>
      </c>
      <c r="R4070">
        <v>0.5</v>
      </c>
      <c r="S4070">
        <v>0.5</v>
      </c>
      <c r="T4070" t="s">
        <v>13050</v>
      </c>
      <c r="U4070" t="s">
        <v>13051</v>
      </c>
      <c r="V4070">
        <v>0</v>
      </c>
      <c r="W4070">
        <v>0</v>
      </c>
      <c r="X4070">
        <v>1</v>
      </c>
      <c r="Y4070">
        <v>1</v>
      </c>
      <c r="Z4070">
        <v>0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4</v>
      </c>
      <c r="AG4070">
        <v>2</v>
      </c>
      <c r="AH4070">
        <v>1</v>
      </c>
      <c r="AI4070">
        <v>1</v>
      </c>
      <c r="AJ4070">
        <v>205</v>
      </c>
    </row>
    <row r="4071" spans="1:36" x14ac:dyDescent="0.2">
      <c r="A4071">
        <v>4069</v>
      </c>
      <c r="B4071" t="s">
        <v>13052</v>
      </c>
      <c r="C4071" s="18">
        <f t="shared" si="259"/>
        <v>10</v>
      </c>
      <c r="D4071" t="s">
        <v>13053</v>
      </c>
      <c r="E4071" s="18">
        <f t="shared" si="260"/>
        <v>11</v>
      </c>
      <c r="F4071" s="18">
        <f t="shared" si="261"/>
        <v>-1</v>
      </c>
      <c r="G4071" s="18">
        <f t="shared" si="258"/>
        <v>0</v>
      </c>
      <c r="H4071" t="s">
        <v>13053</v>
      </c>
      <c r="I4071">
        <v>1</v>
      </c>
      <c r="J4071">
        <v>1</v>
      </c>
      <c r="K4071" t="s">
        <v>13053</v>
      </c>
      <c r="L4071">
        <v>0.90909090909090895</v>
      </c>
      <c r="M4071">
        <v>0.90909090909090895</v>
      </c>
      <c r="N4071" t="s">
        <v>13053</v>
      </c>
      <c r="O4071">
        <v>0.76923076923076905</v>
      </c>
      <c r="P4071">
        <v>0.76923076923076905</v>
      </c>
      <c r="Q4071" t="s">
        <v>13053</v>
      </c>
      <c r="R4071">
        <v>0.52631578947368396</v>
      </c>
      <c r="S4071">
        <v>0.52631578947368396</v>
      </c>
      <c r="T4071" t="s">
        <v>13050</v>
      </c>
      <c r="U4071" t="s">
        <v>13051</v>
      </c>
      <c r="V4071">
        <v>1</v>
      </c>
      <c r="W4071">
        <v>1</v>
      </c>
      <c r="X4071">
        <v>1</v>
      </c>
      <c r="Y4071">
        <v>1</v>
      </c>
      <c r="Z4071">
        <v>0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2</v>
      </c>
      <c r="AG4071">
        <v>1</v>
      </c>
      <c r="AH4071">
        <v>1</v>
      </c>
      <c r="AI4071">
        <v>1</v>
      </c>
      <c r="AJ4071">
        <v>205</v>
      </c>
    </row>
    <row r="4072" spans="1:36" x14ac:dyDescent="0.2">
      <c r="A4072">
        <v>4070</v>
      </c>
      <c r="B4072" t="s">
        <v>13054</v>
      </c>
      <c r="C4072" s="18">
        <f t="shared" si="259"/>
        <v>6</v>
      </c>
      <c r="D4072" t="s">
        <v>13055</v>
      </c>
      <c r="E4072" s="18">
        <f t="shared" si="260"/>
        <v>5</v>
      </c>
      <c r="F4072" s="18">
        <f t="shared" si="261"/>
        <v>1</v>
      </c>
      <c r="G4072" s="18">
        <f t="shared" si="258"/>
        <v>0</v>
      </c>
      <c r="H4072" t="s">
        <v>13055</v>
      </c>
      <c r="I4072">
        <v>1</v>
      </c>
      <c r="J4072">
        <v>1</v>
      </c>
      <c r="K4072" t="s">
        <v>13056</v>
      </c>
      <c r="L4072">
        <v>1</v>
      </c>
      <c r="M4072">
        <v>0</v>
      </c>
      <c r="N4072" t="s">
        <v>13055</v>
      </c>
      <c r="O4072">
        <v>0.85714285714285698</v>
      </c>
      <c r="P4072">
        <v>0.85714285714285698</v>
      </c>
      <c r="Q4072" t="s">
        <v>13055</v>
      </c>
      <c r="R4072">
        <v>0.58333333333333304</v>
      </c>
      <c r="S4072">
        <v>0.58333333333333304</v>
      </c>
      <c r="T4072" t="s">
        <v>12981</v>
      </c>
      <c r="U4072" t="s">
        <v>12982</v>
      </c>
      <c r="V4072">
        <v>1</v>
      </c>
      <c r="W4072">
        <v>0</v>
      </c>
      <c r="X4072">
        <v>1</v>
      </c>
      <c r="Y4072">
        <v>1</v>
      </c>
      <c r="Z4072">
        <v>0</v>
      </c>
      <c r="AA4072">
        <v>1</v>
      </c>
      <c r="AB4072">
        <v>0</v>
      </c>
      <c r="AC4072">
        <v>1</v>
      </c>
      <c r="AD4072">
        <v>1</v>
      </c>
      <c r="AE4072">
        <v>1</v>
      </c>
      <c r="AF4072">
        <v>5</v>
      </c>
      <c r="AG4072">
        <v>1</v>
      </c>
      <c r="AH4072">
        <v>1</v>
      </c>
      <c r="AI4072">
        <v>1</v>
      </c>
      <c r="AJ4072">
        <v>133</v>
      </c>
    </row>
    <row r="4073" spans="1:36" x14ac:dyDescent="0.2">
      <c r="A4073">
        <v>4071</v>
      </c>
      <c r="B4073" t="s">
        <v>13057</v>
      </c>
      <c r="C4073" s="18">
        <f t="shared" si="259"/>
        <v>10</v>
      </c>
      <c r="D4073" t="s">
        <v>13058</v>
      </c>
      <c r="E4073" s="18">
        <f t="shared" si="260"/>
        <v>9</v>
      </c>
      <c r="F4073" s="18">
        <f t="shared" si="261"/>
        <v>1</v>
      </c>
      <c r="G4073" s="18">
        <f t="shared" si="258"/>
        <v>0</v>
      </c>
      <c r="H4073" t="s">
        <v>13058</v>
      </c>
      <c r="I4073">
        <v>1</v>
      </c>
      <c r="J4073">
        <v>1</v>
      </c>
      <c r="K4073" t="s">
        <v>13058</v>
      </c>
      <c r="L4073">
        <v>0.9</v>
      </c>
      <c r="M4073">
        <v>0.9</v>
      </c>
      <c r="N4073" t="s">
        <v>13058</v>
      </c>
      <c r="O4073">
        <v>0.90909090909090895</v>
      </c>
      <c r="P4073">
        <v>0.90909090909090895</v>
      </c>
      <c r="Q4073" t="s">
        <v>13058</v>
      </c>
      <c r="R4073">
        <v>0.58823529411764697</v>
      </c>
      <c r="S4073">
        <v>0.58823529411764697</v>
      </c>
      <c r="T4073" t="s">
        <v>13059</v>
      </c>
      <c r="U4073" t="s">
        <v>13060</v>
      </c>
      <c r="V4073">
        <v>1</v>
      </c>
      <c r="W4073">
        <v>1</v>
      </c>
      <c r="X4073">
        <v>1</v>
      </c>
      <c r="Y4073">
        <v>1</v>
      </c>
      <c r="Z4073">
        <v>0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  <c r="AI4073">
        <v>1</v>
      </c>
      <c r="AJ4073">
        <v>360</v>
      </c>
    </row>
    <row r="4074" spans="1:36" x14ac:dyDescent="0.2">
      <c r="A4074">
        <v>4072</v>
      </c>
      <c r="B4074" t="s">
        <v>13061</v>
      </c>
      <c r="C4074" s="18">
        <f t="shared" si="259"/>
        <v>5</v>
      </c>
      <c r="D4074" t="s">
        <v>13062</v>
      </c>
      <c r="E4074" s="18">
        <f t="shared" si="260"/>
        <v>5</v>
      </c>
      <c r="F4074" s="18">
        <f t="shared" si="261"/>
        <v>0</v>
      </c>
      <c r="G4074" s="18">
        <f t="shared" si="258"/>
        <v>0</v>
      </c>
      <c r="H4074" t="s">
        <v>13063</v>
      </c>
      <c r="I4074">
        <v>1</v>
      </c>
      <c r="J4074">
        <v>2</v>
      </c>
      <c r="K4074" t="s">
        <v>13062</v>
      </c>
      <c r="L4074">
        <v>1</v>
      </c>
      <c r="M4074">
        <v>1</v>
      </c>
      <c r="N4074" t="s">
        <v>13064</v>
      </c>
      <c r="O4074">
        <v>0.75</v>
      </c>
      <c r="P4074">
        <v>0</v>
      </c>
      <c r="Q4074" t="s">
        <v>13064</v>
      </c>
      <c r="R4074">
        <v>0.42857142857142799</v>
      </c>
      <c r="S4074">
        <v>0</v>
      </c>
      <c r="T4074" t="s">
        <v>12930</v>
      </c>
      <c r="U4074" t="s">
        <v>12931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2</v>
      </c>
      <c r="AG4074">
        <v>1</v>
      </c>
      <c r="AH4074">
        <v>1</v>
      </c>
      <c r="AI4074">
        <v>1</v>
      </c>
      <c r="AJ4074">
        <v>140</v>
      </c>
    </row>
    <row r="4075" spans="1:36" x14ac:dyDescent="0.2">
      <c r="A4075">
        <v>4073</v>
      </c>
      <c r="B4075" t="s">
        <v>13065</v>
      </c>
      <c r="C4075" s="18">
        <f t="shared" si="259"/>
        <v>9</v>
      </c>
      <c r="D4075" t="s">
        <v>13066</v>
      </c>
      <c r="E4075" s="18">
        <f t="shared" si="260"/>
        <v>8</v>
      </c>
      <c r="F4075" s="18">
        <f t="shared" si="261"/>
        <v>1</v>
      </c>
      <c r="G4075" s="18">
        <f t="shared" si="258"/>
        <v>0</v>
      </c>
      <c r="H4075" t="s">
        <v>13066</v>
      </c>
      <c r="I4075">
        <v>1</v>
      </c>
      <c r="J4075">
        <v>1</v>
      </c>
      <c r="K4075" t="s">
        <v>13067</v>
      </c>
      <c r="L4075">
        <v>0.9</v>
      </c>
      <c r="M4075">
        <v>0.88888888888888795</v>
      </c>
      <c r="N4075" t="s">
        <v>13068</v>
      </c>
      <c r="O4075">
        <v>0.8</v>
      </c>
      <c r="P4075">
        <v>0.72727272727272696</v>
      </c>
      <c r="Q4075" t="s">
        <v>13068</v>
      </c>
      <c r="R4075">
        <v>0.6</v>
      </c>
      <c r="S4075">
        <v>0.47058823529411697</v>
      </c>
      <c r="T4075" t="s">
        <v>12917</v>
      </c>
      <c r="U4075" t="s">
        <v>12918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1</v>
      </c>
      <c r="AH4075">
        <v>1</v>
      </c>
      <c r="AI4075">
        <v>1</v>
      </c>
      <c r="AJ4075">
        <v>45</v>
      </c>
    </row>
    <row r="4076" spans="1:36" x14ac:dyDescent="0.2">
      <c r="A4076">
        <v>4074</v>
      </c>
      <c r="B4076" t="s">
        <v>13069</v>
      </c>
      <c r="C4076" s="18">
        <f t="shared" si="259"/>
        <v>9</v>
      </c>
      <c r="D4076" t="s">
        <v>13070</v>
      </c>
      <c r="E4076" s="18">
        <f t="shared" si="260"/>
        <v>10</v>
      </c>
      <c r="F4076" s="18">
        <f t="shared" si="261"/>
        <v>-1</v>
      </c>
      <c r="G4076" s="18">
        <f t="shared" si="258"/>
        <v>1</v>
      </c>
      <c r="H4076" t="s">
        <v>13069</v>
      </c>
      <c r="I4076">
        <v>0</v>
      </c>
      <c r="J4076">
        <v>1</v>
      </c>
      <c r="K4076" t="s">
        <v>13069</v>
      </c>
      <c r="L4076">
        <v>1</v>
      </c>
      <c r="M4076">
        <v>0.9</v>
      </c>
      <c r="N4076" t="s">
        <v>13069</v>
      </c>
      <c r="O4076">
        <v>1</v>
      </c>
      <c r="P4076">
        <v>0.75</v>
      </c>
      <c r="Q4076" t="s">
        <v>13069</v>
      </c>
      <c r="R4076">
        <v>1</v>
      </c>
      <c r="S4076">
        <v>0.5</v>
      </c>
      <c r="T4076" t="s">
        <v>13059</v>
      </c>
      <c r="U4076" t="s">
        <v>13060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360</v>
      </c>
    </row>
    <row r="4077" spans="1:36" x14ac:dyDescent="0.2">
      <c r="A4077">
        <v>4075</v>
      </c>
      <c r="B4077" t="s">
        <v>13071</v>
      </c>
      <c r="C4077" s="18">
        <f t="shared" si="259"/>
        <v>8</v>
      </c>
      <c r="D4077" t="s">
        <v>13072</v>
      </c>
      <c r="E4077" s="18">
        <f t="shared" si="260"/>
        <v>7</v>
      </c>
      <c r="F4077" s="18">
        <f t="shared" si="261"/>
        <v>1</v>
      </c>
      <c r="G4077" s="18">
        <f t="shared" si="258"/>
        <v>0</v>
      </c>
      <c r="H4077" t="s">
        <v>13072</v>
      </c>
      <c r="I4077">
        <v>1</v>
      </c>
      <c r="J4077">
        <v>1</v>
      </c>
      <c r="K4077" t="s">
        <v>13073</v>
      </c>
      <c r="L4077">
        <v>0.88888888888888795</v>
      </c>
      <c r="M4077">
        <v>0</v>
      </c>
      <c r="N4077" t="s">
        <v>13072</v>
      </c>
      <c r="O4077">
        <v>0.7</v>
      </c>
      <c r="P4077">
        <v>0.7</v>
      </c>
      <c r="Q4077" t="s">
        <v>13044</v>
      </c>
      <c r="R4077">
        <v>0.44444444444444398</v>
      </c>
      <c r="S4077">
        <v>0.4375</v>
      </c>
      <c r="T4077" t="s">
        <v>12774</v>
      </c>
      <c r="U4077" t="s">
        <v>12775</v>
      </c>
      <c r="V4077">
        <v>1</v>
      </c>
      <c r="W4077">
        <v>0</v>
      </c>
      <c r="X4077">
        <v>1</v>
      </c>
      <c r="Y4077">
        <v>0</v>
      </c>
      <c r="Z4077">
        <v>0</v>
      </c>
      <c r="AA4077">
        <v>1</v>
      </c>
      <c r="AB4077">
        <v>0</v>
      </c>
      <c r="AC4077">
        <v>1</v>
      </c>
      <c r="AD4077">
        <v>0</v>
      </c>
      <c r="AE4077">
        <v>0</v>
      </c>
      <c r="AF4077">
        <v>3</v>
      </c>
      <c r="AG4077">
        <v>1</v>
      </c>
      <c r="AH4077">
        <v>2</v>
      </c>
      <c r="AI4077">
        <v>2</v>
      </c>
      <c r="AJ4077">
        <v>474</v>
      </c>
    </row>
    <row r="4078" spans="1:36" x14ac:dyDescent="0.2">
      <c r="A4078">
        <v>4076</v>
      </c>
      <c r="B4078" t="s">
        <v>13071</v>
      </c>
      <c r="C4078" s="18">
        <f t="shared" si="259"/>
        <v>8</v>
      </c>
      <c r="D4078" t="s">
        <v>13068</v>
      </c>
      <c r="E4078" s="18">
        <f t="shared" si="260"/>
        <v>7</v>
      </c>
      <c r="F4078" s="18">
        <f t="shared" si="261"/>
        <v>1</v>
      </c>
      <c r="G4078" s="18">
        <f t="shared" si="258"/>
        <v>0</v>
      </c>
      <c r="H4078" t="s">
        <v>13072</v>
      </c>
      <c r="I4078">
        <v>1</v>
      </c>
      <c r="J4078">
        <v>1</v>
      </c>
      <c r="K4078" t="s">
        <v>13073</v>
      </c>
      <c r="L4078">
        <v>0.88888888888888795</v>
      </c>
      <c r="M4078">
        <v>0</v>
      </c>
      <c r="N4078" t="s">
        <v>13072</v>
      </c>
      <c r="O4078">
        <v>0.7</v>
      </c>
      <c r="P4078">
        <v>0.7</v>
      </c>
      <c r="Q4078" t="s">
        <v>13044</v>
      </c>
      <c r="R4078">
        <v>0.44444444444444398</v>
      </c>
      <c r="S4078">
        <v>0.4375</v>
      </c>
      <c r="T4078" t="s">
        <v>12774</v>
      </c>
      <c r="U4078" t="s">
        <v>12775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0</v>
      </c>
      <c r="AE4078">
        <v>0</v>
      </c>
      <c r="AF4078">
        <v>3</v>
      </c>
      <c r="AG4078">
        <v>1</v>
      </c>
      <c r="AH4078">
        <v>2</v>
      </c>
      <c r="AI4078">
        <v>2</v>
      </c>
      <c r="AJ4078">
        <v>474</v>
      </c>
    </row>
    <row r="4079" spans="1:36" x14ac:dyDescent="0.2">
      <c r="A4079">
        <v>4077</v>
      </c>
      <c r="B4079" t="s">
        <v>13071</v>
      </c>
      <c r="C4079" s="18">
        <f t="shared" si="259"/>
        <v>8</v>
      </c>
      <c r="D4079" t="s">
        <v>13044</v>
      </c>
      <c r="E4079" s="18">
        <f t="shared" si="260"/>
        <v>10</v>
      </c>
      <c r="F4079" s="18">
        <f t="shared" si="261"/>
        <v>-2</v>
      </c>
      <c r="G4079" s="18">
        <f t="shared" si="258"/>
        <v>0</v>
      </c>
      <c r="H4079" t="s">
        <v>13072</v>
      </c>
      <c r="I4079">
        <v>1</v>
      </c>
      <c r="J4079">
        <v>0</v>
      </c>
      <c r="K4079" t="s">
        <v>13073</v>
      </c>
      <c r="L4079">
        <v>0.88888888888888795</v>
      </c>
      <c r="M4079">
        <v>0</v>
      </c>
      <c r="N4079" t="s">
        <v>13072</v>
      </c>
      <c r="O4079">
        <v>0.7</v>
      </c>
      <c r="P4079">
        <v>0</v>
      </c>
      <c r="Q4079" t="s">
        <v>13044</v>
      </c>
      <c r="R4079">
        <v>0.44444444444444398</v>
      </c>
      <c r="S4079">
        <v>0.44444444444444398</v>
      </c>
      <c r="T4079" t="s">
        <v>12774</v>
      </c>
      <c r="U4079" t="s">
        <v>12775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1</v>
      </c>
      <c r="AF4079">
        <v>3</v>
      </c>
      <c r="AG4079">
        <v>1</v>
      </c>
      <c r="AH4079">
        <v>2</v>
      </c>
      <c r="AI4079">
        <v>2</v>
      </c>
      <c r="AJ4079">
        <v>474</v>
      </c>
    </row>
    <row r="4080" spans="1:36" x14ac:dyDescent="0.2">
      <c r="A4080">
        <v>4078</v>
      </c>
      <c r="B4080" t="s">
        <v>13074</v>
      </c>
      <c r="C4080" s="18">
        <f t="shared" si="259"/>
        <v>9</v>
      </c>
      <c r="D4080" t="s">
        <v>13044</v>
      </c>
      <c r="E4080" s="18">
        <f t="shared" si="260"/>
        <v>10</v>
      </c>
      <c r="F4080" s="18">
        <f t="shared" si="261"/>
        <v>-1</v>
      </c>
      <c r="G4080" s="18">
        <f t="shared" si="258"/>
        <v>0</v>
      </c>
      <c r="H4080" t="s">
        <v>13044</v>
      </c>
      <c r="I4080">
        <v>1</v>
      </c>
      <c r="J4080">
        <v>1</v>
      </c>
      <c r="K4080" t="s">
        <v>13075</v>
      </c>
      <c r="L4080">
        <v>0.9</v>
      </c>
      <c r="M4080">
        <v>0.9</v>
      </c>
      <c r="N4080" t="s">
        <v>13044</v>
      </c>
      <c r="O4080">
        <v>0.75</v>
      </c>
      <c r="P4080">
        <v>0.75</v>
      </c>
      <c r="Q4080" t="s">
        <v>13044</v>
      </c>
      <c r="R4080">
        <v>0.5</v>
      </c>
      <c r="S4080">
        <v>0.5</v>
      </c>
      <c r="T4080" t="s">
        <v>12774</v>
      </c>
      <c r="U4080" t="s">
        <v>12775</v>
      </c>
      <c r="V4080">
        <v>1</v>
      </c>
      <c r="W4080">
        <v>0</v>
      </c>
      <c r="X4080">
        <v>1</v>
      </c>
      <c r="Y4080">
        <v>1</v>
      </c>
      <c r="Z4080">
        <v>0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4</v>
      </c>
      <c r="AH4080">
        <v>1</v>
      </c>
      <c r="AI4080">
        <v>1</v>
      </c>
      <c r="AJ4080">
        <v>474</v>
      </c>
    </row>
    <row r="4081" spans="1:36" x14ac:dyDescent="0.2">
      <c r="A4081">
        <v>4079</v>
      </c>
      <c r="B4081" t="s">
        <v>13076</v>
      </c>
      <c r="C4081" s="18">
        <f t="shared" si="259"/>
        <v>4</v>
      </c>
      <c r="D4081" t="s">
        <v>13068</v>
      </c>
      <c r="E4081" s="18">
        <f t="shared" si="260"/>
        <v>7</v>
      </c>
      <c r="F4081" s="18">
        <f t="shared" si="261"/>
        <v>-3</v>
      </c>
      <c r="G4081" s="18">
        <f t="shared" si="258"/>
        <v>1</v>
      </c>
      <c r="H4081" t="s">
        <v>13076</v>
      </c>
      <c r="I4081">
        <v>0</v>
      </c>
      <c r="J4081">
        <v>0</v>
      </c>
      <c r="K4081" t="s">
        <v>13077</v>
      </c>
      <c r="L4081">
        <v>1</v>
      </c>
      <c r="M4081">
        <v>0</v>
      </c>
      <c r="N4081" t="s">
        <v>13076</v>
      </c>
      <c r="O4081">
        <v>1</v>
      </c>
      <c r="P4081">
        <v>0</v>
      </c>
      <c r="Q4081" t="s">
        <v>13076</v>
      </c>
      <c r="R4081">
        <v>1</v>
      </c>
      <c r="S4081">
        <v>0</v>
      </c>
      <c r="T4081" t="s">
        <v>12981</v>
      </c>
      <c r="U4081" t="s">
        <v>12982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3</v>
      </c>
      <c r="AH4081">
        <v>1</v>
      </c>
      <c r="AI4081">
        <v>1</v>
      </c>
      <c r="AJ4081">
        <v>133</v>
      </c>
    </row>
    <row r="4082" spans="1:36" x14ac:dyDescent="0.2">
      <c r="A4082">
        <v>4080</v>
      </c>
      <c r="B4082" t="s">
        <v>13078</v>
      </c>
      <c r="C4082" s="18">
        <f t="shared" si="259"/>
        <v>4</v>
      </c>
      <c r="D4082" t="s">
        <v>6277</v>
      </c>
      <c r="E4082" s="18">
        <f t="shared" si="260"/>
        <v>4</v>
      </c>
      <c r="F4082" s="18">
        <f t="shared" si="261"/>
        <v>0</v>
      </c>
      <c r="G4082" s="18">
        <f t="shared" si="258"/>
        <v>0</v>
      </c>
      <c r="H4082" t="s">
        <v>13079</v>
      </c>
      <c r="I4082">
        <v>1</v>
      </c>
      <c r="J4082">
        <v>0</v>
      </c>
      <c r="K4082" t="s">
        <v>6279</v>
      </c>
      <c r="L4082">
        <v>1</v>
      </c>
      <c r="M4082">
        <v>1</v>
      </c>
      <c r="N4082" t="s">
        <v>13079</v>
      </c>
      <c r="O4082">
        <v>0.5</v>
      </c>
      <c r="P4082">
        <v>0</v>
      </c>
      <c r="Q4082" t="s">
        <v>13080</v>
      </c>
      <c r="R4082">
        <v>0.28571428571428498</v>
      </c>
      <c r="S4082">
        <v>0</v>
      </c>
      <c r="T4082" t="s">
        <v>12946</v>
      </c>
      <c r="U4082" t="s">
        <v>12947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3</v>
      </c>
      <c r="AG4082">
        <v>7</v>
      </c>
      <c r="AH4082">
        <v>5</v>
      </c>
      <c r="AI4082">
        <v>3</v>
      </c>
      <c r="AJ4082">
        <v>284</v>
      </c>
    </row>
    <row r="4083" spans="1:36" x14ac:dyDescent="0.2">
      <c r="A4083">
        <v>4081</v>
      </c>
      <c r="B4083" t="s">
        <v>13081</v>
      </c>
      <c r="C4083" s="18">
        <f t="shared" si="259"/>
        <v>5</v>
      </c>
      <c r="D4083" t="s">
        <v>4816</v>
      </c>
      <c r="E4083" s="18">
        <f t="shared" si="260"/>
        <v>5</v>
      </c>
      <c r="F4083" s="18">
        <f t="shared" si="261"/>
        <v>0</v>
      </c>
      <c r="G4083" s="18">
        <f t="shared" si="258"/>
        <v>0</v>
      </c>
      <c r="H4083" t="s">
        <v>13082</v>
      </c>
      <c r="I4083">
        <v>1</v>
      </c>
      <c r="J4083">
        <v>2</v>
      </c>
      <c r="K4083" t="s">
        <v>4811</v>
      </c>
      <c r="L4083">
        <v>1</v>
      </c>
      <c r="M4083">
        <v>1</v>
      </c>
      <c r="N4083" t="s">
        <v>13082</v>
      </c>
      <c r="O4083">
        <v>0.5</v>
      </c>
      <c r="P4083">
        <v>0</v>
      </c>
      <c r="Q4083" t="s">
        <v>13082</v>
      </c>
      <c r="R4083">
        <v>0.28571428571428498</v>
      </c>
      <c r="S4083">
        <v>0</v>
      </c>
      <c r="T4083" t="s">
        <v>12946</v>
      </c>
      <c r="U4083" t="s">
        <v>12947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1</v>
      </c>
      <c r="AF4083">
        <v>1</v>
      </c>
      <c r="AG4083">
        <v>4</v>
      </c>
      <c r="AH4083">
        <v>1</v>
      </c>
      <c r="AI4083">
        <v>1</v>
      </c>
      <c r="AJ4083">
        <v>284</v>
      </c>
    </row>
    <row r="4084" spans="1:36" x14ac:dyDescent="0.2">
      <c r="A4084">
        <v>4082</v>
      </c>
      <c r="B4084" t="s">
        <v>13083</v>
      </c>
      <c r="C4084" s="18">
        <f t="shared" si="259"/>
        <v>4</v>
      </c>
      <c r="D4084" t="s">
        <v>12760</v>
      </c>
      <c r="E4084" s="18">
        <f t="shared" si="260"/>
        <v>4</v>
      </c>
      <c r="F4084" s="18">
        <f t="shared" si="261"/>
        <v>0</v>
      </c>
      <c r="G4084" s="18">
        <f t="shared" si="258"/>
        <v>0</v>
      </c>
      <c r="H4084" t="s">
        <v>13084</v>
      </c>
      <c r="I4084">
        <v>1</v>
      </c>
      <c r="J4084">
        <v>0</v>
      </c>
      <c r="K4084" t="s">
        <v>12762</v>
      </c>
      <c r="L4084">
        <v>1</v>
      </c>
      <c r="M4084">
        <v>1</v>
      </c>
      <c r="N4084" t="s">
        <v>13085</v>
      </c>
      <c r="O4084">
        <v>0.6</v>
      </c>
      <c r="P4084">
        <v>0</v>
      </c>
      <c r="Q4084" t="s">
        <v>13086</v>
      </c>
      <c r="R4084">
        <v>0.30769230769230699</v>
      </c>
      <c r="S4084">
        <v>0</v>
      </c>
      <c r="T4084" t="s">
        <v>12764</v>
      </c>
      <c r="U4084" t="s">
        <v>12765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1</v>
      </c>
      <c r="AF4084">
        <v>3</v>
      </c>
      <c r="AG4084">
        <v>3</v>
      </c>
      <c r="AH4084">
        <v>1</v>
      </c>
      <c r="AI4084">
        <v>1</v>
      </c>
      <c r="AJ4084">
        <v>138</v>
      </c>
    </row>
    <row r="4085" spans="1:36" x14ac:dyDescent="0.2">
      <c r="A4085">
        <v>4083</v>
      </c>
      <c r="B4085" t="s">
        <v>13087</v>
      </c>
      <c r="C4085" s="18">
        <f t="shared" si="259"/>
        <v>5</v>
      </c>
      <c r="D4085" t="s">
        <v>12760</v>
      </c>
      <c r="E4085" s="18">
        <f t="shared" si="260"/>
        <v>4</v>
      </c>
      <c r="F4085" s="18">
        <f t="shared" si="261"/>
        <v>1</v>
      </c>
      <c r="G4085" s="18">
        <f t="shared" si="258"/>
        <v>0</v>
      </c>
      <c r="H4085" t="s">
        <v>12760</v>
      </c>
      <c r="I4085">
        <v>1</v>
      </c>
      <c r="J4085">
        <v>1</v>
      </c>
      <c r="K4085" t="s">
        <v>13088</v>
      </c>
      <c r="L4085">
        <v>1</v>
      </c>
      <c r="M4085">
        <v>0</v>
      </c>
      <c r="N4085" t="s">
        <v>12760</v>
      </c>
      <c r="O4085">
        <v>0.57142857142857095</v>
      </c>
      <c r="P4085">
        <v>0.57142857142857095</v>
      </c>
      <c r="Q4085" t="s">
        <v>12760</v>
      </c>
      <c r="R4085">
        <v>0.30769230769230699</v>
      </c>
      <c r="S4085">
        <v>0.30769230769230699</v>
      </c>
      <c r="T4085" t="s">
        <v>12764</v>
      </c>
      <c r="U4085" t="s">
        <v>12765</v>
      </c>
      <c r="V4085">
        <v>1</v>
      </c>
      <c r="W4085">
        <v>0</v>
      </c>
      <c r="X4085">
        <v>1</v>
      </c>
      <c r="Y4085">
        <v>1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>
        <v>2</v>
      </c>
      <c r="AG4085">
        <v>1</v>
      </c>
      <c r="AH4085">
        <v>1</v>
      </c>
      <c r="AI4085">
        <v>1</v>
      </c>
      <c r="AJ4085">
        <v>138</v>
      </c>
    </row>
    <row r="4086" spans="1:36" x14ac:dyDescent="0.2">
      <c r="A4086">
        <v>4084</v>
      </c>
      <c r="B4086" t="s">
        <v>13089</v>
      </c>
      <c r="C4086" s="18">
        <f t="shared" si="259"/>
        <v>4</v>
      </c>
      <c r="D4086" t="s">
        <v>13090</v>
      </c>
      <c r="E4086" s="18">
        <f t="shared" si="260"/>
        <v>3</v>
      </c>
      <c r="F4086" s="18">
        <f t="shared" si="261"/>
        <v>1</v>
      </c>
      <c r="G4086" s="18">
        <f t="shared" si="258"/>
        <v>0</v>
      </c>
      <c r="H4086" t="s">
        <v>13091</v>
      </c>
      <c r="I4086">
        <v>1</v>
      </c>
      <c r="J4086">
        <v>1</v>
      </c>
      <c r="K4086" t="s">
        <v>13092</v>
      </c>
      <c r="L4086">
        <v>1</v>
      </c>
      <c r="M4086">
        <v>0</v>
      </c>
      <c r="N4086" t="s">
        <v>13093</v>
      </c>
      <c r="O4086">
        <v>0.5</v>
      </c>
      <c r="P4086">
        <v>0.5</v>
      </c>
      <c r="Q4086" t="s">
        <v>13093</v>
      </c>
      <c r="R4086">
        <v>0.25</v>
      </c>
      <c r="S4086">
        <v>0.25</v>
      </c>
      <c r="T4086" t="s">
        <v>12757</v>
      </c>
      <c r="U4086" t="s">
        <v>12758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>
        <v>12</v>
      </c>
      <c r="AG4086">
        <v>4</v>
      </c>
      <c r="AH4086">
        <v>3</v>
      </c>
      <c r="AI4086">
        <v>4</v>
      </c>
      <c r="AJ4086">
        <v>145</v>
      </c>
    </row>
    <row r="4087" spans="1:36" x14ac:dyDescent="0.2">
      <c r="A4087">
        <v>4085</v>
      </c>
      <c r="B4087" t="s">
        <v>13089</v>
      </c>
      <c r="C4087" s="18">
        <f t="shared" si="259"/>
        <v>4</v>
      </c>
      <c r="D4087" t="s">
        <v>13094</v>
      </c>
      <c r="E4087" s="18">
        <f t="shared" si="260"/>
        <v>4</v>
      </c>
      <c r="F4087" s="18">
        <f t="shared" si="261"/>
        <v>0</v>
      </c>
      <c r="G4087" s="18">
        <f t="shared" si="258"/>
        <v>0</v>
      </c>
      <c r="H4087" t="s">
        <v>13091</v>
      </c>
      <c r="I4087">
        <v>1</v>
      </c>
      <c r="J4087">
        <v>0</v>
      </c>
      <c r="K4087" t="s">
        <v>13092</v>
      </c>
      <c r="L4087">
        <v>1</v>
      </c>
      <c r="M4087">
        <v>1</v>
      </c>
      <c r="N4087" t="s">
        <v>13093</v>
      </c>
      <c r="O4087">
        <v>0.5</v>
      </c>
      <c r="P4087">
        <v>0</v>
      </c>
      <c r="Q4087" t="s">
        <v>13093</v>
      </c>
      <c r="R4087">
        <v>0.25</v>
      </c>
      <c r="S4087">
        <v>0</v>
      </c>
      <c r="T4087" t="s">
        <v>12757</v>
      </c>
      <c r="U4087" t="s">
        <v>12758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1</v>
      </c>
      <c r="AF4087">
        <v>12</v>
      </c>
      <c r="AG4087">
        <v>4</v>
      </c>
      <c r="AH4087">
        <v>3</v>
      </c>
      <c r="AI4087">
        <v>4</v>
      </c>
      <c r="AJ4087">
        <v>145</v>
      </c>
    </row>
    <row r="4088" spans="1:36" x14ac:dyDescent="0.2">
      <c r="A4088">
        <v>4086</v>
      </c>
      <c r="B4088" t="s">
        <v>13095</v>
      </c>
      <c r="C4088" s="18">
        <f t="shared" si="259"/>
        <v>5</v>
      </c>
      <c r="D4088" t="s">
        <v>6260</v>
      </c>
      <c r="E4088" s="18">
        <f t="shared" si="260"/>
        <v>5</v>
      </c>
      <c r="F4088" s="18">
        <f t="shared" si="261"/>
        <v>0</v>
      </c>
      <c r="G4088" s="18">
        <f t="shared" si="258"/>
        <v>0</v>
      </c>
      <c r="H4088" t="s">
        <v>12756</v>
      </c>
      <c r="I4088">
        <v>2</v>
      </c>
      <c r="J4088">
        <v>0</v>
      </c>
      <c r="K4088" t="s">
        <v>6260</v>
      </c>
      <c r="L4088">
        <v>1</v>
      </c>
      <c r="M4088">
        <v>1</v>
      </c>
      <c r="N4088" t="s">
        <v>13096</v>
      </c>
      <c r="O4088">
        <v>0.42857142857142799</v>
      </c>
      <c r="P4088">
        <v>0</v>
      </c>
      <c r="Q4088" t="s">
        <v>13096</v>
      </c>
      <c r="R4088">
        <v>0.23076923076923</v>
      </c>
      <c r="S4088">
        <v>0</v>
      </c>
      <c r="T4088" t="s">
        <v>13009</v>
      </c>
      <c r="U4088" t="s">
        <v>13010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19</v>
      </c>
      <c r="AG4088">
        <v>1</v>
      </c>
      <c r="AH4088">
        <v>1</v>
      </c>
      <c r="AI4088">
        <v>1</v>
      </c>
      <c r="AJ4088">
        <v>115</v>
      </c>
    </row>
    <row r="4089" spans="1:36" x14ac:dyDescent="0.2">
      <c r="A4089">
        <v>4087</v>
      </c>
      <c r="B4089" t="s">
        <v>13097</v>
      </c>
      <c r="C4089" s="18">
        <f t="shared" si="259"/>
        <v>4</v>
      </c>
      <c r="D4089" t="s">
        <v>6277</v>
      </c>
      <c r="E4089" s="18">
        <f t="shared" si="260"/>
        <v>4</v>
      </c>
      <c r="F4089" s="18">
        <f t="shared" si="261"/>
        <v>0</v>
      </c>
      <c r="G4089" s="18">
        <f t="shared" si="258"/>
        <v>0</v>
      </c>
      <c r="H4089" t="s">
        <v>13098</v>
      </c>
      <c r="I4089">
        <v>1</v>
      </c>
      <c r="J4089">
        <v>0</v>
      </c>
      <c r="K4089" t="s">
        <v>6279</v>
      </c>
      <c r="L4089">
        <v>1</v>
      </c>
      <c r="M4089">
        <v>1</v>
      </c>
      <c r="N4089" t="s">
        <v>13098</v>
      </c>
      <c r="O4089">
        <v>0.5</v>
      </c>
      <c r="P4089">
        <v>0</v>
      </c>
      <c r="Q4089" t="s">
        <v>13099</v>
      </c>
      <c r="R4089">
        <v>0.28571428571428498</v>
      </c>
      <c r="S4089">
        <v>0</v>
      </c>
      <c r="T4089" t="s">
        <v>12946</v>
      </c>
      <c r="U4089" t="s">
        <v>12947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1</v>
      </c>
      <c r="AF4089">
        <v>8</v>
      </c>
      <c r="AG4089">
        <v>7</v>
      </c>
      <c r="AH4089">
        <v>3</v>
      </c>
      <c r="AI4089">
        <v>1</v>
      </c>
      <c r="AJ4089">
        <v>284</v>
      </c>
    </row>
    <row r="4090" spans="1:36" x14ac:dyDescent="0.2">
      <c r="A4090">
        <v>4088</v>
      </c>
      <c r="B4090" t="s">
        <v>13100</v>
      </c>
      <c r="C4090" s="18">
        <f t="shared" si="259"/>
        <v>5</v>
      </c>
      <c r="D4090" t="s">
        <v>13094</v>
      </c>
      <c r="E4090" s="18">
        <f t="shared" si="260"/>
        <v>4</v>
      </c>
      <c r="F4090" s="18">
        <f t="shared" si="261"/>
        <v>1</v>
      </c>
      <c r="G4090" s="18">
        <f t="shared" si="258"/>
        <v>1</v>
      </c>
      <c r="H4090" t="s">
        <v>13100</v>
      </c>
      <c r="I4090">
        <v>0</v>
      </c>
      <c r="J4090">
        <v>1</v>
      </c>
      <c r="K4090" t="s">
        <v>13101</v>
      </c>
      <c r="L4090">
        <v>1</v>
      </c>
      <c r="M4090">
        <v>0</v>
      </c>
      <c r="N4090" t="s">
        <v>13100</v>
      </c>
      <c r="O4090">
        <v>1</v>
      </c>
      <c r="P4090">
        <v>0.57142857142857095</v>
      </c>
      <c r="Q4090" t="s">
        <v>13100</v>
      </c>
      <c r="R4090">
        <v>1</v>
      </c>
      <c r="S4090">
        <v>0</v>
      </c>
      <c r="T4090" t="s">
        <v>12757</v>
      </c>
      <c r="U4090" t="s">
        <v>12758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1</v>
      </c>
      <c r="AG4090">
        <v>3</v>
      </c>
      <c r="AH4090">
        <v>1</v>
      </c>
      <c r="AI4090">
        <v>1</v>
      </c>
      <c r="AJ4090">
        <v>145</v>
      </c>
    </row>
    <row r="4091" spans="1:36" x14ac:dyDescent="0.2">
      <c r="A4091">
        <v>4089</v>
      </c>
      <c r="B4091" t="s">
        <v>13102</v>
      </c>
      <c r="C4091" s="18">
        <f t="shared" si="259"/>
        <v>5</v>
      </c>
      <c r="D4091" t="s">
        <v>13094</v>
      </c>
      <c r="E4091" s="18">
        <f t="shared" si="260"/>
        <v>4</v>
      </c>
      <c r="F4091" s="18">
        <f t="shared" si="261"/>
        <v>1</v>
      </c>
      <c r="G4091" s="18">
        <f t="shared" si="258"/>
        <v>0</v>
      </c>
      <c r="H4091" t="s">
        <v>13103</v>
      </c>
      <c r="I4091">
        <v>1</v>
      </c>
      <c r="J4091">
        <v>1</v>
      </c>
      <c r="K4091" t="s">
        <v>2737</v>
      </c>
      <c r="L4091">
        <v>0.83333333333333304</v>
      </c>
      <c r="M4091">
        <v>0</v>
      </c>
      <c r="N4091" t="s">
        <v>13094</v>
      </c>
      <c r="O4091">
        <v>0.57142857142857095</v>
      </c>
      <c r="P4091">
        <v>0.57142857142857095</v>
      </c>
      <c r="Q4091" t="s">
        <v>13104</v>
      </c>
      <c r="R4091">
        <v>0.3125</v>
      </c>
      <c r="S4091">
        <v>0.30769230769230699</v>
      </c>
      <c r="T4091" t="s">
        <v>12757</v>
      </c>
      <c r="U4091" t="s">
        <v>12758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>
        <v>0</v>
      </c>
      <c r="AC4091">
        <v>1</v>
      </c>
      <c r="AD4091">
        <v>0</v>
      </c>
      <c r="AE4091">
        <v>1</v>
      </c>
      <c r="AF4091">
        <v>3</v>
      </c>
      <c r="AG4091">
        <v>16</v>
      </c>
      <c r="AH4091">
        <v>2</v>
      </c>
      <c r="AI4091">
        <v>1</v>
      </c>
      <c r="AJ4091">
        <v>145</v>
      </c>
    </row>
    <row r="4092" spans="1:36" x14ac:dyDescent="0.2">
      <c r="A4092">
        <v>4090</v>
      </c>
      <c r="B4092" t="s">
        <v>13102</v>
      </c>
      <c r="C4092" s="18">
        <f t="shared" si="259"/>
        <v>5</v>
      </c>
      <c r="D4092" t="s">
        <v>13105</v>
      </c>
      <c r="E4092" s="18">
        <f t="shared" si="260"/>
        <v>4</v>
      </c>
      <c r="F4092" s="18">
        <f t="shared" si="261"/>
        <v>1</v>
      </c>
      <c r="G4092" s="18">
        <f t="shared" si="258"/>
        <v>0</v>
      </c>
      <c r="H4092" t="s">
        <v>13103</v>
      </c>
      <c r="I4092">
        <v>1</v>
      </c>
      <c r="J4092">
        <v>1</v>
      </c>
      <c r="K4092" t="s">
        <v>2737</v>
      </c>
      <c r="L4092">
        <v>0.83333333333333304</v>
      </c>
      <c r="M4092">
        <v>0</v>
      </c>
      <c r="N4092" t="s">
        <v>13094</v>
      </c>
      <c r="O4092">
        <v>0.57142857142857095</v>
      </c>
      <c r="P4092">
        <v>0.57142857142857095</v>
      </c>
      <c r="Q4092" t="s">
        <v>13104</v>
      </c>
      <c r="R4092">
        <v>0.3125</v>
      </c>
      <c r="S4092">
        <v>0</v>
      </c>
      <c r="T4092" t="s">
        <v>12757</v>
      </c>
      <c r="U4092" t="s">
        <v>12758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0</v>
      </c>
      <c r="AE4092">
        <v>1</v>
      </c>
      <c r="AF4092">
        <v>3</v>
      </c>
      <c r="AG4092">
        <v>16</v>
      </c>
      <c r="AH4092">
        <v>2</v>
      </c>
      <c r="AI4092">
        <v>1</v>
      </c>
      <c r="AJ4092">
        <v>145</v>
      </c>
    </row>
    <row r="4093" spans="1:36" x14ac:dyDescent="0.2">
      <c r="A4093">
        <v>4091</v>
      </c>
      <c r="B4093" t="s">
        <v>13106</v>
      </c>
      <c r="C4093" s="18">
        <f t="shared" si="259"/>
        <v>3</v>
      </c>
      <c r="D4093" t="s">
        <v>6246</v>
      </c>
      <c r="E4093" s="18">
        <f t="shared" si="260"/>
        <v>3</v>
      </c>
      <c r="F4093" s="18">
        <f t="shared" si="261"/>
        <v>0</v>
      </c>
      <c r="G4093" s="18">
        <f t="shared" si="258"/>
        <v>0</v>
      </c>
      <c r="H4093" t="s">
        <v>13107</v>
      </c>
      <c r="I4093">
        <v>1</v>
      </c>
      <c r="J4093">
        <v>1</v>
      </c>
      <c r="K4093" t="s">
        <v>13108</v>
      </c>
      <c r="L4093">
        <v>1</v>
      </c>
      <c r="M4093">
        <v>0</v>
      </c>
      <c r="N4093" t="s">
        <v>13109</v>
      </c>
      <c r="O4093">
        <v>0.4</v>
      </c>
      <c r="P4093">
        <v>0</v>
      </c>
      <c r="Q4093" t="s">
        <v>13110</v>
      </c>
      <c r="R4093">
        <v>0.214285714285714</v>
      </c>
      <c r="S4093">
        <v>0</v>
      </c>
      <c r="T4093" t="s">
        <v>12946</v>
      </c>
      <c r="U4093" t="s">
        <v>12947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9</v>
      </c>
      <c r="AG4093">
        <v>1</v>
      </c>
      <c r="AH4093">
        <v>1</v>
      </c>
      <c r="AI4093">
        <v>2</v>
      </c>
      <c r="AJ4093">
        <v>284</v>
      </c>
    </row>
    <row r="4094" spans="1:36" x14ac:dyDescent="0.2">
      <c r="A4094">
        <v>4092</v>
      </c>
      <c r="B4094" t="s">
        <v>13111</v>
      </c>
      <c r="C4094" s="18">
        <f t="shared" si="259"/>
        <v>4</v>
      </c>
      <c r="D4094" t="s">
        <v>6246</v>
      </c>
      <c r="E4094" s="18">
        <f t="shared" si="260"/>
        <v>3</v>
      </c>
      <c r="F4094" s="18">
        <f t="shared" si="261"/>
        <v>1</v>
      </c>
      <c r="G4094" s="18">
        <f t="shared" si="258"/>
        <v>0</v>
      </c>
      <c r="H4094" t="s">
        <v>12945</v>
      </c>
      <c r="I4094">
        <v>1</v>
      </c>
      <c r="J4094">
        <v>1</v>
      </c>
      <c r="K4094" t="s">
        <v>12831</v>
      </c>
      <c r="L4094">
        <v>0.75</v>
      </c>
      <c r="M4094">
        <v>0.75</v>
      </c>
      <c r="N4094" t="s">
        <v>6246</v>
      </c>
      <c r="O4094">
        <v>0.5</v>
      </c>
      <c r="P4094">
        <v>0.5</v>
      </c>
      <c r="Q4094" t="s">
        <v>6246</v>
      </c>
      <c r="R4094">
        <v>0.25</v>
      </c>
      <c r="S4094">
        <v>0.25</v>
      </c>
      <c r="T4094" t="s">
        <v>12946</v>
      </c>
      <c r="U4094" t="s">
        <v>12947</v>
      </c>
      <c r="V4094">
        <v>0</v>
      </c>
      <c r="W4094">
        <v>0</v>
      </c>
      <c r="X4094">
        <v>1</v>
      </c>
      <c r="Y4094">
        <v>1</v>
      </c>
      <c r="Z4094">
        <v>0</v>
      </c>
      <c r="AA4094">
        <v>1</v>
      </c>
      <c r="AB4094">
        <v>1</v>
      </c>
      <c r="AC4094">
        <v>1</v>
      </c>
      <c r="AD4094">
        <v>1</v>
      </c>
      <c r="AE4094">
        <v>0</v>
      </c>
      <c r="AF4094">
        <v>2</v>
      </c>
      <c r="AG4094">
        <v>4</v>
      </c>
      <c r="AH4094">
        <v>1</v>
      </c>
      <c r="AI4094">
        <v>1</v>
      </c>
      <c r="AJ4094">
        <v>284</v>
      </c>
    </row>
    <row r="4095" spans="1:36" x14ac:dyDescent="0.2">
      <c r="A4095">
        <v>4093</v>
      </c>
      <c r="B4095" t="s">
        <v>13112</v>
      </c>
      <c r="C4095" s="18">
        <f t="shared" si="259"/>
        <v>10</v>
      </c>
      <c r="D4095" t="s">
        <v>13113</v>
      </c>
      <c r="E4095" s="18">
        <f t="shared" si="260"/>
        <v>9</v>
      </c>
      <c r="F4095" s="18">
        <f t="shared" si="261"/>
        <v>1</v>
      </c>
      <c r="G4095" s="18">
        <f t="shared" si="258"/>
        <v>0</v>
      </c>
      <c r="H4095" t="s">
        <v>13113</v>
      </c>
      <c r="I4095">
        <v>2</v>
      </c>
      <c r="J4095">
        <v>2</v>
      </c>
      <c r="K4095" t="s">
        <v>13114</v>
      </c>
      <c r="L4095">
        <v>0.83333333333333304</v>
      </c>
      <c r="M4095">
        <v>0</v>
      </c>
      <c r="N4095" t="s">
        <v>13113</v>
      </c>
      <c r="O4095">
        <v>0.61538461538461497</v>
      </c>
      <c r="P4095">
        <v>0.61538461538461497</v>
      </c>
      <c r="Q4095" t="s">
        <v>13113</v>
      </c>
      <c r="R4095">
        <v>0.42105263157894701</v>
      </c>
      <c r="S4095">
        <v>0.42105263157894701</v>
      </c>
      <c r="T4095" t="s">
        <v>13115</v>
      </c>
      <c r="U4095" t="s">
        <v>13116</v>
      </c>
      <c r="V4095">
        <v>1</v>
      </c>
      <c r="W4095">
        <v>0</v>
      </c>
      <c r="X4095">
        <v>1</v>
      </c>
      <c r="Y4095">
        <v>1</v>
      </c>
      <c r="Z4095">
        <v>0</v>
      </c>
      <c r="AA4095">
        <v>1</v>
      </c>
      <c r="AB4095">
        <v>0</v>
      </c>
      <c r="AC4095">
        <v>1</v>
      </c>
      <c r="AD4095">
        <v>1</v>
      </c>
      <c r="AE4095">
        <v>0</v>
      </c>
      <c r="AF4095">
        <v>1</v>
      </c>
      <c r="AG4095">
        <v>1</v>
      </c>
      <c r="AH4095">
        <v>1</v>
      </c>
      <c r="AI4095">
        <v>1</v>
      </c>
      <c r="AJ4095">
        <v>29</v>
      </c>
    </row>
    <row r="4096" spans="1:36" x14ac:dyDescent="0.2">
      <c r="A4096">
        <v>4094</v>
      </c>
      <c r="B4096" t="s">
        <v>13117</v>
      </c>
      <c r="C4096" s="18">
        <f t="shared" si="259"/>
        <v>4</v>
      </c>
      <c r="D4096" t="s">
        <v>13118</v>
      </c>
      <c r="E4096" s="18">
        <f t="shared" si="260"/>
        <v>4</v>
      </c>
      <c r="F4096" s="18">
        <f t="shared" si="261"/>
        <v>0</v>
      </c>
      <c r="G4096" s="18">
        <f t="shared" si="258"/>
        <v>0</v>
      </c>
      <c r="H4096" t="s">
        <v>8111</v>
      </c>
      <c r="I4096">
        <v>1</v>
      </c>
      <c r="J4096">
        <v>0</v>
      </c>
      <c r="K4096" t="s">
        <v>13119</v>
      </c>
      <c r="L4096">
        <v>1</v>
      </c>
      <c r="M4096">
        <v>1</v>
      </c>
      <c r="N4096" t="s">
        <v>8111</v>
      </c>
      <c r="O4096">
        <v>0.5</v>
      </c>
      <c r="P4096">
        <v>0</v>
      </c>
      <c r="Q4096" t="s">
        <v>8111</v>
      </c>
      <c r="R4096">
        <v>0.25</v>
      </c>
      <c r="S4096">
        <v>0</v>
      </c>
      <c r="T4096" t="s">
        <v>12946</v>
      </c>
      <c r="U4096" t="s">
        <v>12947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1</v>
      </c>
      <c r="AF4096">
        <v>4</v>
      </c>
      <c r="AG4096">
        <v>5</v>
      </c>
      <c r="AH4096">
        <v>2</v>
      </c>
      <c r="AI4096">
        <v>2</v>
      </c>
      <c r="AJ4096">
        <v>284</v>
      </c>
    </row>
    <row r="4097" spans="1:36" x14ac:dyDescent="0.2">
      <c r="A4097">
        <v>4095</v>
      </c>
      <c r="B4097" t="s">
        <v>13120</v>
      </c>
      <c r="C4097" s="18">
        <f t="shared" si="259"/>
        <v>5</v>
      </c>
      <c r="D4097" t="s">
        <v>13121</v>
      </c>
      <c r="E4097" s="18">
        <f t="shared" si="260"/>
        <v>5</v>
      </c>
      <c r="F4097" s="18">
        <f t="shared" si="261"/>
        <v>0</v>
      </c>
      <c r="G4097" s="18">
        <f t="shared" si="258"/>
        <v>0</v>
      </c>
      <c r="H4097" t="s">
        <v>8113</v>
      </c>
      <c r="I4097">
        <v>1</v>
      </c>
      <c r="J4097">
        <v>0</v>
      </c>
      <c r="K4097" t="s">
        <v>13122</v>
      </c>
      <c r="L4097">
        <v>1</v>
      </c>
      <c r="M4097">
        <v>1</v>
      </c>
      <c r="N4097" t="s">
        <v>8113</v>
      </c>
      <c r="O4097">
        <v>0.57142857142857095</v>
      </c>
      <c r="P4097">
        <v>0</v>
      </c>
      <c r="Q4097" t="s">
        <v>8113</v>
      </c>
      <c r="R4097">
        <v>0.30769230769230699</v>
      </c>
      <c r="S4097">
        <v>0</v>
      </c>
      <c r="T4097" t="s">
        <v>13123</v>
      </c>
      <c r="U4097" t="s">
        <v>13124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1</v>
      </c>
      <c r="AF4097">
        <v>2</v>
      </c>
      <c r="AG4097">
        <v>7</v>
      </c>
      <c r="AH4097">
        <v>1</v>
      </c>
      <c r="AI4097">
        <v>1</v>
      </c>
      <c r="AJ4097">
        <v>111</v>
      </c>
    </row>
    <row r="4098" spans="1:36" x14ac:dyDescent="0.2">
      <c r="A4098">
        <v>4096</v>
      </c>
      <c r="B4098" t="s">
        <v>13125</v>
      </c>
      <c r="C4098" s="18">
        <f t="shared" si="259"/>
        <v>6</v>
      </c>
      <c r="D4098" t="s">
        <v>13126</v>
      </c>
      <c r="E4098" s="18">
        <f t="shared" si="260"/>
        <v>6</v>
      </c>
      <c r="F4098" s="18">
        <f t="shared" si="261"/>
        <v>0</v>
      </c>
      <c r="G4098" s="18">
        <f t="shared" ref="G4098:G4161" si="262">IF(H4098=B4098,1,0)</f>
        <v>0</v>
      </c>
      <c r="H4098" t="s">
        <v>13127</v>
      </c>
      <c r="I4098">
        <v>1</v>
      </c>
      <c r="J4098">
        <v>2</v>
      </c>
      <c r="K4098" t="s">
        <v>13126</v>
      </c>
      <c r="L4098">
        <v>1</v>
      </c>
      <c r="M4098">
        <v>1</v>
      </c>
      <c r="N4098" t="s">
        <v>13127</v>
      </c>
      <c r="O4098">
        <v>0.55555555555555503</v>
      </c>
      <c r="P4098">
        <v>0</v>
      </c>
      <c r="Q4098" t="s">
        <v>13127</v>
      </c>
      <c r="R4098">
        <v>0.33333333333333298</v>
      </c>
      <c r="S4098">
        <v>0</v>
      </c>
      <c r="T4098" t="s">
        <v>12818</v>
      </c>
      <c r="U4098" t="s">
        <v>12819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1</v>
      </c>
      <c r="AF4098">
        <v>1</v>
      </c>
      <c r="AG4098">
        <v>1</v>
      </c>
      <c r="AH4098">
        <v>1</v>
      </c>
      <c r="AI4098">
        <v>1</v>
      </c>
      <c r="AJ4098">
        <v>171</v>
      </c>
    </row>
    <row r="4099" spans="1:36" x14ac:dyDescent="0.2">
      <c r="A4099">
        <v>4097</v>
      </c>
      <c r="B4099" t="s">
        <v>13128</v>
      </c>
      <c r="C4099" s="18">
        <f t="shared" ref="C4099:C4162" si="263">LEN(B4099)</f>
        <v>7</v>
      </c>
      <c r="D4099" t="s">
        <v>13129</v>
      </c>
      <c r="E4099" s="18">
        <f t="shared" ref="E4099:E4162" si="264">LEN(D4099)</f>
        <v>7</v>
      </c>
      <c r="F4099" s="18">
        <f t="shared" ref="F4099:F4162" si="265">C4099-E4099</f>
        <v>0</v>
      </c>
      <c r="G4099" s="18">
        <f t="shared" si="262"/>
        <v>0</v>
      </c>
      <c r="H4099" t="s">
        <v>13130</v>
      </c>
      <c r="I4099">
        <v>1</v>
      </c>
      <c r="J4099">
        <v>0</v>
      </c>
      <c r="K4099" t="s">
        <v>13129</v>
      </c>
      <c r="L4099">
        <v>1</v>
      </c>
      <c r="M4099">
        <v>1</v>
      </c>
      <c r="N4099" t="s">
        <v>13131</v>
      </c>
      <c r="O4099">
        <v>0.66666666666666596</v>
      </c>
      <c r="P4099">
        <v>0</v>
      </c>
      <c r="Q4099" t="s">
        <v>13131</v>
      </c>
      <c r="R4099">
        <v>0.4</v>
      </c>
      <c r="S4099">
        <v>0</v>
      </c>
      <c r="T4099" t="s">
        <v>13132</v>
      </c>
      <c r="U4099" t="s">
        <v>13133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1</v>
      </c>
      <c r="AF4099">
        <v>4</v>
      </c>
      <c r="AG4099">
        <v>1</v>
      </c>
      <c r="AH4099">
        <v>2</v>
      </c>
      <c r="AI4099">
        <v>2</v>
      </c>
      <c r="AJ4099">
        <v>110</v>
      </c>
    </row>
    <row r="4100" spans="1:36" x14ac:dyDescent="0.2">
      <c r="A4100">
        <v>4098</v>
      </c>
      <c r="B4100" t="s">
        <v>13134</v>
      </c>
      <c r="C4100" s="18">
        <f t="shared" si="263"/>
        <v>7</v>
      </c>
      <c r="D4100" t="s">
        <v>12749</v>
      </c>
      <c r="E4100" s="18">
        <f t="shared" si="264"/>
        <v>7</v>
      </c>
      <c r="F4100" s="18">
        <f t="shared" si="265"/>
        <v>0</v>
      </c>
      <c r="G4100" s="18">
        <f t="shared" si="262"/>
        <v>0</v>
      </c>
      <c r="H4100" t="s">
        <v>12749</v>
      </c>
      <c r="I4100">
        <v>2</v>
      </c>
      <c r="J4100">
        <v>2</v>
      </c>
      <c r="K4100" t="s">
        <v>13135</v>
      </c>
      <c r="L4100">
        <v>1</v>
      </c>
      <c r="M4100">
        <v>0</v>
      </c>
      <c r="N4100" t="s">
        <v>12749</v>
      </c>
      <c r="O4100">
        <v>0.77777777777777701</v>
      </c>
      <c r="P4100">
        <v>0.77777777777777701</v>
      </c>
      <c r="Q4100" t="s">
        <v>12749</v>
      </c>
      <c r="R4100">
        <v>0.29411764705882298</v>
      </c>
      <c r="S4100">
        <v>0.29411764705882298</v>
      </c>
      <c r="T4100" t="s">
        <v>12750</v>
      </c>
      <c r="U4100" t="s">
        <v>12751</v>
      </c>
      <c r="V4100">
        <v>1</v>
      </c>
      <c r="W4100">
        <v>0</v>
      </c>
      <c r="X4100">
        <v>1</v>
      </c>
      <c r="Y4100">
        <v>1</v>
      </c>
      <c r="Z4100">
        <v>0</v>
      </c>
      <c r="AA4100">
        <v>1</v>
      </c>
      <c r="AB4100">
        <v>0</v>
      </c>
      <c r="AC4100">
        <v>1</v>
      </c>
      <c r="AD4100">
        <v>1</v>
      </c>
      <c r="AE4100">
        <v>1</v>
      </c>
      <c r="AF4100">
        <v>5</v>
      </c>
      <c r="AG4100">
        <v>1</v>
      </c>
      <c r="AH4100">
        <v>1</v>
      </c>
      <c r="AI4100">
        <v>2</v>
      </c>
      <c r="AJ4100">
        <v>122</v>
      </c>
    </row>
    <row r="4101" spans="1:36" x14ac:dyDescent="0.2">
      <c r="A4101">
        <v>4099</v>
      </c>
      <c r="B4101" t="s">
        <v>13136</v>
      </c>
      <c r="C4101" s="18">
        <f t="shared" si="263"/>
        <v>5</v>
      </c>
      <c r="D4101" t="s">
        <v>13137</v>
      </c>
      <c r="E4101" s="18">
        <f t="shared" si="264"/>
        <v>5</v>
      </c>
      <c r="F4101" s="18">
        <f t="shared" si="265"/>
        <v>0</v>
      </c>
      <c r="G4101" s="18">
        <f t="shared" si="262"/>
        <v>0</v>
      </c>
      <c r="H4101" t="s">
        <v>13138</v>
      </c>
      <c r="I4101">
        <v>1</v>
      </c>
      <c r="J4101">
        <v>0</v>
      </c>
      <c r="K4101" t="s">
        <v>13139</v>
      </c>
      <c r="L4101">
        <v>1</v>
      </c>
      <c r="M4101">
        <v>1</v>
      </c>
      <c r="N4101" t="s">
        <v>13138</v>
      </c>
      <c r="O4101">
        <v>0.57142857142857095</v>
      </c>
      <c r="P4101">
        <v>0</v>
      </c>
      <c r="Q4101" t="s">
        <v>13138</v>
      </c>
      <c r="R4101">
        <v>0.30769230769230699</v>
      </c>
      <c r="S4101">
        <v>0</v>
      </c>
      <c r="T4101" t="s">
        <v>12764</v>
      </c>
      <c r="U4101" t="s">
        <v>12765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0</v>
      </c>
      <c r="AD4101">
        <v>0</v>
      </c>
      <c r="AE4101">
        <v>1</v>
      </c>
      <c r="AF4101">
        <v>3</v>
      </c>
      <c r="AG4101">
        <v>3</v>
      </c>
      <c r="AH4101">
        <v>2</v>
      </c>
      <c r="AI4101">
        <v>2</v>
      </c>
      <c r="AJ4101">
        <v>138</v>
      </c>
    </row>
    <row r="4102" spans="1:36" x14ac:dyDescent="0.2">
      <c r="A4102">
        <v>4100</v>
      </c>
      <c r="B4102" t="s">
        <v>13140</v>
      </c>
      <c r="C4102" s="18">
        <f t="shared" si="263"/>
        <v>9</v>
      </c>
      <c r="D4102" t="s">
        <v>13141</v>
      </c>
      <c r="E4102" s="18">
        <f t="shared" si="264"/>
        <v>8</v>
      </c>
      <c r="F4102" s="18">
        <f t="shared" si="265"/>
        <v>1</v>
      </c>
      <c r="G4102" s="18">
        <f t="shared" si="262"/>
        <v>0</v>
      </c>
      <c r="H4102" t="s">
        <v>13141</v>
      </c>
      <c r="I4102">
        <v>1</v>
      </c>
      <c r="J4102">
        <v>1</v>
      </c>
      <c r="K4102" t="s">
        <v>13141</v>
      </c>
      <c r="L4102">
        <v>0.88888888888888795</v>
      </c>
      <c r="M4102">
        <v>0.88888888888888795</v>
      </c>
      <c r="N4102" t="s">
        <v>13141</v>
      </c>
      <c r="O4102">
        <v>0.72727272727272696</v>
      </c>
      <c r="P4102">
        <v>0.72727272727272696</v>
      </c>
      <c r="Q4102" t="s">
        <v>13141</v>
      </c>
      <c r="R4102">
        <v>0.47058823529411697</v>
      </c>
      <c r="S4102">
        <v>0.47058823529411697</v>
      </c>
      <c r="T4102" t="s">
        <v>13142</v>
      </c>
      <c r="U4102" t="s">
        <v>13143</v>
      </c>
      <c r="V4102">
        <v>1</v>
      </c>
      <c r="W4102">
        <v>1</v>
      </c>
      <c r="X4102">
        <v>1</v>
      </c>
      <c r="Y4102">
        <v>1</v>
      </c>
      <c r="Z4102">
        <v>0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1</v>
      </c>
      <c r="AH4102">
        <v>1</v>
      </c>
      <c r="AI4102">
        <v>1</v>
      </c>
      <c r="AJ4102">
        <v>90</v>
      </c>
    </row>
    <row r="4103" spans="1:36" x14ac:dyDescent="0.2">
      <c r="A4103">
        <v>4101</v>
      </c>
      <c r="B4103" t="s">
        <v>13144</v>
      </c>
      <c r="C4103" s="18">
        <f t="shared" si="263"/>
        <v>4</v>
      </c>
      <c r="D4103" t="s">
        <v>13145</v>
      </c>
      <c r="E4103" s="18">
        <f t="shared" si="264"/>
        <v>4</v>
      </c>
      <c r="F4103" s="18">
        <f t="shared" si="265"/>
        <v>0</v>
      </c>
      <c r="G4103" s="18">
        <f t="shared" si="262"/>
        <v>1</v>
      </c>
      <c r="H4103" t="s">
        <v>13144</v>
      </c>
      <c r="I4103">
        <v>0</v>
      </c>
      <c r="J4103">
        <v>0</v>
      </c>
      <c r="K4103" t="s">
        <v>13146</v>
      </c>
      <c r="L4103">
        <v>1</v>
      </c>
      <c r="M4103">
        <v>0</v>
      </c>
      <c r="N4103" t="s">
        <v>13144</v>
      </c>
      <c r="O4103">
        <v>1</v>
      </c>
      <c r="P4103">
        <v>0</v>
      </c>
      <c r="Q4103" t="s">
        <v>13144</v>
      </c>
      <c r="R4103">
        <v>1</v>
      </c>
      <c r="S4103">
        <v>0</v>
      </c>
      <c r="T4103" t="s">
        <v>12946</v>
      </c>
      <c r="U4103" t="s">
        <v>12947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1</v>
      </c>
      <c r="AF4103">
        <v>1</v>
      </c>
      <c r="AG4103">
        <v>3</v>
      </c>
      <c r="AH4103">
        <v>1</v>
      </c>
      <c r="AI4103">
        <v>1</v>
      </c>
      <c r="AJ4103">
        <v>284</v>
      </c>
    </row>
    <row r="4104" spans="1:36" x14ac:dyDescent="0.2">
      <c r="A4104">
        <v>4102</v>
      </c>
      <c r="B4104" t="s">
        <v>13147</v>
      </c>
      <c r="C4104" s="18">
        <f t="shared" si="263"/>
        <v>9</v>
      </c>
      <c r="D4104" t="s">
        <v>13148</v>
      </c>
      <c r="E4104" s="18">
        <f t="shared" si="264"/>
        <v>9</v>
      </c>
      <c r="F4104" s="18">
        <f t="shared" si="265"/>
        <v>0</v>
      </c>
      <c r="G4104" s="18">
        <f t="shared" si="262"/>
        <v>0</v>
      </c>
      <c r="H4104" t="s">
        <v>13148</v>
      </c>
      <c r="I4104">
        <v>1</v>
      </c>
      <c r="J4104">
        <v>1</v>
      </c>
      <c r="K4104" t="s">
        <v>13149</v>
      </c>
      <c r="L4104">
        <v>0.9</v>
      </c>
      <c r="M4104">
        <v>0</v>
      </c>
      <c r="N4104" t="s">
        <v>13148</v>
      </c>
      <c r="O4104">
        <v>0.66666666666666596</v>
      </c>
      <c r="P4104">
        <v>0.66666666666666596</v>
      </c>
      <c r="Q4104" t="s">
        <v>13148</v>
      </c>
      <c r="R4104">
        <v>0.44444444444444398</v>
      </c>
      <c r="S4104">
        <v>0.44444444444444398</v>
      </c>
      <c r="T4104" t="s">
        <v>13150</v>
      </c>
      <c r="U4104" t="s">
        <v>13151</v>
      </c>
      <c r="V4104">
        <v>1</v>
      </c>
      <c r="W4104">
        <v>0</v>
      </c>
      <c r="X4104">
        <v>1</v>
      </c>
      <c r="Y4104">
        <v>1</v>
      </c>
      <c r="Z4104">
        <v>0</v>
      </c>
      <c r="AA4104">
        <v>1</v>
      </c>
      <c r="AB4104">
        <v>0</v>
      </c>
      <c r="AC4104">
        <v>1</v>
      </c>
      <c r="AD4104">
        <v>1</v>
      </c>
      <c r="AE4104">
        <v>1</v>
      </c>
      <c r="AF4104">
        <v>1</v>
      </c>
      <c r="AG4104">
        <v>5</v>
      </c>
      <c r="AH4104">
        <v>1</v>
      </c>
      <c r="AI4104">
        <v>1</v>
      </c>
      <c r="AJ4104">
        <v>31</v>
      </c>
    </row>
    <row r="4105" spans="1:36" x14ac:dyDescent="0.2">
      <c r="A4105">
        <v>4103</v>
      </c>
      <c r="B4105" t="s">
        <v>13152</v>
      </c>
      <c r="C4105" s="18">
        <f t="shared" si="263"/>
        <v>7</v>
      </c>
      <c r="D4105" t="s">
        <v>13153</v>
      </c>
      <c r="E4105" s="18">
        <f t="shared" si="264"/>
        <v>7</v>
      </c>
      <c r="F4105" s="18">
        <f t="shared" si="265"/>
        <v>0</v>
      </c>
      <c r="G4105" s="18">
        <f t="shared" si="262"/>
        <v>0</v>
      </c>
      <c r="H4105" t="s">
        <v>13154</v>
      </c>
      <c r="I4105">
        <v>2</v>
      </c>
      <c r="J4105">
        <v>0</v>
      </c>
      <c r="K4105" t="s">
        <v>13155</v>
      </c>
      <c r="L4105">
        <v>0.875</v>
      </c>
      <c r="M4105">
        <v>0</v>
      </c>
      <c r="N4105" t="s">
        <v>13156</v>
      </c>
      <c r="O4105">
        <v>0.45454545454545398</v>
      </c>
      <c r="P4105">
        <v>0</v>
      </c>
      <c r="Q4105" t="s">
        <v>13156</v>
      </c>
      <c r="R4105">
        <v>0.29411764705882298</v>
      </c>
      <c r="S4105">
        <v>0</v>
      </c>
      <c r="T4105" t="s">
        <v>13132</v>
      </c>
      <c r="U4105" t="s">
        <v>13133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9</v>
      </c>
      <c r="AG4105">
        <v>3</v>
      </c>
      <c r="AH4105">
        <v>2</v>
      </c>
      <c r="AI4105">
        <v>1</v>
      </c>
      <c r="AJ4105">
        <v>110</v>
      </c>
    </row>
    <row r="4106" spans="1:36" x14ac:dyDescent="0.2">
      <c r="A4106">
        <v>4104</v>
      </c>
      <c r="B4106" t="s">
        <v>13157</v>
      </c>
      <c r="C4106" s="18">
        <f t="shared" si="263"/>
        <v>7</v>
      </c>
      <c r="D4106" t="s">
        <v>13158</v>
      </c>
      <c r="E4106" s="18">
        <f t="shared" si="264"/>
        <v>8</v>
      </c>
      <c r="F4106" s="18">
        <f t="shared" si="265"/>
        <v>-1</v>
      </c>
      <c r="G4106" s="18">
        <f t="shared" si="262"/>
        <v>0</v>
      </c>
      <c r="H4106" t="s">
        <v>13159</v>
      </c>
      <c r="I4106">
        <v>1</v>
      </c>
      <c r="J4106">
        <v>1</v>
      </c>
      <c r="K4106" t="s">
        <v>13160</v>
      </c>
      <c r="L4106">
        <v>0.875</v>
      </c>
      <c r="M4106">
        <v>0.875</v>
      </c>
      <c r="N4106" t="s">
        <v>13158</v>
      </c>
      <c r="O4106">
        <v>0.7</v>
      </c>
      <c r="P4106">
        <v>0.7</v>
      </c>
      <c r="Q4106" t="s">
        <v>13158</v>
      </c>
      <c r="R4106">
        <v>0.4375</v>
      </c>
      <c r="S4106">
        <v>0.4375</v>
      </c>
      <c r="T4106" t="s">
        <v>12894</v>
      </c>
      <c r="U4106" t="s">
        <v>12895</v>
      </c>
      <c r="V4106">
        <v>0</v>
      </c>
      <c r="W4106">
        <v>0</v>
      </c>
      <c r="X4106">
        <v>1</v>
      </c>
      <c r="Y4106">
        <v>1</v>
      </c>
      <c r="Z4106">
        <v>0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2</v>
      </c>
      <c r="AG4106">
        <v>2</v>
      </c>
      <c r="AH4106">
        <v>1</v>
      </c>
      <c r="AI4106">
        <v>1</v>
      </c>
      <c r="AJ4106">
        <v>95</v>
      </c>
    </row>
    <row r="4107" spans="1:36" x14ac:dyDescent="0.2">
      <c r="A4107">
        <v>4105</v>
      </c>
      <c r="B4107" t="s">
        <v>13161</v>
      </c>
      <c r="C4107" s="18">
        <f t="shared" si="263"/>
        <v>8</v>
      </c>
      <c r="D4107" t="s">
        <v>13162</v>
      </c>
      <c r="E4107" s="18">
        <f t="shared" si="264"/>
        <v>8</v>
      </c>
      <c r="F4107" s="18">
        <f t="shared" si="265"/>
        <v>0</v>
      </c>
      <c r="G4107" s="18">
        <f t="shared" si="262"/>
        <v>0</v>
      </c>
      <c r="H4107" t="s">
        <v>13163</v>
      </c>
      <c r="I4107">
        <v>2</v>
      </c>
      <c r="J4107">
        <v>2</v>
      </c>
      <c r="K4107" t="s">
        <v>13164</v>
      </c>
      <c r="L4107">
        <v>0.77777777777777701</v>
      </c>
      <c r="M4107">
        <v>0.77777777777777701</v>
      </c>
      <c r="N4107" t="s">
        <v>13162</v>
      </c>
      <c r="O4107">
        <v>0.8</v>
      </c>
      <c r="P4107">
        <v>0.8</v>
      </c>
      <c r="Q4107" t="s">
        <v>13162</v>
      </c>
      <c r="R4107">
        <v>0.33333333333333298</v>
      </c>
      <c r="S4107">
        <v>0.33333333333333298</v>
      </c>
      <c r="T4107" t="s">
        <v>13165</v>
      </c>
      <c r="U4107" t="s">
        <v>13166</v>
      </c>
      <c r="V4107">
        <v>0</v>
      </c>
      <c r="W4107">
        <v>0</v>
      </c>
      <c r="X4107">
        <v>1</v>
      </c>
      <c r="Y4107">
        <v>1</v>
      </c>
      <c r="Z4107">
        <v>0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2</v>
      </c>
      <c r="AG4107">
        <v>7</v>
      </c>
      <c r="AH4107">
        <v>1</v>
      </c>
      <c r="AI4107">
        <v>1</v>
      </c>
      <c r="AJ4107">
        <v>60</v>
      </c>
    </row>
    <row r="4108" spans="1:36" x14ac:dyDescent="0.2">
      <c r="A4108">
        <v>4106</v>
      </c>
      <c r="B4108" t="s">
        <v>13167</v>
      </c>
      <c r="C4108" s="18">
        <f t="shared" si="263"/>
        <v>9</v>
      </c>
      <c r="D4108" t="s">
        <v>13162</v>
      </c>
      <c r="E4108" s="18">
        <f t="shared" si="264"/>
        <v>8</v>
      </c>
      <c r="F4108" s="18">
        <f t="shared" si="265"/>
        <v>1</v>
      </c>
      <c r="G4108" s="18">
        <f t="shared" si="262"/>
        <v>0</v>
      </c>
      <c r="H4108" t="s">
        <v>13162</v>
      </c>
      <c r="I4108">
        <v>1</v>
      </c>
      <c r="J4108">
        <v>1</v>
      </c>
      <c r="K4108" t="s">
        <v>13168</v>
      </c>
      <c r="L4108">
        <v>0.88888888888888795</v>
      </c>
      <c r="M4108">
        <v>0.88888888888888795</v>
      </c>
      <c r="N4108" t="s">
        <v>13162</v>
      </c>
      <c r="O4108">
        <v>0.9</v>
      </c>
      <c r="P4108">
        <v>0.9</v>
      </c>
      <c r="Q4108" t="s">
        <v>13162</v>
      </c>
      <c r="R4108">
        <v>0.5625</v>
      </c>
      <c r="S4108">
        <v>0.5625</v>
      </c>
      <c r="T4108" t="s">
        <v>13165</v>
      </c>
      <c r="U4108" t="s">
        <v>13166</v>
      </c>
      <c r="V4108">
        <v>1</v>
      </c>
      <c r="W4108">
        <v>0</v>
      </c>
      <c r="X4108">
        <v>1</v>
      </c>
      <c r="Y4108">
        <v>1</v>
      </c>
      <c r="Z4108">
        <v>0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4</v>
      </c>
      <c r="AH4108">
        <v>1</v>
      </c>
      <c r="AI4108">
        <v>1</v>
      </c>
      <c r="AJ4108">
        <v>60</v>
      </c>
    </row>
    <row r="4109" spans="1:36" x14ac:dyDescent="0.2">
      <c r="A4109">
        <v>4107</v>
      </c>
      <c r="B4109" t="s">
        <v>13169</v>
      </c>
      <c r="C4109" s="18">
        <f t="shared" si="263"/>
        <v>7</v>
      </c>
      <c r="D4109" t="s">
        <v>13170</v>
      </c>
      <c r="E4109" s="18">
        <f t="shared" si="264"/>
        <v>7</v>
      </c>
      <c r="F4109" s="18">
        <f t="shared" si="265"/>
        <v>0</v>
      </c>
      <c r="G4109" s="18">
        <f t="shared" si="262"/>
        <v>0</v>
      </c>
      <c r="H4109" t="s">
        <v>13171</v>
      </c>
      <c r="I4109">
        <v>2</v>
      </c>
      <c r="J4109">
        <v>2</v>
      </c>
      <c r="K4109" t="s">
        <v>13172</v>
      </c>
      <c r="L4109">
        <v>1</v>
      </c>
      <c r="M4109">
        <v>1</v>
      </c>
      <c r="N4109" t="s">
        <v>13171</v>
      </c>
      <c r="O4109">
        <v>0.45454545454545398</v>
      </c>
      <c r="P4109">
        <v>0.45454545454545398</v>
      </c>
      <c r="Q4109" t="s">
        <v>13171</v>
      </c>
      <c r="R4109">
        <v>0.29411764705882298</v>
      </c>
      <c r="S4109">
        <v>0.29411764705882298</v>
      </c>
      <c r="T4109" t="s">
        <v>13173</v>
      </c>
      <c r="U4109" t="s">
        <v>13174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4</v>
      </c>
      <c r="AG4109">
        <v>2</v>
      </c>
      <c r="AH4109">
        <v>2</v>
      </c>
      <c r="AI4109">
        <v>2</v>
      </c>
      <c r="AJ4109">
        <v>153</v>
      </c>
    </row>
    <row r="4110" spans="1:36" x14ac:dyDescent="0.2">
      <c r="A4110">
        <v>4108</v>
      </c>
      <c r="B4110" t="s">
        <v>13175</v>
      </c>
      <c r="C4110" s="18">
        <f t="shared" si="263"/>
        <v>8</v>
      </c>
      <c r="D4110" t="s">
        <v>13176</v>
      </c>
      <c r="E4110" s="18">
        <f t="shared" si="264"/>
        <v>8</v>
      </c>
      <c r="F4110" s="18">
        <f t="shared" si="265"/>
        <v>0</v>
      </c>
      <c r="G4110" s="18">
        <f t="shared" si="262"/>
        <v>0</v>
      </c>
      <c r="H4110" t="s">
        <v>13176</v>
      </c>
      <c r="I4110">
        <v>2</v>
      </c>
      <c r="J4110">
        <v>2</v>
      </c>
      <c r="K4110" t="s">
        <v>13176</v>
      </c>
      <c r="L4110">
        <v>1</v>
      </c>
      <c r="M4110">
        <v>1</v>
      </c>
      <c r="N4110" t="s">
        <v>13177</v>
      </c>
      <c r="O4110">
        <v>0.5</v>
      </c>
      <c r="P4110">
        <v>0.5</v>
      </c>
      <c r="Q4110" t="s">
        <v>13176</v>
      </c>
      <c r="R4110">
        <v>0.33333333333333298</v>
      </c>
      <c r="S4110">
        <v>0.33333333333333298</v>
      </c>
      <c r="T4110" t="s">
        <v>13178</v>
      </c>
      <c r="U4110" t="s">
        <v>13179</v>
      </c>
      <c r="V4110">
        <v>1</v>
      </c>
      <c r="W4110">
        <v>1</v>
      </c>
      <c r="X4110">
        <v>0</v>
      </c>
      <c r="Y4110">
        <v>1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6</v>
      </c>
      <c r="AG4110">
        <v>1</v>
      </c>
      <c r="AH4110">
        <v>8</v>
      </c>
      <c r="AI4110">
        <v>1</v>
      </c>
      <c r="AJ4110">
        <v>154</v>
      </c>
    </row>
    <row r="4111" spans="1:36" x14ac:dyDescent="0.2">
      <c r="A4111">
        <v>4109</v>
      </c>
      <c r="B4111" t="s">
        <v>13180</v>
      </c>
      <c r="C4111" s="18">
        <f t="shared" si="263"/>
        <v>10</v>
      </c>
      <c r="D4111" t="s">
        <v>13181</v>
      </c>
      <c r="E4111" s="18">
        <f t="shared" si="264"/>
        <v>10</v>
      </c>
      <c r="F4111" s="18">
        <f t="shared" si="265"/>
        <v>0</v>
      </c>
      <c r="G4111" s="18">
        <f t="shared" si="262"/>
        <v>1</v>
      </c>
      <c r="H4111" t="s">
        <v>13180</v>
      </c>
      <c r="I4111">
        <v>0</v>
      </c>
      <c r="J4111">
        <v>0</v>
      </c>
      <c r="K4111" t="s">
        <v>13180</v>
      </c>
      <c r="L4111">
        <v>1</v>
      </c>
      <c r="M4111">
        <v>0</v>
      </c>
      <c r="N4111" t="s">
        <v>13180</v>
      </c>
      <c r="O4111">
        <v>1</v>
      </c>
      <c r="P4111">
        <v>0</v>
      </c>
      <c r="Q4111" t="s">
        <v>13180</v>
      </c>
      <c r="R4111">
        <v>1</v>
      </c>
      <c r="S4111">
        <v>0</v>
      </c>
      <c r="T4111" t="s">
        <v>13182</v>
      </c>
      <c r="U4111" t="s">
        <v>13183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1</v>
      </c>
      <c r="AF4111">
        <v>1</v>
      </c>
      <c r="AG4111">
        <v>1</v>
      </c>
      <c r="AH4111">
        <v>1</v>
      </c>
      <c r="AI4111">
        <v>1</v>
      </c>
      <c r="AJ4111">
        <v>230</v>
      </c>
    </row>
    <row r="4112" spans="1:36" x14ac:dyDescent="0.2">
      <c r="A4112">
        <v>4110</v>
      </c>
      <c r="B4112" t="s">
        <v>13184</v>
      </c>
      <c r="C4112" s="18">
        <f t="shared" si="263"/>
        <v>8</v>
      </c>
      <c r="D4112" t="s">
        <v>13185</v>
      </c>
      <c r="E4112" s="18">
        <f t="shared" si="264"/>
        <v>7</v>
      </c>
      <c r="F4112" s="18">
        <f t="shared" si="265"/>
        <v>1</v>
      </c>
      <c r="G4112" s="18">
        <f t="shared" si="262"/>
        <v>0</v>
      </c>
      <c r="H4112" t="s">
        <v>13186</v>
      </c>
      <c r="I4112">
        <v>1</v>
      </c>
      <c r="J4112">
        <v>1</v>
      </c>
      <c r="K4112" t="s">
        <v>13187</v>
      </c>
      <c r="L4112">
        <v>1</v>
      </c>
      <c r="M4112">
        <v>0</v>
      </c>
      <c r="N4112" t="s">
        <v>13188</v>
      </c>
      <c r="O4112">
        <v>0.72727272727272696</v>
      </c>
      <c r="P4112">
        <v>0.7</v>
      </c>
      <c r="Q4112" t="s">
        <v>13189</v>
      </c>
      <c r="R4112">
        <v>0.47368421052631499</v>
      </c>
      <c r="S4112">
        <v>0.4375</v>
      </c>
      <c r="T4112" t="s">
        <v>13190</v>
      </c>
      <c r="U4112" t="s">
        <v>13191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0</v>
      </c>
      <c r="AD4112">
        <v>0</v>
      </c>
      <c r="AE4112">
        <v>1</v>
      </c>
      <c r="AF4112">
        <v>4</v>
      </c>
      <c r="AG4112">
        <v>1</v>
      </c>
      <c r="AH4112">
        <v>1</v>
      </c>
      <c r="AI4112">
        <v>1</v>
      </c>
      <c r="AJ4112">
        <v>346</v>
      </c>
    </row>
    <row r="4113" spans="1:36" x14ac:dyDescent="0.2">
      <c r="A4113">
        <v>4111</v>
      </c>
      <c r="B4113" t="s">
        <v>13192</v>
      </c>
      <c r="C4113" s="18">
        <f t="shared" si="263"/>
        <v>9</v>
      </c>
      <c r="D4113" t="s">
        <v>13193</v>
      </c>
      <c r="E4113" s="18">
        <f t="shared" si="264"/>
        <v>9</v>
      </c>
      <c r="F4113" s="18">
        <f t="shared" si="265"/>
        <v>0</v>
      </c>
      <c r="G4113" s="18">
        <f t="shared" si="262"/>
        <v>0</v>
      </c>
      <c r="H4113" t="s">
        <v>13194</v>
      </c>
      <c r="I4113">
        <v>1</v>
      </c>
      <c r="J4113">
        <v>2</v>
      </c>
      <c r="K4113" t="s">
        <v>13195</v>
      </c>
      <c r="L4113">
        <v>0.9</v>
      </c>
      <c r="M4113">
        <v>0</v>
      </c>
      <c r="N4113" t="s">
        <v>13194</v>
      </c>
      <c r="O4113">
        <v>0.72727272727272696</v>
      </c>
      <c r="P4113">
        <v>0</v>
      </c>
      <c r="Q4113" t="s">
        <v>13194</v>
      </c>
      <c r="R4113">
        <v>0.47058823529411697</v>
      </c>
      <c r="S4113">
        <v>0</v>
      </c>
      <c r="T4113" t="s">
        <v>12986</v>
      </c>
      <c r="U4113" t="s">
        <v>12987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1</v>
      </c>
      <c r="AG4113">
        <v>2</v>
      </c>
      <c r="AH4113">
        <v>1</v>
      </c>
      <c r="AI4113">
        <v>1</v>
      </c>
      <c r="AJ4113">
        <v>257</v>
      </c>
    </row>
    <row r="4114" spans="1:36" x14ac:dyDescent="0.2">
      <c r="A4114">
        <v>4112</v>
      </c>
      <c r="B4114" t="s">
        <v>13194</v>
      </c>
      <c r="C4114" s="18">
        <f t="shared" si="263"/>
        <v>8</v>
      </c>
      <c r="D4114" t="s">
        <v>13193</v>
      </c>
      <c r="E4114" s="18">
        <f t="shared" si="264"/>
        <v>9</v>
      </c>
      <c r="F4114" s="18">
        <f t="shared" si="265"/>
        <v>-1</v>
      </c>
      <c r="G4114" s="18">
        <f t="shared" si="262"/>
        <v>1</v>
      </c>
      <c r="H4114" t="s">
        <v>13194</v>
      </c>
      <c r="I4114">
        <v>0</v>
      </c>
      <c r="J4114">
        <v>1</v>
      </c>
      <c r="K4114" t="s">
        <v>13196</v>
      </c>
      <c r="L4114">
        <v>1</v>
      </c>
      <c r="M4114">
        <v>0</v>
      </c>
      <c r="N4114" t="s">
        <v>13194</v>
      </c>
      <c r="O4114">
        <v>1</v>
      </c>
      <c r="P4114">
        <v>0.72727272727272696</v>
      </c>
      <c r="Q4114" t="s">
        <v>13194</v>
      </c>
      <c r="R4114">
        <v>1</v>
      </c>
      <c r="S4114">
        <v>0.47058823529411697</v>
      </c>
      <c r="T4114" t="s">
        <v>12986</v>
      </c>
      <c r="U4114" t="s">
        <v>12987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</v>
      </c>
      <c r="AG4114">
        <v>2</v>
      </c>
      <c r="AH4114">
        <v>1</v>
      </c>
      <c r="AI4114">
        <v>1</v>
      </c>
      <c r="AJ4114">
        <v>257</v>
      </c>
    </row>
    <row r="4115" spans="1:36" x14ac:dyDescent="0.2">
      <c r="A4115">
        <v>4113</v>
      </c>
      <c r="B4115" t="s">
        <v>13197</v>
      </c>
      <c r="C4115" s="18">
        <f t="shared" si="263"/>
        <v>7</v>
      </c>
      <c r="D4115" t="s">
        <v>13198</v>
      </c>
      <c r="E4115" s="18">
        <f t="shared" si="264"/>
        <v>8</v>
      </c>
      <c r="F4115" s="18">
        <f t="shared" si="265"/>
        <v>-1</v>
      </c>
      <c r="G4115" s="18">
        <f t="shared" si="262"/>
        <v>0</v>
      </c>
      <c r="H4115" t="s">
        <v>13199</v>
      </c>
      <c r="I4115">
        <v>1</v>
      </c>
      <c r="J4115">
        <v>1</v>
      </c>
      <c r="K4115" t="s">
        <v>13200</v>
      </c>
      <c r="L4115">
        <v>1</v>
      </c>
      <c r="M4115">
        <v>0</v>
      </c>
      <c r="N4115" t="s">
        <v>13198</v>
      </c>
      <c r="O4115">
        <v>0.7</v>
      </c>
      <c r="P4115">
        <v>0.7</v>
      </c>
      <c r="Q4115" t="s">
        <v>13198</v>
      </c>
      <c r="R4115">
        <v>0.4375</v>
      </c>
      <c r="S4115">
        <v>0.4375</v>
      </c>
      <c r="T4115" t="s">
        <v>13201</v>
      </c>
      <c r="U4115" t="s">
        <v>13202</v>
      </c>
      <c r="V4115">
        <v>0</v>
      </c>
      <c r="W4115">
        <v>0</v>
      </c>
      <c r="X4115">
        <v>1</v>
      </c>
      <c r="Y4115">
        <v>1</v>
      </c>
      <c r="Z4115">
        <v>0</v>
      </c>
      <c r="AA4115">
        <v>1</v>
      </c>
      <c r="AB4115">
        <v>0</v>
      </c>
      <c r="AC4115">
        <v>1</v>
      </c>
      <c r="AD4115">
        <v>1</v>
      </c>
      <c r="AE4115">
        <v>1</v>
      </c>
      <c r="AF4115">
        <v>6</v>
      </c>
      <c r="AG4115">
        <v>2</v>
      </c>
      <c r="AH4115">
        <v>1</v>
      </c>
      <c r="AI4115">
        <v>1</v>
      </c>
      <c r="AJ4115">
        <v>244</v>
      </c>
    </row>
    <row r="4116" spans="1:36" x14ac:dyDescent="0.2">
      <c r="A4116">
        <v>4114</v>
      </c>
      <c r="B4116" t="s">
        <v>13203</v>
      </c>
      <c r="C4116" s="18">
        <f t="shared" si="263"/>
        <v>7</v>
      </c>
      <c r="D4116" t="s">
        <v>13204</v>
      </c>
      <c r="E4116" s="18">
        <f t="shared" si="264"/>
        <v>8</v>
      </c>
      <c r="F4116" s="18">
        <f t="shared" si="265"/>
        <v>-1</v>
      </c>
      <c r="G4116" s="18">
        <f t="shared" si="262"/>
        <v>0</v>
      </c>
      <c r="H4116" t="s">
        <v>13205</v>
      </c>
      <c r="I4116">
        <v>1</v>
      </c>
      <c r="J4116">
        <v>1</v>
      </c>
      <c r="K4116" t="s">
        <v>13206</v>
      </c>
      <c r="L4116">
        <v>1</v>
      </c>
      <c r="M4116">
        <v>0</v>
      </c>
      <c r="N4116" t="s">
        <v>13204</v>
      </c>
      <c r="O4116">
        <v>0.7</v>
      </c>
      <c r="P4116">
        <v>0.7</v>
      </c>
      <c r="Q4116" t="s">
        <v>13204</v>
      </c>
      <c r="R4116">
        <v>0.4375</v>
      </c>
      <c r="S4116">
        <v>0.4375</v>
      </c>
      <c r="T4116" t="s">
        <v>13207</v>
      </c>
      <c r="U4116" t="s">
        <v>13208</v>
      </c>
      <c r="V4116">
        <v>0</v>
      </c>
      <c r="W4116">
        <v>0</v>
      </c>
      <c r="X4116">
        <v>1</v>
      </c>
      <c r="Y4116">
        <v>1</v>
      </c>
      <c r="Z4116">
        <v>0</v>
      </c>
      <c r="AA4116">
        <v>1</v>
      </c>
      <c r="AB4116">
        <v>0</v>
      </c>
      <c r="AC4116">
        <v>1</v>
      </c>
      <c r="AD4116">
        <v>1</v>
      </c>
      <c r="AE4116">
        <v>0</v>
      </c>
      <c r="AF4116">
        <v>5</v>
      </c>
      <c r="AG4116">
        <v>1</v>
      </c>
      <c r="AH4116">
        <v>1</v>
      </c>
      <c r="AI4116">
        <v>1</v>
      </c>
      <c r="AJ4116">
        <v>82</v>
      </c>
    </row>
    <row r="4117" spans="1:36" x14ac:dyDescent="0.2">
      <c r="A4117">
        <v>4115</v>
      </c>
      <c r="B4117" t="s">
        <v>13209</v>
      </c>
      <c r="C4117" s="18">
        <f t="shared" si="263"/>
        <v>6</v>
      </c>
      <c r="D4117" t="s">
        <v>13210</v>
      </c>
      <c r="E4117" s="18">
        <f t="shared" si="264"/>
        <v>6</v>
      </c>
      <c r="F4117" s="18">
        <f t="shared" si="265"/>
        <v>0</v>
      </c>
      <c r="G4117" s="18">
        <f t="shared" si="262"/>
        <v>0</v>
      </c>
      <c r="H4117" t="s">
        <v>13211</v>
      </c>
      <c r="I4117">
        <v>1</v>
      </c>
      <c r="J4117">
        <v>0</v>
      </c>
      <c r="K4117" t="s">
        <v>13210</v>
      </c>
      <c r="L4117">
        <v>1</v>
      </c>
      <c r="M4117">
        <v>1</v>
      </c>
      <c r="N4117" t="s">
        <v>13211</v>
      </c>
      <c r="O4117">
        <v>0.55555555555555503</v>
      </c>
      <c r="P4117">
        <v>0</v>
      </c>
      <c r="Q4117" t="s">
        <v>13211</v>
      </c>
      <c r="R4117">
        <v>0.33333333333333298</v>
      </c>
      <c r="S4117">
        <v>0</v>
      </c>
      <c r="T4117" t="s">
        <v>13028</v>
      </c>
      <c r="U4117" t="s">
        <v>13029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0</v>
      </c>
      <c r="AE4117">
        <v>1</v>
      </c>
      <c r="AF4117">
        <v>3</v>
      </c>
      <c r="AG4117">
        <v>1</v>
      </c>
      <c r="AH4117">
        <v>3</v>
      </c>
      <c r="AI4117">
        <v>3</v>
      </c>
      <c r="AJ4117">
        <v>238</v>
      </c>
    </row>
    <row r="4118" spans="1:36" x14ac:dyDescent="0.2">
      <c r="A4118">
        <v>4116</v>
      </c>
      <c r="B4118" t="s">
        <v>13212</v>
      </c>
      <c r="C4118" s="18">
        <f t="shared" si="263"/>
        <v>6</v>
      </c>
      <c r="D4118" t="s">
        <v>13213</v>
      </c>
      <c r="E4118" s="18">
        <f t="shared" si="264"/>
        <v>5</v>
      </c>
      <c r="F4118" s="18">
        <f t="shared" si="265"/>
        <v>1</v>
      </c>
      <c r="G4118" s="18">
        <f t="shared" si="262"/>
        <v>0</v>
      </c>
      <c r="H4118" t="s">
        <v>13213</v>
      </c>
      <c r="I4118">
        <v>1</v>
      </c>
      <c r="J4118">
        <v>1</v>
      </c>
      <c r="K4118" t="s">
        <v>13214</v>
      </c>
      <c r="L4118">
        <v>1</v>
      </c>
      <c r="M4118">
        <v>0</v>
      </c>
      <c r="N4118" t="s">
        <v>13213</v>
      </c>
      <c r="O4118">
        <v>0.625</v>
      </c>
      <c r="P4118">
        <v>0.625</v>
      </c>
      <c r="Q4118" t="s">
        <v>13213</v>
      </c>
      <c r="R4118">
        <v>0.35714285714285698</v>
      </c>
      <c r="S4118">
        <v>0.35714285714285698</v>
      </c>
      <c r="T4118" t="s">
        <v>13215</v>
      </c>
      <c r="U4118" t="s">
        <v>13216</v>
      </c>
      <c r="V4118">
        <v>1</v>
      </c>
      <c r="W4118">
        <v>0</v>
      </c>
      <c r="X4118">
        <v>1</v>
      </c>
      <c r="Y4118">
        <v>1</v>
      </c>
      <c r="Z4118">
        <v>0</v>
      </c>
      <c r="AA4118">
        <v>1</v>
      </c>
      <c r="AB4118">
        <v>0</v>
      </c>
      <c r="AC4118">
        <v>1</v>
      </c>
      <c r="AD4118">
        <v>1</v>
      </c>
      <c r="AE4118">
        <v>1</v>
      </c>
      <c r="AF4118">
        <v>2</v>
      </c>
      <c r="AG4118">
        <v>1</v>
      </c>
      <c r="AH4118">
        <v>2</v>
      </c>
      <c r="AI4118">
        <v>2</v>
      </c>
      <c r="AJ4118">
        <v>281</v>
      </c>
    </row>
    <row r="4119" spans="1:36" x14ac:dyDescent="0.2">
      <c r="A4119">
        <v>4117</v>
      </c>
      <c r="B4119" t="s">
        <v>13212</v>
      </c>
      <c r="C4119" s="18">
        <f t="shared" si="263"/>
        <v>6</v>
      </c>
      <c r="D4119" t="s">
        <v>13217</v>
      </c>
      <c r="E4119" s="18">
        <f t="shared" si="264"/>
        <v>5</v>
      </c>
      <c r="F4119" s="18">
        <f t="shared" si="265"/>
        <v>1</v>
      </c>
      <c r="G4119" s="18">
        <f t="shared" si="262"/>
        <v>0</v>
      </c>
      <c r="H4119" t="s">
        <v>13213</v>
      </c>
      <c r="I4119">
        <v>1</v>
      </c>
      <c r="J4119">
        <v>1</v>
      </c>
      <c r="K4119" t="s">
        <v>13214</v>
      </c>
      <c r="L4119">
        <v>1</v>
      </c>
      <c r="M4119">
        <v>0</v>
      </c>
      <c r="N4119" t="s">
        <v>13213</v>
      </c>
      <c r="O4119">
        <v>0.625</v>
      </c>
      <c r="P4119">
        <v>0.625</v>
      </c>
      <c r="Q4119" t="s">
        <v>13213</v>
      </c>
      <c r="R4119">
        <v>0.35714285714285698</v>
      </c>
      <c r="S4119">
        <v>0.35714285714285698</v>
      </c>
      <c r="T4119" t="s">
        <v>13215</v>
      </c>
      <c r="U4119" t="s">
        <v>13216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1</v>
      </c>
      <c r="AE4119">
        <v>0</v>
      </c>
      <c r="AF4119">
        <v>2</v>
      </c>
      <c r="AG4119">
        <v>1</v>
      </c>
      <c r="AH4119">
        <v>2</v>
      </c>
      <c r="AI4119">
        <v>2</v>
      </c>
      <c r="AJ4119">
        <v>281</v>
      </c>
    </row>
    <row r="4120" spans="1:36" x14ac:dyDescent="0.2">
      <c r="A4120">
        <v>4118</v>
      </c>
      <c r="B4120" t="s">
        <v>13218</v>
      </c>
      <c r="C4120" s="18">
        <f t="shared" si="263"/>
        <v>7</v>
      </c>
      <c r="D4120" t="s">
        <v>13219</v>
      </c>
      <c r="E4120" s="18">
        <f t="shared" si="264"/>
        <v>7</v>
      </c>
      <c r="F4120" s="18">
        <f t="shared" si="265"/>
        <v>0</v>
      </c>
      <c r="G4120" s="18">
        <f t="shared" si="262"/>
        <v>0</v>
      </c>
      <c r="H4120" t="s">
        <v>13219</v>
      </c>
      <c r="I4120">
        <v>1</v>
      </c>
      <c r="J4120">
        <v>1</v>
      </c>
      <c r="K4120" t="s">
        <v>13220</v>
      </c>
      <c r="L4120">
        <v>0.875</v>
      </c>
      <c r="M4120">
        <v>0</v>
      </c>
      <c r="N4120" t="s">
        <v>13219</v>
      </c>
      <c r="O4120">
        <v>0.6</v>
      </c>
      <c r="P4120">
        <v>0.6</v>
      </c>
      <c r="Q4120" t="s">
        <v>13219</v>
      </c>
      <c r="R4120">
        <v>0.375</v>
      </c>
      <c r="S4120">
        <v>0.375</v>
      </c>
      <c r="T4120" t="s">
        <v>13201</v>
      </c>
      <c r="U4120" t="s">
        <v>13202</v>
      </c>
      <c r="V4120">
        <v>1</v>
      </c>
      <c r="W4120">
        <v>0</v>
      </c>
      <c r="X4120">
        <v>1</v>
      </c>
      <c r="Y4120">
        <v>1</v>
      </c>
      <c r="Z4120">
        <v>0</v>
      </c>
      <c r="AA4120">
        <v>1</v>
      </c>
      <c r="AB4120">
        <v>0</v>
      </c>
      <c r="AC4120">
        <v>1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1</v>
      </c>
      <c r="AJ4120">
        <v>244</v>
      </c>
    </row>
    <row r="4121" spans="1:36" x14ac:dyDescent="0.2">
      <c r="A4121">
        <v>4119</v>
      </c>
      <c r="B4121" t="s">
        <v>13221</v>
      </c>
      <c r="C4121" s="18">
        <f t="shared" si="263"/>
        <v>6</v>
      </c>
      <c r="D4121" t="s">
        <v>13222</v>
      </c>
      <c r="E4121" s="18">
        <f t="shared" si="264"/>
        <v>6</v>
      </c>
      <c r="F4121" s="18">
        <f t="shared" si="265"/>
        <v>0</v>
      </c>
      <c r="G4121" s="18">
        <f t="shared" si="262"/>
        <v>0</v>
      </c>
      <c r="H4121" t="s">
        <v>13223</v>
      </c>
      <c r="I4121">
        <v>2</v>
      </c>
      <c r="J4121">
        <v>2</v>
      </c>
      <c r="K4121" t="s">
        <v>13222</v>
      </c>
      <c r="L4121">
        <v>1</v>
      </c>
      <c r="M4121">
        <v>1</v>
      </c>
      <c r="N4121" t="s">
        <v>13224</v>
      </c>
      <c r="O4121">
        <v>0.5</v>
      </c>
      <c r="P4121">
        <v>0</v>
      </c>
      <c r="Q4121" t="s">
        <v>13225</v>
      </c>
      <c r="R4121">
        <v>0.3125</v>
      </c>
      <c r="S4121">
        <v>0</v>
      </c>
      <c r="T4121" t="s">
        <v>12930</v>
      </c>
      <c r="U4121" t="s">
        <v>12931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1</v>
      </c>
      <c r="AF4121">
        <v>28</v>
      </c>
      <c r="AG4121">
        <v>1</v>
      </c>
      <c r="AH4121">
        <v>4</v>
      </c>
      <c r="AI4121">
        <v>1</v>
      </c>
      <c r="AJ4121">
        <v>140</v>
      </c>
    </row>
    <row r="4122" spans="1:36" x14ac:dyDescent="0.2">
      <c r="A4122">
        <v>4120</v>
      </c>
      <c r="B4122" t="s">
        <v>13226</v>
      </c>
      <c r="C4122" s="18">
        <f t="shared" si="263"/>
        <v>11</v>
      </c>
      <c r="D4122" t="s">
        <v>13227</v>
      </c>
      <c r="E4122" s="18">
        <f t="shared" si="264"/>
        <v>13</v>
      </c>
      <c r="F4122" s="18">
        <f t="shared" si="265"/>
        <v>-2</v>
      </c>
      <c r="G4122" s="18">
        <f t="shared" si="262"/>
        <v>0</v>
      </c>
      <c r="H4122" t="s">
        <v>13228</v>
      </c>
      <c r="I4122">
        <v>2</v>
      </c>
      <c r="J4122">
        <v>2</v>
      </c>
      <c r="K4122" t="s">
        <v>13229</v>
      </c>
      <c r="L4122">
        <v>0.90909090909090895</v>
      </c>
      <c r="M4122">
        <v>0</v>
      </c>
      <c r="N4122" t="s">
        <v>13227</v>
      </c>
      <c r="O4122">
        <v>0.85714285714285698</v>
      </c>
      <c r="P4122">
        <v>0.85714285714285698</v>
      </c>
      <c r="Q4122" t="s">
        <v>13227</v>
      </c>
      <c r="R4122">
        <v>0.6</v>
      </c>
      <c r="S4122">
        <v>0.6</v>
      </c>
      <c r="T4122" t="s">
        <v>13050</v>
      </c>
      <c r="U4122" t="s">
        <v>13051</v>
      </c>
      <c r="V4122">
        <v>0</v>
      </c>
      <c r="W4122">
        <v>0</v>
      </c>
      <c r="X4122">
        <v>1</v>
      </c>
      <c r="Y4122">
        <v>1</v>
      </c>
      <c r="Z4122">
        <v>0</v>
      </c>
      <c r="AA4122">
        <v>1</v>
      </c>
      <c r="AB4122">
        <v>0</v>
      </c>
      <c r="AC4122">
        <v>1</v>
      </c>
      <c r="AD4122">
        <v>1</v>
      </c>
      <c r="AE4122">
        <v>0</v>
      </c>
      <c r="AF4122">
        <v>2</v>
      </c>
      <c r="AG4122">
        <v>2</v>
      </c>
      <c r="AH4122">
        <v>1</v>
      </c>
      <c r="AI4122">
        <v>1</v>
      </c>
      <c r="AJ4122">
        <v>205</v>
      </c>
    </row>
    <row r="4123" spans="1:36" x14ac:dyDescent="0.2">
      <c r="A4123">
        <v>4121</v>
      </c>
      <c r="B4123" t="s">
        <v>13230</v>
      </c>
      <c r="C4123" s="18">
        <f t="shared" si="263"/>
        <v>12</v>
      </c>
      <c r="D4123" t="s">
        <v>13227</v>
      </c>
      <c r="E4123" s="18">
        <f t="shared" si="264"/>
        <v>13</v>
      </c>
      <c r="F4123" s="18">
        <f t="shared" si="265"/>
        <v>-1</v>
      </c>
      <c r="G4123" s="18">
        <f t="shared" si="262"/>
        <v>0</v>
      </c>
      <c r="H4123" t="s">
        <v>13231</v>
      </c>
      <c r="I4123">
        <v>1</v>
      </c>
      <c r="J4123">
        <v>1</v>
      </c>
      <c r="K4123" t="s">
        <v>13227</v>
      </c>
      <c r="L4123">
        <v>0.92307692307692302</v>
      </c>
      <c r="M4123">
        <v>0.92307692307692302</v>
      </c>
      <c r="N4123" t="s">
        <v>13227</v>
      </c>
      <c r="O4123">
        <v>0.92857142857142805</v>
      </c>
      <c r="P4123">
        <v>0.92857142857142805</v>
      </c>
      <c r="Q4123" t="s">
        <v>13227</v>
      </c>
      <c r="R4123">
        <v>0.65</v>
      </c>
      <c r="S4123">
        <v>0.65</v>
      </c>
      <c r="T4123" t="s">
        <v>13232</v>
      </c>
      <c r="U4123" t="s">
        <v>13233</v>
      </c>
      <c r="V4123">
        <v>0</v>
      </c>
      <c r="W4123">
        <v>1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3</v>
      </c>
      <c r="AG4123">
        <v>1</v>
      </c>
      <c r="AH4123">
        <v>1</v>
      </c>
      <c r="AI4123">
        <v>1</v>
      </c>
      <c r="AJ4123">
        <v>74</v>
      </c>
    </row>
    <row r="4124" spans="1:36" x14ac:dyDescent="0.2">
      <c r="A4124">
        <v>4122</v>
      </c>
      <c r="B4124" t="s">
        <v>13234</v>
      </c>
      <c r="C4124" s="18">
        <f t="shared" si="263"/>
        <v>12</v>
      </c>
      <c r="D4124" t="s">
        <v>13231</v>
      </c>
      <c r="E4124" s="18">
        <f t="shared" si="264"/>
        <v>11</v>
      </c>
      <c r="F4124" s="18">
        <f t="shared" si="265"/>
        <v>1</v>
      </c>
      <c r="G4124" s="18">
        <f t="shared" si="262"/>
        <v>0</v>
      </c>
      <c r="H4124" t="s">
        <v>13231</v>
      </c>
      <c r="I4124">
        <v>1</v>
      </c>
      <c r="J4124">
        <v>1</v>
      </c>
      <c r="K4124" t="s">
        <v>13235</v>
      </c>
      <c r="L4124">
        <v>0.92307692307692302</v>
      </c>
      <c r="M4124">
        <v>0.91666666666666596</v>
      </c>
      <c r="N4124" t="s">
        <v>13231</v>
      </c>
      <c r="O4124">
        <v>0.92307692307692302</v>
      </c>
      <c r="P4124">
        <v>0.92307692307692302</v>
      </c>
      <c r="Q4124" t="s">
        <v>13231</v>
      </c>
      <c r="R4124">
        <v>0.63157894736842102</v>
      </c>
      <c r="S4124">
        <v>0.63157894736842102</v>
      </c>
      <c r="T4124" t="s">
        <v>13232</v>
      </c>
      <c r="U4124" t="s">
        <v>13233</v>
      </c>
      <c r="V4124">
        <v>1</v>
      </c>
      <c r="W4124">
        <v>0</v>
      </c>
      <c r="X4124">
        <v>1</v>
      </c>
      <c r="Y4124">
        <v>1</v>
      </c>
      <c r="Z4124">
        <v>0</v>
      </c>
      <c r="AA4124">
        <v>1</v>
      </c>
      <c r="AB4124">
        <v>0</v>
      </c>
      <c r="AC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74</v>
      </c>
    </row>
    <row r="4125" spans="1:36" x14ac:dyDescent="0.2">
      <c r="A4125">
        <v>4123</v>
      </c>
      <c r="B4125" t="s">
        <v>13236</v>
      </c>
      <c r="C4125" s="18">
        <f t="shared" si="263"/>
        <v>11</v>
      </c>
      <c r="D4125" t="s">
        <v>13237</v>
      </c>
      <c r="E4125" s="18">
        <f t="shared" si="264"/>
        <v>9</v>
      </c>
      <c r="F4125" s="18">
        <f t="shared" si="265"/>
        <v>2</v>
      </c>
      <c r="G4125" s="18">
        <f t="shared" si="262"/>
        <v>0</v>
      </c>
      <c r="H4125" t="s">
        <v>13237</v>
      </c>
      <c r="I4125">
        <v>2</v>
      </c>
      <c r="J4125">
        <v>2</v>
      </c>
      <c r="K4125" t="s">
        <v>13238</v>
      </c>
      <c r="L4125">
        <v>0.91666666666666596</v>
      </c>
      <c r="M4125">
        <v>0</v>
      </c>
      <c r="N4125" t="s">
        <v>13237</v>
      </c>
      <c r="O4125">
        <v>0.83333333333333304</v>
      </c>
      <c r="P4125">
        <v>0.83333333333333304</v>
      </c>
      <c r="Q4125" t="s">
        <v>13237</v>
      </c>
      <c r="R4125">
        <v>0.75</v>
      </c>
      <c r="S4125">
        <v>0.75</v>
      </c>
      <c r="T4125" t="s">
        <v>13232</v>
      </c>
      <c r="U4125" t="s">
        <v>13233</v>
      </c>
      <c r="V4125">
        <v>1</v>
      </c>
      <c r="W4125">
        <v>0</v>
      </c>
      <c r="X4125">
        <v>1</v>
      </c>
      <c r="Y4125">
        <v>1</v>
      </c>
      <c r="Z4125">
        <v>0</v>
      </c>
      <c r="AA4125">
        <v>1</v>
      </c>
      <c r="AB4125">
        <v>0</v>
      </c>
      <c r="AC4125">
        <v>1</v>
      </c>
      <c r="AD4125">
        <v>1</v>
      </c>
      <c r="AE4125">
        <v>1</v>
      </c>
      <c r="AF4125">
        <v>2</v>
      </c>
      <c r="AG4125">
        <v>1</v>
      </c>
      <c r="AH4125">
        <v>1</v>
      </c>
      <c r="AI4125">
        <v>1</v>
      </c>
      <c r="AJ4125">
        <v>74</v>
      </c>
    </row>
    <row r="4126" spans="1:36" x14ac:dyDescent="0.2">
      <c r="A4126">
        <v>4124</v>
      </c>
      <c r="B4126" t="s">
        <v>13239</v>
      </c>
      <c r="C4126" s="18">
        <f t="shared" si="263"/>
        <v>12</v>
      </c>
      <c r="D4126" t="s">
        <v>13227</v>
      </c>
      <c r="E4126" s="18">
        <f t="shared" si="264"/>
        <v>13</v>
      </c>
      <c r="F4126" s="18">
        <f t="shared" si="265"/>
        <v>-1</v>
      </c>
      <c r="G4126" s="18">
        <f t="shared" si="262"/>
        <v>0</v>
      </c>
      <c r="H4126" t="s">
        <v>13227</v>
      </c>
      <c r="I4126">
        <v>1</v>
      </c>
      <c r="J4126">
        <v>1</v>
      </c>
      <c r="K4126" t="s">
        <v>13227</v>
      </c>
      <c r="L4126">
        <v>0.92307692307692302</v>
      </c>
      <c r="M4126">
        <v>0.92307692307692302</v>
      </c>
      <c r="N4126" t="s">
        <v>13227</v>
      </c>
      <c r="O4126">
        <v>0.8</v>
      </c>
      <c r="P4126">
        <v>0.8</v>
      </c>
      <c r="Q4126" t="s">
        <v>13227</v>
      </c>
      <c r="R4126">
        <v>0.57142857142857095</v>
      </c>
      <c r="S4126">
        <v>0.57142857142857095</v>
      </c>
      <c r="T4126" t="s">
        <v>13050</v>
      </c>
      <c r="U4126" t="s">
        <v>13051</v>
      </c>
      <c r="V4126">
        <v>1</v>
      </c>
      <c r="W4126">
        <v>1</v>
      </c>
      <c r="X4126">
        <v>1</v>
      </c>
      <c r="Y4126">
        <v>1</v>
      </c>
      <c r="Z4126">
        <v>0</v>
      </c>
      <c r="AA4126">
        <v>1</v>
      </c>
      <c r="AB4126">
        <v>1</v>
      </c>
      <c r="AC4126">
        <v>1</v>
      </c>
      <c r="AD4126">
        <v>1</v>
      </c>
      <c r="AE4126">
        <v>0</v>
      </c>
      <c r="AF4126">
        <v>1</v>
      </c>
      <c r="AG4126">
        <v>1</v>
      </c>
      <c r="AH4126">
        <v>1</v>
      </c>
      <c r="AI4126">
        <v>1</v>
      </c>
      <c r="AJ4126">
        <v>205</v>
      </c>
    </row>
    <row r="4127" spans="1:36" x14ac:dyDescent="0.2">
      <c r="A4127">
        <v>4125</v>
      </c>
      <c r="B4127" t="s">
        <v>13240</v>
      </c>
      <c r="C4127" s="18">
        <f t="shared" si="263"/>
        <v>9</v>
      </c>
      <c r="D4127" t="s">
        <v>13241</v>
      </c>
      <c r="E4127" s="18">
        <f t="shared" si="264"/>
        <v>10</v>
      </c>
      <c r="F4127" s="18">
        <f t="shared" si="265"/>
        <v>-1</v>
      </c>
      <c r="G4127" s="18">
        <f t="shared" si="262"/>
        <v>0</v>
      </c>
      <c r="H4127" t="s">
        <v>13241</v>
      </c>
      <c r="I4127">
        <v>1</v>
      </c>
      <c r="J4127">
        <v>1</v>
      </c>
      <c r="K4127" t="s">
        <v>13242</v>
      </c>
      <c r="L4127">
        <v>0.9</v>
      </c>
      <c r="M4127">
        <v>0.9</v>
      </c>
      <c r="N4127" t="s">
        <v>13241</v>
      </c>
      <c r="O4127">
        <v>0.75</v>
      </c>
      <c r="P4127">
        <v>0.75</v>
      </c>
      <c r="Q4127" t="s">
        <v>13241</v>
      </c>
      <c r="R4127">
        <v>0.5</v>
      </c>
      <c r="S4127">
        <v>0.5</v>
      </c>
      <c r="T4127" t="s">
        <v>13243</v>
      </c>
      <c r="U4127" t="s">
        <v>13244</v>
      </c>
      <c r="V4127">
        <v>1</v>
      </c>
      <c r="W4127">
        <v>0</v>
      </c>
      <c r="X4127">
        <v>1</v>
      </c>
      <c r="Y4127">
        <v>1</v>
      </c>
      <c r="Z4127">
        <v>0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5</v>
      </c>
      <c r="AH4127">
        <v>1</v>
      </c>
      <c r="AI4127">
        <v>1</v>
      </c>
      <c r="AJ4127">
        <v>325</v>
      </c>
    </row>
    <row r="4128" spans="1:36" x14ac:dyDescent="0.2">
      <c r="A4128">
        <v>4126</v>
      </c>
      <c r="B4128" t="s">
        <v>13245</v>
      </c>
      <c r="C4128" s="18">
        <f t="shared" si="263"/>
        <v>10</v>
      </c>
      <c r="D4128" t="s">
        <v>13246</v>
      </c>
      <c r="E4128" s="18">
        <f t="shared" si="264"/>
        <v>11</v>
      </c>
      <c r="F4128" s="18">
        <f t="shared" si="265"/>
        <v>-1</v>
      </c>
      <c r="G4128" s="18">
        <f t="shared" si="262"/>
        <v>0</v>
      </c>
      <c r="H4128" t="s">
        <v>13246</v>
      </c>
      <c r="I4128">
        <v>1</v>
      </c>
      <c r="J4128">
        <v>1</v>
      </c>
      <c r="K4128" t="s">
        <v>13247</v>
      </c>
      <c r="L4128">
        <v>0.90909090909090895</v>
      </c>
      <c r="M4128">
        <v>0.90909090909090895</v>
      </c>
      <c r="N4128" t="s">
        <v>13246</v>
      </c>
      <c r="O4128">
        <v>0.76923076923076905</v>
      </c>
      <c r="P4128">
        <v>0.76923076923076905</v>
      </c>
      <c r="Q4128" t="s">
        <v>13246</v>
      </c>
      <c r="R4128">
        <v>0.52631578947368396</v>
      </c>
      <c r="S4128">
        <v>0.52631578947368396</v>
      </c>
      <c r="T4128" t="s">
        <v>13243</v>
      </c>
      <c r="U4128" t="s">
        <v>13244</v>
      </c>
      <c r="V4128">
        <v>1</v>
      </c>
      <c r="W4128">
        <v>0</v>
      </c>
      <c r="X4128">
        <v>1</v>
      </c>
      <c r="Y4128">
        <v>1</v>
      </c>
      <c r="Z4128">
        <v>0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2</v>
      </c>
      <c r="AH4128">
        <v>1</v>
      </c>
      <c r="AI4128">
        <v>1</v>
      </c>
      <c r="AJ4128">
        <v>325</v>
      </c>
    </row>
    <row r="4129" spans="1:36" x14ac:dyDescent="0.2">
      <c r="A4129">
        <v>4127</v>
      </c>
      <c r="B4129" t="s">
        <v>13248</v>
      </c>
      <c r="C4129" s="18">
        <f t="shared" si="263"/>
        <v>6</v>
      </c>
      <c r="D4129" t="s">
        <v>13249</v>
      </c>
      <c r="E4129" s="18">
        <f t="shared" si="264"/>
        <v>7</v>
      </c>
      <c r="F4129" s="18">
        <f t="shared" si="265"/>
        <v>-1</v>
      </c>
      <c r="G4129" s="18">
        <f t="shared" si="262"/>
        <v>0</v>
      </c>
      <c r="H4129" t="s">
        <v>13249</v>
      </c>
      <c r="I4129">
        <v>1</v>
      </c>
      <c r="J4129">
        <v>1</v>
      </c>
      <c r="K4129" t="s">
        <v>13250</v>
      </c>
      <c r="L4129">
        <v>0.85714285714285698</v>
      </c>
      <c r="M4129">
        <v>0.85714285714285698</v>
      </c>
      <c r="N4129" t="s">
        <v>13249</v>
      </c>
      <c r="O4129">
        <v>0.875</v>
      </c>
      <c r="P4129">
        <v>0.875</v>
      </c>
      <c r="Q4129" t="s">
        <v>13249</v>
      </c>
      <c r="R4129">
        <v>0.5</v>
      </c>
      <c r="S4129">
        <v>0.5</v>
      </c>
      <c r="T4129" t="s">
        <v>13243</v>
      </c>
      <c r="U4129" t="s">
        <v>13244</v>
      </c>
      <c r="V4129">
        <v>1</v>
      </c>
      <c r="W4129">
        <v>0</v>
      </c>
      <c r="X4129">
        <v>1</v>
      </c>
      <c r="Y4129">
        <v>1</v>
      </c>
      <c r="Z4129">
        <v>0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2</v>
      </c>
      <c r="AG4129">
        <v>6</v>
      </c>
      <c r="AH4129">
        <v>1</v>
      </c>
      <c r="AI4129">
        <v>1</v>
      </c>
      <c r="AJ4129">
        <v>325</v>
      </c>
    </row>
    <row r="4130" spans="1:36" x14ac:dyDescent="0.2">
      <c r="A4130">
        <v>4128</v>
      </c>
      <c r="B4130" t="s">
        <v>13251</v>
      </c>
      <c r="C4130" s="18">
        <f t="shared" si="263"/>
        <v>11</v>
      </c>
      <c r="D4130" t="s">
        <v>13252</v>
      </c>
      <c r="E4130" s="18">
        <f t="shared" si="264"/>
        <v>12</v>
      </c>
      <c r="F4130" s="18">
        <f t="shared" si="265"/>
        <v>-1</v>
      </c>
      <c r="G4130" s="18">
        <f t="shared" si="262"/>
        <v>0</v>
      </c>
      <c r="H4130" t="s">
        <v>13252</v>
      </c>
      <c r="I4130">
        <v>1</v>
      </c>
      <c r="J4130">
        <v>1</v>
      </c>
      <c r="K4130" t="s">
        <v>13252</v>
      </c>
      <c r="L4130">
        <v>0.91666666666666596</v>
      </c>
      <c r="M4130">
        <v>0.91666666666666596</v>
      </c>
      <c r="N4130" t="s">
        <v>13252</v>
      </c>
      <c r="O4130">
        <v>0.78571428571428503</v>
      </c>
      <c r="P4130">
        <v>0.78571428571428503</v>
      </c>
      <c r="Q4130" t="s">
        <v>13252</v>
      </c>
      <c r="R4130">
        <v>0.55000000000000004</v>
      </c>
      <c r="S4130">
        <v>0.55000000000000004</v>
      </c>
      <c r="T4130" t="s">
        <v>13253</v>
      </c>
      <c r="U4130" t="s">
        <v>13254</v>
      </c>
      <c r="V4130">
        <v>1</v>
      </c>
      <c r="W4130">
        <v>1</v>
      </c>
      <c r="X4130">
        <v>1</v>
      </c>
      <c r="Y4130">
        <v>1</v>
      </c>
      <c r="Z4130">
        <v>0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  <c r="AJ4130">
        <v>1289</v>
      </c>
    </row>
    <row r="4131" spans="1:36" x14ac:dyDescent="0.2">
      <c r="A4131">
        <v>4129</v>
      </c>
      <c r="B4131" t="s">
        <v>13255</v>
      </c>
      <c r="C4131" s="18">
        <f t="shared" si="263"/>
        <v>11</v>
      </c>
      <c r="D4131" t="s">
        <v>13256</v>
      </c>
      <c r="E4131" s="18">
        <f t="shared" si="264"/>
        <v>12</v>
      </c>
      <c r="F4131" s="18">
        <f t="shared" si="265"/>
        <v>-1</v>
      </c>
      <c r="G4131" s="18">
        <f t="shared" si="262"/>
        <v>0</v>
      </c>
      <c r="H4131" t="s">
        <v>13256</v>
      </c>
      <c r="I4131">
        <v>1</v>
      </c>
      <c r="J4131">
        <v>1</v>
      </c>
      <c r="K4131" t="s">
        <v>13256</v>
      </c>
      <c r="L4131">
        <v>0.91666666666666596</v>
      </c>
      <c r="M4131">
        <v>0.91666666666666596</v>
      </c>
      <c r="N4131" t="s">
        <v>13256</v>
      </c>
      <c r="O4131">
        <v>0.78571428571428503</v>
      </c>
      <c r="P4131">
        <v>0.78571428571428503</v>
      </c>
      <c r="Q4131" t="s">
        <v>13256</v>
      </c>
      <c r="R4131">
        <v>0.55000000000000004</v>
      </c>
      <c r="S4131">
        <v>0.55000000000000004</v>
      </c>
      <c r="T4131" t="s">
        <v>13253</v>
      </c>
      <c r="U4131" t="s">
        <v>13254</v>
      </c>
      <c r="V4131">
        <v>1</v>
      </c>
      <c r="W4131">
        <v>1</v>
      </c>
      <c r="X4131">
        <v>1</v>
      </c>
      <c r="Y4131">
        <v>1</v>
      </c>
      <c r="Z4131">
        <v>0</v>
      </c>
      <c r="AA4131">
        <v>1</v>
      </c>
      <c r="AB4131">
        <v>1</v>
      </c>
      <c r="AC4131">
        <v>1</v>
      </c>
      <c r="AD4131">
        <v>1</v>
      </c>
      <c r="AE4131">
        <v>1</v>
      </c>
      <c r="AF4131">
        <v>1</v>
      </c>
      <c r="AG4131">
        <v>1</v>
      </c>
      <c r="AH4131">
        <v>1</v>
      </c>
      <c r="AI4131">
        <v>1</v>
      </c>
      <c r="AJ4131">
        <v>1289</v>
      </c>
    </row>
    <row r="4132" spans="1:36" x14ac:dyDescent="0.2">
      <c r="A4132">
        <v>4130</v>
      </c>
      <c r="B4132" t="s">
        <v>13257</v>
      </c>
      <c r="C4132" s="18">
        <f t="shared" si="263"/>
        <v>8</v>
      </c>
      <c r="D4132" t="s">
        <v>13258</v>
      </c>
      <c r="E4132" s="18">
        <f t="shared" si="264"/>
        <v>9</v>
      </c>
      <c r="F4132" s="18">
        <f t="shared" si="265"/>
        <v>-1</v>
      </c>
      <c r="G4132" s="18">
        <f t="shared" si="262"/>
        <v>0</v>
      </c>
      <c r="H4132" t="s">
        <v>13258</v>
      </c>
      <c r="I4132">
        <v>1</v>
      </c>
      <c r="J4132">
        <v>1</v>
      </c>
      <c r="K4132" t="s">
        <v>13258</v>
      </c>
      <c r="L4132">
        <v>0.88888888888888795</v>
      </c>
      <c r="M4132">
        <v>0.88888888888888795</v>
      </c>
      <c r="N4132" t="s">
        <v>13258</v>
      </c>
      <c r="O4132">
        <v>0.72727272727272696</v>
      </c>
      <c r="P4132">
        <v>0.72727272727272696</v>
      </c>
      <c r="Q4132" t="s">
        <v>13258</v>
      </c>
      <c r="R4132">
        <v>0.47058823529411697</v>
      </c>
      <c r="S4132">
        <v>0.47058823529411697</v>
      </c>
      <c r="T4132" t="s">
        <v>13259</v>
      </c>
      <c r="U4132" t="s">
        <v>13260</v>
      </c>
      <c r="V4132">
        <v>1</v>
      </c>
      <c r="W4132">
        <v>1</v>
      </c>
      <c r="X4132">
        <v>1</v>
      </c>
      <c r="Y4132">
        <v>1</v>
      </c>
      <c r="Z4132">
        <v>0</v>
      </c>
      <c r="AA4132">
        <v>1</v>
      </c>
      <c r="AB4132">
        <v>1</v>
      </c>
      <c r="AC4132">
        <v>1</v>
      </c>
      <c r="AD4132">
        <v>1</v>
      </c>
      <c r="AE4132">
        <v>0</v>
      </c>
      <c r="AF4132">
        <v>1</v>
      </c>
      <c r="AG4132">
        <v>1</v>
      </c>
      <c r="AH4132">
        <v>1</v>
      </c>
      <c r="AI4132">
        <v>1</v>
      </c>
      <c r="AJ4132">
        <v>263</v>
      </c>
    </row>
    <row r="4133" spans="1:36" x14ac:dyDescent="0.2">
      <c r="A4133">
        <v>4131</v>
      </c>
      <c r="B4133" t="s">
        <v>13261</v>
      </c>
      <c r="C4133" s="18">
        <f t="shared" si="263"/>
        <v>10</v>
      </c>
      <c r="D4133" t="s">
        <v>13262</v>
      </c>
      <c r="E4133" s="18">
        <f t="shared" si="264"/>
        <v>11</v>
      </c>
      <c r="F4133" s="18">
        <f t="shared" si="265"/>
        <v>-1</v>
      </c>
      <c r="G4133" s="18">
        <f t="shared" si="262"/>
        <v>0</v>
      </c>
      <c r="H4133" t="s">
        <v>13262</v>
      </c>
      <c r="I4133">
        <v>1</v>
      </c>
      <c r="J4133">
        <v>1</v>
      </c>
      <c r="K4133" t="s">
        <v>13262</v>
      </c>
      <c r="L4133">
        <v>0.90909090909090895</v>
      </c>
      <c r="M4133">
        <v>0.90909090909090895</v>
      </c>
      <c r="N4133" t="s">
        <v>13262</v>
      </c>
      <c r="O4133">
        <v>0.76923076923076905</v>
      </c>
      <c r="P4133">
        <v>0.76923076923076905</v>
      </c>
      <c r="Q4133" t="s">
        <v>13262</v>
      </c>
      <c r="R4133">
        <v>0.52631578947368396</v>
      </c>
      <c r="S4133">
        <v>0.52631578947368396</v>
      </c>
      <c r="T4133" t="s">
        <v>13259</v>
      </c>
      <c r="U4133" t="s">
        <v>13260</v>
      </c>
      <c r="V4133">
        <v>1</v>
      </c>
      <c r="W4133">
        <v>1</v>
      </c>
      <c r="X4133">
        <v>1</v>
      </c>
      <c r="Y4133">
        <v>1</v>
      </c>
      <c r="Z4133">
        <v>0</v>
      </c>
      <c r="AA4133">
        <v>1</v>
      </c>
      <c r="AB4133">
        <v>1</v>
      </c>
      <c r="AC4133">
        <v>1</v>
      </c>
      <c r="AD4133">
        <v>1</v>
      </c>
      <c r="AE4133">
        <v>0</v>
      </c>
      <c r="AF4133">
        <v>1</v>
      </c>
      <c r="AG4133">
        <v>1</v>
      </c>
      <c r="AH4133">
        <v>1</v>
      </c>
      <c r="AI4133">
        <v>1</v>
      </c>
      <c r="AJ4133">
        <v>263</v>
      </c>
    </row>
    <row r="4134" spans="1:36" x14ac:dyDescent="0.2">
      <c r="A4134">
        <v>4132</v>
      </c>
      <c r="B4134" t="s">
        <v>13263</v>
      </c>
      <c r="C4134" s="18">
        <f t="shared" si="263"/>
        <v>13</v>
      </c>
      <c r="D4134" t="s">
        <v>13264</v>
      </c>
      <c r="E4134" s="18">
        <f t="shared" si="264"/>
        <v>13</v>
      </c>
      <c r="F4134" s="18">
        <f t="shared" si="265"/>
        <v>0</v>
      </c>
      <c r="G4134" s="18">
        <f t="shared" si="262"/>
        <v>0</v>
      </c>
      <c r="H4134" t="s">
        <v>13264</v>
      </c>
      <c r="I4134">
        <v>1</v>
      </c>
      <c r="J4134">
        <v>1</v>
      </c>
      <c r="K4134" t="s">
        <v>13264</v>
      </c>
      <c r="L4134">
        <v>0.85714285714285698</v>
      </c>
      <c r="M4134">
        <v>0.85714285714285698</v>
      </c>
      <c r="N4134" t="s">
        <v>13264</v>
      </c>
      <c r="O4134">
        <v>0.75</v>
      </c>
      <c r="P4134">
        <v>0.75</v>
      </c>
      <c r="Q4134" t="s">
        <v>13264</v>
      </c>
      <c r="R4134">
        <v>0.54545454545454497</v>
      </c>
      <c r="S4134">
        <v>0.54545454545454497</v>
      </c>
      <c r="T4134" t="s">
        <v>13253</v>
      </c>
      <c r="U4134" t="s">
        <v>13254</v>
      </c>
      <c r="V4134">
        <v>1</v>
      </c>
      <c r="W4134">
        <v>1</v>
      </c>
      <c r="X4134">
        <v>1</v>
      </c>
      <c r="Y4134">
        <v>1</v>
      </c>
      <c r="Z4134">
        <v>0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2</v>
      </c>
      <c r="AH4134">
        <v>1</v>
      </c>
      <c r="AI4134">
        <v>1</v>
      </c>
      <c r="AJ4134">
        <v>1289</v>
      </c>
    </row>
    <row r="4135" spans="1:36" x14ac:dyDescent="0.2">
      <c r="A4135">
        <v>4133</v>
      </c>
      <c r="B4135" t="s">
        <v>13265</v>
      </c>
      <c r="C4135" s="18">
        <f t="shared" si="263"/>
        <v>12</v>
      </c>
      <c r="D4135" t="s">
        <v>13252</v>
      </c>
      <c r="E4135" s="18">
        <f t="shared" si="264"/>
        <v>12</v>
      </c>
      <c r="F4135" s="18">
        <f t="shared" si="265"/>
        <v>0</v>
      </c>
      <c r="G4135" s="18">
        <f t="shared" si="262"/>
        <v>1</v>
      </c>
      <c r="H4135" t="s">
        <v>13265</v>
      </c>
      <c r="I4135">
        <v>0</v>
      </c>
      <c r="J4135">
        <v>0</v>
      </c>
      <c r="K4135" t="s">
        <v>13265</v>
      </c>
      <c r="L4135">
        <v>1</v>
      </c>
      <c r="M4135">
        <v>0</v>
      </c>
      <c r="N4135" t="s">
        <v>13265</v>
      </c>
      <c r="O4135">
        <v>1</v>
      </c>
      <c r="P4135">
        <v>0</v>
      </c>
      <c r="Q4135" t="s">
        <v>13265</v>
      </c>
      <c r="R4135">
        <v>1</v>
      </c>
      <c r="S4135">
        <v>0</v>
      </c>
      <c r="T4135" t="s">
        <v>13253</v>
      </c>
      <c r="U4135" t="s">
        <v>13254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1</v>
      </c>
      <c r="AF4135">
        <v>1</v>
      </c>
      <c r="AG4135">
        <v>1</v>
      </c>
      <c r="AH4135">
        <v>1</v>
      </c>
      <c r="AI4135">
        <v>1</v>
      </c>
      <c r="AJ4135">
        <v>1289</v>
      </c>
    </row>
    <row r="4136" spans="1:36" x14ac:dyDescent="0.2">
      <c r="A4136">
        <v>4134</v>
      </c>
      <c r="B4136" t="s">
        <v>13266</v>
      </c>
      <c r="C4136" s="18">
        <f t="shared" si="263"/>
        <v>19</v>
      </c>
      <c r="D4136" t="s">
        <v>13267</v>
      </c>
      <c r="E4136" s="18">
        <f t="shared" si="264"/>
        <v>14</v>
      </c>
      <c r="F4136" s="18">
        <f t="shared" si="265"/>
        <v>5</v>
      </c>
      <c r="G4136" s="18">
        <f t="shared" si="262"/>
        <v>0</v>
      </c>
      <c r="H4136" t="s">
        <v>13268</v>
      </c>
      <c r="I4136">
        <v>5</v>
      </c>
      <c r="J4136">
        <v>5</v>
      </c>
      <c r="K4136" t="s">
        <v>13269</v>
      </c>
      <c r="L4136">
        <v>0.90476190476190399</v>
      </c>
      <c r="M4136">
        <v>0</v>
      </c>
      <c r="N4136" t="s">
        <v>13267</v>
      </c>
      <c r="O4136">
        <v>0.75</v>
      </c>
      <c r="P4136">
        <v>0.75</v>
      </c>
      <c r="Q4136" t="s">
        <v>13267</v>
      </c>
      <c r="R4136">
        <v>0.57692307692307598</v>
      </c>
      <c r="S4136">
        <v>0.57692307692307598</v>
      </c>
      <c r="T4136" t="s">
        <v>13253</v>
      </c>
      <c r="U4136" t="s">
        <v>13254</v>
      </c>
      <c r="V4136">
        <v>0</v>
      </c>
      <c r="W4136">
        <v>0</v>
      </c>
      <c r="X4136">
        <v>1</v>
      </c>
      <c r="Y4136">
        <v>1</v>
      </c>
      <c r="Z4136">
        <v>0</v>
      </c>
      <c r="AA4136">
        <v>1</v>
      </c>
      <c r="AB4136">
        <v>0</v>
      </c>
      <c r="AC4136">
        <v>1</v>
      </c>
      <c r="AD4136">
        <v>1</v>
      </c>
      <c r="AE4136">
        <v>1</v>
      </c>
      <c r="AF4136">
        <v>11</v>
      </c>
      <c r="AG4136">
        <v>2</v>
      </c>
      <c r="AH4136">
        <v>3</v>
      </c>
      <c r="AI4136">
        <v>1</v>
      </c>
      <c r="AJ4136">
        <v>1289</v>
      </c>
    </row>
    <row r="4137" spans="1:36" x14ac:dyDescent="0.2">
      <c r="A4137">
        <v>4135</v>
      </c>
      <c r="B4137" t="s">
        <v>13270</v>
      </c>
      <c r="C4137" s="18">
        <f t="shared" si="263"/>
        <v>13</v>
      </c>
      <c r="D4137" t="s">
        <v>13271</v>
      </c>
      <c r="E4137" s="18">
        <f t="shared" si="264"/>
        <v>12</v>
      </c>
      <c r="F4137" s="18">
        <f t="shared" si="265"/>
        <v>1</v>
      </c>
      <c r="G4137" s="18">
        <f t="shared" si="262"/>
        <v>0</v>
      </c>
      <c r="H4137" t="s">
        <v>13271</v>
      </c>
      <c r="I4137">
        <v>2</v>
      </c>
      <c r="J4137">
        <v>2</v>
      </c>
      <c r="K4137" t="s">
        <v>13272</v>
      </c>
      <c r="L4137">
        <v>0.86666666666666603</v>
      </c>
      <c r="M4137">
        <v>0</v>
      </c>
      <c r="N4137" t="s">
        <v>13271</v>
      </c>
      <c r="O4137">
        <v>0.6875</v>
      </c>
      <c r="P4137">
        <v>0.6875</v>
      </c>
      <c r="Q4137" t="s">
        <v>13271</v>
      </c>
      <c r="R4137">
        <v>0.5</v>
      </c>
      <c r="S4137">
        <v>0.5</v>
      </c>
      <c r="T4137" t="s">
        <v>13253</v>
      </c>
      <c r="U4137" t="s">
        <v>13254</v>
      </c>
      <c r="V4137">
        <v>1</v>
      </c>
      <c r="W4137">
        <v>0</v>
      </c>
      <c r="X4137">
        <v>1</v>
      </c>
      <c r="Y4137">
        <v>1</v>
      </c>
      <c r="Z4137">
        <v>0</v>
      </c>
      <c r="AA4137">
        <v>1</v>
      </c>
      <c r="AB4137">
        <v>0</v>
      </c>
      <c r="AC4137">
        <v>1</v>
      </c>
      <c r="AD4137">
        <v>1</v>
      </c>
      <c r="AE4137">
        <v>1</v>
      </c>
      <c r="AF4137">
        <v>4</v>
      </c>
      <c r="AG4137">
        <v>1</v>
      </c>
      <c r="AH4137">
        <v>1</v>
      </c>
      <c r="AI4137">
        <v>1</v>
      </c>
      <c r="AJ4137">
        <v>1289</v>
      </c>
    </row>
    <row r="4138" spans="1:36" x14ac:dyDescent="0.2">
      <c r="A4138">
        <v>4136</v>
      </c>
      <c r="B4138" t="s">
        <v>13270</v>
      </c>
      <c r="C4138" s="18">
        <f t="shared" si="263"/>
        <v>13</v>
      </c>
      <c r="D4138" t="s">
        <v>13273</v>
      </c>
      <c r="E4138" s="18">
        <f t="shared" si="264"/>
        <v>13</v>
      </c>
      <c r="F4138" s="18">
        <f t="shared" si="265"/>
        <v>0</v>
      </c>
      <c r="G4138" s="18">
        <f t="shared" si="262"/>
        <v>0</v>
      </c>
      <c r="H4138" t="s">
        <v>13271</v>
      </c>
      <c r="I4138">
        <v>2</v>
      </c>
      <c r="J4138">
        <v>2</v>
      </c>
      <c r="K4138" t="s">
        <v>13272</v>
      </c>
      <c r="L4138">
        <v>0.86666666666666603</v>
      </c>
      <c r="M4138">
        <v>0</v>
      </c>
      <c r="N4138" t="s">
        <v>13271</v>
      </c>
      <c r="O4138">
        <v>0.6875</v>
      </c>
      <c r="P4138">
        <v>0</v>
      </c>
      <c r="Q4138" t="s">
        <v>13271</v>
      </c>
      <c r="R4138">
        <v>0.5</v>
      </c>
      <c r="S4138">
        <v>0</v>
      </c>
      <c r="T4138" t="s">
        <v>13253</v>
      </c>
      <c r="U4138" t="s">
        <v>13254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1</v>
      </c>
      <c r="AF4138">
        <v>4</v>
      </c>
      <c r="AG4138">
        <v>1</v>
      </c>
      <c r="AH4138">
        <v>1</v>
      </c>
      <c r="AI4138">
        <v>1</v>
      </c>
      <c r="AJ4138">
        <v>1289</v>
      </c>
    </row>
    <row r="4139" spans="1:36" x14ac:dyDescent="0.2">
      <c r="A4139">
        <v>4137</v>
      </c>
      <c r="B4139" t="s">
        <v>13274</v>
      </c>
      <c r="C4139" s="18">
        <f t="shared" si="263"/>
        <v>11</v>
      </c>
      <c r="D4139" t="s">
        <v>13256</v>
      </c>
      <c r="E4139" s="18">
        <f t="shared" si="264"/>
        <v>12</v>
      </c>
      <c r="F4139" s="18">
        <f t="shared" si="265"/>
        <v>-1</v>
      </c>
      <c r="G4139" s="18">
        <f t="shared" si="262"/>
        <v>0</v>
      </c>
      <c r="H4139" t="s">
        <v>13256</v>
      </c>
      <c r="I4139">
        <v>1</v>
      </c>
      <c r="J4139">
        <v>1</v>
      </c>
      <c r="K4139" t="s">
        <v>13256</v>
      </c>
      <c r="L4139">
        <v>0.91666666666666596</v>
      </c>
      <c r="M4139">
        <v>0.91666666666666596</v>
      </c>
      <c r="N4139" t="s">
        <v>13256</v>
      </c>
      <c r="O4139">
        <v>0.78571428571428503</v>
      </c>
      <c r="P4139">
        <v>0.78571428571428503</v>
      </c>
      <c r="Q4139" t="s">
        <v>13256</v>
      </c>
      <c r="R4139">
        <v>0.55000000000000004</v>
      </c>
      <c r="S4139">
        <v>0.55000000000000004</v>
      </c>
      <c r="T4139" t="s">
        <v>13253</v>
      </c>
      <c r="U4139" t="s">
        <v>13254</v>
      </c>
      <c r="V4139">
        <v>1</v>
      </c>
      <c r="W4139">
        <v>1</v>
      </c>
      <c r="X4139">
        <v>1</v>
      </c>
      <c r="Y4139">
        <v>1</v>
      </c>
      <c r="Z4139">
        <v>0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1</v>
      </c>
      <c r="AH4139">
        <v>1</v>
      </c>
      <c r="AI4139">
        <v>1</v>
      </c>
      <c r="AJ4139">
        <v>1289</v>
      </c>
    </row>
    <row r="4140" spans="1:36" x14ac:dyDescent="0.2">
      <c r="A4140">
        <v>4138</v>
      </c>
      <c r="B4140" t="s">
        <v>13275</v>
      </c>
      <c r="C4140" s="18">
        <f t="shared" si="263"/>
        <v>12</v>
      </c>
      <c r="D4140" t="s">
        <v>13276</v>
      </c>
      <c r="E4140" s="18">
        <f t="shared" si="264"/>
        <v>12</v>
      </c>
      <c r="F4140" s="18">
        <f t="shared" si="265"/>
        <v>0</v>
      </c>
      <c r="G4140" s="18">
        <f t="shared" si="262"/>
        <v>0</v>
      </c>
      <c r="H4140" t="s">
        <v>13276</v>
      </c>
      <c r="I4140">
        <v>2</v>
      </c>
      <c r="J4140">
        <v>2</v>
      </c>
      <c r="K4140" t="s">
        <v>13276</v>
      </c>
      <c r="L4140">
        <v>1</v>
      </c>
      <c r="M4140">
        <v>1</v>
      </c>
      <c r="N4140" t="s">
        <v>13276</v>
      </c>
      <c r="O4140">
        <v>0.73333333333333295</v>
      </c>
      <c r="P4140">
        <v>0.73333333333333295</v>
      </c>
      <c r="Q4140" t="s">
        <v>13276</v>
      </c>
      <c r="R4140">
        <v>0.45454545454545398</v>
      </c>
      <c r="S4140">
        <v>0.45454545454545398</v>
      </c>
      <c r="T4140" t="s">
        <v>13253</v>
      </c>
      <c r="U4140" t="s">
        <v>13254</v>
      </c>
      <c r="V4140">
        <v>1</v>
      </c>
      <c r="W4140">
        <v>1</v>
      </c>
      <c r="X4140">
        <v>1</v>
      </c>
      <c r="Y4140">
        <v>1</v>
      </c>
      <c r="Z4140">
        <v>0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  <c r="AJ4140">
        <v>1289</v>
      </c>
    </row>
    <row r="4141" spans="1:36" x14ac:dyDescent="0.2">
      <c r="A4141">
        <v>4139</v>
      </c>
      <c r="B4141" t="s">
        <v>13277</v>
      </c>
      <c r="C4141" s="18">
        <f t="shared" si="263"/>
        <v>10</v>
      </c>
      <c r="D4141" t="s">
        <v>13278</v>
      </c>
      <c r="E4141" s="18">
        <f t="shared" si="264"/>
        <v>11</v>
      </c>
      <c r="F4141" s="18">
        <f t="shared" si="265"/>
        <v>-1</v>
      </c>
      <c r="G4141" s="18">
        <f t="shared" si="262"/>
        <v>0</v>
      </c>
      <c r="H4141" t="s">
        <v>13279</v>
      </c>
      <c r="I4141">
        <v>1</v>
      </c>
      <c r="J4141">
        <v>1</v>
      </c>
      <c r="K4141" t="s">
        <v>13280</v>
      </c>
      <c r="L4141">
        <v>0.90909090909090895</v>
      </c>
      <c r="M4141">
        <v>0.90909090909090895</v>
      </c>
      <c r="N4141" t="s">
        <v>13278</v>
      </c>
      <c r="O4141">
        <v>0.91666666666666596</v>
      </c>
      <c r="P4141">
        <v>0.91666666666666596</v>
      </c>
      <c r="Q4141" t="s">
        <v>13278</v>
      </c>
      <c r="R4141">
        <v>0.61111111111111105</v>
      </c>
      <c r="S4141">
        <v>0.61111111111111105</v>
      </c>
      <c r="T4141" t="s">
        <v>13253</v>
      </c>
      <c r="U4141" t="s">
        <v>13254</v>
      </c>
      <c r="V4141">
        <v>0</v>
      </c>
      <c r="W4141">
        <v>0</v>
      </c>
      <c r="X4141">
        <v>1</v>
      </c>
      <c r="Y4141">
        <v>1</v>
      </c>
      <c r="Z4141">
        <v>0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3</v>
      </c>
      <c r="AG4141">
        <v>2</v>
      </c>
      <c r="AH4141">
        <v>1</v>
      </c>
      <c r="AI4141">
        <v>1</v>
      </c>
      <c r="AJ4141">
        <v>1289</v>
      </c>
    </row>
    <row r="4142" spans="1:36" x14ac:dyDescent="0.2">
      <c r="A4142">
        <v>4140</v>
      </c>
      <c r="B4142" t="s">
        <v>13281</v>
      </c>
      <c r="C4142" s="18">
        <f t="shared" si="263"/>
        <v>11</v>
      </c>
      <c r="D4142" t="s">
        <v>13282</v>
      </c>
      <c r="E4142" s="18">
        <f t="shared" si="264"/>
        <v>12</v>
      </c>
      <c r="F4142" s="18">
        <f t="shared" si="265"/>
        <v>-1</v>
      </c>
      <c r="G4142" s="18">
        <f t="shared" si="262"/>
        <v>0</v>
      </c>
      <c r="H4142" t="s">
        <v>13282</v>
      </c>
      <c r="I4142">
        <v>1</v>
      </c>
      <c r="J4142">
        <v>1</v>
      </c>
      <c r="K4142" t="s">
        <v>13283</v>
      </c>
      <c r="L4142">
        <v>0.91666666666666596</v>
      </c>
      <c r="M4142">
        <v>0.91666666666666596</v>
      </c>
      <c r="N4142" t="s">
        <v>13282</v>
      </c>
      <c r="O4142">
        <v>0.92307692307692302</v>
      </c>
      <c r="P4142">
        <v>0.92307692307692302</v>
      </c>
      <c r="Q4142" t="s">
        <v>13282</v>
      </c>
      <c r="R4142">
        <v>0.63157894736842102</v>
      </c>
      <c r="S4142">
        <v>0.63157894736842102</v>
      </c>
      <c r="T4142" t="s">
        <v>13253</v>
      </c>
      <c r="U4142" t="s">
        <v>13254</v>
      </c>
      <c r="V4142">
        <v>1</v>
      </c>
      <c r="W4142">
        <v>0</v>
      </c>
      <c r="X4142">
        <v>1</v>
      </c>
      <c r="Y4142">
        <v>1</v>
      </c>
      <c r="Z4142">
        <v>0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2</v>
      </c>
      <c r="AH4142">
        <v>1</v>
      </c>
      <c r="AI4142">
        <v>1</v>
      </c>
      <c r="AJ4142">
        <v>1289</v>
      </c>
    </row>
    <row r="4143" spans="1:36" x14ac:dyDescent="0.2">
      <c r="A4143">
        <v>4141</v>
      </c>
      <c r="B4143" t="s">
        <v>13284</v>
      </c>
      <c r="C4143" s="18">
        <f t="shared" si="263"/>
        <v>13</v>
      </c>
      <c r="D4143" t="s">
        <v>13285</v>
      </c>
      <c r="E4143" s="18">
        <f t="shared" si="264"/>
        <v>14</v>
      </c>
      <c r="F4143" s="18">
        <f t="shared" si="265"/>
        <v>-1</v>
      </c>
      <c r="G4143" s="18">
        <f t="shared" si="262"/>
        <v>0</v>
      </c>
      <c r="H4143" t="s">
        <v>13285</v>
      </c>
      <c r="I4143">
        <v>1</v>
      </c>
      <c r="J4143">
        <v>1</v>
      </c>
      <c r="K4143" t="s">
        <v>13285</v>
      </c>
      <c r="L4143">
        <v>0.92857142857142805</v>
      </c>
      <c r="M4143">
        <v>0.92857142857142805</v>
      </c>
      <c r="N4143" t="s">
        <v>13285</v>
      </c>
      <c r="O4143">
        <v>0.8125</v>
      </c>
      <c r="P4143">
        <v>0.8125</v>
      </c>
      <c r="Q4143" t="s">
        <v>13285</v>
      </c>
      <c r="R4143">
        <v>0.59090909090909005</v>
      </c>
      <c r="S4143">
        <v>0.59090909090909005</v>
      </c>
      <c r="T4143" t="s">
        <v>13253</v>
      </c>
      <c r="U4143" t="s">
        <v>13254</v>
      </c>
      <c r="V4143">
        <v>1</v>
      </c>
      <c r="W4143">
        <v>1</v>
      </c>
      <c r="X4143">
        <v>1</v>
      </c>
      <c r="Y4143">
        <v>1</v>
      </c>
      <c r="Z4143">
        <v>0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2</v>
      </c>
      <c r="AG4143">
        <v>1</v>
      </c>
      <c r="AH4143">
        <v>1</v>
      </c>
      <c r="AI4143">
        <v>1</v>
      </c>
      <c r="AJ4143">
        <v>1289</v>
      </c>
    </row>
    <row r="4144" spans="1:36" x14ac:dyDescent="0.2">
      <c r="A4144">
        <v>4142</v>
      </c>
      <c r="B4144" t="s">
        <v>13286</v>
      </c>
      <c r="C4144" s="18">
        <f t="shared" si="263"/>
        <v>11</v>
      </c>
      <c r="D4144" t="s">
        <v>13287</v>
      </c>
      <c r="E4144" s="18">
        <f t="shared" si="264"/>
        <v>10</v>
      </c>
      <c r="F4144" s="18">
        <f t="shared" si="265"/>
        <v>1</v>
      </c>
      <c r="G4144" s="18">
        <f t="shared" si="262"/>
        <v>0</v>
      </c>
      <c r="H4144" t="s">
        <v>13287</v>
      </c>
      <c r="I4144">
        <v>1</v>
      </c>
      <c r="J4144">
        <v>1</v>
      </c>
      <c r="K4144" t="s">
        <v>13288</v>
      </c>
      <c r="L4144">
        <v>1</v>
      </c>
      <c r="M4144">
        <v>0</v>
      </c>
      <c r="N4144" t="s">
        <v>13287</v>
      </c>
      <c r="O4144">
        <v>0.76923076923076905</v>
      </c>
      <c r="P4144">
        <v>0.76923076923076905</v>
      </c>
      <c r="Q4144" t="s">
        <v>13287</v>
      </c>
      <c r="R4144">
        <v>0.52631578947368396</v>
      </c>
      <c r="S4144">
        <v>0.52631578947368396</v>
      </c>
      <c r="T4144" t="s">
        <v>13253</v>
      </c>
      <c r="U4144" t="s">
        <v>13254</v>
      </c>
      <c r="V4144">
        <v>1</v>
      </c>
      <c r="W4144">
        <v>0</v>
      </c>
      <c r="X4144">
        <v>1</v>
      </c>
      <c r="Y4144">
        <v>1</v>
      </c>
      <c r="Z4144">
        <v>0</v>
      </c>
      <c r="AA4144">
        <v>1</v>
      </c>
      <c r="AB4144">
        <v>0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1289</v>
      </c>
    </row>
    <row r="4145" spans="1:36" x14ac:dyDescent="0.2">
      <c r="A4145">
        <v>4143</v>
      </c>
      <c r="B4145" t="s">
        <v>13289</v>
      </c>
      <c r="C4145" s="18">
        <f t="shared" si="263"/>
        <v>10</v>
      </c>
      <c r="D4145" t="s">
        <v>13290</v>
      </c>
      <c r="E4145" s="18">
        <f t="shared" si="264"/>
        <v>10</v>
      </c>
      <c r="F4145" s="18">
        <f t="shared" si="265"/>
        <v>0</v>
      </c>
      <c r="G4145" s="18">
        <f t="shared" si="262"/>
        <v>1</v>
      </c>
      <c r="H4145" t="s">
        <v>13289</v>
      </c>
      <c r="I4145">
        <v>0</v>
      </c>
      <c r="J4145">
        <v>0</v>
      </c>
      <c r="K4145" t="s">
        <v>13289</v>
      </c>
      <c r="L4145">
        <v>1</v>
      </c>
      <c r="M4145">
        <v>0</v>
      </c>
      <c r="N4145" t="s">
        <v>13289</v>
      </c>
      <c r="O4145">
        <v>1</v>
      </c>
      <c r="P4145">
        <v>0</v>
      </c>
      <c r="Q4145" t="s">
        <v>13289</v>
      </c>
      <c r="R4145">
        <v>1</v>
      </c>
      <c r="S4145">
        <v>0</v>
      </c>
      <c r="T4145" t="s">
        <v>13253</v>
      </c>
      <c r="U4145" t="s">
        <v>13254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1</v>
      </c>
      <c r="AF4145">
        <v>1</v>
      </c>
      <c r="AG4145">
        <v>1</v>
      </c>
      <c r="AH4145">
        <v>1</v>
      </c>
      <c r="AI4145">
        <v>1</v>
      </c>
      <c r="AJ4145">
        <v>1289</v>
      </c>
    </row>
    <row r="4146" spans="1:36" x14ac:dyDescent="0.2">
      <c r="A4146">
        <v>4144</v>
      </c>
      <c r="B4146" t="s">
        <v>13291</v>
      </c>
      <c r="C4146" s="18">
        <f t="shared" si="263"/>
        <v>11</v>
      </c>
      <c r="D4146" t="s">
        <v>13292</v>
      </c>
      <c r="E4146" s="18">
        <f t="shared" si="264"/>
        <v>11</v>
      </c>
      <c r="F4146" s="18">
        <f t="shared" si="265"/>
        <v>0</v>
      </c>
      <c r="G4146" s="18">
        <f t="shared" si="262"/>
        <v>0</v>
      </c>
      <c r="H4146" t="s">
        <v>13289</v>
      </c>
      <c r="I4146">
        <v>1</v>
      </c>
      <c r="J4146">
        <v>1</v>
      </c>
      <c r="K4146" t="s">
        <v>13293</v>
      </c>
      <c r="L4146">
        <v>0.91666666666666596</v>
      </c>
      <c r="M4146">
        <v>0</v>
      </c>
      <c r="N4146" t="s">
        <v>13289</v>
      </c>
      <c r="O4146">
        <v>0.76923076923076905</v>
      </c>
      <c r="P4146">
        <v>0</v>
      </c>
      <c r="Q4146" t="s">
        <v>13289</v>
      </c>
      <c r="R4146">
        <v>0.52631578947368396</v>
      </c>
      <c r="S4146">
        <v>0</v>
      </c>
      <c r="T4146" t="s">
        <v>13253</v>
      </c>
      <c r="U4146" t="s">
        <v>13254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1</v>
      </c>
      <c r="AF4146">
        <v>3</v>
      </c>
      <c r="AG4146">
        <v>3</v>
      </c>
      <c r="AH4146">
        <v>2</v>
      </c>
      <c r="AI4146">
        <v>2</v>
      </c>
      <c r="AJ4146">
        <v>1289</v>
      </c>
    </row>
    <row r="4147" spans="1:36" x14ac:dyDescent="0.2">
      <c r="A4147">
        <v>4145</v>
      </c>
      <c r="B4147" t="s">
        <v>13294</v>
      </c>
      <c r="C4147" s="18">
        <f t="shared" si="263"/>
        <v>13</v>
      </c>
      <c r="D4147" t="s">
        <v>13295</v>
      </c>
      <c r="E4147" s="18">
        <f t="shared" si="264"/>
        <v>13</v>
      </c>
      <c r="F4147" s="18">
        <f t="shared" si="265"/>
        <v>0</v>
      </c>
      <c r="G4147" s="18">
        <f t="shared" si="262"/>
        <v>0</v>
      </c>
      <c r="H4147" t="s">
        <v>13295</v>
      </c>
      <c r="I4147">
        <v>1</v>
      </c>
      <c r="J4147">
        <v>1</v>
      </c>
      <c r="K4147" t="s">
        <v>13296</v>
      </c>
      <c r="L4147">
        <v>0.85714285714285698</v>
      </c>
      <c r="M4147">
        <v>0.85714285714285698</v>
      </c>
      <c r="N4147" t="s">
        <v>13295</v>
      </c>
      <c r="O4147">
        <v>0.75</v>
      </c>
      <c r="P4147">
        <v>0.75</v>
      </c>
      <c r="Q4147" t="s">
        <v>13295</v>
      </c>
      <c r="R4147">
        <v>0.54545454545454497</v>
      </c>
      <c r="S4147">
        <v>0.54545454545454497</v>
      </c>
      <c r="T4147" t="s">
        <v>13253</v>
      </c>
      <c r="U4147" t="s">
        <v>13254</v>
      </c>
      <c r="V4147">
        <v>1</v>
      </c>
      <c r="W4147">
        <v>0</v>
      </c>
      <c r="X4147">
        <v>1</v>
      </c>
      <c r="Y4147">
        <v>1</v>
      </c>
      <c r="Z4147">
        <v>0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3</v>
      </c>
      <c r="AH4147">
        <v>1</v>
      </c>
      <c r="AI4147">
        <v>1</v>
      </c>
      <c r="AJ4147">
        <v>1289</v>
      </c>
    </row>
    <row r="4148" spans="1:36" x14ac:dyDescent="0.2">
      <c r="A4148">
        <v>4146</v>
      </c>
      <c r="B4148" t="s">
        <v>13297</v>
      </c>
      <c r="C4148" s="18">
        <f t="shared" si="263"/>
        <v>13</v>
      </c>
      <c r="D4148" t="s">
        <v>13298</v>
      </c>
      <c r="E4148" s="18">
        <f t="shared" si="264"/>
        <v>14</v>
      </c>
      <c r="F4148" s="18">
        <f t="shared" si="265"/>
        <v>-1</v>
      </c>
      <c r="G4148" s="18">
        <f t="shared" si="262"/>
        <v>0</v>
      </c>
      <c r="H4148" t="s">
        <v>13299</v>
      </c>
      <c r="I4148">
        <v>1</v>
      </c>
      <c r="J4148">
        <v>1</v>
      </c>
      <c r="K4148" t="s">
        <v>13300</v>
      </c>
      <c r="L4148">
        <v>0.92857142857142805</v>
      </c>
      <c r="M4148">
        <v>0.92857142857142805</v>
      </c>
      <c r="N4148" t="s">
        <v>13298</v>
      </c>
      <c r="O4148">
        <v>0.8125</v>
      </c>
      <c r="P4148">
        <v>0.8125</v>
      </c>
      <c r="Q4148" t="s">
        <v>13298</v>
      </c>
      <c r="R4148">
        <v>0.59090909090909005</v>
      </c>
      <c r="S4148">
        <v>0.59090909090909005</v>
      </c>
      <c r="T4148" t="s">
        <v>13253</v>
      </c>
      <c r="U4148" t="s">
        <v>13254</v>
      </c>
      <c r="V4148">
        <v>0</v>
      </c>
      <c r="W4148">
        <v>0</v>
      </c>
      <c r="X4148">
        <v>1</v>
      </c>
      <c r="Y4148">
        <v>1</v>
      </c>
      <c r="Z4148">
        <v>0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3</v>
      </c>
      <c r="AG4148">
        <v>2</v>
      </c>
      <c r="AH4148">
        <v>1</v>
      </c>
      <c r="AI4148">
        <v>1</v>
      </c>
      <c r="AJ4148">
        <v>1289</v>
      </c>
    </row>
    <row r="4149" spans="1:36" x14ac:dyDescent="0.2">
      <c r="A4149">
        <v>4147</v>
      </c>
      <c r="B4149" t="s">
        <v>13301</v>
      </c>
      <c r="C4149" s="18">
        <f t="shared" si="263"/>
        <v>7</v>
      </c>
      <c r="D4149" t="s">
        <v>13302</v>
      </c>
      <c r="E4149" s="18">
        <f t="shared" si="264"/>
        <v>7</v>
      </c>
      <c r="F4149" s="18">
        <f t="shared" si="265"/>
        <v>0</v>
      </c>
      <c r="G4149" s="18">
        <f t="shared" si="262"/>
        <v>0</v>
      </c>
      <c r="H4149" t="s">
        <v>13302</v>
      </c>
      <c r="I4149">
        <v>1</v>
      </c>
      <c r="J4149">
        <v>1</v>
      </c>
      <c r="K4149" t="s">
        <v>13303</v>
      </c>
      <c r="L4149">
        <v>0.875</v>
      </c>
      <c r="M4149">
        <v>0</v>
      </c>
      <c r="N4149" t="s">
        <v>13302</v>
      </c>
      <c r="O4149">
        <v>0.6</v>
      </c>
      <c r="P4149">
        <v>0.6</v>
      </c>
      <c r="Q4149" t="s">
        <v>13302</v>
      </c>
      <c r="R4149">
        <v>0.375</v>
      </c>
      <c r="S4149">
        <v>0.375</v>
      </c>
      <c r="T4149" t="s">
        <v>13304</v>
      </c>
      <c r="U4149" t="s">
        <v>13305</v>
      </c>
      <c r="V4149">
        <v>1</v>
      </c>
      <c r="W4149">
        <v>0</v>
      </c>
      <c r="X4149">
        <v>1</v>
      </c>
      <c r="Y4149">
        <v>1</v>
      </c>
      <c r="Z4149">
        <v>0</v>
      </c>
      <c r="AA4149">
        <v>1</v>
      </c>
      <c r="AB4149">
        <v>0</v>
      </c>
      <c r="AC4149">
        <v>1</v>
      </c>
      <c r="AD4149">
        <v>1</v>
      </c>
      <c r="AE4149">
        <v>1</v>
      </c>
      <c r="AF4149">
        <v>1</v>
      </c>
      <c r="AG4149">
        <v>7</v>
      </c>
      <c r="AH4149">
        <v>1</v>
      </c>
      <c r="AI4149">
        <v>1</v>
      </c>
      <c r="AJ4149">
        <v>162</v>
      </c>
    </row>
    <row r="4150" spans="1:36" x14ac:dyDescent="0.2">
      <c r="A4150">
        <v>4148</v>
      </c>
      <c r="B4150" t="s">
        <v>13306</v>
      </c>
      <c r="C4150" s="18">
        <f t="shared" si="263"/>
        <v>8</v>
      </c>
      <c r="D4150" t="s">
        <v>13307</v>
      </c>
      <c r="E4150" s="18">
        <f t="shared" si="264"/>
        <v>8</v>
      </c>
      <c r="F4150" s="18">
        <f t="shared" si="265"/>
        <v>0</v>
      </c>
      <c r="G4150" s="18">
        <f t="shared" si="262"/>
        <v>0</v>
      </c>
      <c r="H4150" t="s">
        <v>13307</v>
      </c>
      <c r="I4150">
        <v>1</v>
      </c>
      <c r="J4150">
        <v>1</v>
      </c>
      <c r="K4150" t="s">
        <v>13308</v>
      </c>
      <c r="L4150">
        <v>1</v>
      </c>
      <c r="M4150">
        <v>0</v>
      </c>
      <c r="N4150" t="s">
        <v>13309</v>
      </c>
      <c r="O4150">
        <v>0.66666666666666596</v>
      </c>
      <c r="P4150">
        <v>0</v>
      </c>
      <c r="Q4150" t="s">
        <v>13307</v>
      </c>
      <c r="R4150">
        <v>0.41176470588235198</v>
      </c>
      <c r="S4150">
        <v>0.41176470588235198</v>
      </c>
      <c r="T4150" t="s">
        <v>13304</v>
      </c>
      <c r="U4150" t="s">
        <v>13305</v>
      </c>
      <c r="V4150">
        <v>1</v>
      </c>
      <c r="W4150">
        <v>0</v>
      </c>
      <c r="X4150">
        <v>0</v>
      </c>
      <c r="Y4150">
        <v>1</v>
      </c>
      <c r="Z4150">
        <v>0</v>
      </c>
      <c r="AA4150">
        <v>1</v>
      </c>
      <c r="AB4150">
        <v>0</v>
      </c>
      <c r="AC4150">
        <v>0</v>
      </c>
      <c r="AD4150">
        <v>1</v>
      </c>
      <c r="AE4150">
        <v>1</v>
      </c>
      <c r="AF4150">
        <v>1</v>
      </c>
      <c r="AG4150">
        <v>1</v>
      </c>
      <c r="AH4150">
        <v>1</v>
      </c>
      <c r="AI4150">
        <v>1</v>
      </c>
      <c r="AJ4150">
        <v>162</v>
      </c>
    </row>
    <row r="4151" spans="1:36" x14ac:dyDescent="0.2">
      <c r="A4151">
        <v>4149</v>
      </c>
      <c r="B4151" t="s">
        <v>13310</v>
      </c>
      <c r="C4151" s="18">
        <f t="shared" si="263"/>
        <v>8</v>
      </c>
      <c r="D4151" t="s">
        <v>13311</v>
      </c>
      <c r="E4151" s="18">
        <f t="shared" si="264"/>
        <v>9</v>
      </c>
      <c r="F4151" s="18">
        <f t="shared" si="265"/>
        <v>-1</v>
      </c>
      <c r="G4151" s="18">
        <f t="shared" si="262"/>
        <v>0</v>
      </c>
      <c r="H4151" t="s">
        <v>13311</v>
      </c>
      <c r="I4151">
        <v>1</v>
      </c>
      <c r="J4151">
        <v>1</v>
      </c>
      <c r="K4151" t="s">
        <v>13312</v>
      </c>
      <c r="L4151">
        <v>0.88888888888888795</v>
      </c>
      <c r="M4151">
        <v>0.88888888888888795</v>
      </c>
      <c r="N4151" t="s">
        <v>13311</v>
      </c>
      <c r="O4151">
        <v>0.9</v>
      </c>
      <c r="P4151">
        <v>0.9</v>
      </c>
      <c r="Q4151" t="s">
        <v>13311</v>
      </c>
      <c r="R4151">
        <v>0.5625</v>
      </c>
      <c r="S4151">
        <v>0.5625</v>
      </c>
      <c r="T4151" t="s">
        <v>13313</v>
      </c>
      <c r="U4151" t="s">
        <v>13314</v>
      </c>
      <c r="V4151">
        <v>1</v>
      </c>
      <c r="W4151">
        <v>0</v>
      </c>
      <c r="X4151">
        <v>1</v>
      </c>
      <c r="Y4151">
        <v>1</v>
      </c>
      <c r="Z4151">
        <v>0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3</v>
      </c>
      <c r="AH4151">
        <v>1</v>
      </c>
      <c r="AI4151">
        <v>1</v>
      </c>
      <c r="AJ4151">
        <v>210</v>
      </c>
    </row>
    <row r="4152" spans="1:36" x14ac:dyDescent="0.2">
      <c r="A4152">
        <v>4150</v>
      </c>
      <c r="B4152" t="s">
        <v>13315</v>
      </c>
      <c r="C4152" s="18">
        <f t="shared" si="263"/>
        <v>9</v>
      </c>
      <c r="D4152" t="s">
        <v>13311</v>
      </c>
      <c r="E4152" s="18">
        <f t="shared" si="264"/>
        <v>9</v>
      </c>
      <c r="F4152" s="18">
        <f t="shared" si="265"/>
        <v>0</v>
      </c>
      <c r="G4152" s="18">
        <f t="shared" si="262"/>
        <v>0</v>
      </c>
      <c r="H4152" t="s">
        <v>13311</v>
      </c>
      <c r="I4152">
        <v>1</v>
      </c>
      <c r="J4152">
        <v>1</v>
      </c>
      <c r="K4152" t="s">
        <v>13316</v>
      </c>
      <c r="L4152">
        <v>0.9</v>
      </c>
      <c r="M4152">
        <v>0</v>
      </c>
      <c r="N4152" t="s">
        <v>13311</v>
      </c>
      <c r="O4152">
        <v>0.66666666666666596</v>
      </c>
      <c r="P4152">
        <v>0.66666666666666596</v>
      </c>
      <c r="Q4152" t="s">
        <v>13311</v>
      </c>
      <c r="R4152">
        <v>0.44444444444444398</v>
      </c>
      <c r="S4152">
        <v>0.44444444444444398</v>
      </c>
      <c r="T4152" t="s">
        <v>13313</v>
      </c>
      <c r="U4152" t="s">
        <v>13314</v>
      </c>
      <c r="V4152">
        <v>1</v>
      </c>
      <c r="W4152">
        <v>0</v>
      </c>
      <c r="X4152">
        <v>1</v>
      </c>
      <c r="Y4152">
        <v>1</v>
      </c>
      <c r="Z4152">
        <v>0</v>
      </c>
      <c r="AA4152">
        <v>1</v>
      </c>
      <c r="AB4152">
        <v>0</v>
      </c>
      <c r="AC4152">
        <v>1</v>
      </c>
      <c r="AD4152">
        <v>1</v>
      </c>
      <c r="AE4152">
        <v>1</v>
      </c>
      <c r="AF4152">
        <v>1</v>
      </c>
      <c r="AG4152">
        <v>1</v>
      </c>
      <c r="AH4152">
        <v>1</v>
      </c>
      <c r="AI4152">
        <v>1</v>
      </c>
      <c r="AJ4152">
        <v>210</v>
      </c>
    </row>
    <row r="4153" spans="1:36" x14ac:dyDescent="0.2">
      <c r="A4153">
        <v>4151</v>
      </c>
      <c r="B4153" t="s">
        <v>13317</v>
      </c>
      <c r="C4153" s="18">
        <f t="shared" si="263"/>
        <v>8</v>
      </c>
      <c r="D4153" t="s">
        <v>13318</v>
      </c>
      <c r="E4153" s="18">
        <f t="shared" si="264"/>
        <v>7</v>
      </c>
      <c r="F4153" s="18">
        <f t="shared" si="265"/>
        <v>1</v>
      </c>
      <c r="G4153" s="18">
        <f t="shared" si="262"/>
        <v>1</v>
      </c>
      <c r="H4153" t="s">
        <v>13317</v>
      </c>
      <c r="I4153">
        <v>0</v>
      </c>
      <c r="J4153">
        <v>1</v>
      </c>
      <c r="K4153" t="s">
        <v>13317</v>
      </c>
      <c r="L4153">
        <v>1</v>
      </c>
      <c r="M4153">
        <v>0</v>
      </c>
      <c r="N4153" t="s">
        <v>13317</v>
      </c>
      <c r="O4153">
        <v>1</v>
      </c>
      <c r="P4153">
        <v>0</v>
      </c>
      <c r="Q4153" t="s">
        <v>13317</v>
      </c>
      <c r="R4153">
        <v>1</v>
      </c>
      <c r="S4153">
        <v>0</v>
      </c>
      <c r="T4153" t="s">
        <v>13319</v>
      </c>
      <c r="U4153" t="s">
        <v>13320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109</v>
      </c>
    </row>
    <row r="4154" spans="1:36" x14ac:dyDescent="0.2">
      <c r="A4154">
        <v>4152</v>
      </c>
      <c r="B4154" t="s">
        <v>13321</v>
      </c>
      <c r="C4154" s="18">
        <f t="shared" si="263"/>
        <v>7</v>
      </c>
      <c r="D4154" t="s">
        <v>13322</v>
      </c>
      <c r="E4154" s="18">
        <f t="shared" si="264"/>
        <v>8</v>
      </c>
      <c r="F4154" s="18">
        <f t="shared" si="265"/>
        <v>-1</v>
      </c>
      <c r="G4154" s="18">
        <f t="shared" si="262"/>
        <v>0</v>
      </c>
      <c r="H4154" t="s">
        <v>13323</v>
      </c>
      <c r="I4154">
        <v>1</v>
      </c>
      <c r="J4154">
        <v>1</v>
      </c>
      <c r="K4154" t="s">
        <v>13324</v>
      </c>
      <c r="L4154">
        <v>0.875</v>
      </c>
      <c r="M4154">
        <v>0.875</v>
      </c>
      <c r="N4154" t="s">
        <v>13322</v>
      </c>
      <c r="O4154">
        <v>0.88888888888888795</v>
      </c>
      <c r="P4154">
        <v>0.88888888888888795</v>
      </c>
      <c r="Q4154" t="s">
        <v>13322</v>
      </c>
      <c r="R4154">
        <v>0.53333333333333299</v>
      </c>
      <c r="S4154">
        <v>0.53333333333333299</v>
      </c>
      <c r="T4154" t="s">
        <v>13325</v>
      </c>
      <c r="U4154" t="s">
        <v>13326</v>
      </c>
      <c r="V4154">
        <v>0</v>
      </c>
      <c r="W4154">
        <v>0</v>
      </c>
      <c r="X4154">
        <v>1</v>
      </c>
      <c r="Y4154">
        <v>1</v>
      </c>
      <c r="Z4154">
        <v>0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7</v>
      </c>
      <c r="AG4154">
        <v>6</v>
      </c>
      <c r="AH4154">
        <v>1</v>
      </c>
      <c r="AI4154">
        <v>1</v>
      </c>
      <c r="AJ4154">
        <v>78</v>
      </c>
    </row>
    <row r="4155" spans="1:36" x14ac:dyDescent="0.2">
      <c r="A4155">
        <v>4153</v>
      </c>
      <c r="B4155" t="s">
        <v>13327</v>
      </c>
      <c r="C4155" s="18">
        <f t="shared" si="263"/>
        <v>5</v>
      </c>
      <c r="D4155" t="s">
        <v>13328</v>
      </c>
      <c r="E4155" s="18">
        <f t="shared" si="264"/>
        <v>6</v>
      </c>
      <c r="F4155" s="18">
        <f t="shared" si="265"/>
        <v>-1</v>
      </c>
      <c r="G4155" s="18">
        <f t="shared" si="262"/>
        <v>0</v>
      </c>
      <c r="H4155" t="s">
        <v>13329</v>
      </c>
      <c r="I4155">
        <v>1</v>
      </c>
      <c r="J4155">
        <v>1</v>
      </c>
      <c r="K4155" t="s">
        <v>13330</v>
      </c>
      <c r="L4155">
        <v>0.83333333333333304</v>
      </c>
      <c r="M4155">
        <v>0.83333333333333304</v>
      </c>
      <c r="N4155" t="s">
        <v>13331</v>
      </c>
      <c r="O4155">
        <v>0.625</v>
      </c>
      <c r="P4155">
        <v>0.625</v>
      </c>
      <c r="Q4155" t="s">
        <v>13331</v>
      </c>
      <c r="R4155">
        <v>0.35714285714285698</v>
      </c>
      <c r="S4155">
        <v>0.35714285714285698</v>
      </c>
      <c r="T4155" t="s">
        <v>12992</v>
      </c>
      <c r="U4155" t="s">
        <v>12993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12</v>
      </c>
      <c r="AG4155">
        <v>16</v>
      </c>
      <c r="AH4155">
        <v>2</v>
      </c>
      <c r="AI4155">
        <v>2</v>
      </c>
      <c r="AJ4155">
        <v>112</v>
      </c>
    </row>
    <row r="4156" spans="1:36" x14ac:dyDescent="0.2">
      <c r="A4156">
        <v>4154</v>
      </c>
      <c r="B4156" t="s">
        <v>13332</v>
      </c>
      <c r="C4156" s="18">
        <f t="shared" si="263"/>
        <v>6</v>
      </c>
      <c r="D4156" t="s">
        <v>13333</v>
      </c>
      <c r="E4156" s="18">
        <f t="shared" si="264"/>
        <v>6</v>
      </c>
      <c r="F4156" s="18">
        <f t="shared" si="265"/>
        <v>0</v>
      </c>
      <c r="G4156" s="18">
        <f t="shared" si="262"/>
        <v>0</v>
      </c>
      <c r="H4156" t="s">
        <v>13334</v>
      </c>
      <c r="I4156">
        <v>1</v>
      </c>
      <c r="J4156">
        <v>1</v>
      </c>
      <c r="K4156" t="s">
        <v>13335</v>
      </c>
      <c r="L4156">
        <v>1</v>
      </c>
      <c r="M4156">
        <v>0</v>
      </c>
      <c r="N4156" t="s">
        <v>13336</v>
      </c>
      <c r="O4156">
        <v>0.66666666666666596</v>
      </c>
      <c r="P4156">
        <v>0</v>
      </c>
      <c r="Q4156" t="s">
        <v>13336</v>
      </c>
      <c r="R4156">
        <v>0.4</v>
      </c>
      <c r="S4156">
        <v>0</v>
      </c>
      <c r="T4156" t="s">
        <v>13243</v>
      </c>
      <c r="U4156" t="s">
        <v>13244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1</v>
      </c>
      <c r="AF4156">
        <v>9</v>
      </c>
      <c r="AG4156">
        <v>3</v>
      </c>
      <c r="AH4156">
        <v>1</v>
      </c>
      <c r="AI4156">
        <v>1</v>
      </c>
      <c r="AJ4156">
        <v>325</v>
      </c>
    </row>
    <row r="4157" spans="1:36" x14ac:dyDescent="0.2">
      <c r="A4157">
        <v>4155</v>
      </c>
      <c r="B4157" t="s">
        <v>13332</v>
      </c>
      <c r="C4157" s="18">
        <f t="shared" si="263"/>
        <v>6</v>
      </c>
      <c r="D4157" t="s">
        <v>13336</v>
      </c>
      <c r="E4157" s="18">
        <f t="shared" si="264"/>
        <v>7</v>
      </c>
      <c r="F4157" s="18">
        <f t="shared" si="265"/>
        <v>-1</v>
      </c>
      <c r="G4157" s="18">
        <f t="shared" si="262"/>
        <v>0</v>
      </c>
      <c r="H4157" t="s">
        <v>13334</v>
      </c>
      <c r="I4157">
        <v>1</v>
      </c>
      <c r="J4157">
        <v>1</v>
      </c>
      <c r="K4157" t="s">
        <v>13335</v>
      </c>
      <c r="L4157">
        <v>1</v>
      </c>
      <c r="M4157">
        <v>0</v>
      </c>
      <c r="N4157" t="s">
        <v>13336</v>
      </c>
      <c r="O4157">
        <v>0.66666666666666596</v>
      </c>
      <c r="P4157">
        <v>0.66666666666666596</v>
      </c>
      <c r="Q4157" t="s">
        <v>13336</v>
      </c>
      <c r="R4157">
        <v>0.4</v>
      </c>
      <c r="S4157">
        <v>0.4</v>
      </c>
      <c r="T4157" t="s">
        <v>13243</v>
      </c>
      <c r="U4157" t="s">
        <v>13244</v>
      </c>
      <c r="V4157">
        <v>0</v>
      </c>
      <c r="W4157">
        <v>0</v>
      </c>
      <c r="X4157">
        <v>1</v>
      </c>
      <c r="Y4157">
        <v>1</v>
      </c>
      <c r="Z4157">
        <v>0</v>
      </c>
      <c r="AA4157">
        <v>1</v>
      </c>
      <c r="AB4157">
        <v>0</v>
      </c>
      <c r="AC4157">
        <v>1</v>
      </c>
      <c r="AD4157">
        <v>1</v>
      </c>
      <c r="AE4157">
        <v>1</v>
      </c>
      <c r="AF4157">
        <v>9</v>
      </c>
      <c r="AG4157">
        <v>3</v>
      </c>
      <c r="AH4157">
        <v>1</v>
      </c>
      <c r="AI4157">
        <v>1</v>
      </c>
      <c r="AJ4157">
        <v>325</v>
      </c>
    </row>
    <row r="4158" spans="1:36" x14ac:dyDescent="0.2">
      <c r="A4158">
        <v>4156</v>
      </c>
      <c r="B4158" t="s">
        <v>13337</v>
      </c>
      <c r="C4158" s="18">
        <f t="shared" si="263"/>
        <v>6</v>
      </c>
      <c r="D4158" t="s">
        <v>13338</v>
      </c>
      <c r="E4158" s="18">
        <f t="shared" si="264"/>
        <v>5</v>
      </c>
      <c r="F4158" s="18">
        <f t="shared" si="265"/>
        <v>1</v>
      </c>
      <c r="G4158" s="18">
        <f t="shared" si="262"/>
        <v>0</v>
      </c>
      <c r="H4158" t="s">
        <v>13339</v>
      </c>
      <c r="I4158">
        <v>1</v>
      </c>
      <c r="J4158">
        <v>1</v>
      </c>
      <c r="K4158" t="s">
        <v>13340</v>
      </c>
      <c r="L4158">
        <v>0.85714285714285698</v>
      </c>
      <c r="M4158">
        <v>0</v>
      </c>
      <c r="N4158" t="s">
        <v>13339</v>
      </c>
      <c r="O4158">
        <v>0.625</v>
      </c>
      <c r="P4158">
        <v>0.625</v>
      </c>
      <c r="Q4158" t="s">
        <v>13339</v>
      </c>
      <c r="R4158">
        <v>0.35714285714285698</v>
      </c>
      <c r="S4158">
        <v>0.35714285714285698</v>
      </c>
      <c r="T4158" t="s">
        <v>13341</v>
      </c>
      <c r="U4158" t="s">
        <v>13342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1</v>
      </c>
      <c r="AD4158">
        <v>1</v>
      </c>
      <c r="AE4158">
        <v>1</v>
      </c>
      <c r="AF4158">
        <v>2</v>
      </c>
      <c r="AG4158">
        <v>9</v>
      </c>
      <c r="AH4158">
        <v>2</v>
      </c>
      <c r="AI4158">
        <v>2</v>
      </c>
      <c r="AJ4158">
        <v>58</v>
      </c>
    </row>
    <row r="4159" spans="1:36" x14ac:dyDescent="0.2">
      <c r="A4159">
        <v>4157</v>
      </c>
      <c r="B4159" t="s">
        <v>13343</v>
      </c>
      <c r="C4159" s="18">
        <f t="shared" si="263"/>
        <v>15</v>
      </c>
      <c r="D4159" t="s">
        <v>13344</v>
      </c>
      <c r="E4159" s="18">
        <f t="shared" si="264"/>
        <v>15</v>
      </c>
      <c r="F4159" s="18">
        <f t="shared" si="265"/>
        <v>0</v>
      </c>
      <c r="G4159" s="18">
        <f t="shared" si="262"/>
        <v>0</v>
      </c>
      <c r="H4159" t="s">
        <v>13344</v>
      </c>
      <c r="I4159">
        <v>1</v>
      </c>
      <c r="J4159">
        <v>1</v>
      </c>
      <c r="K4159" t="s">
        <v>13344</v>
      </c>
      <c r="L4159">
        <v>0.875</v>
      </c>
      <c r="M4159">
        <v>0.875</v>
      </c>
      <c r="N4159" t="s">
        <v>13344</v>
      </c>
      <c r="O4159">
        <v>0.77777777777777701</v>
      </c>
      <c r="P4159">
        <v>0.77777777777777701</v>
      </c>
      <c r="Q4159" t="s">
        <v>13344</v>
      </c>
      <c r="R4159">
        <v>0.58333333333333304</v>
      </c>
      <c r="S4159">
        <v>0.58333333333333304</v>
      </c>
      <c r="T4159" t="s">
        <v>12774</v>
      </c>
      <c r="U4159" t="s">
        <v>12775</v>
      </c>
      <c r="V4159">
        <v>1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1</v>
      </c>
      <c r="AJ4159">
        <v>474</v>
      </c>
    </row>
    <row r="4160" spans="1:36" x14ac:dyDescent="0.2">
      <c r="A4160">
        <v>4158</v>
      </c>
      <c r="B4160" t="s">
        <v>13345</v>
      </c>
      <c r="C4160" s="18">
        <f t="shared" si="263"/>
        <v>5</v>
      </c>
      <c r="D4160" t="s">
        <v>13346</v>
      </c>
      <c r="E4160" s="18">
        <f t="shared" si="264"/>
        <v>5</v>
      </c>
      <c r="F4160" s="18">
        <f t="shared" si="265"/>
        <v>0</v>
      </c>
      <c r="G4160" s="18">
        <f t="shared" si="262"/>
        <v>0</v>
      </c>
      <c r="H4160" t="s">
        <v>13347</v>
      </c>
      <c r="I4160">
        <v>1</v>
      </c>
      <c r="J4160">
        <v>2</v>
      </c>
      <c r="K4160" t="s">
        <v>13346</v>
      </c>
      <c r="L4160">
        <v>1</v>
      </c>
      <c r="M4160">
        <v>1</v>
      </c>
      <c r="N4160" t="s">
        <v>13347</v>
      </c>
      <c r="O4160">
        <v>0.57142857142857095</v>
      </c>
      <c r="P4160">
        <v>0</v>
      </c>
      <c r="Q4160" t="s">
        <v>13348</v>
      </c>
      <c r="R4160">
        <v>0.33333333333333298</v>
      </c>
      <c r="S4160">
        <v>0</v>
      </c>
      <c r="T4160" t="s">
        <v>13253</v>
      </c>
      <c r="U4160" t="s">
        <v>13254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4</v>
      </c>
      <c r="AG4160">
        <v>1</v>
      </c>
      <c r="AH4160">
        <v>3</v>
      </c>
      <c r="AI4160">
        <v>1</v>
      </c>
      <c r="AJ4160">
        <v>1289</v>
      </c>
    </row>
    <row r="4161" spans="1:36" x14ac:dyDescent="0.2">
      <c r="A4161">
        <v>4159</v>
      </c>
      <c r="B4161" t="s">
        <v>13345</v>
      </c>
      <c r="C4161" s="18">
        <f t="shared" si="263"/>
        <v>5</v>
      </c>
      <c r="D4161" t="s">
        <v>13348</v>
      </c>
      <c r="E4161" s="18">
        <f t="shared" si="264"/>
        <v>7</v>
      </c>
      <c r="F4161" s="18">
        <f t="shared" si="265"/>
        <v>-2</v>
      </c>
      <c r="G4161" s="18">
        <f t="shared" si="262"/>
        <v>0</v>
      </c>
      <c r="H4161" t="s">
        <v>13347</v>
      </c>
      <c r="I4161">
        <v>1</v>
      </c>
      <c r="J4161">
        <v>0</v>
      </c>
      <c r="K4161" t="s">
        <v>13346</v>
      </c>
      <c r="L4161">
        <v>1</v>
      </c>
      <c r="M4161">
        <v>0</v>
      </c>
      <c r="N4161" t="s">
        <v>13347</v>
      </c>
      <c r="O4161">
        <v>0.57142857142857095</v>
      </c>
      <c r="P4161">
        <v>0</v>
      </c>
      <c r="Q4161" t="s">
        <v>13348</v>
      </c>
      <c r="R4161">
        <v>0.33333333333333298</v>
      </c>
      <c r="S4161">
        <v>0.33333333333333298</v>
      </c>
      <c r="T4161" t="s">
        <v>13253</v>
      </c>
      <c r="U4161" t="s">
        <v>13254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1</v>
      </c>
      <c r="AF4161">
        <v>4</v>
      </c>
      <c r="AG4161">
        <v>1</v>
      </c>
      <c r="AH4161">
        <v>3</v>
      </c>
      <c r="AI4161">
        <v>1</v>
      </c>
      <c r="AJ4161">
        <v>1289</v>
      </c>
    </row>
    <row r="4162" spans="1:36" x14ac:dyDescent="0.2">
      <c r="A4162">
        <v>4160</v>
      </c>
      <c r="B4162" t="s">
        <v>13349</v>
      </c>
      <c r="C4162" s="18">
        <f t="shared" si="263"/>
        <v>6</v>
      </c>
      <c r="D4162" t="s">
        <v>13350</v>
      </c>
      <c r="E4162" s="18">
        <f t="shared" si="264"/>
        <v>6</v>
      </c>
      <c r="F4162" s="18">
        <f t="shared" si="265"/>
        <v>0</v>
      </c>
      <c r="G4162" s="18">
        <f t="shared" ref="G4162:G4225" si="266">IF(H4162=B4162,1,0)</f>
        <v>0</v>
      </c>
      <c r="H4162" t="s">
        <v>13351</v>
      </c>
      <c r="I4162">
        <v>1</v>
      </c>
      <c r="J4162">
        <v>2</v>
      </c>
      <c r="K4162" t="s">
        <v>13352</v>
      </c>
      <c r="L4162">
        <v>1</v>
      </c>
      <c r="M4162">
        <v>1</v>
      </c>
      <c r="N4162" t="s">
        <v>13351</v>
      </c>
      <c r="O4162">
        <v>0.55555555555555503</v>
      </c>
      <c r="P4162">
        <v>0</v>
      </c>
      <c r="Q4162" t="s">
        <v>13351</v>
      </c>
      <c r="R4162">
        <v>0.33333333333333298</v>
      </c>
      <c r="S4162">
        <v>0</v>
      </c>
      <c r="T4162" t="s">
        <v>13009</v>
      </c>
      <c r="U4162" t="s">
        <v>13010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1</v>
      </c>
      <c r="AG4162">
        <v>3</v>
      </c>
      <c r="AH4162">
        <v>1</v>
      </c>
      <c r="AI4162">
        <v>1</v>
      </c>
      <c r="AJ4162">
        <v>115</v>
      </c>
    </row>
    <row r="4163" spans="1:36" x14ac:dyDescent="0.2">
      <c r="A4163">
        <v>4161</v>
      </c>
      <c r="B4163" t="s">
        <v>13353</v>
      </c>
      <c r="C4163" s="18">
        <f t="shared" ref="C4163:C4226" si="267">LEN(B4163)</f>
        <v>4</v>
      </c>
      <c r="D4163" t="s">
        <v>13354</v>
      </c>
      <c r="E4163" s="18">
        <f t="shared" ref="E4163:E4226" si="268">LEN(D4163)</f>
        <v>5</v>
      </c>
      <c r="F4163" s="18">
        <f t="shared" ref="F4163:F4226" si="269">C4163-E4163</f>
        <v>-1</v>
      </c>
      <c r="G4163" s="18">
        <f t="shared" si="266"/>
        <v>0</v>
      </c>
      <c r="H4163" t="s">
        <v>13355</v>
      </c>
      <c r="I4163">
        <v>1</v>
      </c>
      <c r="J4163">
        <v>1</v>
      </c>
      <c r="K4163" t="s">
        <v>13356</v>
      </c>
      <c r="L4163">
        <v>1</v>
      </c>
      <c r="M4163">
        <v>0</v>
      </c>
      <c r="N4163" t="s">
        <v>13357</v>
      </c>
      <c r="O4163">
        <v>0.57142857142857095</v>
      </c>
      <c r="P4163">
        <v>0.57142857142857095</v>
      </c>
      <c r="Q4163" t="s">
        <v>13358</v>
      </c>
      <c r="R4163">
        <v>0.33333333333333298</v>
      </c>
      <c r="S4163">
        <v>0.30769230769230699</v>
      </c>
      <c r="T4163" t="s">
        <v>12785</v>
      </c>
      <c r="U4163" t="s">
        <v>12786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0</v>
      </c>
      <c r="AE4163">
        <v>0</v>
      </c>
      <c r="AF4163">
        <v>22</v>
      </c>
      <c r="AG4163">
        <v>2</v>
      </c>
      <c r="AH4163">
        <v>2</v>
      </c>
      <c r="AI4163">
        <v>1</v>
      </c>
      <c r="AJ4163">
        <v>143</v>
      </c>
    </row>
    <row r="4164" spans="1:36" x14ac:dyDescent="0.2">
      <c r="A4164">
        <v>4162</v>
      </c>
      <c r="B4164" t="s">
        <v>13359</v>
      </c>
      <c r="C4164" s="18">
        <f t="shared" si="267"/>
        <v>6</v>
      </c>
      <c r="D4164" t="s">
        <v>13360</v>
      </c>
      <c r="E4164" s="18">
        <f t="shared" si="268"/>
        <v>7</v>
      </c>
      <c r="F4164" s="18">
        <f t="shared" si="269"/>
        <v>-1</v>
      </c>
      <c r="G4164" s="18">
        <f t="shared" si="266"/>
        <v>0</v>
      </c>
      <c r="H4164" t="s">
        <v>13361</v>
      </c>
      <c r="I4164">
        <v>1</v>
      </c>
      <c r="J4164">
        <v>1</v>
      </c>
      <c r="K4164" t="s">
        <v>13360</v>
      </c>
      <c r="L4164">
        <v>0.85714285714285698</v>
      </c>
      <c r="M4164">
        <v>0.85714285714285698</v>
      </c>
      <c r="N4164" t="s">
        <v>13360</v>
      </c>
      <c r="O4164">
        <v>0.66666666666666596</v>
      </c>
      <c r="P4164">
        <v>0.66666666666666596</v>
      </c>
      <c r="Q4164" t="s">
        <v>13360</v>
      </c>
      <c r="R4164">
        <v>0.4</v>
      </c>
      <c r="S4164">
        <v>0.4</v>
      </c>
      <c r="T4164" t="s">
        <v>13362</v>
      </c>
      <c r="U4164" t="s">
        <v>13363</v>
      </c>
      <c r="V4164">
        <v>0</v>
      </c>
      <c r="W4164">
        <v>1</v>
      </c>
      <c r="X4164">
        <v>1</v>
      </c>
      <c r="Y4164">
        <v>1</v>
      </c>
      <c r="Z4164">
        <v>0</v>
      </c>
      <c r="AA4164">
        <v>1</v>
      </c>
      <c r="AB4164">
        <v>1</v>
      </c>
      <c r="AC4164">
        <v>1</v>
      </c>
      <c r="AD4164">
        <v>1</v>
      </c>
      <c r="AE4164">
        <v>0</v>
      </c>
      <c r="AF4164">
        <v>2</v>
      </c>
      <c r="AG4164">
        <v>2</v>
      </c>
      <c r="AH4164">
        <v>1</v>
      </c>
      <c r="AI4164">
        <v>1</v>
      </c>
      <c r="AJ4164">
        <v>82</v>
      </c>
    </row>
    <row r="4165" spans="1:36" x14ac:dyDescent="0.2">
      <c r="A4165">
        <v>4163</v>
      </c>
      <c r="B4165" t="s">
        <v>13364</v>
      </c>
      <c r="C4165" s="18">
        <f t="shared" si="267"/>
        <v>4</v>
      </c>
      <c r="D4165" t="s">
        <v>13365</v>
      </c>
      <c r="E4165" s="18">
        <f t="shared" si="268"/>
        <v>4</v>
      </c>
      <c r="F4165" s="18">
        <f t="shared" si="269"/>
        <v>0</v>
      </c>
      <c r="G4165" s="18">
        <f t="shared" si="266"/>
        <v>0</v>
      </c>
      <c r="H4165" t="s">
        <v>13366</v>
      </c>
      <c r="I4165">
        <v>1</v>
      </c>
      <c r="J4165">
        <v>0</v>
      </c>
      <c r="K4165" t="s">
        <v>13367</v>
      </c>
      <c r="L4165">
        <v>1</v>
      </c>
      <c r="M4165">
        <v>1</v>
      </c>
      <c r="N4165" t="s">
        <v>13368</v>
      </c>
      <c r="O4165">
        <v>0.5</v>
      </c>
      <c r="P4165">
        <v>0</v>
      </c>
      <c r="Q4165" t="s">
        <v>13028</v>
      </c>
      <c r="R4165">
        <v>0.266666666666666</v>
      </c>
      <c r="S4165">
        <v>0</v>
      </c>
      <c r="T4165" t="s">
        <v>12757</v>
      </c>
      <c r="U4165" t="s">
        <v>12758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1</v>
      </c>
      <c r="AF4165">
        <v>8</v>
      </c>
      <c r="AG4165">
        <v>3</v>
      </c>
      <c r="AH4165">
        <v>3</v>
      </c>
      <c r="AI4165">
        <v>1</v>
      </c>
      <c r="AJ4165">
        <v>145</v>
      </c>
    </row>
    <row r="4166" spans="1:36" x14ac:dyDescent="0.2">
      <c r="A4166">
        <v>4164</v>
      </c>
      <c r="B4166" t="s">
        <v>13369</v>
      </c>
      <c r="C4166" s="18">
        <f t="shared" si="267"/>
        <v>4</v>
      </c>
      <c r="D4166" t="s">
        <v>12833</v>
      </c>
      <c r="E4166" s="18">
        <f t="shared" si="268"/>
        <v>3</v>
      </c>
      <c r="F4166" s="18">
        <f t="shared" si="269"/>
        <v>1</v>
      </c>
      <c r="G4166" s="18">
        <f t="shared" si="266"/>
        <v>0</v>
      </c>
      <c r="H4166" t="s">
        <v>13370</v>
      </c>
      <c r="I4166">
        <v>1</v>
      </c>
      <c r="J4166">
        <v>1</v>
      </c>
      <c r="K4166" t="s">
        <v>13371</v>
      </c>
      <c r="L4166">
        <v>0.8</v>
      </c>
      <c r="M4166">
        <v>0</v>
      </c>
      <c r="N4166" t="s">
        <v>12833</v>
      </c>
      <c r="O4166">
        <v>0.5</v>
      </c>
      <c r="P4166">
        <v>0.5</v>
      </c>
      <c r="Q4166" t="s">
        <v>12833</v>
      </c>
      <c r="R4166">
        <v>0.25</v>
      </c>
      <c r="S4166">
        <v>0.25</v>
      </c>
      <c r="T4166" t="s">
        <v>12965</v>
      </c>
      <c r="U4166" t="s">
        <v>12966</v>
      </c>
      <c r="V4166">
        <v>0</v>
      </c>
      <c r="W4166">
        <v>0</v>
      </c>
      <c r="X4166">
        <v>1</v>
      </c>
      <c r="Y4166">
        <v>1</v>
      </c>
      <c r="Z4166">
        <v>0</v>
      </c>
      <c r="AA4166">
        <v>1</v>
      </c>
      <c r="AB4166">
        <v>0</v>
      </c>
      <c r="AC4166">
        <v>1</v>
      </c>
      <c r="AD4166">
        <v>1</v>
      </c>
      <c r="AE4166">
        <v>0</v>
      </c>
      <c r="AF4166">
        <v>4</v>
      </c>
      <c r="AG4166">
        <v>1</v>
      </c>
      <c r="AH4166">
        <v>2</v>
      </c>
      <c r="AI4166">
        <v>2</v>
      </c>
      <c r="AJ4166">
        <v>127</v>
      </c>
    </row>
    <row r="4167" spans="1:36" x14ac:dyDescent="0.2">
      <c r="A4167">
        <v>4165</v>
      </c>
      <c r="B4167" t="s">
        <v>13372</v>
      </c>
      <c r="C4167" s="18">
        <f t="shared" si="267"/>
        <v>5</v>
      </c>
      <c r="D4167" t="s">
        <v>12760</v>
      </c>
      <c r="E4167" s="18">
        <f t="shared" si="268"/>
        <v>4</v>
      </c>
      <c r="F4167" s="18">
        <f t="shared" si="269"/>
        <v>1</v>
      </c>
      <c r="G4167" s="18">
        <f t="shared" si="266"/>
        <v>0</v>
      </c>
      <c r="H4167" t="s">
        <v>12760</v>
      </c>
      <c r="I4167">
        <v>1</v>
      </c>
      <c r="J4167">
        <v>1</v>
      </c>
      <c r="K4167" t="s">
        <v>13088</v>
      </c>
      <c r="L4167">
        <v>1</v>
      </c>
      <c r="M4167">
        <v>0</v>
      </c>
      <c r="N4167" t="s">
        <v>12760</v>
      </c>
      <c r="O4167">
        <v>0.57142857142857095</v>
      </c>
      <c r="P4167">
        <v>0.57142857142857095</v>
      </c>
      <c r="Q4167" t="s">
        <v>12760</v>
      </c>
      <c r="R4167">
        <v>0.30769230769230699</v>
      </c>
      <c r="S4167">
        <v>0.30769230769230699</v>
      </c>
      <c r="T4167" t="s">
        <v>12764</v>
      </c>
      <c r="U4167" t="s">
        <v>12765</v>
      </c>
      <c r="V4167">
        <v>1</v>
      </c>
      <c r="W4167">
        <v>0</v>
      </c>
      <c r="X4167">
        <v>1</v>
      </c>
      <c r="Y4167">
        <v>1</v>
      </c>
      <c r="Z4167">
        <v>0</v>
      </c>
      <c r="AA4167">
        <v>1</v>
      </c>
      <c r="AB4167">
        <v>0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138</v>
      </c>
    </row>
    <row r="4168" spans="1:36" x14ac:dyDescent="0.2">
      <c r="A4168">
        <v>4166</v>
      </c>
      <c r="B4168" t="s">
        <v>13373</v>
      </c>
      <c r="C4168" s="18">
        <f t="shared" si="267"/>
        <v>4</v>
      </c>
      <c r="D4168" t="s">
        <v>6256</v>
      </c>
      <c r="E4168" s="18">
        <f t="shared" si="268"/>
        <v>4</v>
      </c>
      <c r="F4168" s="18">
        <f t="shared" si="269"/>
        <v>0</v>
      </c>
      <c r="G4168" s="18">
        <f t="shared" si="266"/>
        <v>0</v>
      </c>
      <c r="H4168" t="s">
        <v>12945</v>
      </c>
      <c r="I4168">
        <v>1</v>
      </c>
      <c r="J4168">
        <v>0</v>
      </c>
      <c r="K4168" t="s">
        <v>6258</v>
      </c>
      <c r="L4168">
        <v>1</v>
      </c>
      <c r="M4168">
        <v>1</v>
      </c>
      <c r="N4168" t="s">
        <v>13374</v>
      </c>
      <c r="O4168">
        <v>0.57142857142857095</v>
      </c>
      <c r="P4168">
        <v>0</v>
      </c>
      <c r="Q4168" t="s">
        <v>13374</v>
      </c>
      <c r="R4168">
        <v>0.30769230769230699</v>
      </c>
      <c r="S4168">
        <v>0</v>
      </c>
      <c r="T4168" t="s">
        <v>12833</v>
      </c>
      <c r="U4168" t="s">
        <v>12834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10</v>
      </c>
      <c r="AG4168">
        <v>3</v>
      </c>
      <c r="AH4168">
        <v>2</v>
      </c>
      <c r="AI4168">
        <v>2</v>
      </c>
      <c r="AJ4168">
        <v>86</v>
      </c>
    </row>
    <row r="4169" spans="1:36" x14ac:dyDescent="0.2">
      <c r="A4169">
        <v>4167</v>
      </c>
      <c r="B4169" t="s">
        <v>13375</v>
      </c>
      <c r="C4169" s="18">
        <f t="shared" si="267"/>
        <v>7</v>
      </c>
      <c r="D4169" t="s">
        <v>13376</v>
      </c>
      <c r="E4169" s="18">
        <f t="shared" si="268"/>
        <v>7</v>
      </c>
      <c r="F4169" s="18">
        <f t="shared" si="269"/>
        <v>0</v>
      </c>
      <c r="G4169" s="18">
        <f t="shared" si="266"/>
        <v>0</v>
      </c>
      <c r="H4169" t="s">
        <v>13377</v>
      </c>
      <c r="I4169">
        <v>2</v>
      </c>
      <c r="J4169">
        <v>2</v>
      </c>
      <c r="K4169" t="s">
        <v>13376</v>
      </c>
      <c r="L4169">
        <v>1</v>
      </c>
      <c r="M4169">
        <v>1</v>
      </c>
      <c r="N4169" t="s">
        <v>13378</v>
      </c>
      <c r="O4169">
        <v>0.55555555555555503</v>
      </c>
      <c r="P4169">
        <v>0</v>
      </c>
      <c r="Q4169" t="s">
        <v>13378</v>
      </c>
      <c r="R4169">
        <v>0.33333333333333298</v>
      </c>
      <c r="S4169">
        <v>0</v>
      </c>
      <c r="T4169" t="s">
        <v>13379</v>
      </c>
      <c r="U4169" t="s">
        <v>13380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0</v>
      </c>
      <c r="AD4169">
        <v>0</v>
      </c>
      <c r="AE4169">
        <v>1</v>
      </c>
      <c r="AF4169">
        <v>5</v>
      </c>
      <c r="AG4169">
        <v>1</v>
      </c>
      <c r="AH4169">
        <v>1</v>
      </c>
      <c r="AI4169">
        <v>1</v>
      </c>
      <c r="AJ4169">
        <v>37</v>
      </c>
    </row>
    <row r="4170" spans="1:36" x14ac:dyDescent="0.2">
      <c r="A4170">
        <v>4168</v>
      </c>
      <c r="B4170" t="s">
        <v>13381</v>
      </c>
      <c r="C4170" s="18">
        <f t="shared" si="267"/>
        <v>8</v>
      </c>
      <c r="D4170" t="s">
        <v>13382</v>
      </c>
      <c r="E4170" s="18">
        <f t="shared" si="268"/>
        <v>9</v>
      </c>
      <c r="F4170" s="18">
        <f t="shared" si="269"/>
        <v>-1</v>
      </c>
      <c r="G4170" s="18">
        <f t="shared" si="266"/>
        <v>0</v>
      </c>
      <c r="H4170" t="s">
        <v>13376</v>
      </c>
      <c r="I4170">
        <v>1</v>
      </c>
      <c r="J4170">
        <v>1</v>
      </c>
      <c r="K4170" t="s">
        <v>13382</v>
      </c>
      <c r="L4170">
        <v>0.88888888888888795</v>
      </c>
      <c r="M4170">
        <v>0.88888888888888795</v>
      </c>
      <c r="N4170" t="s">
        <v>13382</v>
      </c>
      <c r="O4170">
        <v>0.9</v>
      </c>
      <c r="P4170">
        <v>0.9</v>
      </c>
      <c r="Q4170" t="s">
        <v>13382</v>
      </c>
      <c r="R4170">
        <v>0.5625</v>
      </c>
      <c r="S4170">
        <v>0.5625</v>
      </c>
      <c r="T4170" t="s">
        <v>13379</v>
      </c>
      <c r="U4170" t="s">
        <v>13380</v>
      </c>
      <c r="V4170">
        <v>0</v>
      </c>
      <c r="W4170">
        <v>1</v>
      </c>
      <c r="X4170">
        <v>1</v>
      </c>
      <c r="Y4170">
        <v>1</v>
      </c>
      <c r="Z4170">
        <v>0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2</v>
      </c>
      <c r="AG4170">
        <v>1</v>
      </c>
      <c r="AH4170">
        <v>1</v>
      </c>
      <c r="AI4170">
        <v>1</v>
      </c>
      <c r="AJ4170">
        <v>37</v>
      </c>
    </row>
    <row r="4171" spans="1:36" x14ac:dyDescent="0.2">
      <c r="A4171">
        <v>4169</v>
      </c>
      <c r="B4171" t="s">
        <v>13383</v>
      </c>
      <c r="C4171" s="18">
        <f t="shared" si="267"/>
        <v>8</v>
      </c>
      <c r="D4171" t="s">
        <v>13384</v>
      </c>
      <c r="E4171" s="18">
        <f t="shared" si="268"/>
        <v>9</v>
      </c>
      <c r="F4171" s="18">
        <f t="shared" si="269"/>
        <v>-1</v>
      </c>
      <c r="G4171" s="18">
        <f t="shared" si="266"/>
        <v>0</v>
      </c>
      <c r="H4171" t="s">
        <v>13384</v>
      </c>
      <c r="I4171">
        <v>1</v>
      </c>
      <c r="J4171">
        <v>1</v>
      </c>
      <c r="K4171" t="s">
        <v>13385</v>
      </c>
      <c r="L4171">
        <v>1</v>
      </c>
      <c r="M4171">
        <v>0</v>
      </c>
      <c r="N4171" t="s">
        <v>13384</v>
      </c>
      <c r="O4171">
        <v>0.9</v>
      </c>
      <c r="P4171">
        <v>0.9</v>
      </c>
      <c r="Q4171" t="s">
        <v>13384</v>
      </c>
      <c r="R4171">
        <v>0.5625</v>
      </c>
      <c r="S4171">
        <v>0.5625</v>
      </c>
      <c r="T4171" t="s">
        <v>13253</v>
      </c>
      <c r="U4171" t="s">
        <v>13254</v>
      </c>
      <c r="V4171">
        <v>1</v>
      </c>
      <c r="W4171">
        <v>0</v>
      </c>
      <c r="X4171">
        <v>1</v>
      </c>
      <c r="Y4171">
        <v>1</v>
      </c>
      <c r="Z4171">
        <v>0</v>
      </c>
      <c r="AA4171">
        <v>1</v>
      </c>
      <c r="AB4171">
        <v>0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  <c r="AI4171">
        <v>1</v>
      </c>
      <c r="AJ4171">
        <v>1289</v>
      </c>
    </row>
    <row r="4172" spans="1:36" x14ac:dyDescent="0.2">
      <c r="A4172">
        <v>4170</v>
      </c>
      <c r="B4172" t="s">
        <v>13386</v>
      </c>
      <c r="C4172" s="18">
        <f t="shared" si="267"/>
        <v>6</v>
      </c>
      <c r="D4172" t="s">
        <v>13387</v>
      </c>
      <c r="E4172" s="18">
        <f t="shared" si="268"/>
        <v>7</v>
      </c>
      <c r="F4172" s="18">
        <f t="shared" si="269"/>
        <v>-1</v>
      </c>
      <c r="G4172" s="18">
        <f t="shared" si="266"/>
        <v>0</v>
      </c>
      <c r="H4172" t="s">
        <v>13387</v>
      </c>
      <c r="I4172">
        <v>1</v>
      </c>
      <c r="J4172">
        <v>1</v>
      </c>
      <c r="K4172" t="s">
        <v>13388</v>
      </c>
      <c r="L4172">
        <v>0.85714285714285698</v>
      </c>
      <c r="M4172">
        <v>0.85714285714285698</v>
      </c>
      <c r="N4172" t="s">
        <v>13387</v>
      </c>
      <c r="O4172">
        <v>0.875</v>
      </c>
      <c r="P4172">
        <v>0.875</v>
      </c>
      <c r="Q4172" t="s">
        <v>13387</v>
      </c>
      <c r="R4172">
        <v>0.5</v>
      </c>
      <c r="S4172">
        <v>0.5</v>
      </c>
      <c r="T4172" t="s">
        <v>13389</v>
      </c>
      <c r="U4172" t="s">
        <v>13390</v>
      </c>
      <c r="V4172">
        <v>1</v>
      </c>
      <c r="W4172">
        <v>0</v>
      </c>
      <c r="X4172">
        <v>1</v>
      </c>
      <c r="Y4172">
        <v>1</v>
      </c>
      <c r="Z4172">
        <v>0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2</v>
      </c>
      <c r="AG4172">
        <v>2</v>
      </c>
      <c r="AH4172">
        <v>1</v>
      </c>
      <c r="AI4172">
        <v>1</v>
      </c>
      <c r="AJ4172">
        <v>132</v>
      </c>
    </row>
    <row r="4173" spans="1:36" x14ac:dyDescent="0.2">
      <c r="A4173">
        <v>4171</v>
      </c>
      <c r="B4173" t="s">
        <v>13391</v>
      </c>
      <c r="C4173" s="18">
        <f t="shared" si="267"/>
        <v>9</v>
      </c>
      <c r="D4173" t="s">
        <v>13384</v>
      </c>
      <c r="E4173" s="18">
        <f t="shared" si="268"/>
        <v>9</v>
      </c>
      <c r="F4173" s="18">
        <f t="shared" si="269"/>
        <v>0</v>
      </c>
      <c r="G4173" s="18">
        <f t="shared" si="266"/>
        <v>0</v>
      </c>
      <c r="H4173" t="s">
        <v>13392</v>
      </c>
      <c r="I4173">
        <v>2</v>
      </c>
      <c r="J4173">
        <v>2</v>
      </c>
      <c r="K4173" t="s">
        <v>13393</v>
      </c>
      <c r="L4173">
        <v>0.9</v>
      </c>
      <c r="M4173">
        <v>0</v>
      </c>
      <c r="N4173" t="s">
        <v>13384</v>
      </c>
      <c r="O4173">
        <v>0.81818181818181801</v>
      </c>
      <c r="P4173">
        <v>0.81818181818181801</v>
      </c>
      <c r="Q4173" t="s">
        <v>13394</v>
      </c>
      <c r="R4173">
        <v>0.36842105263157798</v>
      </c>
      <c r="S4173">
        <v>0.36842105263157798</v>
      </c>
      <c r="T4173" t="s">
        <v>13253</v>
      </c>
      <c r="U4173" t="s">
        <v>13254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1</v>
      </c>
      <c r="AF4173">
        <v>3</v>
      </c>
      <c r="AG4173">
        <v>1</v>
      </c>
      <c r="AH4173">
        <v>1</v>
      </c>
      <c r="AI4173">
        <v>2</v>
      </c>
      <c r="AJ4173">
        <v>1289</v>
      </c>
    </row>
    <row r="4174" spans="1:36" x14ac:dyDescent="0.2">
      <c r="A4174">
        <v>4172</v>
      </c>
      <c r="B4174" t="s">
        <v>13395</v>
      </c>
      <c r="C4174" s="18">
        <f t="shared" si="267"/>
        <v>7</v>
      </c>
      <c r="D4174" t="s">
        <v>13387</v>
      </c>
      <c r="E4174" s="18">
        <f t="shared" si="268"/>
        <v>7</v>
      </c>
      <c r="F4174" s="18">
        <f t="shared" si="269"/>
        <v>0</v>
      </c>
      <c r="G4174" s="18">
        <f t="shared" si="266"/>
        <v>0</v>
      </c>
      <c r="H4174" t="s">
        <v>13396</v>
      </c>
      <c r="I4174">
        <v>2</v>
      </c>
      <c r="J4174">
        <v>2</v>
      </c>
      <c r="K4174" t="s">
        <v>13397</v>
      </c>
      <c r="L4174">
        <v>0.75</v>
      </c>
      <c r="M4174">
        <v>0.75</v>
      </c>
      <c r="N4174" t="s">
        <v>13387</v>
      </c>
      <c r="O4174">
        <v>0.77777777777777701</v>
      </c>
      <c r="P4174">
        <v>0.77777777777777701</v>
      </c>
      <c r="Q4174" t="s">
        <v>13398</v>
      </c>
      <c r="R4174">
        <v>0.29411764705882298</v>
      </c>
      <c r="S4174">
        <v>0.29411764705882298</v>
      </c>
      <c r="T4174" t="s">
        <v>13389</v>
      </c>
      <c r="U4174" t="s">
        <v>13390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6</v>
      </c>
      <c r="AG4174">
        <v>5</v>
      </c>
      <c r="AH4174">
        <v>1</v>
      </c>
      <c r="AI4174">
        <v>2</v>
      </c>
      <c r="AJ4174">
        <v>132</v>
      </c>
    </row>
    <row r="4175" spans="1:36" x14ac:dyDescent="0.2">
      <c r="A4175">
        <v>4173</v>
      </c>
      <c r="B4175" t="s">
        <v>13399</v>
      </c>
      <c r="C4175" s="18">
        <f t="shared" si="267"/>
        <v>11</v>
      </c>
      <c r="D4175" t="s">
        <v>13400</v>
      </c>
      <c r="E4175" s="18">
        <f t="shared" si="268"/>
        <v>10</v>
      </c>
      <c r="F4175" s="18">
        <f t="shared" si="269"/>
        <v>1</v>
      </c>
      <c r="G4175" s="18">
        <f t="shared" si="266"/>
        <v>0</v>
      </c>
      <c r="H4175" t="s">
        <v>13400</v>
      </c>
      <c r="I4175">
        <v>1</v>
      </c>
      <c r="J4175">
        <v>1</v>
      </c>
      <c r="K4175" t="s">
        <v>13400</v>
      </c>
      <c r="L4175">
        <v>0.90909090909090895</v>
      </c>
      <c r="M4175">
        <v>0.90909090909090895</v>
      </c>
      <c r="N4175" t="s">
        <v>13401</v>
      </c>
      <c r="O4175">
        <v>0.83333333333333304</v>
      </c>
      <c r="P4175">
        <v>0</v>
      </c>
      <c r="Q4175" t="s">
        <v>13401</v>
      </c>
      <c r="R4175">
        <v>0.55555555555555503</v>
      </c>
      <c r="S4175">
        <v>0</v>
      </c>
      <c r="T4175" t="s">
        <v>13402</v>
      </c>
      <c r="U4175" t="s">
        <v>13403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1</v>
      </c>
      <c r="AC4175">
        <v>0</v>
      </c>
      <c r="AD4175">
        <v>0</v>
      </c>
      <c r="AE4175">
        <v>1</v>
      </c>
      <c r="AF4175">
        <v>1</v>
      </c>
      <c r="AG4175">
        <v>1</v>
      </c>
      <c r="AH4175">
        <v>1</v>
      </c>
      <c r="AI4175">
        <v>1</v>
      </c>
      <c r="AJ4175">
        <v>108</v>
      </c>
    </row>
    <row r="4176" spans="1:36" x14ac:dyDescent="0.2">
      <c r="A4176">
        <v>4174</v>
      </c>
      <c r="B4176" t="s">
        <v>13404</v>
      </c>
      <c r="C4176" s="18">
        <f t="shared" si="267"/>
        <v>8</v>
      </c>
      <c r="D4176" t="s">
        <v>8972</v>
      </c>
      <c r="E4176" s="18">
        <f t="shared" si="268"/>
        <v>9</v>
      </c>
      <c r="F4176" s="18">
        <f t="shared" si="269"/>
        <v>-1</v>
      </c>
      <c r="G4176" s="18">
        <f t="shared" si="266"/>
        <v>0</v>
      </c>
      <c r="H4176" t="s">
        <v>8972</v>
      </c>
      <c r="I4176">
        <v>1</v>
      </c>
      <c r="J4176">
        <v>1</v>
      </c>
      <c r="K4176" t="s">
        <v>13405</v>
      </c>
      <c r="L4176">
        <v>0.88888888888888795</v>
      </c>
      <c r="M4176">
        <v>0.88888888888888795</v>
      </c>
      <c r="N4176" t="s">
        <v>8972</v>
      </c>
      <c r="O4176">
        <v>0.72727272727272696</v>
      </c>
      <c r="P4176">
        <v>0.72727272727272696</v>
      </c>
      <c r="Q4176" t="s">
        <v>8972</v>
      </c>
      <c r="R4176">
        <v>0.47058823529411697</v>
      </c>
      <c r="S4176">
        <v>0.47058823529411697</v>
      </c>
      <c r="T4176" t="s">
        <v>13406</v>
      </c>
      <c r="U4176" t="s">
        <v>13407</v>
      </c>
      <c r="V4176">
        <v>1</v>
      </c>
      <c r="W4176">
        <v>0</v>
      </c>
      <c r="X4176">
        <v>1</v>
      </c>
      <c r="Y4176">
        <v>1</v>
      </c>
      <c r="Z4176">
        <v>0</v>
      </c>
      <c r="AA4176">
        <v>1</v>
      </c>
      <c r="AB4176">
        <v>1</v>
      </c>
      <c r="AC4176">
        <v>1</v>
      </c>
      <c r="AD4176">
        <v>1</v>
      </c>
      <c r="AE4176">
        <v>0</v>
      </c>
      <c r="AF4176">
        <v>1</v>
      </c>
      <c r="AG4176">
        <v>5</v>
      </c>
      <c r="AH4176">
        <v>1</v>
      </c>
      <c r="AI4176">
        <v>1</v>
      </c>
      <c r="AJ4176">
        <v>43</v>
      </c>
    </row>
    <row r="4177" spans="1:36" x14ac:dyDescent="0.2">
      <c r="A4177">
        <v>4175</v>
      </c>
      <c r="B4177" t="s">
        <v>13408</v>
      </c>
      <c r="C4177" s="18">
        <f t="shared" si="267"/>
        <v>4</v>
      </c>
      <c r="D4177" t="s">
        <v>13409</v>
      </c>
      <c r="E4177" s="18">
        <f t="shared" si="268"/>
        <v>3</v>
      </c>
      <c r="F4177" s="18">
        <f t="shared" si="269"/>
        <v>1</v>
      </c>
      <c r="G4177" s="18">
        <f t="shared" si="266"/>
        <v>0</v>
      </c>
      <c r="H4177" t="s">
        <v>13410</v>
      </c>
      <c r="I4177">
        <v>1</v>
      </c>
      <c r="J4177">
        <v>1</v>
      </c>
      <c r="K4177" t="s">
        <v>13411</v>
      </c>
      <c r="L4177">
        <v>0.8</v>
      </c>
      <c r="M4177">
        <v>0</v>
      </c>
      <c r="N4177" t="s">
        <v>5896</v>
      </c>
      <c r="O4177">
        <v>0.57142857142857095</v>
      </c>
      <c r="P4177">
        <v>0</v>
      </c>
      <c r="Q4177" t="s">
        <v>5896</v>
      </c>
      <c r="R4177">
        <v>0.30769230769230699</v>
      </c>
      <c r="S4177">
        <v>0</v>
      </c>
      <c r="T4177" t="s">
        <v>13412</v>
      </c>
      <c r="U4177" t="s">
        <v>13413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1</v>
      </c>
      <c r="AF4177">
        <v>15</v>
      </c>
      <c r="AG4177">
        <v>16</v>
      </c>
      <c r="AH4177">
        <v>2</v>
      </c>
      <c r="AI4177">
        <v>2</v>
      </c>
      <c r="AJ4177">
        <v>20</v>
      </c>
    </row>
    <row r="4178" spans="1:36" x14ac:dyDescent="0.2">
      <c r="A4178">
        <v>4176</v>
      </c>
      <c r="B4178" t="s">
        <v>13414</v>
      </c>
      <c r="C4178" s="18">
        <f t="shared" si="267"/>
        <v>8</v>
      </c>
      <c r="D4178" t="s">
        <v>13415</v>
      </c>
      <c r="E4178" s="18">
        <f t="shared" si="268"/>
        <v>9</v>
      </c>
      <c r="F4178" s="18">
        <f t="shared" si="269"/>
        <v>-1</v>
      </c>
      <c r="G4178" s="18">
        <f t="shared" si="266"/>
        <v>1</v>
      </c>
      <c r="H4178" t="s">
        <v>13414</v>
      </c>
      <c r="I4178">
        <v>0</v>
      </c>
      <c r="J4178">
        <v>1</v>
      </c>
      <c r="K4178" t="s">
        <v>13414</v>
      </c>
      <c r="L4178">
        <v>1</v>
      </c>
      <c r="M4178">
        <v>0.88888888888888795</v>
      </c>
      <c r="N4178" t="s">
        <v>13414</v>
      </c>
      <c r="O4178">
        <v>1</v>
      </c>
      <c r="P4178">
        <v>0.72727272727272696</v>
      </c>
      <c r="Q4178" t="s">
        <v>13414</v>
      </c>
      <c r="R4178">
        <v>1</v>
      </c>
      <c r="S4178">
        <v>0.47058823529411697</v>
      </c>
      <c r="T4178" t="s">
        <v>13416</v>
      </c>
      <c r="U4178" t="s">
        <v>13417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15</v>
      </c>
    </row>
    <row r="4179" spans="1:36" x14ac:dyDescent="0.2">
      <c r="A4179">
        <v>4177</v>
      </c>
      <c r="B4179" t="s">
        <v>13418</v>
      </c>
      <c r="C4179" s="18">
        <f t="shared" si="267"/>
        <v>8</v>
      </c>
      <c r="D4179" t="s">
        <v>13419</v>
      </c>
      <c r="E4179" s="18">
        <f t="shared" si="268"/>
        <v>10</v>
      </c>
      <c r="F4179" s="18">
        <f t="shared" si="269"/>
        <v>-2</v>
      </c>
      <c r="G4179" s="18">
        <f t="shared" si="266"/>
        <v>0</v>
      </c>
      <c r="H4179" t="s">
        <v>13420</v>
      </c>
      <c r="I4179">
        <v>1</v>
      </c>
      <c r="J4179">
        <v>2</v>
      </c>
      <c r="K4179" t="s">
        <v>13421</v>
      </c>
      <c r="L4179">
        <v>0.88888888888888795</v>
      </c>
      <c r="M4179">
        <v>0</v>
      </c>
      <c r="N4179" t="s">
        <v>13419</v>
      </c>
      <c r="O4179">
        <v>0.66666666666666596</v>
      </c>
      <c r="P4179">
        <v>0.66666666666666596</v>
      </c>
      <c r="Q4179" t="s">
        <v>13419</v>
      </c>
      <c r="R4179">
        <v>0.44444444444444398</v>
      </c>
      <c r="S4179">
        <v>0.44444444444444398</v>
      </c>
      <c r="T4179" t="s">
        <v>13422</v>
      </c>
      <c r="U4179" t="s">
        <v>13423</v>
      </c>
      <c r="V4179">
        <v>0</v>
      </c>
      <c r="W4179">
        <v>0</v>
      </c>
      <c r="X4179">
        <v>1</v>
      </c>
      <c r="Y4179">
        <v>1</v>
      </c>
      <c r="Z4179">
        <v>0</v>
      </c>
      <c r="AA4179">
        <v>0</v>
      </c>
      <c r="AB4179">
        <v>0</v>
      </c>
      <c r="AC4179">
        <v>1</v>
      </c>
      <c r="AD4179">
        <v>1</v>
      </c>
      <c r="AE4179">
        <v>1</v>
      </c>
      <c r="AF4179">
        <v>1</v>
      </c>
      <c r="AG4179">
        <v>1</v>
      </c>
      <c r="AH4179">
        <v>1</v>
      </c>
      <c r="AI4179">
        <v>1</v>
      </c>
      <c r="AJ4179">
        <v>24</v>
      </c>
    </row>
    <row r="4180" spans="1:36" x14ac:dyDescent="0.2">
      <c r="A4180">
        <v>4178</v>
      </c>
      <c r="B4180" t="s">
        <v>13424</v>
      </c>
      <c r="C4180" s="18">
        <f t="shared" si="267"/>
        <v>12</v>
      </c>
      <c r="D4180" t="s">
        <v>13425</v>
      </c>
      <c r="E4180" s="18">
        <f t="shared" si="268"/>
        <v>13</v>
      </c>
      <c r="F4180" s="18">
        <f t="shared" si="269"/>
        <v>-1</v>
      </c>
      <c r="G4180" s="18">
        <f t="shared" si="266"/>
        <v>0</v>
      </c>
      <c r="H4180" t="s">
        <v>13425</v>
      </c>
      <c r="I4180">
        <v>1</v>
      </c>
      <c r="J4180">
        <v>1</v>
      </c>
      <c r="K4180" t="s">
        <v>13425</v>
      </c>
      <c r="L4180">
        <v>0.92307692307692302</v>
      </c>
      <c r="M4180">
        <v>0.92307692307692302</v>
      </c>
      <c r="N4180" t="s">
        <v>13425</v>
      </c>
      <c r="O4180">
        <v>0.92857142857142805</v>
      </c>
      <c r="P4180">
        <v>0.92857142857142805</v>
      </c>
      <c r="Q4180" t="s">
        <v>13425</v>
      </c>
      <c r="R4180">
        <v>0.65</v>
      </c>
      <c r="S4180">
        <v>0.65</v>
      </c>
      <c r="T4180" t="s">
        <v>13426</v>
      </c>
      <c r="U4180" t="s">
        <v>13427</v>
      </c>
      <c r="V4180">
        <v>1</v>
      </c>
      <c r="W4180">
        <v>1</v>
      </c>
      <c r="X4180">
        <v>1</v>
      </c>
      <c r="Y4180">
        <v>1</v>
      </c>
      <c r="Z4180">
        <v>0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2</v>
      </c>
      <c r="AG4180">
        <v>1</v>
      </c>
      <c r="AH4180">
        <v>1</v>
      </c>
      <c r="AI4180">
        <v>1</v>
      </c>
      <c r="AJ4180">
        <v>1771</v>
      </c>
    </row>
    <row r="4181" spans="1:36" x14ac:dyDescent="0.2">
      <c r="A4181">
        <v>4179</v>
      </c>
      <c r="B4181" t="s">
        <v>13428</v>
      </c>
      <c r="C4181" s="18">
        <f t="shared" si="267"/>
        <v>7</v>
      </c>
      <c r="D4181" t="s">
        <v>13429</v>
      </c>
      <c r="E4181" s="18">
        <f t="shared" si="268"/>
        <v>7</v>
      </c>
      <c r="F4181" s="18">
        <f t="shared" si="269"/>
        <v>0</v>
      </c>
      <c r="G4181" s="18">
        <f t="shared" si="266"/>
        <v>0</v>
      </c>
      <c r="H4181" t="s">
        <v>13430</v>
      </c>
      <c r="I4181">
        <v>2</v>
      </c>
      <c r="J4181">
        <v>2</v>
      </c>
      <c r="K4181" t="s">
        <v>13429</v>
      </c>
      <c r="L4181">
        <v>1</v>
      </c>
      <c r="M4181">
        <v>1</v>
      </c>
      <c r="N4181" t="s">
        <v>13429</v>
      </c>
      <c r="O4181">
        <v>0.45454545454545398</v>
      </c>
      <c r="P4181">
        <v>0.45454545454545398</v>
      </c>
      <c r="Q4181" t="s">
        <v>13429</v>
      </c>
      <c r="R4181">
        <v>0.29411764705882298</v>
      </c>
      <c r="S4181">
        <v>0.29411764705882298</v>
      </c>
      <c r="T4181" t="s">
        <v>13431</v>
      </c>
      <c r="U4181" t="s">
        <v>13432</v>
      </c>
      <c r="V4181">
        <v>0</v>
      </c>
      <c r="W4181">
        <v>1</v>
      </c>
      <c r="X4181">
        <v>1</v>
      </c>
      <c r="Y4181">
        <v>1</v>
      </c>
      <c r="Z4181">
        <v>0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6</v>
      </c>
      <c r="AG4181">
        <v>1</v>
      </c>
      <c r="AH4181">
        <v>2</v>
      </c>
      <c r="AI4181">
        <v>2</v>
      </c>
      <c r="AJ4181">
        <v>31</v>
      </c>
    </row>
    <row r="4182" spans="1:36" x14ac:dyDescent="0.2">
      <c r="A4182">
        <v>4180</v>
      </c>
      <c r="B4182" t="s">
        <v>13433</v>
      </c>
      <c r="C4182" s="18">
        <f t="shared" si="267"/>
        <v>9</v>
      </c>
      <c r="D4182" t="s">
        <v>13434</v>
      </c>
      <c r="E4182" s="18">
        <f t="shared" si="268"/>
        <v>9</v>
      </c>
      <c r="F4182" s="18">
        <f t="shared" si="269"/>
        <v>0</v>
      </c>
      <c r="G4182" s="18">
        <f t="shared" si="266"/>
        <v>0</v>
      </c>
      <c r="H4182" t="s">
        <v>13434</v>
      </c>
      <c r="I4182">
        <v>1</v>
      </c>
      <c r="J4182">
        <v>1</v>
      </c>
      <c r="K4182" t="s">
        <v>13435</v>
      </c>
      <c r="L4182">
        <v>0.81818181818181801</v>
      </c>
      <c r="M4182">
        <v>0.8</v>
      </c>
      <c r="N4182" t="s">
        <v>13434</v>
      </c>
      <c r="O4182">
        <v>0.66666666666666596</v>
      </c>
      <c r="P4182">
        <v>0.66666666666666596</v>
      </c>
      <c r="Q4182" t="s">
        <v>13434</v>
      </c>
      <c r="R4182">
        <v>0.44444444444444398</v>
      </c>
      <c r="S4182">
        <v>0.44444444444444398</v>
      </c>
      <c r="T4182" t="s">
        <v>13436</v>
      </c>
      <c r="U4182" t="s">
        <v>13437</v>
      </c>
      <c r="V4182">
        <v>1</v>
      </c>
      <c r="W4182">
        <v>0</v>
      </c>
      <c r="X4182">
        <v>1</v>
      </c>
      <c r="Y4182">
        <v>1</v>
      </c>
      <c r="Z4182">
        <v>0</v>
      </c>
      <c r="AA4182">
        <v>1</v>
      </c>
      <c r="AB4182">
        <v>0</v>
      </c>
      <c r="AC4182">
        <v>1</v>
      </c>
      <c r="AD4182">
        <v>1</v>
      </c>
      <c r="AE4182">
        <v>1</v>
      </c>
      <c r="AF4182">
        <v>1</v>
      </c>
      <c r="AG4182">
        <v>1</v>
      </c>
      <c r="AH4182">
        <v>1</v>
      </c>
      <c r="AI4182">
        <v>1</v>
      </c>
      <c r="AJ4182">
        <v>130</v>
      </c>
    </row>
    <row r="4183" spans="1:36" x14ac:dyDescent="0.2">
      <c r="A4183">
        <v>4181</v>
      </c>
      <c r="B4183" t="s">
        <v>13438</v>
      </c>
      <c r="C4183" s="18">
        <f t="shared" si="267"/>
        <v>11</v>
      </c>
      <c r="D4183" t="s">
        <v>13439</v>
      </c>
      <c r="E4183" s="18">
        <f t="shared" si="268"/>
        <v>12</v>
      </c>
      <c r="F4183" s="18">
        <f t="shared" si="269"/>
        <v>-1</v>
      </c>
      <c r="G4183" s="18">
        <f t="shared" si="266"/>
        <v>0</v>
      </c>
      <c r="H4183" t="s">
        <v>13439</v>
      </c>
      <c r="I4183">
        <v>1</v>
      </c>
      <c r="J4183">
        <v>1</v>
      </c>
      <c r="K4183" t="s">
        <v>13439</v>
      </c>
      <c r="L4183">
        <v>0.91666666666666596</v>
      </c>
      <c r="M4183">
        <v>0.91666666666666596</v>
      </c>
      <c r="N4183" t="s">
        <v>13439</v>
      </c>
      <c r="O4183">
        <v>0.78571428571428503</v>
      </c>
      <c r="P4183">
        <v>0.78571428571428503</v>
      </c>
      <c r="Q4183" t="s">
        <v>13439</v>
      </c>
      <c r="R4183">
        <v>0.55000000000000004</v>
      </c>
      <c r="S4183">
        <v>0.55000000000000004</v>
      </c>
      <c r="T4183" t="s">
        <v>13440</v>
      </c>
      <c r="U4183" t="s">
        <v>13441</v>
      </c>
      <c r="V4183">
        <v>1</v>
      </c>
      <c r="W4183">
        <v>1</v>
      </c>
      <c r="X4183">
        <v>1</v>
      </c>
      <c r="Y4183">
        <v>1</v>
      </c>
      <c r="Z4183">
        <v>0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2059</v>
      </c>
    </row>
    <row r="4184" spans="1:36" x14ac:dyDescent="0.2">
      <c r="A4184">
        <v>4182</v>
      </c>
      <c r="B4184" t="s">
        <v>13442</v>
      </c>
      <c r="C4184" s="18">
        <f t="shared" si="267"/>
        <v>11</v>
      </c>
      <c r="D4184" t="s">
        <v>13443</v>
      </c>
      <c r="E4184" s="18">
        <f t="shared" si="268"/>
        <v>11</v>
      </c>
      <c r="F4184" s="18">
        <f t="shared" si="269"/>
        <v>0</v>
      </c>
      <c r="G4184" s="18">
        <f t="shared" si="266"/>
        <v>0</v>
      </c>
      <c r="H4184" t="s">
        <v>13443</v>
      </c>
      <c r="I4184">
        <v>1</v>
      </c>
      <c r="J4184">
        <v>1</v>
      </c>
      <c r="K4184" t="s">
        <v>13444</v>
      </c>
      <c r="L4184">
        <v>0.91666666666666596</v>
      </c>
      <c r="M4184">
        <v>0</v>
      </c>
      <c r="N4184" t="s">
        <v>13443</v>
      </c>
      <c r="O4184">
        <v>0.71428571428571397</v>
      </c>
      <c r="P4184">
        <v>0.71428571428571397</v>
      </c>
      <c r="Q4184" t="s">
        <v>13443</v>
      </c>
      <c r="R4184">
        <v>0.5</v>
      </c>
      <c r="S4184">
        <v>0.5</v>
      </c>
      <c r="T4184" t="s">
        <v>13445</v>
      </c>
      <c r="U4184" t="s">
        <v>13446</v>
      </c>
      <c r="V4184">
        <v>1</v>
      </c>
      <c r="W4184">
        <v>0</v>
      </c>
      <c r="X4184">
        <v>1</v>
      </c>
      <c r="Y4184">
        <v>1</v>
      </c>
      <c r="Z4184">
        <v>0</v>
      </c>
      <c r="AA4184">
        <v>1</v>
      </c>
      <c r="AB4184">
        <v>0</v>
      </c>
      <c r="AC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927</v>
      </c>
    </row>
    <row r="4185" spans="1:36" x14ac:dyDescent="0.2">
      <c r="A4185">
        <v>4183</v>
      </c>
      <c r="B4185" t="s">
        <v>13447</v>
      </c>
      <c r="C4185" s="18">
        <f t="shared" si="267"/>
        <v>10</v>
      </c>
      <c r="D4185" t="s">
        <v>13448</v>
      </c>
      <c r="E4185" s="18">
        <f t="shared" si="268"/>
        <v>9</v>
      </c>
      <c r="F4185" s="18">
        <f t="shared" si="269"/>
        <v>1</v>
      </c>
      <c r="G4185" s="18">
        <f t="shared" si="266"/>
        <v>0</v>
      </c>
      <c r="H4185" t="s">
        <v>13448</v>
      </c>
      <c r="I4185">
        <v>1</v>
      </c>
      <c r="J4185">
        <v>1</v>
      </c>
      <c r="K4185" t="s">
        <v>13449</v>
      </c>
      <c r="L4185">
        <v>0.90909090909090895</v>
      </c>
      <c r="M4185">
        <v>0.9</v>
      </c>
      <c r="N4185" t="s">
        <v>13448</v>
      </c>
      <c r="O4185">
        <v>0.90909090909090895</v>
      </c>
      <c r="P4185">
        <v>0.90909090909090895</v>
      </c>
      <c r="Q4185" t="s">
        <v>13448</v>
      </c>
      <c r="R4185">
        <v>0.58823529411764697</v>
      </c>
      <c r="S4185">
        <v>0.58823529411764697</v>
      </c>
      <c r="T4185" t="s">
        <v>13445</v>
      </c>
      <c r="U4185" t="s">
        <v>13446</v>
      </c>
      <c r="V4185">
        <v>1</v>
      </c>
      <c r="W4185">
        <v>0</v>
      </c>
      <c r="X4185">
        <v>1</v>
      </c>
      <c r="Y4185">
        <v>1</v>
      </c>
      <c r="Z4185">
        <v>0</v>
      </c>
      <c r="AA4185">
        <v>1</v>
      </c>
      <c r="AB4185">
        <v>0</v>
      </c>
      <c r="AC4185">
        <v>1</v>
      </c>
      <c r="AD4185">
        <v>1</v>
      </c>
      <c r="AE4185">
        <v>1</v>
      </c>
      <c r="AF4185">
        <v>1</v>
      </c>
      <c r="AG4185">
        <v>1</v>
      </c>
      <c r="AH4185">
        <v>1</v>
      </c>
      <c r="AI4185">
        <v>1</v>
      </c>
      <c r="AJ4185">
        <v>927</v>
      </c>
    </row>
    <row r="4186" spans="1:36" x14ac:dyDescent="0.2">
      <c r="A4186">
        <v>4184</v>
      </c>
      <c r="B4186" t="s">
        <v>13450</v>
      </c>
      <c r="C4186" s="18">
        <f t="shared" si="267"/>
        <v>10</v>
      </c>
      <c r="D4186" t="s">
        <v>13451</v>
      </c>
      <c r="E4186" s="18">
        <f t="shared" si="268"/>
        <v>11</v>
      </c>
      <c r="F4186" s="18">
        <f t="shared" si="269"/>
        <v>-1</v>
      </c>
      <c r="G4186" s="18">
        <f t="shared" si="266"/>
        <v>0</v>
      </c>
      <c r="H4186" t="s">
        <v>13451</v>
      </c>
      <c r="I4186">
        <v>1</v>
      </c>
      <c r="J4186">
        <v>1</v>
      </c>
      <c r="K4186" t="s">
        <v>13451</v>
      </c>
      <c r="L4186">
        <v>0.90909090909090895</v>
      </c>
      <c r="M4186">
        <v>0.90909090909090895</v>
      </c>
      <c r="N4186" t="s">
        <v>13451</v>
      </c>
      <c r="O4186">
        <v>0.76923076923076905</v>
      </c>
      <c r="P4186">
        <v>0.76923076923076905</v>
      </c>
      <c r="Q4186" t="s">
        <v>13451</v>
      </c>
      <c r="R4186">
        <v>0.52631578947368396</v>
      </c>
      <c r="S4186">
        <v>0.52631578947368396</v>
      </c>
      <c r="T4186" t="s">
        <v>13452</v>
      </c>
      <c r="U4186" t="s">
        <v>13453</v>
      </c>
      <c r="V4186">
        <v>1</v>
      </c>
      <c r="W4186">
        <v>1</v>
      </c>
      <c r="X4186">
        <v>1</v>
      </c>
      <c r="Y4186">
        <v>1</v>
      </c>
      <c r="Z4186">
        <v>0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1</v>
      </c>
      <c r="AH4186">
        <v>1</v>
      </c>
      <c r="AI4186">
        <v>1</v>
      </c>
      <c r="AJ4186">
        <v>775</v>
      </c>
    </row>
    <row r="4187" spans="1:36" x14ac:dyDescent="0.2">
      <c r="A4187">
        <v>4185</v>
      </c>
      <c r="B4187" t="s">
        <v>13454</v>
      </c>
      <c r="C4187" s="18">
        <f t="shared" si="267"/>
        <v>12</v>
      </c>
      <c r="D4187" t="s">
        <v>13455</v>
      </c>
      <c r="E4187" s="18">
        <f t="shared" si="268"/>
        <v>12</v>
      </c>
      <c r="F4187" s="18">
        <f t="shared" si="269"/>
        <v>0</v>
      </c>
      <c r="G4187" s="18">
        <f t="shared" si="266"/>
        <v>0</v>
      </c>
      <c r="H4187" t="s">
        <v>13455</v>
      </c>
      <c r="I4187">
        <v>2</v>
      </c>
      <c r="J4187">
        <v>2</v>
      </c>
      <c r="K4187" t="s">
        <v>13455</v>
      </c>
      <c r="L4187">
        <v>1</v>
      </c>
      <c r="M4187">
        <v>1</v>
      </c>
      <c r="N4187" t="s">
        <v>13455</v>
      </c>
      <c r="O4187">
        <v>0.625</v>
      </c>
      <c r="P4187">
        <v>0.625</v>
      </c>
      <c r="Q4187" t="s">
        <v>13455</v>
      </c>
      <c r="R4187">
        <v>0.45454545454545398</v>
      </c>
      <c r="S4187">
        <v>0.45454545454545398</v>
      </c>
      <c r="T4187" t="s">
        <v>13445</v>
      </c>
      <c r="U4187" t="s">
        <v>13446</v>
      </c>
      <c r="V4187">
        <v>1</v>
      </c>
      <c r="W4187">
        <v>1</v>
      </c>
      <c r="X4187">
        <v>1</v>
      </c>
      <c r="Y4187">
        <v>1</v>
      </c>
      <c r="Z4187">
        <v>0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3</v>
      </c>
      <c r="AG4187">
        <v>1</v>
      </c>
      <c r="AH4187">
        <v>1</v>
      </c>
      <c r="AI4187">
        <v>1</v>
      </c>
      <c r="AJ4187">
        <v>927</v>
      </c>
    </row>
    <row r="4188" spans="1:36" x14ac:dyDescent="0.2">
      <c r="A4188">
        <v>4186</v>
      </c>
      <c r="B4188" t="s">
        <v>13456</v>
      </c>
      <c r="C4188" s="18">
        <f t="shared" si="267"/>
        <v>12</v>
      </c>
      <c r="D4188" t="s">
        <v>13457</v>
      </c>
      <c r="E4188" s="18">
        <f t="shared" si="268"/>
        <v>11</v>
      </c>
      <c r="F4188" s="18">
        <f t="shared" si="269"/>
        <v>1</v>
      </c>
      <c r="G4188" s="18">
        <f t="shared" si="266"/>
        <v>0</v>
      </c>
      <c r="H4188" t="s">
        <v>13457</v>
      </c>
      <c r="I4188">
        <v>1</v>
      </c>
      <c r="J4188">
        <v>1</v>
      </c>
      <c r="K4188" t="s">
        <v>13458</v>
      </c>
      <c r="L4188">
        <v>0.92307692307692302</v>
      </c>
      <c r="M4188">
        <v>0.91666666666666596</v>
      </c>
      <c r="N4188" t="s">
        <v>13457</v>
      </c>
      <c r="O4188">
        <v>0.78571428571428503</v>
      </c>
      <c r="P4188">
        <v>0.78571428571428503</v>
      </c>
      <c r="Q4188" t="s">
        <v>13457</v>
      </c>
      <c r="R4188">
        <v>0.55000000000000004</v>
      </c>
      <c r="S4188">
        <v>0.55000000000000004</v>
      </c>
      <c r="T4188" t="s">
        <v>13459</v>
      </c>
      <c r="U4188" t="s">
        <v>13460</v>
      </c>
      <c r="V4188">
        <v>1</v>
      </c>
      <c r="W4188">
        <v>0</v>
      </c>
      <c r="X4188">
        <v>1</v>
      </c>
      <c r="Y4188">
        <v>1</v>
      </c>
      <c r="Z4188">
        <v>0</v>
      </c>
      <c r="AA4188">
        <v>1</v>
      </c>
      <c r="AB4188">
        <v>0</v>
      </c>
      <c r="AC4188">
        <v>1</v>
      </c>
      <c r="AD4188">
        <v>1</v>
      </c>
      <c r="AE4188">
        <v>1</v>
      </c>
      <c r="AF4188">
        <v>1</v>
      </c>
      <c r="AG4188">
        <v>1</v>
      </c>
      <c r="AH4188">
        <v>1</v>
      </c>
      <c r="AI4188">
        <v>1</v>
      </c>
      <c r="AJ4188">
        <v>1047</v>
      </c>
    </row>
    <row r="4189" spans="1:36" x14ac:dyDescent="0.2">
      <c r="A4189">
        <v>4187</v>
      </c>
      <c r="B4189" t="s">
        <v>13461</v>
      </c>
      <c r="C4189" s="18">
        <f t="shared" si="267"/>
        <v>14</v>
      </c>
      <c r="D4189" t="s">
        <v>13462</v>
      </c>
      <c r="E4189" s="18">
        <f t="shared" si="268"/>
        <v>15</v>
      </c>
      <c r="F4189" s="18">
        <f t="shared" si="269"/>
        <v>-1</v>
      </c>
      <c r="G4189" s="18">
        <f t="shared" si="266"/>
        <v>1</v>
      </c>
      <c r="H4189" t="s">
        <v>13461</v>
      </c>
      <c r="I4189">
        <v>0</v>
      </c>
      <c r="J4189">
        <v>0</v>
      </c>
      <c r="K4189" t="s">
        <v>13461</v>
      </c>
      <c r="L4189">
        <v>1</v>
      </c>
      <c r="M4189">
        <v>0</v>
      </c>
      <c r="N4189" t="s">
        <v>13461</v>
      </c>
      <c r="O4189">
        <v>1</v>
      </c>
      <c r="P4189">
        <v>0</v>
      </c>
      <c r="Q4189" t="s">
        <v>13461</v>
      </c>
      <c r="R4189">
        <v>1</v>
      </c>
      <c r="S4189">
        <v>0</v>
      </c>
      <c r="T4189" t="s">
        <v>13463</v>
      </c>
      <c r="U4189" t="s">
        <v>13464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953</v>
      </c>
    </row>
    <row r="4190" spans="1:36" x14ac:dyDescent="0.2">
      <c r="A4190">
        <v>4188</v>
      </c>
      <c r="B4190" t="s">
        <v>13465</v>
      </c>
      <c r="C4190" s="18">
        <f t="shared" si="267"/>
        <v>11</v>
      </c>
      <c r="D4190" t="s">
        <v>13466</v>
      </c>
      <c r="E4190" s="18">
        <f t="shared" si="268"/>
        <v>12</v>
      </c>
      <c r="F4190" s="18">
        <f t="shared" si="269"/>
        <v>-1</v>
      </c>
      <c r="G4190" s="18">
        <f t="shared" si="266"/>
        <v>0</v>
      </c>
      <c r="H4190" t="s">
        <v>13466</v>
      </c>
      <c r="I4190">
        <v>1</v>
      </c>
      <c r="J4190">
        <v>1</v>
      </c>
      <c r="K4190" t="s">
        <v>13466</v>
      </c>
      <c r="L4190">
        <v>0.91666666666666596</v>
      </c>
      <c r="M4190">
        <v>0.91666666666666596</v>
      </c>
      <c r="N4190" t="s">
        <v>13466</v>
      </c>
      <c r="O4190">
        <v>0.78571428571428503</v>
      </c>
      <c r="P4190">
        <v>0.78571428571428503</v>
      </c>
      <c r="Q4190" t="s">
        <v>13466</v>
      </c>
      <c r="R4190">
        <v>0.55000000000000004</v>
      </c>
      <c r="S4190">
        <v>0.55000000000000004</v>
      </c>
      <c r="T4190" t="s">
        <v>13426</v>
      </c>
      <c r="U4190" t="s">
        <v>13427</v>
      </c>
      <c r="V4190">
        <v>1</v>
      </c>
      <c r="W4190">
        <v>1</v>
      </c>
      <c r="X4190">
        <v>1</v>
      </c>
      <c r="Y4190">
        <v>1</v>
      </c>
      <c r="Z4190">
        <v>0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2</v>
      </c>
      <c r="AH4190">
        <v>1</v>
      </c>
      <c r="AI4190">
        <v>1</v>
      </c>
      <c r="AJ4190">
        <v>1771</v>
      </c>
    </row>
    <row r="4191" spans="1:36" x14ac:dyDescent="0.2">
      <c r="A4191">
        <v>4189</v>
      </c>
      <c r="B4191" t="s">
        <v>13467</v>
      </c>
      <c r="C4191" s="18">
        <f t="shared" si="267"/>
        <v>11</v>
      </c>
      <c r="D4191" t="s">
        <v>13468</v>
      </c>
      <c r="E4191" s="18">
        <f t="shared" si="268"/>
        <v>13</v>
      </c>
      <c r="F4191" s="18">
        <f t="shared" si="269"/>
        <v>-2</v>
      </c>
      <c r="G4191" s="18">
        <f t="shared" si="266"/>
        <v>0</v>
      </c>
      <c r="H4191" t="s">
        <v>13469</v>
      </c>
      <c r="I4191">
        <v>2</v>
      </c>
      <c r="J4191">
        <v>2</v>
      </c>
      <c r="K4191" t="s">
        <v>13468</v>
      </c>
      <c r="L4191">
        <v>0.84615384615384603</v>
      </c>
      <c r="M4191">
        <v>0.84615384615384603</v>
      </c>
      <c r="N4191" t="s">
        <v>13468</v>
      </c>
      <c r="O4191">
        <v>0.85714285714285698</v>
      </c>
      <c r="P4191">
        <v>0.85714285714285698</v>
      </c>
      <c r="Q4191" t="s">
        <v>13468</v>
      </c>
      <c r="R4191">
        <v>0.68421052631578905</v>
      </c>
      <c r="S4191">
        <v>0.68421052631578905</v>
      </c>
      <c r="T4191" t="s">
        <v>13426</v>
      </c>
      <c r="U4191" t="s">
        <v>13427</v>
      </c>
      <c r="V4191">
        <v>0</v>
      </c>
      <c r="W4191">
        <v>1</v>
      </c>
      <c r="X4191">
        <v>1</v>
      </c>
      <c r="Y4191">
        <v>1</v>
      </c>
      <c r="Z4191">
        <v>0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2</v>
      </c>
      <c r="AG4191">
        <v>1</v>
      </c>
      <c r="AH4191">
        <v>1</v>
      </c>
      <c r="AI4191">
        <v>1</v>
      </c>
      <c r="AJ4191">
        <v>1771</v>
      </c>
    </row>
    <row r="4192" spans="1:36" x14ac:dyDescent="0.2">
      <c r="A4192">
        <v>4190</v>
      </c>
      <c r="B4192" t="s">
        <v>13470</v>
      </c>
      <c r="C4192" s="18">
        <f t="shared" si="267"/>
        <v>10</v>
      </c>
      <c r="D4192" t="s">
        <v>13471</v>
      </c>
      <c r="E4192" s="18">
        <f t="shared" si="268"/>
        <v>11</v>
      </c>
      <c r="F4192" s="18">
        <f t="shared" si="269"/>
        <v>-1</v>
      </c>
      <c r="G4192" s="18">
        <f t="shared" si="266"/>
        <v>0</v>
      </c>
      <c r="H4192" t="s">
        <v>13471</v>
      </c>
      <c r="I4192">
        <v>1</v>
      </c>
      <c r="J4192">
        <v>1</v>
      </c>
      <c r="K4192" t="s">
        <v>13471</v>
      </c>
      <c r="L4192">
        <v>0.90909090909090895</v>
      </c>
      <c r="M4192">
        <v>0.90909090909090895</v>
      </c>
      <c r="N4192" t="s">
        <v>13471</v>
      </c>
      <c r="O4192">
        <v>0.76923076923076905</v>
      </c>
      <c r="P4192">
        <v>0.76923076923076905</v>
      </c>
      <c r="Q4192" t="s">
        <v>13471</v>
      </c>
      <c r="R4192">
        <v>0.52631578947368396</v>
      </c>
      <c r="S4192">
        <v>0.52631578947368396</v>
      </c>
      <c r="T4192" t="s">
        <v>13426</v>
      </c>
      <c r="U4192" t="s">
        <v>13427</v>
      </c>
      <c r="V4192">
        <v>1</v>
      </c>
      <c r="W4192">
        <v>1</v>
      </c>
      <c r="X4192">
        <v>1</v>
      </c>
      <c r="Y4192">
        <v>1</v>
      </c>
      <c r="Z4192">
        <v>0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1</v>
      </c>
      <c r="AI4192">
        <v>1</v>
      </c>
      <c r="AJ4192">
        <v>1771</v>
      </c>
    </row>
    <row r="4193" spans="1:36" x14ac:dyDescent="0.2">
      <c r="A4193">
        <v>4191</v>
      </c>
      <c r="B4193" t="s">
        <v>13472</v>
      </c>
      <c r="C4193" s="18">
        <f t="shared" si="267"/>
        <v>14</v>
      </c>
      <c r="D4193" t="s">
        <v>13473</v>
      </c>
      <c r="E4193" s="18">
        <f t="shared" si="268"/>
        <v>15</v>
      </c>
      <c r="F4193" s="18">
        <f t="shared" si="269"/>
        <v>-1</v>
      </c>
      <c r="G4193" s="18">
        <f t="shared" si="266"/>
        <v>0</v>
      </c>
      <c r="H4193" t="s">
        <v>13473</v>
      </c>
      <c r="I4193">
        <v>1</v>
      </c>
      <c r="J4193">
        <v>1</v>
      </c>
      <c r="K4193" t="s">
        <v>13473</v>
      </c>
      <c r="L4193">
        <v>0.93333333333333302</v>
      </c>
      <c r="M4193">
        <v>0.93333333333333302</v>
      </c>
      <c r="N4193" t="s">
        <v>13473</v>
      </c>
      <c r="O4193">
        <v>0.82352941176470495</v>
      </c>
      <c r="P4193">
        <v>0.82352941176470495</v>
      </c>
      <c r="Q4193" t="s">
        <v>13473</v>
      </c>
      <c r="R4193">
        <v>0.60869565217391297</v>
      </c>
      <c r="S4193">
        <v>0.60869565217391297</v>
      </c>
      <c r="T4193" t="s">
        <v>13426</v>
      </c>
      <c r="U4193" t="s">
        <v>13427</v>
      </c>
      <c r="V4193">
        <v>1</v>
      </c>
      <c r="W4193">
        <v>1</v>
      </c>
      <c r="X4193">
        <v>1</v>
      </c>
      <c r="Y4193">
        <v>1</v>
      </c>
      <c r="Z4193">
        <v>0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1</v>
      </c>
      <c r="AH4193">
        <v>1</v>
      </c>
      <c r="AI4193">
        <v>1</v>
      </c>
      <c r="AJ4193">
        <v>1771</v>
      </c>
    </row>
    <row r="4194" spans="1:36" x14ac:dyDescent="0.2">
      <c r="A4194">
        <v>4192</v>
      </c>
      <c r="B4194" t="s">
        <v>13474</v>
      </c>
      <c r="C4194" s="18">
        <f t="shared" si="267"/>
        <v>16</v>
      </c>
      <c r="D4194" t="s">
        <v>13475</v>
      </c>
      <c r="E4194" s="18">
        <f t="shared" si="268"/>
        <v>10</v>
      </c>
      <c r="F4194" s="18">
        <f t="shared" si="269"/>
        <v>6</v>
      </c>
      <c r="G4194" s="18">
        <f t="shared" si="266"/>
        <v>0</v>
      </c>
      <c r="H4194" t="s">
        <v>13476</v>
      </c>
      <c r="I4194">
        <v>1</v>
      </c>
      <c r="J4194">
        <v>0</v>
      </c>
      <c r="K4194" t="s">
        <v>13476</v>
      </c>
      <c r="L4194">
        <v>0.88235294117647001</v>
      </c>
      <c r="M4194">
        <v>0</v>
      </c>
      <c r="N4194" t="s">
        <v>13476</v>
      </c>
      <c r="O4194">
        <v>0.78947368421052599</v>
      </c>
      <c r="P4194">
        <v>0</v>
      </c>
      <c r="Q4194" t="s">
        <v>13476</v>
      </c>
      <c r="R4194">
        <v>0.6</v>
      </c>
      <c r="S4194">
        <v>0</v>
      </c>
      <c r="T4194" t="s">
        <v>13426</v>
      </c>
      <c r="U4194" t="s">
        <v>13427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1</v>
      </c>
      <c r="AH4194">
        <v>1</v>
      </c>
      <c r="AI4194">
        <v>1</v>
      </c>
      <c r="AJ4194">
        <v>1771</v>
      </c>
    </row>
    <row r="4195" spans="1:36" x14ac:dyDescent="0.2">
      <c r="A4195">
        <v>4193</v>
      </c>
      <c r="B4195" t="s">
        <v>13477</v>
      </c>
      <c r="C4195" s="18">
        <f t="shared" si="267"/>
        <v>15</v>
      </c>
      <c r="D4195" t="s">
        <v>13478</v>
      </c>
      <c r="E4195" s="18">
        <f t="shared" si="268"/>
        <v>16</v>
      </c>
      <c r="F4195" s="18">
        <f t="shared" si="269"/>
        <v>-1</v>
      </c>
      <c r="G4195" s="18">
        <f t="shared" si="266"/>
        <v>0</v>
      </c>
      <c r="H4195" t="s">
        <v>13478</v>
      </c>
      <c r="I4195">
        <v>1</v>
      </c>
      <c r="J4195">
        <v>1</v>
      </c>
      <c r="K4195" t="s">
        <v>13478</v>
      </c>
      <c r="L4195">
        <v>0.9375</v>
      </c>
      <c r="M4195">
        <v>0.9375</v>
      </c>
      <c r="N4195" t="s">
        <v>13478</v>
      </c>
      <c r="O4195">
        <v>0.83333333333333304</v>
      </c>
      <c r="P4195">
        <v>0.83333333333333304</v>
      </c>
      <c r="Q4195" t="s">
        <v>13478</v>
      </c>
      <c r="R4195">
        <v>0.625</v>
      </c>
      <c r="S4195">
        <v>0.625</v>
      </c>
      <c r="T4195" t="s">
        <v>13426</v>
      </c>
      <c r="U4195" t="s">
        <v>13427</v>
      </c>
      <c r="V4195">
        <v>1</v>
      </c>
      <c r="W4195">
        <v>1</v>
      </c>
      <c r="X4195">
        <v>1</v>
      </c>
      <c r="Y4195">
        <v>1</v>
      </c>
      <c r="Z4195">
        <v>0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1771</v>
      </c>
    </row>
    <row r="4196" spans="1:36" x14ac:dyDescent="0.2">
      <c r="A4196">
        <v>4194</v>
      </c>
      <c r="B4196" t="s">
        <v>13479</v>
      </c>
      <c r="C4196" s="18">
        <f t="shared" si="267"/>
        <v>12</v>
      </c>
      <c r="D4196" t="s">
        <v>13480</v>
      </c>
      <c r="E4196" s="18">
        <f t="shared" si="268"/>
        <v>14</v>
      </c>
      <c r="F4196" s="18">
        <f t="shared" si="269"/>
        <v>-2</v>
      </c>
      <c r="G4196" s="18">
        <f t="shared" si="266"/>
        <v>0</v>
      </c>
      <c r="H4196" t="s">
        <v>13481</v>
      </c>
      <c r="I4196">
        <v>1</v>
      </c>
      <c r="J4196">
        <v>0</v>
      </c>
      <c r="K4196" t="s">
        <v>13482</v>
      </c>
      <c r="L4196">
        <v>0.91666666666666596</v>
      </c>
      <c r="M4196">
        <v>0</v>
      </c>
      <c r="N4196" t="s">
        <v>13481</v>
      </c>
      <c r="O4196">
        <v>0.78571428571428503</v>
      </c>
      <c r="P4196">
        <v>0</v>
      </c>
      <c r="Q4196" t="s">
        <v>13481</v>
      </c>
      <c r="R4196">
        <v>0.55000000000000004</v>
      </c>
      <c r="S4196">
        <v>0</v>
      </c>
      <c r="T4196" t="s">
        <v>13426</v>
      </c>
      <c r="U4196" t="s">
        <v>13427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</v>
      </c>
      <c r="AF4196">
        <v>1</v>
      </c>
      <c r="AG4196">
        <v>2</v>
      </c>
      <c r="AH4196">
        <v>1</v>
      </c>
      <c r="AI4196">
        <v>1</v>
      </c>
      <c r="AJ4196">
        <v>1771</v>
      </c>
    </row>
    <row r="4197" spans="1:36" x14ac:dyDescent="0.2">
      <c r="A4197">
        <v>4195</v>
      </c>
      <c r="B4197" t="s">
        <v>13483</v>
      </c>
      <c r="C4197" s="18">
        <f t="shared" si="267"/>
        <v>12</v>
      </c>
      <c r="D4197" t="s">
        <v>13484</v>
      </c>
      <c r="E4197" s="18">
        <f t="shared" si="268"/>
        <v>11</v>
      </c>
      <c r="F4197" s="18">
        <f t="shared" si="269"/>
        <v>1</v>
      </c>
      <c r="G4197" s="18">
        <f t="shared" si="266"/>
        <v>0</v>
      </c>
      <c r="H4197" t="s">
        <v>13484</v>
      </c>
      <c r="I4197">
        <v>1</v>
      </c>
      <c r="J4197">
        <v>1</v>
      </c>
      <c r="K4197" t="s">
        <v>13484</v>
      </c>
      <c r="L4197">
        <v>0.91666666666666596</v>
      </c>
      <c r="M4197">
        <v>0.91666666666666596</v>
      </c>
      <c r="N4197" t="s">
        <v>13484</v>
      </c>
      <c r="O4197">
        <v>0.78571428571428503</v>
      </c>
      <c r="P4197">
        <v>0.78571428571428503</v>
      </c>
      <c r="Q4197" t="s">
        <v>13484</v>
      </c>
      <c r="R4197">
        <v>0.55000000000000004</v>
      </c>
      <c r="S4197">
        <v>0.55000000000000004</v>
      </c>
      <c r="T4197" t="s">
        <v>13485</v>
      </c>
      <c r="U4197" t="s">
        <v>13486</v>
      </c>
      <c r="V4197">
        <v>1</v>
      </c>
      <c r="W4197">
        <v>1</v>
      </c>
      <c r="X4197">
        <v>1</v>
      </c>
      <c r="Y4197">
        <v>1</v>
      </c>
      <c r="Z4197">
        <v>0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1</v>
      </c>
      <c r="AH4197">
        <v>1</v>
      </c>
      <c r="AI4197">
        <v>1</v>
      </c>
      <c r="AJ4197">
        <v>796</v>
      </c>
    </row>
    <row r="4198" spans="1:36" x14ac:dyDescent="0.2">
      <c r="A4198">
        <v>4196</v>
      </c>
      <c r="B4198" t="s">
        <v>13487</v>
      </c>
      <c r="C4198" s="18">
        <f t="shared" si="267"/>
        <v>10</v>
      </c>
      <c r="D4198" t="s">
        <v>13488</v>
      </c>
      <c r="E4198" s="18">
        <f t="shared" si="268"/>
        <v>10</v>
      </c>
      <c r="F4198" s="18">
        <f t="shared" si="269"/>
        <v>0</v>
      </c>
      <c r="G4198" s="18">
        <f t="shared" si="266"/>
        <v>0</v>
      </c>
      <c r="H4198" t="s">
        <v>13488</v>
      </c>
      <c r="I4198">
        <v>1</v>
      </c>
      <c r="J4198">
        <v>1</v>
      </c>
      <c r="K4198" t="s">
        <v>13489</v>
      </c>
      <c r="L4198">
        <v>0.90909090909090895</v>
      </c>
      <c r="M4198">
        <v>0</v>
      </c>
      <c r="N4198" t="s">
        <v>13488</v>
      </c>
      <c r="O4198">
        <v>0.69230769230769196</v>
      </c>
      <c r="P4198">
        <v>0.69230769230769196</v>
      </c>
      <c r="Q4198" t="s">
        <v>13488</v>
      </c>
      <c r="R4198">
        <v>0.47368421052631499</v>
      </c>
      <c r="S4198">
        <v>0.47368421052631499</v>
      </c>
      <c r="T4198" t="s">
        <v>13440</v>
      </c>
      <c r="U4198" t="s">
        <v>13441</v>
      </c>
      <c r="V4198">
        <v>1</v>
      </c>
      <c r="W4198">
        <v>0</v>
      </c>
      <c r="X4198">
        <v>1</v>
      </c>
      <c r="Y4198">
        <v>1</v>
      </c>
      <c r="Z4198">
        <v>0</v>
      </c>
      <c r="AA4198">
        <v>1</v>
      </c>
      <c r="AB4198">
        <v>0</v>
      </c>
      <c r="AC4198">
        <v>1</v>
      </c>
      <c r="AD4198">
        <v>1</v>
      </c>
      <c r="AE4198">
        <v>1</v>
      </c>
      <c r="AF4198">
        <v>1</v>
      </c>
      <c r="AG4198">
        <v>2</v>
      </c>
      <c r="AH4198">
        <v>1</v>
      </c>
      <c r="AI4198">
        <v>1</v>
      </c>
      <c r="AJ4198">
        <v>2059</v>
      </c>
    </row>
    <row r="4199" spans="1:36" x14ac:dyDescent="0.2">
      <c r="A4199">
        <v>4197</v>
      </c>
      <c r="B4199" t="s">
        <v>13490</v>
      </c>
      <c r="C4199" s="18">
        <f t="shared" si="267"/>
        <v>12</v>
      </c>
      <c r="D4199" t="s">
        <v>13491</v>
      </c>
      <c r="E4199" s="18">
        <f t="shared" si="268"/>
        <v>11</v>
      </c>
      <c r="F4199" s="18">
        <f t="shared" si="269"/>
        <v>1</v>
      </c>
      <c r="G4199" s="18">
        <f t="shared" si="266"/>
        <v>0</v>
      </c>
      <c r="H4199" t="s">
        <v>13491</v>
      </c>
      <c r="I4199">
        <v>1</v>
      </c>
      <c r="J4199">
        <v>1</v>
      </c>
      <c r="K4199" t="s">
        <v>13491</v>
      </c>
      <c r="L4199">
        <v>0.91666666666666596</v>
      </c>
      <c r="M4199">
        <v>0.91666666666666596</v>
      </c>
      <c r="N4199" t="s">
        <v>13491</v>
      </c>
      <c r="O4199">
        <v>0.78571428571428503</v>
      </c>
      <c r="P4199">
        <v>0.78571428571428503</v>
      </c>
      <c r="Q4199" t="s">
        <v>13491</v>
      </c>
      <c r="R4199">
        <v>0.55000000000000004</v>
      </c>
      <c r="S4199">
        <v>0.55000000000000004</v>
      </c>
      <c r="T4199" t="s">
        <v>13485</v>
      </c>
      <c r="U4199" t="s">
        <v>13486</v>
      </c>
      <c r="V4199">
        <v>1</v>
      </c>
      <c r="W4199">
        <v>1</v>
      </c>
      <c r="X4199">
        <v>1</v>
      </c>
      <c r="Y4199">
        <v>1</v>
      </c>
      <c r="Z4199">
        <v>0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  <c r="AJ4199">
        <v>796</v>
      </c>
    </row>
    <row r="4200" spans="1:36" x14ac:dyDescent="0.2">
      <c r="A4200">
        <v>4198</v>
      </c>
      <c r="B4200" t="s">
        <v>13492</v>
      </c>
      <c r="C4200" s="18">
        <f t="shared" si="267"/>
        <v>11</v>
      </c>
      <c r="D4200" t="s">
        <v>13493</v>
      </c>
      <c r="E4200" s="18">
        <f t="shared" si="268"/>
        <v>12</v>
      </c>
      <c r="F4200" s="18">
        <f t="shared" si="269"/>
        <v>-1</v>
      </c>
      <c r="G4200" s="18">
        <f t="shared" si="266"/>
        <v>0</v>
      </c>
      <c r="H4200" t="s">
        <v>13493</v>
      </c>
      <c r="I4200">
        <v>1</v>
      </c>
      <c r="J4200">
        <v>1</v>
      </c>
      <c r="K4200" t="s">
        <v>13494</v>
      </c>
      <c r="L4200">
        <v>0.91666666666666596</v>
      </c>
      <c r="M4200">
        <v>0.91666666666666596</v>
      </c>
      <c r="N4200" t="s">
        <v>13493</v>
      </c>
      <c r="O4200">
        <v>0.78571428571428503</v>
      </c>
      <c r="P4200">
        <v>0.78571428571428503</v>
      </c>
      <c r="Q4200" t="s">
        <v>13493</v>
      </c>
      <c r="R4200">
        <v>0.55000000000000004</v>
      </c>
      <c r="S4200">
        <v>0.55000000000000004</v>
      </c>
      <c r="T4200" t="s">
        <v>13495</v>
      </c>
      <c r="U4200" t="s">
        <v>13496</v>
      </c>
      <c r="V4200">
        <v>1</v>
      </c>
      <c r="W4200">
        <v>0</v>
      </c>
      <c r="X4200">
        <v>1</v>
      </c>
      <c r="Y4200">
        <v>1</v>
      </c>
      <c r="Z4200">
        <v>0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4</v>
      </c>
      <c r="AH4200">
        <v>1</v>
      </c>
      <c r="AI4200">
        <v>1</v>
      </c>
      <c r="AJ4200">
        <v>230</v>
      </c>
    </row>
    <row r="4201" spans="1:36" x14ac:dyDescent="0.2">
      <c r="A4201">
        <v>4199</v>
      </c>
      <c r="B4201" t="s">
        <v>13497</v>
      </c>
      <c r="C4201" s="18">
        <f t="shared" si="267"/>
        <v>10</v>
      </c>
      <c r="D4201" t="s">
        <v>13498</v>
      </c>
      <c r="E4201" s="18">
        <f t="shared" si="268"/>
        <v>11</v>
      </c>
      <c r="F4201" s="18">
        <f t="shared" si="269"/>
        <v>-1</v>
      </c>
      <c r="G4201" s="18">
        <f t="shared" si="266"/>
        <v>0</v>
      </c>
      <c r="H4201" t="s">
        <v>13498</v>
      </c>
      <c r="I4201">
        <v>1</v>
      </c>
      <c r="J4201">
        <v>1</v>
      </c>
      <c r="K4201" t="s">
        <v>13498</v>
      </c>
      <c r="L4201">
        <v>0.90909090909090895</v>
      </c>
      <c r="M4201">
        <v>0.90909090909090895</v>
      </c>
      <c r="N4201" t="s">
        <v>13498</v>
      </c>
      <c r="O4201">
        <v>0.76923076923076905</v>
      </c>
      <c r="P4201">
        <v>0.76923076923076905</v>
      </c>
      <c r="Q4201" t="s">
        <v>13498</v>
      </c>
      <c r="R4201">
        <v>0.52631578947368396</v>
      </c>
      <c r="S4201">
        <v>0.52631578947368396</v>
      </c>
      <c r="T4201" t="s">
        <v>13499</v>
      </c>
      <c r="U4201" t="s">
        <v>13500</v>
      </c>
      <c r="V4201">
        <v>1</v>
      </c>
      <c r="W4201">
        <v>1</v>
      </c>
      <c r="X4201">
        <v>1</v>
      </c>
      <c r="Y4201">
        <v>1</v>
      </c>
      <c r="Z4201">
        <v>0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444</v>
      </c>
    </row>
    <row r="4202" spans="1:36" x14ac:dyDescent="0.2">
      <c r="A4202">
        <v>4200</v>
      </c>
      <c r="B4202" t="s">
        <v>13501</v>
      </c>
      <c r="C4202" s="18">
        <f t="shared" si="267"/>
        <v>11</v>
      </c>
      <c r="D4202" t="s">
        <v>13502</v>
      </c>
      <c r="E4202" s="18">
        <f t="shared" si="268"/>
        <v>11</v>
      </c>
      <c r="F4202" s="18">
        <f t="shared" si="269"/>
        <v>0</v>
      </c>
      <c r="G4202" s="18">
        <f t="shared" si="266"/>
        <v>0</v>
      </c>
      <c r="H4202" t="s">
        <v>13502</v>
      </c>
      <c r="I4202">
        <v>2</v>
      </c>
      <c r="J4202">
        <v>2</v>
      </c>
      <c r="K4202" t="s">
        <v>13502</v>
      </c>
      <c r="L4202">
        <v>1</v>
      </c>
      <c r="M4202">
        <v>1</v>
      </c>
      <c r="N4202" t="s">
        <v>13503</v>
      </c>
      <c r="O4202">
        <v>0.61538461538461497</v>
      </c>
      <c r="P4202">
        <v>0</v>
      </c>
      <c r="Q4202" t="s">
        <v>13502</v>
      </c>
      <c r="R4202">
        <v>0.42857142857142799</v>
      </c>
      <c r="S4202">
        <v>0.42857142857142799</v>
      </c>
      <c r="T4202" t="s">
        <v>13440</v>
      </c>
      <c r="U4202" t="s">
        <v>13441</v>
      </c>
      <c r="V4202">
        <v>1</v>
      </c>
      <c r="W4202">
        <v>1</v>
      </c>
      <c r="X4202">
        <v>0</v>
      </c>
      <c r="Y4202">
        <v>1</v>
      </c>
      <c r="Z4202">
        <v>0</v>
      </c>
      <c r="AA4202">
        <v>1</v>
      </c>
      <c r="AB4202">
        <v>1</v>
      </c>
      <c r="AC4202">
        <v>0</v>
      </c>
      <c r="AD4202">
        <v>1</v>
      </c>
      <c r="AE4202">
        <v>1</v>
      </c>
      <c r="AF4202">
        <v>1</v>
      </c>
      <c r="AG4202">
        <v>1</v>
      </c>
      <c r="AH4202">
        <v>2</v>
      </c>
      <c r="AI4202">
        <v>1</v>
      </c>
      <c r="AJ4202">
        <v>2059</v>
      </c>
    </row>
    <row r="4203" spans="1:36" x14ac:dyDescent="0.2">
      <c r="A4203">
        <v>4201</v>
      </c>
      <c r="B4203" t="s">
        <v>13504</v>
      </c>
      <c r="C4203" s="18">
        <f t="shared" si="267"/>
        <v>10</v>
      </c>
      <c r="D4203" t="s">
        <v>13505</v>
      </c>
      <c r="E4203" s="18">
        <f t="shared" si="268"/>
        <v>11</v>
      </c>
      <c r="F4203" s="18">
        <f t="shared" si="269"/>
        <v>-1</v>
      </c>
      <c r="G4203" s="18">
        <f t="shared" si="266"/>
        <v>0</v>
      </c>
      <c r="H4203" t="s">
        <v>13506</v>
      </c>
      <c r="I4203">
        <v>2</v>
      </c>
      <c r="J4203">
        <v>0</v>
      </c>
      <c r="K4203" t="s">
        <v>13507</v>
      </c>
      <c r="L4203">
        <v>0.9</v>
      </c>
      <c r="M4203">
        <v>0</v>
      </c>
      <c r="N4203" t="s">
        <v>13506</v>
      </c>
      <c r="O4203">
        <v>0.84615384615384603</v>
      </c>
      <c r="P4203">
        <v>0</v>
      </c>
      <c r="Q4203" t="s">
        <v>13506</v>
      </c>
      <c r="R4203">
        <v>0.36363636363636298</v>
      </c>
      <c r="S4203">
        <v>0</v>
      </c>
      <c r="T4203" t="s">
        <v>13508</v>
      </c>
      <c r="U4203" t="s">
        <v>13509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1</v>
      </c>
      <c r="AG4203">
        <v>4</v>
      </c>
      <c r="AH4203">
        <v>1</v>
      </c>
      <c r="AI4203">
        <v>1</v>
      </c>
      <c r="AJ4203">
        <v>728</v>
      </c>
    </row>
    <row r="4204" spans="1:36" x14ac:dyDescent="0.2">
      <c r="A4204">
        <v>4202</v>
      </c>
      <c r="B4204" t="s">
        <v>13510</v>
      </c>
      <c r="C4204" s="18">
        <f t="shared" si="267"/>
        <v>10</v>
      </c>
      <c r="D4204" t="s">
        <v>13505</v>
      </c>
      <c r="E4204" s="18">
        <f t="shared" si="268"/>
        <v>11</v>
      </c>
      <c r="F4204" s="18">
        <f t="shared" si="269"/>
        <v>-1</v>
      </c>
      <c r="G4204" s="18">
        <f t="shared" si="266"/>
        <v>0</v>
      </c>
      <c r="H4204" t="s">
        <v>8381</v>
      </c>
      <c r="I4204">
        <v>1</v>
      </c>
      <c r="J4204">
        <v>1</v>
      </c>
      <c r="K4204" t="s">
        <v>13505</v>
      </c>
      <c r="L4204">
        <v>0.90909090909090895</v>
      </c>
      <c r="M4204">
        <v>0.90909090909090895</v>
      </c>
      <c r="N4204" t="s">
        <v>13505</v>
      </c>
      <c r="O4204">
        <v>0.91666666666666596</v>
      </c>
      <c r="P4204">
        <v>0.91666666666666596</v>
      </c>
      <c r="Q4204" t="s">
        <v>13505</v>
      </c>
      <c r="R4204">
        <v>0.61111111111111105</v>
      </c>
      <c r="S4204">
        <v>0.61111111111111105</v>
      </c>
      <c r="T4204" t="s">
        <v>13508</v>
      </c>
      <c r="U4204" t="s">
        <v>13509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2</v>
      </c>
      <c r="AG4204">
        <v>1</v>
      </c>
      <c r="AH4204">
        <v>1</v>
      </c>
      <c r="AI4204">
        <v>1</v>
      </c>
      <c r="AJ4204">
        <v>728</v>
      </c>
    </row>
    <row r="4205" spans="1:36" x14ac:dyDescent="0.2">
      <c r="A4205">
        <v>4203</v>
      </c>
      <c r="B4205" t="s">
        <v>13511</v>
      </c>
      <c r="C4205" s="18">
        <f t="shared" si="267"/>
        <v>12</v>
      </c>
      <c r="D4205" t="s">
        <v>13512</v>
      </c>
      <c r="E4205" s="18">
        <f t="shared" si="268"/>
        <v>12</v>
      </c>
      <c r="F4205" s="18">
        <f t="shared" si="269"/>
        <v>0</v>
      </c>
      <c r="G4205" s="18">
        <f t="shared" si="266"/>
        <v>0</v>
      </c>
      <c r="H4205" t="s">
        <v>13512</v>
      </c>
      <c r="I4205">
        <v>1</v>
      </c>
      <c r="J4205">
        <v>1</v>
      </c>
      <c r="K4205" t="s">
        <v>13512</v>
      </c>
      <c r="L4205">
        <v>0.84615384615384603</v>
      </c>
      <c r="M4205">
        <v>0.84615384615384603</v>
      </c>
      <c r="N4205" t="s">
        <v>13512</v>
      </c>
      <c r="O4205">
        <v>0.73333333333333295</v>
      </c>
      <c r="P4205">
        <v>0.73333333333333295</v>
      </c>
      <c r="Q4205" t="s">
        <v>13512</v>
      </c>
      <c r="R4205">
        <v>0.52380952380952295</v>
      </c>
      <c r="S4205">
        <v>0.52380952380952295</v>
      </c>
      <c r="T4205" t="s">
        <v>13463</v>
      </c>
      <c r="U4205" t="s">
        <v>13464</v>
      </c>
      <c r="V4205">
        <v>1</v>
      </c>
      <c r="W4205">
        <v>1</v>
      </c>
      <c r="X4205">
        <v>1</v>
      </c>
      <c r="Y4205">
        <v>1</v>
      </c>
      <c r="Z4205">
        <v>0</v>
      </c>
      <c r="AA4205">
        <v>1</v>
      </c>
      <c r="AB4205">
        <v>1</v>
      </c>
      <c r="AC4205">
        <v>1</v>
      </c>
      <c r="AD4205">
        <v>1</v>
      </c>
      <c r="AE4205">
        <v>0</v>
      </c>
      <c r="AF4205">
        <v>1</v>
      </c>
      <c r="AG4205">
        <v>4</v>
      </c>
      <c r="AH4205">
        <v>1</v>
      </c>
      <c r="AI4205">
        <v>1</v>
      </c>
      <c r="AJ4205">
        <v>953</v>
      </c>
    </row>
    <row r="4206" spans="1:36" x14ac:dyDescent="0.2">
      <c r="A4206">
        <v>4204</v>
      </c>
      <c r="B4206" t="s">
        <v>13513</v>
      </c>
      <c r="C4206" s="18">
        <f t="shared" si="267"/>
        <v>14</v>
      </c>
      <c r="D4206" t="s">
        <v>13514</v>
      </c>
      <c r="E4206" s="18">
        <f t="shared" si="268"/>
        <v>13</v>
      </c>
      <c r="F4206" s="18">
        <f t="shared" si="269"/>
        <v>1</v>
      </c>
      <c r="G4206" s="18">
        <f t="shared" si="266"/>
        <v>0</v>
      </c>
      <c r="H4206" t="s">
        <v>13514</v>
      </c>
      <c r="I4206">
        <v>1</v>
      </c>
      <c r="J4206">
        <v>1</v>
      </c>
      <c r="K4206" t="s">
        <v>13514</v>
      </c>
      <c r="L4206">
        <v>0.92857142857142805</v>
      </c>
      <c r="M4206">
        <v>0.92857142857142805</v>
      </c>
      <c r="N4206" t="s">
        <v>13514</v>
      </c>
      <c r="O4206">
        <v>0.8125</v>
      </c>
      <c r="P4206">
        <v>0.8125</v>
      </c>
      <c r="Q4206" t="s">
        <v>13514</v>
      </c>
      <c r="R4206">
        <v>0.59090909090909005</v>
      </c>
      <c r="S4206">
        <v>0.59090909090909005</v>
      </c>
      <c r="T4206" t="s">
        <v>13515</v>
      </c>
      <c r="U4206" t="s">
        <v>13516</v>
      </c>
      <c r="V4206">
        <v>1</v>
      </c>
      <c r="W4206">
        <v>1</v>
      </c>
      <c r="X4206">
        <v>1</v>
      </c>
      <c r="Y4206">
        <v>1</v>
      </c>
      <c r="Z4206">
        <v>0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  <c r="AI4206">
        <v>1</v>
      </c>
      <c r="AJ4206">
        <v>1877</v>
      </c>
    </row>
    <row r="4207" spans="1:36" x14ac:dyDescent="0.2">
      <c r="A4207">
        <v>4205</v>
      </c>
      <c r="B4207" t="s">
        <v>13517</v>
      </c>
      <c r="C4207" s="18">
        <f t="shared" si="267"/>
        <v>12</v>
      </c>
      <c r="D4207" t="s">
        <v>13518</v>
      </c>
      <c r="E4207" s="18">
        <f t="shared" si="268"/>
        <v>13</v>
      </c>
      <c r="F4207" s="18">
        <f t="shared" si="269"/>
        <v>-1</v>
      </c>
      <c r="G4207" s="18">
        <f t="shared" si="266"/>
        <v>0</v>
      </c>
      <c r="H4207" t="s">
        <v>13519</v>
      </c>
      <c r="I4207">
        <v>1</v>
      </c>
      <c r="J4207">
        <v>1</v>
      </c>
      <c r="K4207" t="s">
        <v>13518</v>
      </c>
      <c r="L4207">
        <v>0.92307692307692302</v>
      </c>
      <c r="M4207">
        <v>0.92307692307692302</v>
      </c>
      <c r="N4207" t="s">
        <v>13518</v>
      </c>
      <c r="O4207">
        <v>0.92857142857142805</v>
      </c>
      <c r="P4207">
        <v>0.92857142857142805</v>
      </c>
      <c r="Q4207" t="s">
        <v>13518</v>
      </c>
      <c r="R4207">
        <v>0.65</v>
      </c>
      <c r="S4207">
        <v>0.65</v>
      </c>
      <c r="T4207" t="s">
        <v>13515</v>
      </c>
      <c r="U4207" t="s">
        <v>13516</v>
      </c>
      <c r="V4207">
        <v>0</v>
      </c>
      <c r="W4207">
        <v>1</v>
      </c>
      <c r="X4207">
        <v>1</v>
      </c>
      <c r="Y4207">
        <v>1</v>
      </c>
      <c r="Z4207">
        <v>0</v>
      </c>
      <c r="AA4207">
        <v>1</v>
      </c>
      <c r="AB4207">
        <v>1</v>
      </c>
      <c r="AC4207">
        <v>1</v>
      </c>
      <c r="AD4207">
        <v>1</v>
      </c>
      <c r="AE4207">
        <v>1</v>
      </c>
      <c r="AF4207">
        <v>2</v>
      </c>
      <c r="AG4207">
        <v>1</v>
      </c>
      <c r="AH4207">
        <v>1</v>
      </c>
      <c r="AI4207">
        <v>1</v>
      </c>
      <c r="AJ4207">
        <v>1877</v>
      </c>
    </row>
    <row r="4208" spans="1:36" x14ac:dyDescent="0.2">
      <c r="A4208">
        <v>4206</v>
      </c>
      <c r="B4208" t="s">
        <v>13520</v>
      </c>
      <c r="C4208" s="18">
        <f t="shared" si="267"/>
        <v>13</v>
      </c>
      <c r="D4208" t="s">
        <v>13521</v>
      </c>
      <c r="E4208" s="18">
        <f t="shared" si="268"/>
        <v>12</v>
      </c>
      <c r="F4208" s="18">
        <f t="shared" si="269"/>
        <v>1</v>
      </c>
      <c r="G4208" s="18">
        <f t="shared" si="266"/>
        <v>0</v>
      </c>
      <c r="H4208" t="s">
        <v>13522</v>
      </c>
      <c r="I4208">
        <v>1</v>
      </c>
      <c r="J4208">
        <v>1</v>
      </c>
      <c r="K4208" t="s">
        <v>13521</v>
      </c>
      <c r="L4208">
        <v>0.92307692307692302</v>
      </c>
      <c r="M4208">
        <v>0.92307692307692302</v>
      </c>
      <c r="N4208" t="s">
        <v>13521</v>
      </c>
      <c r="O4208">
        <v>0.8</v>
      </c>
      <c r="P4208">
        <v>0.8</v>
      </c>
      <c r="Q4208" t="s">
        <v>13521</v>
      </c>
      <c r="R4208">
        <v>0.57142857142857095</v>
      </c>
      <c r="S4208">
        <v>0.57142857142857095</v>
      </c>
      <c r="T4208" t="s">
        <v>13515</v>
      </c>
      <c r="U4208" t="s">
        <v>13516</v>
      </c>
      <c r="V4208">
        <v>0</v>
      </c>
      <c r="W4208">
        <v>1</v>
      </c>
      <c r="X4208">
        <v>1</v>
      </c>
      <c r="Y4208">
        <v>1</v>
      </c>
      <c r="Z4208">
        <v>0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2</v>
      </c>
      <c r="AG4208">
        <v>1</v>
      </c>
      <c r="AH4208">
        <v>1</v>
      </c>
      <c r="AI4208">
        <v>1</v>
      </c>
      <c r="AJ4208">
        <v>1877</v>
      </c>
    </row>
    <row r="4209" spans="1:36" x14ac:dyDescent="0.2">
      <c r="A4209">
        <v>4207</v>
      </c>
      <c r="B4209" t="s">
        <v>13523</v>
      </c>
      <c r="C4209" s="18">
        <f t="shared" si="267"/>
        <v>9</v>
      </c>
      <c r="D4209" t="s">
        <v>13524</v>
      </c>
      <c r="E4209" s="18">
        <f t="shared" si="268"/>
        <v>10</v>
      </c>
      <c r="F4209" s="18">
        <f t="shared" si="269"/>
        <v>-1</v>
      </c>
      <c r="G4209" s="18">
        <f t="shared" si="266"/>
        <v>1</v>
      </c>
      <c r="H4209" t="s">
        <v>13523</v>
      </c>
      <c r="I4209">
        <v>0</v>
      </c>
      <c r="J4209">
        <v>1</v>
      </c>
      <c r="K4209" t="s">
        <v>13523</v>
      </c>
      <c r="L4209">
        <v>1</v>
      </c>
      <c r="M4209">
        <v>0.9</v>
      </c>
      <c r="N4209" t="s">
        <v>13523</v>
      </c>
      <c r="O4209">
        <v>1</v>
      </c>
      <c r="P4209">
        <v>0.75</v>
      </c>
      <c r="Q4209" t="s">
        <v>13523</v>
      </c>
      <c r="R4209">
        <v>1</v>
      </c>
      <c r="S4209">
        <v>0.5</v>
      </c>
      <c r="T4209" t="s">
        <v>13515</v>
      </c>
      <c r="U4209" t="s">
        <v>13516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1</v>
      </c>
      <c r="AG4209">
        <v>1</v>
      </c>
      <c r="AH4209">
        <v>1</v>
      </c>
      <c r="AI4209">
        <v>1</v>
      </c>
      <c r="AJ4209">
        <v>1877</v>
      </c>
    </row>
    <row r="4210" spans="1:36" x14ac:dyDescent="0.2">
      <c r="A4210">
        <v>4208</v>
      </c>
      <c r="B4210" t="s">
        <v>13525</v>
      </c>
      <c r="C4210" s="18">
        <f t="shared" si="267"/>
        <v>13</v>
      </c>
      <c r="D4210" t="s">
        <v>13514</v>
      </c>
      <c r="E4210" s="18">
        <f t="shared" si="268"/>
        <v>13</v>
      </c>
      <c r="F4210" s="18">
        <f t="shared" si="269"/>
        <v>0</v>
      </c>
      <c r="G4210" s="18">
        <f t="shared" si="266"/>
        <v>0</v>
      </c>
      <c r="H4210" t="s">
        <v>13526</v>
      </c>
      <c r="I4210">
        <v>2</v>
      </c>
      <c r="J4210">
        <v>2</v>
      </c>
      <c r="K4210" t="s">
        <v>13514</v>
      </c>
      <c r="L4210">
        <v>1</v>
      </c>
      <c r="M4210">
        <v>1</v>
      </c>
      <c r="N4210" t="s">
        <v>13514</v>
      </c>
      <c r="O4210">
        <v>0.64705882352941102</v>
      </c>
      <c r="P4210">
        <v>0.64705882352941102</v>
      </c>
      <c r="Q4210" t="s">
        <v>13514</v>
      </c>
      <c r="R4210">
        <v>0.47826086956521702</v>
      </c>
      <c r="S4210">
        <v>0.47826086956521702</v>
      </c>
      <c r="T4210" t="s">
        <v>13515</v>
      </c>
      <c r="U4210" t="s">
        <v>13516</v>
      </c>
      <c r="V4210">
        <v>0</v>
      </c>
      <c r="W4210">
        <v>1</v>
      </c>
      <c r="X4210">
        <v>1</v>
      </c>
      <c r="Y4210">
        <v>1</v>
      </c>
      <c r="Z4210">
        <v>0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3</v>
      </c>
      <c r="AG4210">
        <v>1</v>
      </c>
      <c r="AH4210">
        <v>1</v>
      </c>
      <c r="AI4210">
        <v>1</v>
      </c>
      <c r="AJ4210">
        <v>1877</v>
      </c>
    </row>
    <row r="4211" spans="1:36" x14ac:dyDescent="0.2">
      <c r="A4211">
        <v>4209</v>
      </c>
      <c r="B4211" t="s">
        <v>13527</v>
      </c>
      <c r="C4211" s="18">
        <f t="shared" si="267"/>
        <v>12</v>
      </c>
      <c r="D4211" t="s">
        <v>13514</v>
      </c>
      <c r="E4211" s="18">
        <f t="shared" si="268"/>
        <v>13</v>
      </c>
      <c r="F4211" s="18">
        <f t="shared" si="269"/>
        <v>-1</v>
      </c>
      <c r="G4211" s="18">
        <f t="shared" si="266"/>
        <v>0</v>
      </c>
      <c r="H4211" t="s">
        <v>13514</v>
      </c>
      <c r="I4211">
        <v>1</v>
      </c>
      <c r="J4211">
        <v>1</v>
      </c>
      <c r="K4211" t="s">
        <v>13514</v>
      </c>
      <c r="L4211">
        <v>0.92307692307692302</v>
      </c>
      <c r="M4211">
        <v>0.92307692307692302</v>
      </c>
      <c r="N4211" t="s">
        <v>13514</v>
      </c>
      <c r="O4211">
        <v>0.8</v>
      </c>
      <c r="P4211">
        <v>0.8</v>
      </c>
      <c r="Q4211" t="s">
        <v>13514</v>
      </c>
      <c r="R4211">
        <v>0.57142857142857095</v>
      </c>
      <c r="S4211">
        <v>0.57142857142857095</v>
      </c>
      <c r="T4211" t="s">
        <v>13515</v>
      </c>
      <c r="U4211" t="s">
        <v>13516</v>
      </c>
      <c r="V4211">
        <v>1</v>
      </c>
      <c r="W4211">
        <v>1</v>
      </c>
      <c r="X4211">
        <v>1</v>
      </c>
      <c r="Y4211">
        <v>1</v>
      </c>
      <c r="Z4211">
        <v>0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1877</v>
      </c>
    </row>
    <row r="4212" spans="1:36" x14ac:dyDescent="0.2">
      <c r="A4212">
        <v>4210</v>
      </c>
      <c r="B4212" t="s">
        <v>13528</v>
      </c>
      <c r="C4212" s="18">
        <f t="shared" si="267"/>
        <v>14</v>
      </c>
      <c r="D4212" t="s">
        <v>13514</v>
      </c>
      <c r="E4212" s="18">
        <f t="shared" si="268"/>
        <v>13</v>
      </c>
      <c r="F4212" s="18">
        <f t="shared" si="269"/>
        <v>1</v>
      </c>
      <c r="G4212" s="18">
        <f t="shared" si="266"/>
        <v>0</v>
      </c>
      <c r="H4212" t="s">
        <v>13514</v>
      </c>
      <c r="I4212">
        <v>1</v>
      </c>
      <c r="J4212">
        <v>1</v>
      </c>
      <c r="K4212" t="s">
        <v>13514</v>
      </c>
      <c r="L4212">
        <v>0.92857142857142805</v>
      </c>
      <c r="M4212">
        <v>0.92857142857142805</v>
      </c>
      <c r="N4212" t="s">
        <v>13514</v>
      </c>
      <c r="O4212">
        <v>0.8125</v>
      </c>
      <c r="P4212">
        <v>0.8125</v>
      </c>
      <c r="Q4212" t="s">
        <v>13514</v>
      </c>
      <c r="R4212">
        <v>0.59090909090909005</v>
      </c>
      <c r="S4212">
        <v>0.59090909090909005</v>
      </c>
      <c r="T4212" t="s">
        <v>13515</v>
      </c>
      <c r="U4212" t="s">
        <v>13516</v>
      </c>
      <c r="V4212">
        <v>1</v>
      </c>
      <c r="W4212">
        <v>1</v>
      </c>
      <c r="X4212">
        <v>1</v>
      </c>
      <c r="Y4212">
        <v>1</v>
      </c>
      <c r="Z4212">
        <v>0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1</v>
      </c>
      <c r="AG4212">
        <v>1</v>
      </c>
      <c r="AH4212">
        <v>1</v>
      </c>
      <c r="AI4212">
        <v>1</v>
      </c>
      <c r="AJ4212">
        <v>1877</v>
      </c>
    </row>
    <row r="4213" spans="1:36" x14ac:dyDescent="0.2">
      <c r="A4213">
        <v>4211</v>
      </c>
      <c r="B4213" t="s">
        <v>13529</v>
      </c>
      <c r="C4213" s="18">
        <f t="shared" si="267"/>
        <v>10</v>
      </c>
      <c r="D4213" t="s">
        <v>13530</v>
      </c>
      <c r="E4213" s="18">
        <f t="shared" si="268"/>
        <v>11</v>
      </c>
      <c r="F4213" s="18">
        <f t="shared" si="269"/>
        <v>-1</v>
      </c>
      <c r="G4213" s="18">
        <f t="shared" si="266"/>
        <v>0</v>
      </c>
      <c r="H4213" t="s">
        <v>13531</v>
      </c>
      <c r="I4213">
        <v>1</v>
      </c>
      <c r="J4213">
        <v>1</v>
      </c>
      <c r="K4213" t="s">
        <v>13530</v>
      </c>
      <c r="L4213">
        <v>0.90909090909090895</v>
      </c>
      <c r="M4213">
        <v>0.90909090909090895</v>
      </c>
      <c r="N4213" t="s">
        <v>13530</v>
      </c>
      <c r="O4213">
        <v>0.76923076923076905</v>
      </c>
      <c r="P4213">
        <v>0.76923076923076905</v>
      </c>
      <c r="Q4213" t="s">
        <v>13530</v>
      </c>
      <c r="R4213">
        <v>0.52631578947368396</v>
      </c>
      <c r="S4213">
        <v>0.52631578947368396</v>
      </c>
      <c r="T4213" t="s">
        <v>13532</v>
      </c>
      <c r="U4213" t="s">
        <v>13533</v>
      </c>
      <c r="V4213">
        <v>0</v>
      </c>
      <c r="W4213">
        <v>1</v>
      </c>
      <c r="X4213">
        <v>1</v>
      </c>
      <c r="Y4213">
        <v>1</v>
      </c>
      <c r="Z4213">
        <v>0</v>
      </c>
      <c r="AA4213">
        <v>1</v>
      </c>
      <c r="AB4213">
        <v>1</v>
      </c>
      <c r="AC4213">
        <v>1</v>
      </c>
      <c r="AD4213">
        <v>1</v>
      </c>
      <c r="AE4213">
        <v>0</v>
      </c>
      <c r="AF4213">
        <v>2</v>
      </c>
      <c r="AG4213">
        <v>1</v>
      </c>
      <c r="AH4213">
        <v>1</v>
      </c>
      <c r="AI4213">
        <v>1</v>
      </c>
      <c r="AJ4213">
        <v>495</v>
      </c>
    </row>
    <row r="4214" spans="1:36" x14ac:dyDescent="0.2">
      <c r="A4214">
        <v>4212</v>
      </c>
      <c r="B4214" t="s">
        <v>13534</v>
      </c>
      <c r="C4214" s="18">
        <f t="shared" si="267"/>
        <v>11</v>
      </c>
      <c r="D4214" t="s">
        <v>13535</v>
      </c>
      <c r="E4214" s="18">
        <f t="shared" si="268"/>
        <v>12</v>
      </c>
      <c r="F4214" s="18">
        <f t="shared" si="269"/>
        <v>-1</v>
      </c>
      <c r="G4214" s="18">
        <f t="shared" si="266"/>
        <v>0</v>
      </c>
      <c r="H4214" t="s">
        <v>13536</v>
      </c>
      <c r="I4214">
        <v>1</v>
      </c>
      <c r="J4214">
        <v>1</v>
      </c>
      <c r="K4214" t="s">
        <v>13535</v>
      </c>
      <c r="L4214">
        <v>0.91666666666666596</v>
      </c>
      <c r="M4214">
        <v>0.91666666666666596</v>
      </c>
      <c r="N4214" t="s">
        <v>13535</v>
      </c>
      <c r="O4214">
        <v>0.92307692307692302</v>
      </c>
      <c r="P4214">
        <v>0.92307692307692302</v>
      </c>
      <c r="Q4214" t="s">
        <v>13535</v>
      </c>
      <c r="R4214">
        <v>0.63157894736842102</v>
      </c>
      <c r="S4214">
        <v>0.63157894736842102</v>
      </c>
      <c r="T4214" t="s">
        <v>13537</v>
      </c>
      <c r="U4214" t="s">
        <v>13538</v>
      </c>
      <c r="V4214">
        <v>0</v>
      </c>
      <c r="W4214">
        <v>1</v>
      </c>
      <c r="X4214">
        <v>1</v>
      </c>
      <c r="Y4214">
        <v>1</v>
      </c>
      <c r="Z4214">
        <v>0</v>
      </c>
      <c r="AA4214">
        <v>1</v>
      </c>
      <c r="AB4214">
        <v>1</v>
      </c>
      <c r="AC4214">
        <v>1</v>
      </c>
      <c r="AD4214">
        <v>1</v>
      </c>
      <c r="AE4214">
        <v>1</v>
      </c>
      <c r="AF4214">
        <v>2</v>
      </c>
      <c r="AG4214">
        <v>2</v>
      </c>
      <c r="AH4214">
        <v>1</v>
      </c>
      <c r="AI4214">
        <v>1</v>
      </c>
      <c r="AJ4214">
        <v>267</v>
      </c>
    </row>
    <row r="4215" spans="1:36" x14ac:dyDescent="0.2">
      <c r="A4215">
        <v>4213</v>
      </c>
      <c r="B4215" t="s">
        <v>13539</v>
      </c>
      <c r="C4215" s="18">
        <f t="shared" si="267"/>
        <v>10</v>
      </c>
      <c r="D4215" t="s">
        <v>13536</v>
      </c>
      <c r="E4215" s="18">
        <f t="shared" si="268"/>
        <v>10</v>
      </c>
      <c r="F4215" s="18">
        <f t="shared" si="269"/>
        <v>0</v>
      </c>
      <c r="G4215" s="18">
        <f t="shared" si="266"/>
        <v>0</v>
      </c>
      <c r="H4215" t="s">
        <v>13536</v>
      </c>
      <c r="I4215">
        <v>2</v>
      </c>
      <c r="J4215">
        <v>2</v>
      </c>
      <c r="K4215" t="s">
        <v>13536</v>
      </c>
      <c r="L4215">
        <v>1</v>
      </c>
      <c r="M4215">
        <v>1</v>
      </c>
      <c r="N4215" t="s">
        <v>13536</v>
      </c>
      <c r="O4215">
        <v>0.57142857142857095</v>
      </c>
      <c r="P4215">
        <v>0.57142857142857095</v>
      </c>
      <c r="Q4215" t="s">
        <v>13536</v>
      </c>
      <c r="R4215">
        <v>0.4</v>
      </c>
      <c r="S4215">
        <v>0.4</v>
      </c>
      <c r="T4215" t="s">
        <v>13537</v>
      </c>
      <c r="U4215" t="s">
        <v>13538</v>
      </c>
      <c r="V4215">
        <v>1</v>
      </c>
      <c r="W4215">
        <v>1</v>
      </c>
      <c r="X4215">
        <v>1</v>
      </c>
      <c r="Y4215">
        <v>1</v>
      </c>
      <c r="Z4215">
        <v>0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1</v>
      </c>
      <c r="AI4215">
        <v>1</v>
      </c>
      <c r="AJ4215">
        <v>267</v>
      </c>
    </row>
    <row r="4216" spans="1:36" x14ac:dyDescent="0.2">
      <c r="A4216">
        <v>4214</v>
      </c>
      <c r="B4216" t="s">
        <v>13540</v>
      </c>
      <c r="C4216" s="18">
        <f t="shared" si="267"/>
        <v>12</v>
      </c>
      <c r="D4216" t="s">
        <v>13535</v>
      </c>
      <c r="E4216" s="18">
        <f t="shared" si="268"/>
        <v>12</v>
      </c>
      <c r="F4216" s="18">
        <f t="shared" si="269"/>
        <v>0</v>
      </c>
      <c r="G4216" s="18">
        <f t="shared" si="266"/>
        <v>0</v>
      </c>
      <c r="H4216" t="s">
        <v>13535</v>
      </c>
      <c r="I4216">
        <v>2</v>
      </c>
      <c r="J4216">
        <v>2</v>
      </c>
      <c r="K4216" t="s">
        <v>13535</v>
      </c>
      <c r="L4216">
        <v>1</v>
      </c>
      <c r="M4216">
        <v>1</v>
      </c>
      <c r="N4216" t="s">
        <v>13535</v>
      </c>
      <c r="O4216">
        <v>0.625</v>
      </c>
      <c r="P4216">
        <v>0.625</v>
      </c>
      <c r="Q4216" t="s">
        <v>13535</v>
      </c>
      <c r="R4216">
        <v>0.45454545454545398</v>
      </c>
      <c r="S4216">
        <v>0.45454545454545398</v>
      </c>
      <c r="T4216" t="s">
        <v>13537</v>
      </c>
      <c r="U4216" t="s">
        <v>13538</v>
      </c>
      <c r="V4216">
        <v>1</v>
      </c>
      <c r="W4216">
        <v>1</v>
      </c>
      <c r="X4216">
        <v>1</v>
      </c>
      <c r="Y4216">
        <v>1</v>
      </c>
      <c r="Z4216">
        <v>0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  <c r="AI4216">
        <v>1</v>
      </c>
      <c r="AJ4216">
        <v>267</v>
      </c>
    </row>
    <row r="4217" spans="1:36" x14ac:dyDescent="0.2">
      <c r="A4217">
        <v>4215</v>
      </c>
      <c r="B4217" t="s">
        <v>13541</v>
      </c>
      <c r="C4217" s="18">
        <f t="shared" si="267"/>
        <v>12</v>
      </c>
      <c r="D4217" t="s">
        <v>13542</v>
      </c>
      <c r="E4217" s="18">
        <f t="shared" si="268"/>
        <v>13</v>
      </c>
      <c r="F4217" s="18">
        <f t="shared" si="269"/>
        <v>-1</v>
      </c>
      <c r="G4217" s="18">
        <f t="shared" si="266"/>
        <v>0</v>
      </c>
      <c r="H4217" t="s">
        <v>13542</v>
      </c>
      <c r="I4217">
        <v>1</v>
      </c>
      <c r="J4217">
        <v>1</v>
      </c>
      <c r="K4217" t="s">
        <v>13542</v>
      </c>
      <c r="L4217">
        <v>0.92307692307692302</v>
      </c>
      <c r="M4217">
        <v>0.92307692307692302</v>
      </c>
      <c r="N4217" t="s">
        <v>13542</v>
      </c>
      <c r="O4217">
        <v>0.8</v>
      </c>
      <c r="P4217">
        <v>0.8</v>
      </c>
      <c r="Q4217" t="s">
        <v>13542</v>
      </c>
      <c r="R4217">
        <v>0.57142857142857095</v>
      </c>
      <c r="S4217">
        <v>0.57142857142857095</v>
      </c>
      <c r="T4217" t="s">
        <v>13543</v>
      </c>
      <c r="U4217" t="s">
        <v>13544</v>
      </c>
      <c r="V4217">
        <v>1</v>
      </c>
      <c r="W4217">
        <v>1</v>
      </c>
      <c r="X4217">
        <v>1</v>
      </c>
      <c r="Y4217">
        <v>1</v>
      </c>
      <c r="Z4217">
        <v>0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479</v>
      </c>
    </row>
    <row r="4218" spans="1:36" x14ac:dyDescent="0.2">
      <c r="A4218">
        <v>4216</v>
      </c>
      <c r="B4218" t="s">
        <v>13545</v>
      </c>
      <c r="C4218" s="18">
        <f t="shared" si="267"/>
        <v>12</v>
      </c>
      <c r="D4218" t="s">
        <v>13542</v>
      </c>
      <c r="E4218" s="18">
        <f t="shared" si="268"/>
        <v>13</v>
      </c>
      <c r="F4218" s="18">
        <f t="shared" si="269"/>
        <v>-1</v>
      </c>
      <c r="G4218" s="18">
        <f t="shared" si="266"/>
        <v>0</v>
      </c>
      <c r="H4218" t="s">
        <v>13542</v>
      </c>
      <c r="I4218">
        <v>1</v>
      </c>
      <c r="J4218">
        <v>1</v>
      </c>
      <c r="K4218" t="s">
        <v>13542</v>
      </c>
      <c r="L4218">
        <v>0.92307692307692302</v>
      </c>
      <c r="M4218">
        <v>0.92307692307692302</v>
      </c>
      <c r="N4218" t="s">
        <v>13542</v>
      </c>
      <c r="O4218">
        <v>0.92857142857142805</v>
      </c>
      <c r="P4218">
        <v>0.92857142857142805</v>
      </c>
      <c r="Q4218" t="s">
        <v>13542</v>
      </c>
      <c r="R4218">
        <v>0.65</v>
      </c>
      <c r="S4218">
        <v>0.65</v>
      </c>
      <c r="T4218" t="s">
        <v>13543</v>
      </c>
      <c r="U4218" t="s">
        <v>13544</v>
      </c>
      <c r="V4218">
        <v>1</v>
      </c>
      <c r="W4218">
        <v>1</v>
      </c>
      <c r="X4218">
        <v>1</v>
      </c>
      <c r="Y4218">
        <v>1</v>
      </c>
      <c r="Z4218">
        <v>0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2</v>
      </c>
      <c r="AH4218">
        <v>1</v>
      </c>
      <c r="AI4218">
        <v>1</v>
      </c>
      <c r="AJ4218">
        <v>479</v>
      </c>
    </row>
    <row r="4219" spans="1:36" x14ac:dyDescent="0.2">
      <c r="A4219">
        <v>4217</v>
      </c>
      <c r="B4219" t="s">
        <v>13546</v>
      </c>
      <c r="C4219" s="18">
        <f t="shared" si="267"/>
        <v>12</v>
      </c>
      <c r="D4219" t="s">
        <v>13547</v>
      </c>
      <c r="E4219" s="18">
        <f t="shared" si="268"/>
        <v>12</v>
      </c>
      <c r="F4219" s="18">
        <f t="shared" si="269"/>
        <v>0</v>
      </c>
      <c r="G4219" s="18">
        <f t="shared" si="266"/>
        <v>0</v>
      </c>
      <c r="H4219" t="s">
        <v>13548</v>
      </c>
      <c r="I4219">
        <v>3</v>
      </c>
      <c r="J4219">
        <v>0</v>
      </c>
      <c r="K4219" t="s">
        <v>13549</v>
      </c>
      <c r="L4219">
        <v>0.84615384615384603</v>
      </c>
      <c r="M4219">
        <v>0</v>
      </c>
      <c r="N4219" t="s">
        <v>13550</v>
      </c>
      <c r="O4219">
        <v>0.57142857142857095</v>
      </c>
      <c r="P4219">
        <v>0</v>
      </c>
      <c r="Q4219" t="s">
        <v>13551</v>
      </c>
      <c r="R4219">
        <v>0.52941176470588203</v>
      </c>
      <c r="S4219">
        <v>0</v>
      </c>
      <c r="T4219" t="s">
        <v>13485</v>
      </c>
      <c r="U4219" t="s">
        <v>13486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3</v>
      </c>
      <c r="AG4219">
        <v>2</v>
      </c>
      <c r="AH4219">
        <v>1</v>
      </c>
      <c r="AI4219">
        <v>1</v>
      </c>
      <c r="AJ4219">
        <v>796</v>
      </c>
    </row>
    <row r="4220" spans="1:36" x14ac:dyDescent="0.2">
      <c r="A4220">
        <v>4218</v>
      </c>
      <c r="B4220" t="s">
        <v>13552</v>
      </c>
      <c r="C4220" s="18">
        <f t="shared" si="267"/>
        <v>8</v>
      </c>
      <c r="D4220" t="s">
        <v>13553</v>
      </c>
      <c r="E4220" s="18">
        <f t="shared" si="268"/>
        <v>9</v>
      </c>
      <c r="F4220" s="18">
        <f t="shared" si="269"/>
        <v>-1</v>
      </c>
      <c r="G4220" s="18">
        <f t="shared" si="266"/>
        <v>0</v>
      </c>
      <c r="H4220" t="s">
        <v>13554</v>
      </c>
      <c r="I4220">
        <v>1</v>
      </c>
      <c r="J4220">
        <v>1</v>
      </c>
      <c r="K4220" t="s">
        <v>13555</v>
      </c>
      <c r="L4220">
        <v>0.88888888888888795</v>
      </c>
      <c r="M4220">
        <v>0.88888888888888795</v>
      </c>
      <c r="N4220" t="s">
        <v>13554</v>
      </c>
      <c r="O4220">
        <v>0.72727272727272696</v>
      </c>
      <c r="P4220">
        <v>0.72727272727272696</v>
      </c>
      <c r="Q4220" t="s">
        <v>13554</v>
      </c>
      <c r="R4220">
        <v>0.47058823529411697</v>
      </c>
      <c r="S4220">
        <v>0.47058823529411697</v>
      </c>
      <c r="T4220" t="s">
        <v>13515</v>
      </c>
      <c r="U4220" t="s">
        <v>13516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2</v>
      </c>
      <c r="AG4220">
        <v>5</v>
      </c>
      <c r="AH4220">
        <v>2</v>
      </c>
      <c r="AI4220">
        <v>2</v>
      </c>
      <c r="AJ4220">
        <v>1877</v>
      </c>
    </row>
    <row r="4221" spans="1:36" x14ac:dyDescent="0.2">
      <c r="A4221">
        <v>4219</v>
      </c>
      <c r="B4221" t="s">
        <v>13556</v>
      </c>
      <c r="C4221" s="18">
        <f t="shared" si="267"/>
        <v>12</v>
      </c>
      <c r="D4221" t="s">
        <v>13557</v>
      </c>
      <c r="E4221" s="18">
        <f t="shared" si="268"/>
        <v>12</v>
      </c>
      <c r="F4221" s="18">
        <f t="shared" si="269"/>
        <v>0</v>
      </c>
      <c r="G4221" s="18">
        <f t="shared" si="266"/>
        <v>0</v>
      </c>
      <c r="H4221" t="s">
        <v>13557</v>
      </c>
      <c r="I4221">
        <v>2</v>
      </c>
      <c r="J4221">
        <v>2</v>
      </c>
      <c r="K4221" t="s">
        <v>13557</v>
      </c>
      <c r="L4221">
        <v>1</v>
      </c>
      <c r="M4221">
        <v>1</v>
      </c>
      <c r="N4221" t="s">
        <v>13558</v>
      </c>
      <c r="O4221">
        <v>0.70588235294117596</v>
      </c>
      <c r="P4221">
        <v>0</v>
      </c>
      <c r="Q4221" t="s">
        <v>13558</v>
      </c>
      <c r="R4221">
        <v>0.52173913043478204</v>
      </c>
      <c r="S4221">
        <v>0</v>
      </c>
      <c r="T4221" t="s">
        <v>13515</v>
      </c>
      <c r="U4221" t="s">
        <v>13516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1</v>
      </c>
      <c r="AB4221">
        <v>1</v>
      </c>
      <c r="AC4221">
        <v>0</v>
      </c>
      <c r="AD4221">
        <v>0</v>
      </c>
      <c r="AE4221">
        <v>1</v>
      </c>
      <c r="AF4221">
        <v>1</v>
      </c>
      <c r="AG4221">
        <v>1</v>
      </c>
      <c r="AH4221">
        <v>1</v>
      </c>
      <c r="AI4221">
        <v>1</v>
      </c>
      <c r="AJ4221">
        <v>1877</v>
      </c>
    </row>
    <row r="4222" spans="1:36" x14ac:dyDescent="0.2">
      <c r="A4222">
        <v>4220</v>
      </c>
      <c r="B4222" t="s">
        <v>13559</v>
      </c>
      <c r="C4222" s="18">
        <f t="shared" si="267"/>
        <v>10</v>
      </c>
      <c r="D4222" t="s">
        <v>13560</v>
      </c>
      <c r="E4222" s="18">
        <f t="shared" si="268"/>
        <v>10</v>
      </c>
      <c r="F4222" s="18">
        <f t="shared" si="269"/>
        <v>0</v>
      </c>
      <c r="G4222" s="18">
        <f t="shared" si="266"/>
        <v>0</v>
      </c>
      <c r="H4222" t="s">
        <v>13560</v>
      </c>
      <c r="I4222">
        <v>2</v>
      </c>
      <c r="J4222">
        <v>2</v>
      </c>
      <c r="K4222" t="s">
        <v>13560</v>
      </c>
      <c r="L4222">
        <v>1</v>
      </c>
      <c r="M4222">
        <v>1</v>
      </c>
      <c r="N4222" t="s">
        <v>13560</v>
      </c>
      <c r="O4222">
        <v>0.57142857142857095</v>
      </c>
      <c r="P4222">
        <v>0.57142857142857095</v>
      </c>
      <c r="Q4222" t="s">
        <v>13560</v>
      </c>
      <c r="R4222">
        <v>0.4</v>
      </c>
      <c r="S4222">
        <v>0.4</v>
      </c>
      <c r="T4222" t="s">
        <v>13515</v>
      </c>
      <c r="U4222" t="s">
        <v>13516</v>
      </c>
      <c r="V4222">
        <v>1</v>
      </c>
      <c r="W4222">
        <v>1</v>
      </c>
      <c r="X4222">
        <v>1</v>
      </c>
      <c r="Y4222">
        <v>1</v>
      </c>
      <c r="Z4222">
        <v>0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2</v>
      </c>
      <c r="AG4222">
        <v>1</v>
      </c>
      <c r="AH4222">
        <v>1</v>
      </c>
      <c r="AI4222">
        <v>1</v>
      </c>
      <c r="AJ4222">
        <v>1877</v>
      </c>
    </row>
    <row r="4223" spans="1:36" x14ac:dyDescent="0.2">
      <c r="A4223">
        <v>4221</v>
      </c>
      <c r="B4223" t="s">
        <v>13561</v>
      </c>
      <c r="C4223" s="18">
        <f t="shared" si="267"/>
        <v>9</v>
      </c>
      <c r="D4223" t="s">
        <v>13560</v>
      </c>
      <c r="E4223" s="18">
        <f t="shared" si="268"/>
        <v>10</v>
      </c>
      <c r="F4223" s="18">
        <f t="shared" si="269"/>
        <v>-1</v>
      </c>
      <c r="G4223" s="18">
        <f t="shared" si="266"/>
        <v>0</v>
      </c>
      <c r="H4223" t="s">
        <v>13560</v>
      </c>
      <c r="I4223">
        <v>1</v>
      </c>
      <c r="J4223">
        <v>1</v>
      </c>
      <c r="K4223" t="s">
        <v>13560</v>
      </c>
      <c r="L4223">
        <v>0.9</v>
      </c>
      <c r="M4223">
        <v>0.9</v>
      </c>
      <c r="N4223" t="s">
        <v>13560</v>
      </c>
      <c r="O4223">
        <v>0.75</v>
      </c>
      <c r="P4223">
        <v>0.75</v>
      </c>
      <c r="Q4223" t="s">
        <v>13560</v>
      </c>
      <c r="R4223">
        <v>0.5</v>
      </c>
      <c r="S4223">
        <v>0.5</v>
      </c>
      <c r="T4223" t="s">
        <v>13515</v>
      </c>
      <c r="U4223" t="s">
        <v>13516</v>
      </c>
      <c r="V4223">
        <v>1</v>
      </c>
      <c r="W4223">
        <v>1</v>
      </c>
      <c r="X4223">
        <v>1</v>
      </c>
      <c r="Y4223">
        <v>1</v>
      </c>
      <c r="Z4223">
        <v>0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2</v>
      </c>
      <c r="AG4223">
        <v>1</v>
      </c>
      <c r="AH4223">
        <v>1</v>
      </c>
      <c r="AI4223">
        <v>1</v>
      </c>
      <c r="AJ4223">
        <v>1877</v>
      </c>
    </row>
    <row r="4224" spans="1:36" x14ac:dyDescent="0.2">
      <c r="A4224">
        <v>4222</v>
      </c>
      <c r="B4224" t="s">
        <v>13562</v>
      </c>
      <c r="C4224" s="18">
        <f t="shared" si="267"/>
        <v>10</v>
      </c>
      <c r="D4224" t="s">
        <v>13560</v>
      </c>
      <c r="E4224" s="18">
        <f t="shared" si="268"/>
        <v>10</v>
      </c>
      <c r="F4224" s="18">
        <f t="shared" si="269"/>
        <v>0</v>
      </c>
      <c r="G4224" s="18">
        <f t="shared" si="266"/>
        <v>0</v>
      </c>
      <c r="H4224" t="s">
        <v>13560</v>
      </c>
      <c r="I4224">
        <v>2</v>
      </c>
      <c r="J4224">
        <v>2</v>
      </c>
      <c r="K4224" t="s">
        <v>13560</v>
      </c>
      <c r="L4224">
        <v>1</v>
      </c>
      <c r="M4224">
        <v>1</v>
      </c>
      <c r="N4224" t="s">
        <v>13560</v>
      </c>
      <c r="O4224">
        <v>0.57142857142857095</v>
      </c>
      <c r="P4224">
        <v>0.57142857142857095</v>
      </c>
      <c r="Q4224" t="s">
        <v>13560</v>
      </c>
      <c r="R4224">
        <v>0.4</v>
      </c>
      <c r="S4224">
        <v>0.4</v>
      </c>
      <c r="T4224" t="s">
        <v>13515</v>
      </c>
      <c r="U4224" t="s">
        <v>13516</v>
      </c>
      <c r="V4224">
        <v>1</v>
      </c>
      <c r="W4224">
        <v>1</v>
      </c>
      <c r="X4224">
        <v>1</v>
      </c>
      <c r="Y4224">
        <v>1</v>
      </c>
      <c r="Z4224">
        <v>0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  <c r="AI4224">
        <v>1</v>
      </c>
      <c r="AJ4224">
        <v>1877</v>
      </c>
    </row>
    <row r="4225" spans="1:36" x14ac:dyDescent="0.2">
      <c r="A4225">
        <v>4223</v>
      </c>
      <c r="B4225" t="s">
        <v>13563</v>
      </c>
      <c r="C4225" s="18">
        <f t="shared" si="267"/>
        <v>11</v>
      </c>
      <c r="D4225" t="s">
        <v>13557</v>
      </c>
      <c r="E4225" s="18">
        <f t="shared" si="268"/>
        <v>12</v>
      </c>
      <c r="F4225" s="18">
        <f t="shared" si="269"/>
        <v>-1</v>
      </c>
      <c r="G4225" s="18">
        <f t="shared" si="266"/>
        <v>0</v>
      </c>
      <c r="H4225" t="s">
        <v>13557</v>
      </c>
      <c r="I4225">
        <v>1</v>
      </c>
      <c r="J4225">
        <v>1</v>
      </c>
      <c r="K4225" t="s">
        <v>13557</v>
      </c>
      <c r="L4225">
        <v>0.91666666666666596</v>
      </c>
      <c r="M4225">
        <v>0.91666666666666596</v>
      </c>
      <c r="N4225" t="s">
        <v>13557</v>
      </c>
      <c r="O4225">
        <v>0.78571428571428503</v>
      </c>
      <c r="P4225">
        <v>0.78571428571428503</v>
      </c>
      <c r="Q4225" t="s">
        <v>13557</v>
      </c>
      <c r="R4225">
        <v>0.55000000000000004</v>
      </c>
      <c r="S4225">
        <v>0.55000000000000004</v>
      </c>
      <c r="T4225" t="s">
        <v>13452</v>
      </c>
      <c r="U4225" t="s">
        <v>13453</v>
      </c>
      <c r="V4225">
        <v>1</v>
      </c>
      <c r="W4225">
        <v>1</v>
      </c>
      <c r="X4225">
        <v>1</v>
      </c>
      <c r="Y4225">
        <v>1</v>
      </c>
      <c r="Z4225">
        <v>0</v>
      </c>
      <c r="AA4225">
        <v>1</v>
      </c>
      <c r="AB4225">
        <v>1</v>
      </c>
      <c r="AC4225">
        <v>1</v>
      </c>
      <c r="AD4225">
        <v>1</v>
      </c>
      <c r="AE4225">
        <v>0</v>
      </c>
      <c r="AF4225">
        <v>1</v>
      </c>
      <c r="AG4225">
        <v>1</v>
      </c>
      <c r="AH4225">
        <v>1</v>
      </c>
      <c r="AI4225">
        <v>1</v>
      </c>
      <c r="AJ4225">
        <v>775</v>
      </c>
    </row>
    <row r="4226" spans="1:36" x14ac:dyDescent="0.2">
      <c r="A4226">
        <v>4224</v>
      </c>
      <c r="B4226" t="s">
        <v>13564</v>
      </c>
      <c r="C4226" s="18">
        <f t="shared" si="267"/>
        <v>9</v>
      </c>
      <c r="D4226" t="s">
        <v>13560</v>
      </c>
      <c r="E4226" s="18">
        <f t="shared" si="268"/>
        <v>10</v>
      </c>
      <c r="F4226" s="18">
        <f t="shared" si="269"/>
        <v>-1</v>
      </c>
      <c r="G4226" s="18">
        <f t="shared" ref="G4226:G4289" si="270">IF(H4226=B4226,1,0)</f>
        <v>0</v>
      </c>
      <c r="H4226" t="s">
        <v>13560</v>
      </c>
      <c r="I4226">
        <v>1</v>
      </c>
      <c r="J4226">
        <v>1</v>
      </c>
      <c r="K4226" t="s">
        <v>13560</v>
      </c>
      <c r="L4226">
        <v>0.9</v>
      </c>
      <c r="M4226">
        <v>0.9</v>
      </c>
      <c r="N4226" t="s">
        <v>13560</v>
      </c>
      <c r="O4226">
        <v>0.75</v>
      </c>
      <c r="P4226">
        <v>0.75</v>
      </c>
      <c r="Q4226" t="s">
        <v>13560</v>
      </c>
      <c r="R4226">
        <v>0.5</v>
      </c>
      <c r="S4226">
        <v>0.5</v>
      </c>
      <c r="T4226" t="s">
        <v>13452</v>
      </c>
      <c r="U4226" t="s">
        <v>13453</v>
      </c>
      <c r="V4226">
        <v>1</v>
      </c>
      <c r="W4226">
        <v>1</v>
      </c>
      <c r="X4226">
        <v>1</v>
      </c>
      <c r="Y4226">
        <v>1</v>
      </c>
      <c r="Z4226">
        <v>0</v>
      </c>
      <c r="AA4226">
        <v>1</v>
      </c>
      <c r="AB4226">
        <v>1</v>
      </c>
      <c r="AC4226">
        <v>1</v>
      </c>
      <c r="AD4226">
        <v>1</v>
      </c>
      <c r="AE4226">
        <v>0</v>
      </c>
      <c r="AF4226">
        <v>1</v>
      </c>
      <c r="AG4226">
        <v>1</v>
      </c>
      <c r="AH4226">
        <v>1</v>
      </c>
      <c r="AI4226">
        <v>1</v>
      </c>
      <c r="AJ4226">
        <v>775</v>
      </c>
    </row>
    <row r="4227" spans="1:36" x14ac:dyDescent="0.2">
      <c r="A4227">
        <v>4225</v>
      </c>
      <c r="B4227" t="s">
        <v>13565</v>
      </c>
      <c r="C4227" s="18">
        <f t="shared" ref="C4227:C4290" si="271">LEN(B4227)</f>
        <v>6</v>
      </c>
      <c r="D4227" t="s">
        <v>13566</v>
      </c>
      <c r="E4227" s="18">
        <f t="shared" ref="E4227:E4290" si="272">LEN(D4227)</f>
        <v>7</v>
      </c>
      <c r="F4227" s="18">
        <f t="shared" ref="F4227:F4290" si="273">C4227-E4227</f>
        <v>-1</v>
      </c>
      <c r="G4227" s="18">
        <f t="shared" si="270"/>
        <v>0</v>
      </c>
      <c r="H4227" t="s">
        <v>13567</v>
      </c>
      <c r="I4227">
        <v>1</v>
      </c>
      <c r="J4227">
        <v>1</v>
      </c>
      <c r="K4227" t="s">
        <v>13568</v>
      </c>
      <c r="L4227">
        <v>1</v>
      </c>
      <c r="M4227">
        <v>0</v>
      </c>
      <c r="N4227" t="s">
        <v>13566</v>
      </c>
      <c r="O4227">
        <v>0.66666666666666596</v>
      </c>
      <c r="P4227">
        <v>0.66666666666666596</v>
      </c>
      <c r="Q4227" t="s">
        <v>13566</v>
      </c>
      <c r="R4227">
        <v>0.4</v>
      </c>
      <c r="S4227">
        <v>0.4</v>
      </c>
      <c r="T4227" t="s">
        <v>13426</v>
      </c>
      <c r="U4227" t="s">
        <v>13427</v>
      </c>
      <c r="V4227">
        <v>0</v>
      </c>
      <c r="W4227">
        <v>0</v>
      </c>
      <c r="X4227">
        <v>1</v>
      </c>
      <c r="Y4227">
        <v>1</v>
      </c>
      <c r="Z4227">
        <v>0</v>
      </c>
      <c r="AA4227">
        <v>1</v>
      </c>
      <c r="AB4227">
        <v>0</v>
      </c>
      <c r="AC4227">
        <v>1</v>
      </c>
      <c r="AD4227">
        <v>1</v>
      </c>
      <c r="AE4227">
        <v>1</v>
      </c>
      <c r="AF4227">
        <v>6</v>
      </c>
      <c r="AG4227">
        <v>1</v>
      </c>
      <c r="AH4227">
        <v>1</v>
      </c>
      <c r="AI4227">
        <v>1</v>
      </c>
      <c r="AJ4227">
        <v>1771</v>
      </c>
    </row>
    <row r="4228" spans="1:36" x14ac:dyDescent="0.2">
      <c r="A4228">
        <v>4226</v>
      </c>
      <c r="B4228" t="s">
        <v>13569</v>
      </c>
      <c r="C4228" s="18">
        <f t="shared" si="271"/>
        <v>7</v>
      </c>
      <c r="D4228" t="s">
        <v>13570</v>
      </c>
      <c r="E4228" s="18">
        <f t="shared" si="272"/>
        <v>8</v>
      </c>
      <c r="F4228" s="18">
        <f t="shared" si="273"/>
        <v>-1</v>
      </c>
      <c r="G4228" s="18">
        <f t="shared" si="270"/>
        <v>0</v>
      </c>
      <c r="H4228" t="s">
        <v>13571</v>
      </c>
      <c r="I4228">
        <v>1</v>
      </c>
      <c r="J4228">
        <v>1</v>
      </c>
      <c r="K4228" t="s">
        <v>13570</v>
      </c>
      <c r="L4228">
        <v>0.875</v>
      </c>
      <c r="M4228">
        <v>0.875</v>
      </c>
      <c r="N4228" t="s">
        <v>13570</v>
      </c>
      <c r="O4228">
        <v>0.7</v>
      </c>
      <c r="P4228">
        <v>0.7</v>
      </c>
      <c r="Q4228" t="s">
        <v>13570</v>
      </c>
      <c r="R4228">
        <v>0.4375</v>
      </c>
      <c r="S4228">
        <v>0.4375</v>
      </c>
      <c r="T4228" t="s">
        <v>13572</v>
      </c>
      <c r="U4228" t="s">
        <v>13573</v>
      </c>
      <c r="V4228">
        <v>0</v>
      </c>
      <c r="W4228">
        <v>1</v>
      </c>
      <c r="X4228">
        <v>1</v>
      </c>
      <c r="Y4228">
        <v>1</v>
      </c>
      <c r="Z4228">
        <v>0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4</v>
      </c>
      <c r="AG4228">
        <v>1</v>
      </c>
      <c r="AH4228">
        <v>1</v>
      </c>
      <c r="AI4228">
        <v>1</v>
      </c>
      <c r="AJ4228">
        <v>291</v>
      </c>
    </row>
    <row r="4229" spans="1:36" x14ac:dyDescent="0.2">
      <c r="A4229">
        <v>4227</v>
      </c>
      <c r="B4229" t="s">
        <v>13574</v>
      </c>
      <c r="C4229" s="18">
        <f t="shared" si="271"/>
        <v>14</v>
      </c>
      <c r="D4229" t="s">
        <v>13575</v>
      </c>
      <c r="E4229" s="18">
        <f t="shared" si="272"/>
        <v>14</v>
      </c>
      <c r="F4229" s="18">
        <f t="shared" si="273"/>
        <v>0</v>
      </c>
      <c r="G4229" s="18">
        <f t="shared" si="270"/>
        <v>0</v>
      </c>
      <c r="H4229" t="s">
        <v>13575</v>
      </c>
      <c r="I4229">
        <v>1</v>
      </c>
      <c r="J4229">
        <v>1</v>
      </c>
      <c r="K4229" t="s">
        <v>13575</v>
      </c>
      <c r="L4229">
        <v>0.86666666666666603</v>
      </c>
      <c r="M4229">
        <v>0.86666666666666603</v>
      </c>
      <c r="N4229" t="s">
        <v>13575</v>
      </c>
      <c r="O4229">
        <v>0.76470588235294101</v>
      </c>
      <c r="P4229">
        <v>0.76470588235294101</v>
      </c>
      <c r="Q4229" t="s">
        <v>13575</v>
      </c>
      <c r="R4229">
        <v>0.56521739130434701</v>
      </c>
      <c r="S4229">
        <v>0.56521739130434701</v>
      </c>
      <c r="T4229" t="s">
        <v>13576</v>
      </c>
      <c r="U4229" t="s">
        <v>13577</v>
      </c>
      <c r="V4229">
        <v>1</v>
      </c>
      <c r="W4229">
        <v>1</v>
      </c>
      <c r="X4229">
        <v>1</v>
      </c>
      <c r="Y4229">
        <v>1</v>
      </c>
      <c r="Z4229">
        <v>0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1</v>
      </c>
      <c r="AG4229">
        <v>1</v>
      </c>
      <c r="AH4229">
        <v>1</v>
      </c>
      <c r="AI4229">
        <v>1</v>
      </c>
      <c r="AJ4229">
        <v>427</v>
      </c>
    </row>
    <row r="4230" spans="1:36" x14ac:dyDescent="0.2">
      <c r="A4230">
        <v>4228</v>
      </c>
      <c r="B4230" t="s">
        <v>13574</v>
      </c>
      <c r="C4230" s="18">
        <f t="shared" si="271"/>
        <v>14</v>
      </c>
      <c r="D4230" t="s">
        <v>13578</v>
      </c>
      <c r="E4230" s="18">
        <f t="shared" si="272"/>
        <v>14</v>
      </c>
      <c r="F4230" s="18">
        <f t="shared" si="273"/>
        <v>0</v>
      </c>
      <c r="G4230" s="18">
        <f t="shared" si="270"/>
        <v>0</v>
      </c>
      <c r="H4230" t="s">
        <v>13575</v>
      </c>
      <c r="I4230">
        <v>1</v>
      </c>
      <c r="J4230">
        <v>0</v>
      </c>
      <c r="K4230" t="s">
        <v>13575</v>
      </c>
      <c r="L4230">
        <v>0.86666666666666603</v>
      </c>
      <c r="M4230">
        <v>0</v>
      </c>
      <c r="N4230" t="s">
        <v>13575</v>
      </c>
      <c r="O4230">
        <v>0.76470588235294101</v>
      </c>
      <c r="P4230">
        <v>0</v>
      </c>
      <c r="Q4230" t="s">
        <v>13575</v>
      </c>
      <c r="R4230">
        <v>0.56521739130434701</v>
      </c>
      <c r="S4230">
        <v>0</v>
      </c>
      <c r="T4230" t="s">
        <v>13576</v>
      </c>
      <c r="U4230" t="s">
        <v>13577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</v>
      </c>
      <c r="AG4230">
        <v>1</v>
      </c>
      <c r="AH4230">
        <v>1</v>
      </c>
      <c r="AI4230">
        <v>1</v>
      </c>
      <c r="AJ4230">
        <v>427</v>
      </c>
    </row>
    <row r="4231" spans="1:36" x14ac:dyDescent="0.2">
      <c r="A4231">
        <v>4229</v>
      </c>
      <c r="B4231" t="s">
        <v>13579</v>
      </c>
      <c r="C4231" s="18">
        <f t="shared" si="271"/>
        <v>13</v>
      </c>
      <c r="D4231" t="s">
        <v>13580</v>
      </c>
      <c r="E4231" s="18">
        <f t="shared" si="272"/>
        <v>12</v>
      </c>
      <c r="F4231" s="18">
        <f t="shared" si="273"/>
        <v>1</v>
      </c>
      <c r="G4231" s="18">
        <f t="shared" si="270"/>
        <v>0</v>
      </c>
      <c r="H4231" t="s">
        <v>13580</v>
      </c>
      <c r="I4231">
        <v>1</v>
      </c>
      <c r="J4231">
        <v>1</v>
      </c>
      <c r="K4231" t="s">
        <v>13581</v>
      </c>
      <c r="L4231">
        <v>0.92307692307692302</v>
      </c>
      <c r="M4231">
        <v>0.92307692307692302</v>
      </c>
      <c r="N4231" t="s">
        <v>13580</v>
      </c>
      <c r="O4231">
        <v>0.8</v>
      </c>
      <c r="P4231">
        <v>0.8</v>
      </c>
      <c r="Q4231" t="s">
        <v>13580</v>
      </c>
      <c r="R4231">
        <v>0.57142857142857095</v>
      </c>
      <c r="S4231">
        <v>0.57142857142857095</v>
      </c>
      <c r="T4231" t="s">
        <v>13582</v>
      </c>
      <c r="U4231" t="s">
        <v>13583</v>
      </c>
      <c r="V4231">
        <v>1</v>
      </c>
      <c r="W4231">
        <v>0</v>
      </c>
      <c r="X4231">
        <v>1</v>
      </c>
      <c r="Y4231">
        <v>1</v>
      </c>
      <c r="Z4231">
        <v>0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1</v>
      </c>
      <c r="AG4231">
        <v>2</v>
      </c>
      <c r="AH4231">
        <v>1</v>
      </c>
      <c r="AI4231">
        <v>1</v>
      </c>
      <c r="AJ4231">
        <v>1103</v>
      </c>
    </row>
    <row r="4232" spans="1:36" x14ac:dyDescent="0.2">
      <c r="A4232">
        <v>4230</v>
      </c>
      <c r="B4232" t="s">
        <v>13584</v>
      </c>
      <c r="C4232" s="18">
        <f t="shared" si="271"/>
        <v>13</v>
      </c>
      <c r="D4232" t="s">
        <v>13585</v>
      </c>
      <c r="E4232" s="18">
        <f t="shared" si="272"/>
        <v>13</v>
      </c>
      <c r="F4232" s="18">
        <f t="shared" si="273"/>
        <v>0</v>
      </c>
      <c r="G4232" s="18">
        <f t="shared" si="270"/>
        <v>0</v>
      </c>
      <c r="H4232" t="s">
        <v>13585</v>
      </c>
      <c r="I4232">
        <v>2</v>
      </c>
      <c r="J4232">
        <v>2</v>
      </c>
      <c r="K4232" t="s">
        <v>13585</v>
      </c>
      <c r="L4232">
        <v>0.85714285714285698</v>
      </c>
      <c r="M4232">
        <v>0.85714285714285698</v>
      </c>
      <c r="N4232" t="s">
        <v>13585</v>
      </c>
      <c r="O4232">
        <v>0.86666666666666603</v>
      </c>
      <c r="P4232">
        <v>0.86666666666666603</v>
      </c>
      <c r="Q4232" t="s">
        <v>13585</v>
      </c>
      <c r="R4232">
        <v>0.47826086956521702</v>
      </c>
      <c r="S4232">
        <v>0.47826086956521702</v>
      </c>
      <c r="T4232" t="s">
        <v>13508</v>
      </c>
      <c r="U4232" t="s">
        <v>13509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728</v>
      </c>
    </row>
    <row r="4233" spans="1:36" x14ac:dyDescent="0.2">
      <c r="A4233">
        <v>4231</v>
      </c>
      <c r="B4233" t="s">
        <v>13586</v>
      </c>
      <c r="C4233" s="18">
        <f t="shared" si="271"/>
        <v>11</v>
      </c>
      <c r="D4233" t="s">
        <v>13505</v>
      </c>
      <c r="E4233" s="18">
        <f t="shared" si="272"/>
        <v>11</v>
      </c>
      <c r="F4233" s="18">
        <f t="shared" si="273"/>
        <v>0</v>
      </c>
      <c r="G4233" s="18">
        <f t="shared" si="270"/>
        <v>0</v>
      </c>
      <c r="H4233" t="s">
        <v>13506</v>
      </c>
      <c r="I4233">
        <v>1</v>
      </c>
      <c r="J4233">
        <v>0</v>
      </c>
      <c r="K4233" t="s">
        <v>13506</v>
      </c>
      <c r="L4233">
        <v>0.91666666666666596</v>
      </c>
      <c r="M4233">
        <v>0</v>
      </c>
      <c r="N4233" t="s">
        <v>13506</v>
      </c>
      <c r="O4233">
        <v>0.92307692307692302</v>
      </c>
      <c r="P4233">
        <v>0</v>
      </c>
      <c r="Q4233" t="s">
        <v>13506</v>
      </c>
      <c r="R4233">
        <v>0.63157894736842102</v>
      </c>
      <c r="S4233">
        <v>0</v>
      </c>
      <c r="T4233" t="s">
        <v>13508</v>
      </c>
      <c r="U4233" t="s">
        <v>13509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1</v>
      </c>
      <c r="AG4233">
        <v>1</v>
      </c>
      <c r="AH4233">
        <v>1</v>
      </c>
      <c r="AI4233">
        <v>1</v>
      </c>
      <c r="AJ4233">
        <v>728</v>
      </c>
    </row>
    <row r="4234" spans="1:36" x14ac:dyDescent="0.2">
      <c r="A4234">
        <v>4232</v>
      </c>
      <c r="B4234" t="s">
        <v>13587</v>
      </c>
      <c r="C4234" s="18">
        <f t="shared" si="271"/>
        <v>14</v>
      </c>
      <c r="D4234" t="s">
        <v>13585</v>
      </c>
      <c r="E4234" s="18">
        <f t="shared" si="272"/>
        <v>13</v>
      </c>
      <c r="F4234" s="18">
        <f t="shared" si="273"/>
        <v>1</v>
      </c>
      <c r="G4234" s="18">
        <f t="shared" si="270"/>
        <v>0</v>
      </c>
      <c r="H4234" t="s">
        <v>13585</v>
      </c>
      <c r="I4234">
        <v>1</v>
      </c>
      <c r="J4234">
        <v>1</v>
      </c>
      <c r="K4234" t="s">
        <v>13585</v>
      </c>
      <c r="L4234">
        <v>0.92857142857142805</v>
      </c>
      <c r="M4234">
        <v>0.92857142857142805</v>
      </c>
      <c r="N4234" t="s">
        <v>13585</v>
      </c>
      <c r="O4234">
        <v>0.93333333333333302</v>
      </c>
      <c r="P4234">
        <v>0.93333333333333302</v>
      </c>
      <c r="Q4234" t="s">
        <v>13585</v>
      </c>
      <c r="R4234">
        <v>0.66666666666666596</v>
      </c>
      <c r="S4234">
        <v>0.66666666666666596</v>
      </c>
      <c r="T4234" t="s">
        <v>13508</v>
      </c>
      <c r="U4234" t="s">
        <v>13509</v>
      </c>
      <c r="V4234">
        <v>1</v>
      </c>
      <c r="W4234">
        <v>1</v>
      </c>
      <c r="X4234">
        <v>1</v>
      </c>
      <c r="Y4234">
        <v>1</v>
      </c>
      <c r="Z4234">
        <v>0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1</v>
      </c>
      <c r="AG4234">
        <v>1</v>
      </c>
      <c r="AH4234">
        <v>1</v>
      </c>
      <c r="AI4234">
        <v>1</v>
      </c>
      <c r="AJ4234">
        <v>728</v>
      </c>
    </row>
    <row r="4235" spans="1:36" x14ac:dyDescent="0.2">
      <c r="A4235">
        <v>4233</v>
      </c>
      <c r="B4235" t="s">
        <v>13506</v>
      </c>
      <c r="C4235" s="18">
        <f t="shared" si="271"/>
        <v>12</v>
      </c>
      <c r="D4235" t="s">
        <v>13505</v>
      </c>
      <c r="E4235" s="18">
        <f t="shared" si="272"/>
        <v>11</v>
      </c>
      <c r="F4235" s="18">
        <f t="shared" si="273"/>
        <v>1</v>
      </c>
      <c r="G4235" s="18">
        <f t="shared" si="270"/>
        <v>1</v>
      </c>
      <c r="H4235" t="s">
        <v>13506</v>
      </c>
      <c r="I4235">
        <v>0</v>
      </c>
      <c r="J4235">
        <v>0</v>
      </c>
      <c r="K4235" t="s">
        <v>13506</v>
      </c>
      <c r="L4235">
        <v>1</v>
      </c>
      <c r="M4235">
        <v>0</v>
      </c>
      <c r="N4235" t="s">
        <v>13506</v>
      </c>
      <c r="O4235">
        <v>1</v>
      </c>
      <c r="P4235">
        <v>0</v>
      </c>
      <c r="Q4235" t="s">
        <v>13506</v>
      </c>
      <c r="R4235">
        <v>1</v>
      </c>
      <c r="S4235">
        <v>0</v>
      </c>
      <c r="T4235" t="s">
        <v>13508</v>
      </c>
      <c r="U4235" t="s">
        <v>13509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>
        <v>1</v>
      </c>
      <c r="AH4235">
        <v>1</v>
      </c>
      <c r="AI4235">
        <v>1</v>
      </c>
      <c r="AJ4235">
        <v>728</v>
      </c>
    </row>
    <row r="4236" spans="1:36" x14ac:dyDescent="0.2">
      <c r="A4236">
        <v>4234</v>
      </c>
      <c r="B4236" t="s">
        <v>13588</v>
      </c>
      <c r="C4236" s="18">
        <f t="shared" si="271"/>
        <v>12</v>
      </c>
      <c r="D4236" t="s">
        <v>13585</v>
      </c>
      <c r="E4236" s="18">
        <f t="shared" si="272"/>
        <v>13</v>
      </c>
      <c r="F4236" s="18">
        <f t="shared" si="273"/>
        <v>-1</v>
      </c>
      <c r="G4236" s="18">
        <f t="shared" si="270"/>
        <v>0</v>
      </c>
      <c r="H4236" t="s">
        <v>13585</v>
      </c>
      <c r="I4236">
        <v>1</v>
      </c>
      <c r="J4236">
        <v>1</v>
      </c>
      <c r="K4236" t="s">
        <v>13585</v>
      </c>
      <c r="L4236">
        <v>0.92307692307692302</v>
      </c>
      <c r="M4236">
        <v>0.92307692307692302</v>
      </c>
      <c r="N4236" t="s">
        <v>13585</v>
      </c>
      <c r="O4236">
        <v>0.92857142857142805</v>
      </c>
      <c r="P4236">
        <v>0.92857142857142805</v>
      </c>
      <c r="Q4236" t="s">
        <v>13585</v>
      </c>
      <c r="R4236">
        <v>0.65</v>
      </c>
      <c r="S4236">
        <v>0.65</v>
      </c>
      <c r="T4236" t="s">
        <v>13508</v>
      </c>
      <c r="U4236" t="s">
        <v>13509</v>
      </c>
      <c r="V4236">
        <v>1</v>
      </c>
      <c r="W4236">
        <v>1</v>
      </c>
      <c r="X4236">
        <v>1</v>
      </c>
      <c r="Y4236">
        <v>1</v>
      </c>
      <c r="Z4236">
        <v>0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728</v>
      </c>
    </row>
    <row r="4237" spans="1:36" x14ac:dyDescent="0.2">
      <c r="A4237">
        <v>4235</v>
      </c>
      <c r="B4237" t="s">
        <v>13589</v>
      </c>
      <c r="C4237" s="18">
        <f t="shared" si="271"/>
        <v>10</v>
      </c>
      <c r="D4237" t="s">
        <v>13505</v>
      </c>
      <c r="E4237" s="18">
        <f t="shared" si="272"/>
        <v>11</v>
      </c>
      <c r="F4237" s="18">
        <f t="shared" si="273"/>
        <v>-1</v>
      </c>
      <c r="G4237" s="18">
        <f t="shared" si="270"/>
        <v>0</v>
      </c>
      <c r="H4237" t="s">
        <v>13505</v>
      </c>
      <c r="I4237">
        <v>1</v>
      </c>
      <c r="J4237">
        <v>1</v>
      </c>
      <c r="K4237" t="s">
        <v>13505</v>
      </c>
      <c r="L4237">
        <v>0.90909090909090895</v>
      </c>
      <c r="M4237">
        <v>0.90909090909090895</v>
      </c>
      <c r="N4237" t="s">
        <v>13505</v>
      </c>
      <c r="O4237">
        <v>0.91666666666666596</v>
      </c>
      <c r="P4237">
        <v>0.91666666666666596</v>
      </c>
      <c r="Q4237" t="s">
        <v>13505</v>
      </c>
      <c r="R4237">
        <v>0.61111111111111105</v>
      </c>
      <c r="S4237">
        <v>0.61111111111111105</v>
      </c>
      <c r="T4237" t="s">
        <v>13508</v>
      </c>
      <c r="U4237" t="s">
        <v>13509</v>
      </c>
      <c r="V4237">
        <v>1</v>
      </c>
      <c r="W4237">
        <v>1</v>
      </c>
      <c r="X4237">
        <v>1</v>
      </c>
      <c r="Y4237">
        <v>1</v>
      </c>
      <c r="Z4237">
        <v>0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1</v>
      </c>
      <c r="AJ4237">
        <v>728</v>
      </c>
    </row>
    <row r="4238" spans="1:36" x14ac:dyDescent="0.2">
      <c r="A4238">
        <v>4236</v>
      </c>
      <c r="B4238" t="s">
        <v>13590</v>
      </c>
      <c r="C4238" s="18">
        <f t="shared" si="271"/>
        <v>9</v>
      </c>
      <c r="D4238" t="s">
        <v>6837</v>
      </c>
      <c r="E4238" s="18">
        <f t="shared" si="272"/>
        <v>10</v>
      </c>
      <c r="F4238" s="18">
        <f t="shared" si="273"/>
        <v>-1</v>
      </c>
      <c r="G4238" s="18">
        <f t="shared" si="270"/>
        <v>0</v>
      </c>
      <c r="H4238" t="s">
        <v>6837</v>
      </c>
      <c r="I4238">
        <v>1</v>
      </c>
      <c r="J4238">
        <v>1</v>
      </c>
      <c r="K4238" t="s">
        <v>6837</v>
      </c>
      <c r="L4238">
        <v>0.9</v>
      </c>
      <c r="M4238">
        <v>0.9</v>
      </c>
      <c r="N4238" t="s">
        <v>6837</v>
      </c>
      <c r="O4238">
        <v>0.75</v>
      </c>
      <c r="P4238">
        <v>0.75</v>
      </c>
      <c r="Q4238" t="s">
        <v>6837</v>
      </c>
      <c r="R4238">
        <v>0.5</v>
      </c>
      <c r="S4238">
        <v>0.5</v>
      </c>
      <c r="T4238" t="s">
        <v>13452</v>
      </c>
      <c r="U4238" t="s">
        <v>13453</v>
      </c>
      <c r="V4238">
        <v>1</v>
      </c>
      <c r="W4238">
        <v>1</v>
      </c>
      <c r="X4238">
        <v>1</v>
      </c>
      <c r="Y4238">
        <v>1</v>
      </c>
      <c r="Z4238">
        <v>0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  <c r="AI4238">
        <v>1</v>
      </c>
      <c r="AJ4238">
        <v>775</v>
      </c>
    </row>
    <row r="4239" spans="1:36" x14ac:dyDescent="0.2">
      <c r="A4239">
        <v>4237</v>
      </c>
      <c r="B4239" t="s">
        <v>13591</v>
      </c>
      <c r="C4239" s="18">
        <f t="shared" si="271"/>
        <v>13</v>
      </c>
      <c r="D4239" t="s">
        <v>13592</v>
      </c>
      <c r="E4239" s="18">
        <f t="shared" si="272"/>
        <v>14</v>
      </c>
      <c r="F4239" s="18">
        <f t="shared" si="273"/>
        <v>-1</v>
      </c>
      <c r="G4239" s="18">
        <f t="shared" si="270"/>
        <v>0</v>
      </c>
      <c r="H4239" t="s">
        <v>13593</v>
      </c>
      <c r="I4239">
        <v>1</v>
      </c>
      <c r="J4239">
        <v>0</v>
      </c>
      <c r="K4239" t="s">
        <v>13593</v>
      </c>
      <c r="L4239">
        <v>0.85714285714285698</v>
      </c>
      <c r="M4239">
        <v>0</v>
      </c>
      <c r="N4239" t="s">
        <v>13593</v>
      </c>
      <c r="O4239">
        <v>0.75</v>
      </c>
      <c r="P4239">
        <v>0</v>
      </c>
      <c r="Q4239" t="s">
        <v>13593</v>
      </c>
      <c r="R4239">
        <v>0.54545454545454497</v>
      </c>
      <c r="S4239">
        <v>0</v>
      </c>
      <c r="T4239" t="s">
        <v>13515</v>
      </c>
      <c r="U4239" t="s">
        <v>13516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6</v>
      </c>
      <c r="AH4239">
        <v>1</v>
      </c>
      <c r="AI4239">
        <v>1</v>
      </c>
      <c r="AJ4239">
        <v>1877</v>
      </c>
    </row>
    <row r="4240" spans="1:36" x14ac:dyDescent="0.2">
      <c r="A4240">
        <v>4238</v>
      </c>
      <c r="B4240" t="s">
        <v>13594</v>
      </c>
      <c r="C4240" s="18">
        <f t="shared" si="271"/>
        <v>11</v>
      </c>
      <c r="D4240" t="s">
        <v>13595</v>
      </c>
      <c r="E4240" s="18">
        <f t="shared" si="272"/>
        <v>12</v>
      </c>
      <c r="F4240" s="18">
        <f t="shared" si="273"/>
        <v>-1</v>
      </c>
      <c r="G4240" s="18">
        <f t="shared" si="270"/>
        <v>0</v>
      </c>
      <c r="H4240" t="s">
        <v>8529</v>
      </c>
      <c r="I4240">
        <v>1</v>
      </c>
      <c r="J4240">
        <v>1</v>
      </c>
      <c r="K4240" t="s">
        <v>13596</v>
      </c>
      <c r="L4240">
        <v>0.91666666666666596</v>
      </c>
      <c r="M4240">
        <v>0.91666666666666596</v>
      </c>
      <c r="N4240" t="s">
        <v>13595</v>
      </c>
      <c r="O4240">
        <v>0.92307692307692302</v>
      </c>
      <c r="P4240">
        <v>0.92307692307692302</v>
      </c>
      <c r="Q4240" t="s">
        <v>13595</v>
      </c>
      <c r="R4240">
        <v>0.63157894736842102</v>
      </c>
      <c r="S4240">
        <v>0.63157894736842102</v>
      </c>
      <c r="T4240" t="s">
        <v>13485</v>
      </c>
      <c r="U4240" t="s">
        <v>13486</v>
      </c>
      <c r="V4240">
        <v>0</v>
      </c>
      <c r="W4240">
        <v>0</v>
      </c>
      <c r="X4240">
        <v>1</v>
      </c>
      <c r="Y4240">
        <v>1</v>
      </c>
      <c r="Z4240">
        <v>0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2</v>
      </c>
      <c r="AG4240">
        <v>2</v>
      </c>
      <c r="AH4240">
        <v>1</v>
      </c>
      <c r="AI4240">
        <v>1</v>
      </c>
      <c r="AJ4240">
        <v>796</v>
      </c>
    </row>
    <row r="4241" spans="1:36" x14ac:dyDescent="0.2">
      <c r="A4241">
        <v>4239</v>
      </c>
      <c r="B4241" t="s">
        <v>13597</v>
      </c>
      <c r="C4241" s="18">
        <f t="shared" si="271"/>
        <v>8</v>
      </c>
      <c r="D4241" t="s">
        <v>13598</v>
      </c>
      <c r="E4241" s="18">
        <f t="shared" si="272"/>
        <v>9</v>
      </c>
      <c r="F4241" s="18">
        <f t="shared" si="273"/>
        <v>-1</v>
      </c>
      <c r="G4241" s="18">
        <f t="shared" si="270"/>
        <v>0</v>
      </c>
      <c r="H4241" t="s">
        <v>13599</v>
      </c>
      <c r="I4241">
        <v>1</v>
      </c>
      <c r="J4241">
        <v>3</v>
      </c>
      <c r="K4241" t="s">
        <v>13600</v>
      </c>
      <c r="L4241">
        <v>1</v>
      </c>
      <c r="M4241">
        <v>0</v>
      </c>
      <c r="N4241" t="s">
        <v>13599</v>
      </c>
      <c r="O4241">
        <v>0.72727272727272696</v>
      </c>
      <c r="P4241">
        <v>0.46153846153846101</v>
      </c>
      <c r="Q4241" t="s">
        <v>13599</v>
      </c>
      <c r="R4241">
        <v>0.47058823529411697</v>
      </c>
      <c r="S4241">
        <v>0.31578947368421001</v>
      </c>
      <c r="T4241" t="s">
        <v>13445</v>
      </c>
      <c r="U4241" t="s">
        <v>13446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  <c r="AG4241">
        <v>1</v>
      </c>
      <c r="AH4241">
        <v>1</v>
      </c>
      <c r="AI4241">
        <v>1</v>
      </c>
      <c r="AJ4241">
        <v>927</v>
      </c>
    </row>
    <row r="4242" spans="1:36" x14ac:dyDescent="0.2">
      <c r="A4242">
        <v>4240</v>
      </c>
      <c r="B4242" t="s">
        <v>13601</v>
      </c>
      <c r="C4242" s="18">
        <f t="shared" si="271"/>
        <v>9</v>
      </c>
      <c r="D4242" t="s">
        <v>13602</v>
      </c>
      <c r="E4242" s="18">
        <f t="shared" si="272"/>
        <v>10</v>
      </c>
      <c r="F4242" s="18">
        <f t="shared" si="273"/>
        <v>-1</v>
      </c>
      <c r="G4242" s="18">
        <f t="shared" si="270"/>
        <v>0</v>
      </c>
      <c r="H4242" t="s">
        <v>13602</v>
      </c>
      <c r="I4242">
        <v>1</v>
      </c>
      <c r="J4242">
        <v>1</v>
      </c>
      <c r="K4242" t="s">
        <v>13602</v>
      </c>
      <c r="L4242">
        <v>0.9</v>
      </c>
      <c r="M4242">
        <v>0.9</v>
      </c>
      <c r="N4242" t="s">
        <v>13602</v>
      </c>
      <c r="O4242">
        <v>0.75</v>
      </c>
      <c r="P4242">
        <v>0.75</v>
      </c>
      <c r="Q4242" t="s">
        <v>13602</v>
      </c>
      <c r="R4242">
        <v>0.5</v>
      </c>
      <c r="S4242">
        <v>0.5</v>
      </c>
      <c r="T4242" t="s">
        <v>13445</v>
      </c>
      <c r="U4242" t="s">
        <v>13446</v>
      </c>
      <c r="V4242">
        <v>1</v>
      </c>
      <c r="W4242">
        <v>1</v>
      </c>
      <c r="X4242">
        <v>1</v>
      </c>
      <c r="Y4242">
        <v>1</v>
      </c>
      <c r="Z4242">
        <v>0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1</v>
      </c>
      <c r="AG4242">
        <v>1</v>
      </c>
      <c r="AH4242">
        <v>1</v>
      </c>
      <c r="AI4242">
        <v>1</v>
      </c>
      <c r="AJ4242">
        <v>927</v>
      </c>
    </row>
    <row r="4243" spans="1:36" x14ac:dyDescent="0.2">
      <c r="A4243">
        <v>4241</v>
      </c>
      <c r="B4243" t="s">
        <v>13603</v>
      </c>
      <c r="C4243" s="18">
        <f t="shared" si="271"/>
        <v>14</v>
      </c>
      <c r="D4243" t="s">
        <v>13604</v>
      </c>
      <c r="E4243" s="18">
        <f t="shared" si="272"/>
        <v>13</v>
      </c>
      <c r="F4243" s="18">
        <f t="shared" si="273"/>
        <v>1</v>
      </c>
      <c r="G4243" s="18">
        <f t="shared" si="270"/>
        <v>0</v>
      </c>
      <c r="H4243" t="s">
        <v>13604</v>
      </c>
      <c r="I4243">
        <v>1</v>
      </c>
      <c r="J4243">
        <v>1</v>
      </c>
      <c r="K4243" t="s">
        <v>13604</v>
      </c>
      <c r="L4243">
        <v>0.92857142857142805</v>
      </c>
      <c r="M4243">
        <v>0.92857142857142805</v>
      </c>
      <c r="N4243" t="s">
        <v>13604</v>
      </c>
      <c r="O4243">
        <v>0.8125</v>
      </c>
      <c r="P4243">
        <v>0.8125</v>
      </c>
      <c r="Q4243" t="s">
        <v>13604</v>
      </c>
      <c r="R4243">
        <v>0.59090909090909005</v>
      </c>
      <c r="S4243">
        <v>0.59090909090909005</v>
      </c>
      <c r="T4243" t="s">
        <v>13515</v>
      </c>
      <c r="U4243" t="s">
        <v>13516</v>
      </c>
      <c r="V4243">
        <v>1</v>
      </c>
      <c r="W4243">
        <v>1</v>
      </c>
      <c r="X4243">
        <v>1</v>
      </c>
      <c r="Y4243">
        <v>1</v>
      </c>
      <c r="Z4243">
        <v>0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1</v>
      </c>
      <c r="AH4243">
        <v>1</v>
      </c>
      <c r="AI4243">
        <v>1</v>
      </c>
      <c r="AJ4243">
        <v>1877</v>
      </c>
    </row>
    <row r="4244" spans="1:36" x14ac:dyDescent="0.2">
      <c r="A4244">
        <v>4242</v>
      </c>
      <c r="B4244" t="s">
        <v>13605</v>
      </c>
      <c r="C4244" s="18">
        <f t="shared" si="271"/>
        <v>13</v>
      </c>
      <c r="D4244" t="s">
        <v>13604</v>
      </c>
      <c r="E4244" s="18">
        <f t="shared" si="272"/>
        <v>13</v>
      </c>
      <c r="F4244" s="18">
        <f t="shared" si="273"/>
        <v>0</v>
      </c>
      <c r="G4244" s="18">
        <f t="shared" si="270"/>
        <v>0</v>
      </c>
      <c r="H4244" t="s">
        <v>13604</v>
      </c>
      <c r="I4244">
        <v>1</v>
      </c>
      <c r="J4244">
        <v>1</v>
      </c>
      <c r="K4244" t="s">
        <v>13606</v>
      </c>
      <c r="L4244">
        <v>0.86666666666666603</v>
      </c>
      <c r="M4244">
        <v>0.85714285714285698</v>
      </c>
      <c r="N4244" t="s">
        <v>13604</v>
      </c>
      <c r="O4244">
        <v>0.75</v>
      </c>
      <c r="P4244">
        <v>0.75</v>
      </c>
      <c r="Q4244" t="s">
        <v>13604</v>
      </c>
      <c r="R4244">
        <v>0.54545454545454497</v>
      </c>
      <c r="S4244">
        <v>0.54545454545454497</v>
      </c>
      <c r="T4244" t="s">
        <v>13515</v>
      </c>
      <c r="U4244" t="s">
        <v>13516</v>
      </c>
      <c r="V4244">
        <v>1</v>
      </c>
      <c r="W4244">
        <v>0</v>
      </c>
      <c r="X4244">
        <v>1</v>
      </c>
      <c r="Y4244">
        <v>1</v>
      </c>
      <c r="Z4244">
        <v>0</v>
      </c>
      <c r="AA4244">
        <v>1</v>
      </c>
      <c r="AB4244">
        <v>0</v>
      </c>
      <c r="AC4244">
        <v>1</v>
      </c>
      <c r="AD4244">
        <v>1</v>
      </c>
      <c r="AE4244">
        <v>1</v>
      </c>
      <c r="AF4244">
        <v>1</v>
      </c>
      <c r="AG4244">
        <v>1</v>
      </c>
      <c r="AH4244">
        <v>1</v>
      </c>
      <c r="AI4244">
        <v>1</v>
      </c>
      <c r="AJ4244">
        <v>1877</v>
      </c>
    </row>
    <row r="4245" spans="1:36" x14ac:dyDescent="0.2">
      <c r="A4245">
        <v>4243</v>
      </c>
      <c r="B4245" t="s">
        <v>13607</v>
      </c>
      <c r="C4245" s="18">
        <f t="shared" si="271"/>
        <v>11</v>
      </c>
      <c r="D4245" t="s">
        <v>13608</v>
      </c>
      <c r="E4245" s="18">
        <f t="shared" si="272"/>
        <v>11</v>
      </c>
      <c r="F4245" s="18">
        <f t="shared" si="273"/>
        <v>0</v>
      </c>
      <c r="G4245" s="18">
        <f t="shared" si="270"/>
        <v>0</v>
      </c>
      <c r="H4245" t="s">
        <v>13608</v>
      </c>
      <c r="I4245">
        <v>1</v>
      </c>
      <c r="J4245">
        <v>1</v>
      </c>
      <c r="K4245" t="s">
        <v>13609</v>
      </c>
      <c r="L4245">
        <v>0.83333333333333304</v>
      </c>
      <c r="M4245">
        <v>0.83333333333333304</v>
      </c>
      <c r="N4245" t="s">
        <v>13610</v>
      </c>
      <c r="O4245">
        <v>0.75</v>
      </c>
      <c r="P4245">
        <v>0</v>
      </c>
      <c r="Q4245" t="s">
        <v>13610</v>
      </c>
      <c r="R4245">
        <v>0.6875</v>
      </c>
      <c r="S4245">
        <v>0</v>
      </c>
      <c r="T4245" t="s">
        <v>13611</v>
      </c>
      <c r="U4245" t="s">
        <v>13612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1</v>
      </c>
      <c r="AC4245">
        <v>0</v>
      </c>
      <c r="AD4245">
        <v>0</v>
      </c>
      <c r="AE4245">
        <v>1</v>
      </c>
      <c r="AF4245">
        <v>1</v>
      </c>
      <c r="AG4245">
        <v>3</v>
      </c>
      <c r="AH4245">
        <v>1</v>
      </c>
      <c r="AI4245">
        <v>1</v>
      </c>
      <c r="AJ4245">
        <v>452</v>
      </c>
    </row>
    <row r="4246" spans="1:36" x14ac:dyDescent="0.2">
      <c r="A4246">
        <v>4244</v>
      </c>
      <c r="B4246" t="s">
        <v>13613</v>
      </c>
      <c r="C4246" s="18">
        <f t="shared" si="271"/>
        <v>10</v>
      </c>
      <c r="D4246" t="s">
        <v>13608</v>
      </c>
      <c r="E4246" s="18">
        <f t="shared" si="272"/>
        <v>11</v>
      </c>
      <c r="F4246" s="18">
        <f t="shared" si="273"/>
        <v>-1</v>
      </c>
      <c r="G4246" s="18">
        <f t="shared" si="270"/>
        <v>0</v>
      </c>
      <c r="H4246" t="s">
        <v>13608</v>
      </c>
      <c r="I4246">
        <v>1</v>
      </c>
      <c r="J4246">
        <v>1</v>
      </c>
      <c r="K4246" t="s">
        <v>13614</v>
      </c>
      <c r="L4246">
        <v>0.90909090909090895</v>
      </c>
      <c r="M4246">
        <v>0.90909090909090895</v>
      </c>
      <c r="N4246" t="s">
        <v>13608</v>
      </c>
      <c r="O4246">
        <v>0.76923076923076905</v>
      </c>
      <c r="P4246">
        <v>0.76923076923076905</v>
      </c>
      <c r="Q4246" t="s">
        <v>13608</v>
      </c>
      <c r="R4246">
        <v>0.52631578947368396</v>
      </c>
      <c r="S4246">
        <v>0.52631578947368396</v>
      </c>
      <c r="T4246" t="s">
        <v>13611</v>
      </c>
      <c r="U4246" t="s">
        <v>13612</v>
      </c>
      <c r="V4246">
        <v>1</v>
      </c>
      <c r="W4246">
        <v>0</v>
      </c>
      <c r="X4246">
        <v>1</v>
      </c>
      <c r="Y4246">
        <v>1</v>
      </c>
      <c r="Z4246">
        <v>0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4</v>
      </c>
      <c r="AH4246">
        <v>1</v>
      </c>
      <c r="AI4246">
        <v>1</v>
      </c>
      <c r="AJ4246">
        <v>452</v>
      </c>
    </row>
    <row r="4247" spans="1:36" x14ac:dyDescent="0.2">
      <c r="A4247">
        <v>4245</v>
      </c>
      <c r="B4247" t="s">
        <v>13615</v>
      </c>
      <c r="C4247" s="18">
        <f t="shared" si="271"/>
        <v>10</v>
      </c>
      <c r="D4247" t="s">
        <v>13608</v>
      </c>
      <c r="E4247" s="18">
        <f t="shared" si="272"/>
        <v>11</v>
      </c>
      <c r="F4247" s="18">
        <f t="shared" si="273"/>
        <v>-1</v>
      </c>
      <c r="G4247" s="18">
        <f t="shared" si="270"/>
        <v>0</v>
      </c>
      <c r="H4247" t="s">
        <v>13616</v>
      </c>
      <c r="I4247">
        <v>2</v>
      </c>
      <c r="J4247">
        <v>2</v>
      </c>
      <c r="K4247" t="s">
        <v>13617</v>
      </c>
      <c r="L4247">
        <v>0.83333333333333304</v>
      </c>
      <c r="M4247">
        <v>0</v>
      </c>
      <c r="N4247" t="s">
        <v>13610</v>
      </c>
      <c r="O4247">
        <v>0.81818181818181801</v>
      </c>
      <c r="P4247">
        <v>0</v>
      </c>
      <c r="Q4247" t="s">
        <v>13610</v>
      </c>
      <c r="R4247">
        <v>0.52941176470588203</v>
      </c>
      <c r="S4247">
        <v>0</v>
      </c>
      <c r="T4247" t="s">
        <v>13611</v>
      </c>
      <c r="U4247" t="s">
        <v>13612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  <c r="AE4247">
        <v>1</v>
      </c>
      <c r="AF4247">
        <v>4</v>
      </c>
      <c r="AG4247">
        <v>2</v>
      </c>
      <c r="AH4247">
        <v>1</v>
      </c>
      <c r="AI4247">
        <v>1</v>
      </c>
      <c r="AJ4247">
        <v>452</v>
      </c>
    </row>
    <row r="4248" spans="1:36" x14ac:dyDescent="0.2">
      <c r="A4248">
        <v>4246</v>
      </c>
      <c r="B4248" t="s">
        <v>13618</v>
      </c>
      <c r="C4248" s="18">
        <f t="shared" si="271"/>
        <v>5</v>
      </c>
      <c r="D4248" t="s">
        <v>13619</v>
      </c>
      <c r="E4248" s="18">
        <f t="shared" si="272"/>
        <v>6</v>
      </c>
      <c r="F4248" s="18">
        <f t="shared" si="273"/>
        <v>-1</v>
      </c>
      <c r="G4248" s="18">
        <f t="shared" si="270"/>
        <v>0</v>
      </c>
      <c r="H4248" t="s">
        <v>13620</v>
      </c>
      <c r="I4248">
        <v>1</v>
      </c>
      <c r="J4248">
        <v>0</v>
      </c>
      <c r="K4248" t="s">
        <v>13621</v>
      </c>
      <c r="L4248">
        <v>1</v>
      </c>
      <c r="M4248">
        <v>0</v>
      </c>
      <c r="N4248" t="s">
        <v>13622</v>
      </c>
      <c r="O4248">
        <v>0.75</v>
      </c>
      <c r="P4248">
        <v>0</v>
      </c>
      <c r="Q4248" t="s">
        <v>13623</v>
      </c>
      <c r="R4248">
        <v>0.61538461538461497</v>
      </c>
      <c r="S4248">
        <v>0</v>
      </c>
      <c r="T4248" t="s">
        <v>13582</v>
      </c>
      <c r="U4248" t="s">
        <v>13583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16</v>
      </c>
      <c r="AG4248">
        <v>2</v>
      </c>
      <c r="AH4248">
        <v>2</v>
      </c>
      <c r="AI4248">
        <v>1</v>
      </c>
      <c r="AJ4248">
        <v>1103</v>
      </c>
    </row>
    <row r="4249" spans="1:36" x14ac:dyDescent="0.2">
      <c r="A4249">
        <v>4247</v>
      </c>
      <c r="B4249" t="s">
        <v>13618</v>
      </c>
      <c r="C4249" s="18">
        <f t="shared" si="271"/>
        <v>5</v>
      </c>
      <c r="D4249" t="s">
        <v>13624</v>
      </c>
      <c r="E4249" s="18">
        <f t="shared" si="272"/>
        <v>6</v>
      </c>
      <c r="F4249" s="18">
        <f t="shared" si="273"/>
        <v>-1</v>
      </c>
      <c r="G4249" s="18">
        <f t="shared" si="270"/>
        <v>0</v>
      </c>
      <c r="H4249" t="s">
        <v>13620</v>
      </c>
      <c r="I4249">
        <v>1</v>
      </c>
      <c r="J4249">
        <v>1</v>
      </c>
      <c r="K4249" t="s">
        <v>13621</v>
      </c>
      <c r="L4249">
        <v>1</v>
      </c>
      <c r="M4249">
        <v>0</v>
      </c>
      <c r="N4249" t="s">
        <v>13622</v>
      </c>
      <c r="O4249">
        <v>0.75</v>
      </c>
      <c r="P4249">
        <v>0</v>
      </c>
      <c r="Q4249" t="s">
        <v>13623</v>
      </c>
      <c r="R4249">
        <v>0.61538461538461497</v>
      </c>
      <c r="S4249">
        <v>0</v>
      </c>
      <c r="T4249" t="s">
        <v>13582</v>
      </c>
      <c r="U4249" t="s">
        <v>13583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1</v>
      </c>
      <c r="AF4249">
        <v>16</v>
      </c>
      <c r="AG4249">
        <v>2</v>
      </c>
      <c r="AH4249">
        <v>2</v>
      </c>
      <c r="AI4249">
        <v>1</v>
      </c>
      <c r="AJ4249">
        <v>1103</v>
      </c>
    </row>
    <row r="4250" spans="1:36" x14ac:dyDescent="0.2">
      <c r="A4250">
        <v>4248</v>
      </c>
      <c r="B4250" t="s">
        <v>13618</v>
      </c>
      <c r="C4250" s="18">
        <f t="shared" si="271"/>
        <v>5</v>
      </c>
      <c r="D4250" t="s">
        <v>13625</v>
      </c>
      <c r="E4250" s="18">
        <f t="shared" si="272"/>
        <v>4</v>
      </c>
      <c r="F4250" s="18">
        <f t="shared" si="273"/>
        <v>1</v>
      </c>
      <c r="G4250" s="18">
        <f t="shared" si="270"/>
        <v>0</v>
      </c>
      <c r="H4250" t="s">
        <v>13620</v>
      </c>
      <c r="I4250">
        <v>1</v>
      </c>
      <c r="J4250">
        <v>1</v>
      </c>
      <c r="K4250" t="s">
        <v>13621</v>
      </c>
      <c r="L4250">
        <v>1</v>
      </c>
      <c r="M4250">
        <v>0</v>
      </c>
      <c r="N4250" t="s">
        <v>13622</v>
      </c>
      <c r="O4250">
        <v>0.75</v>
      </c>
      <c r="P4250">
        <v>0</v>
      </c>
      <c r="Q4250" t="s">
        <v>13623</v>
      </c>
      <c r="R4250">
        <v>0.61538461538461497</v>
      </c>
      <c r="S4250">
        <v>0</v>
      </c>
      <c r="T4250" t="s">
        <v>13582</v>
      </c>
      <c r="U4250" t="s">
        <v>13583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16</v>
      </c>
      <c r="AG4250">
        <v>2</v>
      </c>
      <c r="AH4250">
        <v>2</v>
      </c>
      <c r="AI4250">
        <v>1</v>
      </c>
      <c r="AJ4250">
        <v>1103</v>
      </c>
    </row>
    <row r="4251" spans="1:36" x14ac:dyDescent="0.2">
      <c r="A4251">
        <v>4249</v>
      </c>
      <c r="B4251" t="s">
        <v>13626</v>
      </c>
      <c r="C4251" s="18">
        <f t="shared" si="271"/>
        <v>15</v>
      </c>
      <c r="D4251" t="s">
        <v>13627</v>
      </c>
      <c r="E4251" s="18">
        <f t="shared" si="272"/>
        <v>15</v>
      </c>
      <c r="F4251" s="18">
        <f t="shared" si="273"/>
        <v>0</v>
      </c>
      <c r="G4251" s="18">
        <f t="shared" si="270"/>
        <v>0</v>
      </c>
      <c r="H4251" t="s">
        <v>13627</v>
      </c>
      <c r="I4251">
        <v>1</v>
      </c>
      <c r="J4251">
        <v>1</v>
      </c>
      <c r="K4251" t="s">
        <v>13627</v>
      </c>
      <c r="L4251">
        <v>0.875</v>
      </c>
      <c r="M4251">
        <v>0.875</v>
      </c>
      <c r="N4251" t="s">
        <v>13627</v>
      </c>
      <c r="O4251">
        <v>0.77777777777777701</v>
      </c>
      <c r="P4251">
        <v>0.77777777777777701</v>
      </c>
      <c r="Q4251" t="s">
        <v>13627</v>
      </c>
      <c r="R4251">
        <v>0.58333333333333304</v>
      </c>
      <c r="S4251">
        <v>0.58333333333333304</v>
      </c>
      <c r="T4251" t="s">
        <v>13628</v>
      </c>
      <c r="U4251" t="s">
        <v>13629</v>
      </c>
      <c r="V4251">
        <v>1</v>
      </c>
      <c r="W4251">
        <v>1</v>
      </c>
      <c r="X4251">
        <v>1</v>
      </c>
      <c r="Y4251">
        <v>1</v>
      </c>
      <c r="Z4251">
        <v>0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1007</v>
      </c>
    </row>
    <row r="4252" spans="1:36" x14ac:dyDescent="0.2">
      <c r="A4252">
        <v>4250</v>
      </c>
      <c r="B4252" t="s">
        <v>13630</v>
      </c>
      <c r="C4252" s="18">
        <f t="shared" si="271"/>
        <v>11</v>
      </c>
      <c r="D4252" t="s">
        <v>13631</v>
      </c>
      <c r="E4252" s="18">
        <f t="shared" si="272"/>
        <v>12</v>
      </c>
      <c r="F4252" s="18">
        <f t="shared" si="273"/>
        <v>-1</v>
      </c>
      <c r="G4252" s="18">
        <f t="shared" si="270"/>
        <v>0</v>
      </c>
      <c r="H4252" t="s">
        <v>13631</v>
      </c>
      <c r="I4252">
        <v>1</v>
      </c>
      <c r="J4252">
        <v>1</v>
      </c>
      <c r="K4252" t="s">
        <v>13631</v>
      </c>
      <c r="L4252">
        <v>0.91666666666666596</v>
      </c>
      <c r="M4252">
        <v>0.91666666666666596</v>
      </c>
      <c r="N4252" t="s">
        <v>13631</v>
      </c>
      <c r="O4252">
        <v>0.92307692307692302</v>
      </c>
      <c r="P4252">
        <v>0.92307692307692302</v>
      </c>
      <c r="Q4252" t="s">
        <v>13631</v>
      </c>
      <c r="R4252">
        <v>0.63157894736842102</v>
      </c>
      <c r="S4252">
        <v>0.63157894736842102</v>
      </c>
      <c r="T4252" t="s">
        <v>13508</v>
      </c>
      <c r="U4252" t="s">
        <v>13509</v>
      </c>
      <c r="V4252">
        <v>1</v>
      </c>
      <c r="W4252">
        <v>1</v>
      </c>
      <c r="X4252">
        <v>1</v>
      </c>
      <c r="Y4252">
        <v>1</v>
      </c>
      <c r="Z4252">
        <v>0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728</v>
      </c>
    </row>
    <row r="4253" spans="1:36" x14ac:dyDescent="0.2">
      <c r="A4253">
        <v>4251</v>
      </c>
      <c r="B4253" t="s">
        <v>13632</v>
      </c>
      <c r="C4253" s="18">
        <f t="shared" si="271"/>
        <v>13</v>
      </c>
      <c r="D4253" t="s">
        <v>13633</v>
      </c>
      <c r="E4253" s="18">
        <f t="shared" si="272"/>
        <v>14</v>
      </c>
      <c r="F4253" s="18">
        <f t="shared" si="273"/>
        <v>-1</v>
      </c>
      <c r="G4253" s="18">
        <f t="shared" si="270"/>
        <v>0</v>
      </c>
      <c r="H4253" t="s">
        <v>13633</v>
      </c>
      <c r="I4253">
        <v>1</v>
      </c>
      <c r="J4253">
        <v>1</v>
      </c>
      <c r="K4253" t="s">
        <v>13633</v>
      </c>
      <c r="L4253">
        <v>0.92857142857142805</v>
      </c>
      <c r="M4253">
        <v>0.92857142857142805</v>
      </c>
      <c r="N4253" t="s">
        <v>13633</v>
      </c>
      <c r="O4253">
        <v>0.93333333333333302</v>
      </c>
      <c r="P4253">
        <v>0.93333333333333302</v>
      </c>
      <c r="Q4253" t="s">
        <v>13633</v>
      </c>
      <c r="R4253">
        <v>0.66666666666666596</v>
      </c>
      <c r="S4253">
        <v>0.66666666666666596</v>
      </c>
      <c r="T4253" t="s">
        <v>13508</v>
      </c>
      <c r="U4253" t="s">
        <v>13509</v>
      </c>
      <c r="V4253">
        <v>1</v>
      </c>
      <c r="W4253">
        <v>1</v>
      </c>
      <c r="X4253">
        <v>1</v>
      </c>
      <c r="Y4253">
        <v>1</v>
      </c>
      <c r="Z4253">
        <v>0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  <c r="AI4253">
        <v>1</v>
      </c>
      <c r="AJ4253">
        <v>728</v>
      </c>
    </row>
    <row r="4254" spans="1:36" x14ac:dyDescent="0.2">
      <c r="A4254">
        <v>4252</v>
      </c>
      <c r="B4254" t="s">
        <v>13634</v>
      </c>
      <c r="C4254" s="18">
        <f t="shared" si="271"/>
        <v>13</v>
      </c>
      <c r="D4254" t="s">
        <v>13631</v>
      </c>
      <c r="E4254" s="18">
        <f t="shared" si="272"/>
        <v>12</v>
      </c>
      <c r="F4254" s="18">
        <f t="shared" si="273"/>
        <v>1</v>
      </c>
      <c r="G4254" s="18">
        <f t="shared" si="270"/>
        <v>0</v>
      </c>
      <c r="H4254" t="s">
        <v>13631</v>
      </c>
      <c r="I4254">
        <v>1</v>
      </c>
      <c r="J4254">
        <v>1</v>
      </c>
      <c r="K4254" t="s">
        <v>13633</v>
      </c>
      <c r="L4254">
        <v>0.92857142857142805</v>
      </c>
      <c r="M4254">
        <v>0.92307692307692302</v>
      </c>
      <c r="N4254" t="s">
        <v>13631</v>
      </c>
      <c r="O4254">
        <v>0.92857142857142805</v>
      </c>
      <c r="P4254">
        <v>0.92857142857142805</v>
      </c>
      <c r="Q4254" t="s">
        <v>13631</v>
      </c>
      <c r="R4254">
        <v>0.65</v>
      </c>
      <c r="S4254">
        <v>0.65</v>
      </c>
      <c r="T4254" t="s">
        <v>13508</v>
      </c>
      <c r="U4254" t="s">
        <v>13509</v>
      </c>
      <c r="V4254">
        <v>1</v>
      </c>
      <c r="W4254">
        <v>0</v>
      </c>
      <c r="X4254">
        <v>1</v>
      </c>
      <c r="Y4254">
        <v>1</v>
      </c>
      <c r="Z4254">
        <v>0</v>
      </c>
      <c r="AA4254">
        <v>1</v>
      </c>
      <c r="AB4254">
        <v>0</v>
      </c>
      <c r="AC4254">
        <v>1</v>
      </c>
      <c r="AD4254">
        <v>1</v>
      </c>
      <c r="AE4254">
        <v>1</v>
      </c>
      <c r="AF4254">
        <v>2</v>
      </c>
      <c r="AG4254">
        <v>1</v>
      </c>
      <c r="AH4254">
        <v>1</v>
      </c>
      <c r="AI4254">
        <v>1</v>
      </c>
      <c r="AJ4254">
        <v>728</v>
      </c>
    </row>
    <row r="4255" spans="1:36" x14ac:dyDescent="0.2">
      <c r="A4255">
        <v>4253</v>
      </c>
      <c r="B4255" t="s">
        <v>13635</v>
      </c>
      <c r="C4255" s="18">
        <f t="shared" si="271"/>
        <v>10</v>
      </c>
      <c r="D4255" t="s">
        <v>13631</v>
      </c>
      <c r="E4255" s="18">
        <f t="shared" si="272"/>
        <v>12</v>
      </c>
      <c r="F4255" s="18">
        <f t="shared" si="273"/>
        <v>-2</v>
      </c>
      <c r="G4255" s="18">
        <f t="shared" si="270"/>
        <v>0</v>
      </c>
      <c r="H4255" t="s">
        <v>13631</v>
      </c>
      <c r="I4255">
        <v>2</v>
      </c>
      <c r="J4255">
        <v>2</v>
      </c>
      <c r="K4255" t="s">
        <v>13631</v>
      </c>
      <c r="L4255">
        <v>0.83333333333333304</v>
      </c>
      <c r="M4255">
        <v>0.83333333333333304</v>
      </c>
      <c r="N4255" t="s">
        <v>13631</v>
      </c>
      <c r="O4255">
        <v>0.84615384615384603</v>
      </c>
      <c r="P4255">
        <v>0.84615384615384603</v>
      </c>
      <c r="Q4255" t="s">
        <v>13631</v>
      </c>
      <c r="R4255">
        <v>0.42857142857142799</v>
      </c>
      <c r="S4255">
        <v>0.42857142857142799</v>
      </c>
      <c r="T4255" t="s">
        <v>13508</v>
      </c>
      <c r="U4255" t="s">
        <v>13509</v>
      </c>
      <c r="V4255">
        <v>1</v>
      </c>
      <c r="W4255">
        <v>1</v>
      </c>
      <c r="X4255">
        <v>1</v>
      </c>
      <c r="Y4255">
        <v>1</v>
      </c>
      <c r="Z4255">
        <v>0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2</v>
      </c>
      <c r="AH4255">
        <v>1</v>
      </c>
      <c r="AI4255">
        <v>1</v>
      </c>
      <c r="AJ4255">
        <v>728</v>
      </c>
    </row>
    <row r="4256" spans="1:36" x14ac:dyDescent="0.2">
      <c r="A4256">
        <v>4254</v>
      </c>
      <c r="B4256" t="s">
        <v>13636</v>
      </c>
      <c r="C4256" s="18">
        <f t="shared" si="271"/>
        <v>11</v>
      </c>
      <c r="D4256" t="s">
        <v>13633</v>
      </c>
      <c r="E4256" s="18">
        <f t="shared" si="272"/>
        <v>14</v>
      </c>
      <c r="F4256" s="18">
        <f t="shared" si="273"/>
        <v>-3</v>
      </c>
      <c r="G4256" s="18">
        <f t="shared" si="270"/>
        <v>0</v>
      </c>
      <c r="H4256" t="s">
        <v>13631</v>
      </c>
      <c r="I4256">
        <v>3</v>
      </c>
      <c r="J4256">
        <v>3</v>
      </c>
      <c r="K4256" t="s">
        <v>13633</v>
      </c>
      <c r="L4256">
        <v>0.78571428571428503</v>
      </c>
      <c r="M4256">
        <v>0.78571428571428503</v>
      </c>
      <c r="N4256" t="s">
        <v>13633</v>
      </c>
      <c r="O4256">
        <v>0.8</v>
      </c>
      <c r="P4256">
        <v>0.8</v>
      </c>
      <c r="Q4256" t="s">
        <v>13637</v>
      </c>
      <c r="R4256">
        <v>0.3</v>
      </c>
      <c r="S4256">
        <v>0</v>
      </c>
      <c r="T4256" t="s">
        <v>13508</v>
      </c>
      <c r="U4256" t="s">
        <v>13509</v>
      </c>
      <c r="V4256">
        <v>0</v>
      </c>
      <c r="W4256">
        <v>1</v>
      </c>
      <c r="X4256">
        <v>1</v>
      </c>
      <c r="Y4256">
        <v>0</v>
      </c>
      <c r="Z4256">
        <v>0</v>
      </c>
      <c r="AA4256">
        <v>1</v>
      </c>
      <c r="AB4256">
        <v>1</v>
      </c>
      <c r="AC4256">
        <v>1</v>
      </c>
      <c r="AD4256">
        <v>0</v>
      </c>
      <c r="AE4256">
        <v>1</v>
      </c>
      <c r="AF4256">
        <v>2</v>
      </c>
      <c r="AG4256">
        <v>2</v>
      </c>
      <c r="AH4256">
        <v>1</v>
      </c>
      <c r="AI4256">
        <v>1</v>
      </c>
      <c r="AJ4256">
        <v>728</v>
      </c>
    </row>
    <row r="4257" spans="1:36" x14ac:dyDescent="0.2">
      <c r="A4257">
        <v>4255</v>
      </c>
      <c r="B4257" t="s">
        <v>13638</v>
      </c>
      <c r="C4257" s="18">
        <f t="shared" si="271"/>
        <v>11</v>
      </c>
      <c r="D4257" t="s">
        <v>13631</v>
      </c>
      <c r="E4257" s="18">
        <f t="shared" si="272"/>
        <v>12</v>
      </c>
      <c r="F4257" s="18">
        <f t="shared" si="273"/>
        <v>-1</v>
      </c>
      <c r="G4257" s="18">
        <f t="shared" si="270"/>
        <v>0</v>
      </c>
      <c r="H4257" t="s">
        <v>13631</v>
      </c>
      <c r="I4257">
        <v>1</v>
      </c>
      <c r="J4257">
        <v>1</v>
      </c>
      <c r="K4257" t="s">
        <v>13631</v>
      </c>
      <c r="L4257">
        <v>0.91666666666666596</v>
      </c>
      <c r="M4257">
        <v>0.91666666666666596</v>
      </c>
      <c r="N4257" t="s">
        <v>13631</v>
      </c>
      <c r="O4257">
        <v>0.92307692307692302</v>
      </c>
      <c r="P4257">
        <v>0.92307692307692302</v>
      </c>
      <c r="Q4257" t="s">
        <v>13631</v>
      </c>
      <c r="R4257">
        <v>0.63157894736842102</v>
      </c>
      <c r="S4257">
        <v>0.63157894736842102</v>
      </c>
      <c r="T4257" t="s">
        <v>13508</v>
      </c>
      <c r="U4257" t="s">
        <v>13509</v>
      </c>
      <c r="V4257">
        <v>1</v>
      </c>
      <c r="W4257">
        <v>1</v>
      </c>
      <c r="X4257">
        <v>1</v>
      </c>
      <c r="Y4257">
        <v>1</v>
      </c>
      <c r="Z4257">
        <v>0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  <c r="AJ4257">
        <v>728</v>
      </c>
    </row>
    <row r="4258" spans="1:36" x14ac:dyDescent="0.2">
      <c r="A4258">
        <v>4256</v>
      </c>
      <c r="B4258" t="s">
        <v>13639</v>
      </c>
      <c r="C4258" s="18">
        <f t="shared" si="271"/>
        <v>12</v>
      </c>
      <c r="D4258" t="s">
        <v>13631</v>
      </c>
      <c r="E4258" s="18">
        <f t="shared" si="272"/>
        <v>12</v>
      </c>
      <c r="F4258" s="18">
        <f t="shared" si="273"/>
        <v>0</v>
      </c>
      <c r="G4258" s="18">
        <f t="shared" si="270"/>
        <v>0</v>
      </c>
      <c r="H4258" t="s">
        <v>13631</v>
      </c>
      <c r="I4258">
        <v>2</v>
      </c>
      <c r="J4258">
        <v>2</v>
      </c>
      <c r="K4258" t="s">
        <v>13633</v>
      </c>
      <c r="L4258">
        <v>0.85714285714285698</v>
      </c>
      <c r="M4258">
        <v>0.84615384615384603</v>
      </c>
      <c r="N4258" t="s">
        <v>13631</v>
      </c>
      <c r="O4258">
        <v>0.85714285714285698</v>
      </c>
      <c r="P4258">
        <v>0.85714285714285698</v>
      </c>
      <c r="Q4258" t="s">
        <v>13631</v>
      </c>
      <c r="R4258">
        <v>0.39130434782608697</v>
      </c>
      <c r="S4258">
        <v>0.39130434782608697</v>
      </c>
      <c r="T4258" t="s">
        <v>13508</v>
      </c>
      <c r="U4258" t="s">
        <v>13509</v>
      </c>
      <c r="V4258">
        <v>1</v>
      </c>
      <c r="W4258">
        <v>0</v>
      </c>
      <c r="X4258">
        <v>1</v>
      </c>
      <c r="Y4258">
        <v>1</v>
      </c>
      <c r="Z4258">
        <v>0</v>
      </c>
      <c r="AA4258">
        <v>1</v>
      </c>
      <c r="AB4258">
        <v>0</v>
      </c>
      <c r="AC4258">
        <v>1</v>
      </c>
      <c r="AD4258">
        <v>1</v>
      </c>
      <c r="AE4258">
        <v>1</v>
      </c>
      <c r="AF4258">
        <v>2</v>
      </c>
      <c r="AG4258">
        <v>1</v>
      </c>
      <c r="AH4258">
        <v>1</v>
      </c>
      <c r="AI4258">
        <v>1</v>
      </c>
      <c r="AJ4258">
        <v>728</v>
      </c>
    </row>
    <row r="4259" spans="1:36" x14ac:dyDescent="0.2">
      <c r="A4259">
        <v>4257</v>
      </c>
      <c r="B4259" t="s">
        <v>13640</v>
      </c>
      <c r="C4259" s="18">
        <f t="shared" si="271"/>
        <v>13</v>
      </c>
      <c r="D4259" t="s">
        <v>13633</v>
      </c>
      <c r="E4259" s="18">
        <f t="shared" si="272"/>
        <v>14</v>
      </c>
      <c r="F4259" s="18">
        <f t="shared" si="273"/>
        <v>-1</v>
      </c>
      <c r="G4259" s="18">
        <f t="shared" si="270"/>
        <v>0</v>
      </c>
      <c r="H4259" t="s">
        <v>13633</v>
      </c>
      <c r="I4259">
        <v>1</v>
      </c>
      <c r="J4259">
        <v>1</v>
      </c>
      <c r="K4259" t="s">
        <v>13633</v>
      </c>
      <c r="L4259">
        <v>0.92857142857142805</v>
      </c>
      <c r="M4259">
        <v>0.92857142857142805</v>
      </c>
      <c r="N4259" t="s">
        <v>13633</v>
      </c>
      <c r="O4259">
        <v>0.93333333333333302</v>
      </c>
      <c r="P4259">
        <v>0.93333333333333302</v>
      </c>
      <c r="Q4259" t="s">
        <v>13633</v>
      </c>
      <c r="R4259">
        <v>0.66666666666666596</v>
      </c>
      <c r="S4259">
        <v>0.66666666666666596</v>
      </c>
      <c r="T4259" t="s">
        <v>13508</v>
      </c>
      <c r="U4259" t="s">
        <v>13509</v>
      </c>
      <c r="V4259">
        <v>1</v>
      </c>
      <c r="W4259">
        <v>1</v>
      </c>
      <c r="X4259">
        <v>1</v>
      </c>
      <c r="Y4259">
        <v>1</v>
      </c>
      <c r="Z4259">
        <v>0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1</v>
      </c>
      <c r="AI4259">
        <v>1</v>
      </c>
      <c r="AJ4259">
        <v>728</v>
      </c>
    </row>
    <row r="4260" spans="1:36" x14ac:dyDescent="0.2">
      <c r="A4260">
        <v>4258</v>
      </c>
      <c r="B4260" t="s">
        <v>13641</v>
      </c>
      <c r="C4260" s="18">
        <f t="shared" si="271"/>
        <v>10</v>
      </c>
      <c r="D4260" t="s">
        <v>13642</v>
      </c>
      <c r="E4260" s="18">
        <f t="shared" si="272"/>
        <v>11</v>
      </c>
      <c r="F4260" s="18">
        <f t="shared" si="273"/>
        <v>-1</v>
      </c>
      <c r="G4260" s="18">
        <f t="shared" si="270"/>
        <v>0</v>
      </c>
      <c r="H4260" t="s">
        <v>13642</v>
      </c>
      <c r="I4260">
        <v>1</v>
      </c>
      <c r="J4260">
        <v>1</v>
      </c>
      <c r="K4260" t="s">
        <v>13642</v>
      </c>
      <c r="L4260">
        <v>0.90909090909090895</v>
      </c>
      <c r="M4260">
        <v>0.90909090909090895</v>
      </c>
      <c r="N4260" t="s">
        <v>13642</v>
      </c>
      <c r="O4260">
        <v>0.76923076923076905</v>
      </c>
      <c r="P4260">
        <v>0.76923076923076905</v>
      </c>
      <c r="Q4260" t="s">
        <v>13642</v>
      </c>
      <c r="R4260">
        <v>0.52631578947368396</v>
      </c>
      <c r="S4260">
        <v>0.52631578947368396</v>
      </c>
      <c r="T4260" t="s">
        <v>13628</v>
      </c>
      <c r="U4260" t="s">
        <v>13629</v>
      </c>
      <c r="V4260">
        <v>1</v>
      </c>
      <c r="W4260">
        <v>1</v>
      </c>
      <c r="X4260">
        <v>1</v>
      </c>
      <c r="Y4260">
        <v>1</v>
      </c>
      <c r="Z4260">
        <v>0</v>
      </c>
      <c r="AA4260">
        <v>1</v>
      </c>
      <c r="AB4260">
        <v>1</v>
      </c>
      <c r="AC4260">
        <v>1</v>
      </c>
      <c r="AD4260">
        <v>1</v>
      </c>
      <c r="AE4260">
        <v>0</v>
      </c>
      <c r="AF4260">
        <v>1</v>
      </c>
      <c r="AG4260">
        <v>1</v>
      </c>
      <c r="AH4260">
        <v>1</v>
      </c>
      <c r="AI4260">
        <v>1</v>
      </c>
      <c r="AJ4260">
        <v>1007</v>
      </c>
    </row>
    <row r="4261" spans="1:36" x14ac:dyDescent="0.2">
      <c r="A4261">
        <v>4259</v>
      </c>
      <c r="B4261" t="s">
        <v>13643</v>
      </c>
      <c r="C4261" s="18">
        <f t="shared" si="271"/>
        <v>11</v>
      </c>
      <c r="D4261" t="s">
        <v>13644</v>
      </c>
      <c r="E4261" s="18">
        <f t="shared" si="272"/>
        <v>12</v>
      </c>
      <c r="F4261" s="18">
        <f t="shared" si="273"/>
        <v>-1</v>
      </c>
      <c r="G4261" s="18">
        <f t="shared" si="270"/>
        <v>0</v>
      </c>
      <c r="H4261" t="s">
        <v>13644</v>
      </c>
      <c r="I4261">
        <v>1</v>
      </c>
      <c r="J4261">
        <v>1</v>
      </c>
      <c r="K4261" t="s">
        <v>13644</v>
      </c>
      <c r="L4261">
        <v>0.91666666666666596</v>
      </c>
      <c r="M4261">
        <v>0.91666666666666596</v>
      </c>
      <c r="N4261" t="s">
        <v>13644</v>
      </c>
      <c r="O4261">
        <v>0.78571428571428503</v>
      </c>
      <c r="P4261">
        <v>0.78571428571428503</v>
      </c>
      <c r="Q4261" t="s">
        <v>13644</v>
      </c>
      <c r="R4261">
        <v>0.55000000000000004</v>
      </c>
      <c r="S4261">
        <v>0.55000000000000004</v>
      </c>
      <c r="T4261" t="s">
        <v>13628</v>
      </c>
      <c r="U4261" t="s">
        <v>13629</v>
      </c>
      <c r="V4261">
        <v>1</v>
      </c>
      <c r="W4261">
        <v>1</v>
      </c>
      <c r="X4261">
        <v>1</v>
      </c>
      <c r="Y4261">
        <v>1</v>
      </c>
      <c r="Z4261">
        <v>0</v>
      </c>
      <c r="AA4261">
        <v>1</v>
      </c>
      <c r="AB4261">
        <v>1</v>
      </c>
      <c r="AC4261">
        <v>1</v>
      </c>
      <c r="AD4261">
        <v>1</v>
      </c>
      <c r="AE4261">
        <v>0</v>
      </c>
      <c r="AF4261">
        <v>1</v>
      </c>
      <c r="AG4261">
        <v>1</v>
      </c>
      <c r="AH4261">
        <v>1</v>
      </c>
      <c r="AI4261">
        <v>1</v>
      </c>
      <c r="AJ4261">
        <v>1007</v>
      </c>
    </row>
    <row r="4262" spans="1:36" x14ac:dyDescent="0.2">
      <c r="A4262">
        <v>4260</v>
      </c>
      <c r="B4262" t="s">
        <v>13645</v>
      </c>
      <c r="C4262" s="18">
        <f t="shared" si="271"/>
        <v>13</v>
      </c>
      <c r="D4262" t="s">
        <v>13646</v>
      </c>
      <c r="E4262" s="18">
        <f t="shared" si="272"/>
        <v>14</v>
      </c>
      <c r="F4262" s="18">
        <f t="shared" si="273"/>
        <v>-1</v>
      </c>
      <c r="G4262" s="18">
        <f t="shared" si="270"/>
        <v>0</v>
      </c>
      <c r="H4262" t="s">
        <v>13646</v>
      </c>
      <c r="I4262">
        <v>1</v>
      </c>
      <c r="J4262">
        <v>1</v>
      </c>
      <c r="K4262" t="s">
        <v>13646</v>
      </c>
      <c r="L4262">
        <v>0.92857142857142805</v>
      </c>
      <c r="M4262">
        <v>0.92857142857142805</v>
      </c>
      <c r="N4262" t="s">
        <v>13646</v>
      </c>
      <c r="O4262">
        <v>0.8125</v>
      </c>
      <c r="P4262">
        <v>0.8125</v>
      </c>
      <c r="Q4262" t="s">
        <v>13646</v>
      </c>
      <c r="R4262">
        <v>0.59090909090909005</v>
      </c>
      <c r="S4262">
        <v>0.59090909090909005</v>
      </c>
      <c r="T4262" t="s">
        <v>13628</v>
      </c>
      <c r="U4262" t="s">
        <v>13629</v>
      </c>
      <c r="V4262">
        <v>1</v>
      </c>
      <c r="W4262">
        <v>1</v>
      </c>
      <c r="X4262">
        <v>1</v>
      </c>
      <c r="Y4262">
        <v>1</v>
      </c>
      <c r="Z4262">
        <v>0</v>
      </c>
      <c r="AA4262">
        <v>1</v>
      </c>
      <c r="AB4262">
        <v>1</v>
      </c>
      <c r="AC4262">
        <v>1</v>
      </c>
      <c r="AD4262">
        <v>1</v>
      </c>
      <c r="AE4262">
        <v>0</v>
      </c>
      <c r="AF4262">
        <v>1</v>
      </c>
      <c r="AG4262">
        <v>1</v>
      </c>
      <c r="AH4262">
        <v>1</v>
      </c>
      <c r="AI4262">
        <v>1</v>
      </c>
      <c r="AJ4262">
        <v>1007</v>
      </c>
    </row>
    <row r="4263" spans="1:36" x14ac:dyDescent="0.2">
      <c r="A4263">
        <v>4261</v>
      </c>
      <c r="B4263" t="s">
        <v>13647</v>
      </c>
      <c r="C4263" s="18">
        <f t="shared" si="271"/>
        <v>10</v>
      </c>
      <c r="D4263" t="s">
        <v>13642</v>
      </c>
      <c r="E4263" s="18">
        <f t="shared" si="272"/>
        <v>11</v>
      </c>
      <c r="F4263" s="18">
        <f t="shared" si="273"/>
        <v>-1</v>
      </c>
      <c r="G4263" s="18">
        <f t="shared" si="270"/>
        <v>0</v>
      </c>
      <c r="H4263" t="s">
        <v>13648</v>
      </c>
      <c r="I4263">
        <v>2</v>
      </c>
      <c r="J4263">
        <v>2</v>
      </c>
      <c r="K4263" t="s">
        <v>13649</v>
      </c>
      <c r="L4263">
        <v>0.81818181818181801</v>
      </c>
      <c r="M4263">
        <v>0</v>
      </c>
      <c r="N4263" t="s">
        <v>13650</v>
      </c>
      <c r="O4263">
        <v>0.66666666666666596</v>
      </c>
      <c r="P4263">
        <v>0</v>
      </c>
      <c r="Q4263" t="s">
        <v>13650</v>
      </c>
      <c r="R4263">
        <v>0.44444444444444398</v>
      </c>
      <c r="S4263">
        <v>0</v>
      </c>
      <c r="T4263" t="s">
        <v>13628</v>
      </c>
      <c r="U4263" t="s">
        <v>13629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3</v>
      </c>
      <c r="AG4263">
        <v>1</v>
      </c>
      <c r="AH4263">
        <v>1</v>
      </c>
      <c r="AI4263">
        <v>1</v>
      </c>
      <c r="AJ4263">
        <v>1007</v>
      </c>
    </row>
    <row r="4264" spans="1:36" x14ac:dyDescent="0.2">
      <c r="A4264">
        <v>4262</v>
      </c>
      <c r="B4264" t="s">
        <v>13651</v>
      </c>
      <c r="C4264" s="18">
        <f t="shared" si="271"/>
        <v>11</v>
      </c>
      <c r="D4264" t="s">
        <v>13644</v>
      </c>
      <c r="E4264" s="18">
        <f t="shared" si="272"/>
        <v>12</v>
      </c>
      <c r="F4264" s="18">
        <f t="shared" si="273"/>
        <v>-1</v>
      </c>
      <c r="G4264" s="18">
        <f t="shared" si="270"/>
        <v>0</v>
      </c>
      <c r="H4264" t="s">
        <v>13644</v>
      </c>
      <c r="I4264">
        <v>2</v>
      </c>
      <c r="J4264">
        <v>2</v>
      </c>
      <c r="K4264" t="s">
        <v>13652</v>
      </c>
      <c r="L4264">
        <v>0.81818181818181801</v>
      </c>
      <c r="M4264">
        <v>0</v>
      </c>
      <c r="N4264" t="s">
        <v>13653</v>
      </c>
      <c r="O4264">
        <v>0.61538461538461497</v>
      </c>
      <c r="P4264">
        <v>0</v>
      </c>
      <c r="Q4264" t="s">
        <v>13654</v>
      </c>
      <c r="R4264">
        <v>0.40909090909090901</v>
      </c>
      <c r="S4264">
        <v>0</v>
      </c>
      <c r="T4264" t="s">
        <v>13628</v>
      </c>
      <c r="U4264" t="s">
        <v>13629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1</v>
      </c>
      <c r="AH4264">
        <v>1</v>
      </c>
      <c r="AI4264">
        <v>1</v>
      </c>
      <c r="AJ4264">
        <v>1007</v>
      </c>
    </row>
    <row r="4265" spans="1:36" x14ac:dyDescent="0.2">
      <c r="A4265">
        <v>4263</v>
      </c>
      <c r="B4265" t="s">
        <v>13655</v>
      </c>
      <c r="C4265" s="18">
        <f t="shared" si="271"/>
        <v>13</v>
      </c>
      <c r="D4265" t="s">
        <v>13646</v>
      </c>
      <c r="E4265" s="18">
        <f t="shared" si="272"/>
        <v>14</v>
      </c>
      <c r="F4265" s="18">
        <f t="shared" si="273"/>
        <v>-1</v>
      </c>
      <c r="G4265" s="18">
        <f t="shared" si="270"/>
        <v>0</v>
      </c>
      <c r="H4265" t="s">
        <v>13646</v>
      </c>
      <c r="I4265">
        <v>2</v>
      </c>
      <c r="J4265">
        <v>2</v>
      </c>
      <c r="K4265" t="s">
        <v>13646</v>
      </c>
      <c r="L4265">
        <v>0.8</v>
      </c>
      <c r="M4265">
        <v>0.8</v>
      </c>
      <c r="N4265" t="s">
        <v>13646</v>
      </c>
      <c r="O4265">
        <v>0.61111111111111105</v>
      </c>
      <c r="P4265">
        <v>0.61111111111111105</v>
      </c>
      <c r="Q4265" t="s">
        <v>13656</v>
      </c>
      <c r="R4265">
        <v>0.37037037037037002</v>
      </c>
      <c r="S4265">
        <v>0</v>
      </c>
      <c r="T4265" t="s">
        <v>13628</v>
      </c>
      <c r="U4265" t="s">
        <v>13629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1</v>
      </c>
      <c r="AB4265">
        <v>1</v>
      </c>
      <c r="AC4265">
        <v>1</v>
      </c>
      <c r="AD4265">
        <v>0</v>
      </c>
      <c r="AE4265">
        <v>0</v>
      </c>
      <c r="AF4265">
        <v>1</v>
      </c>
      <c r="AG4265">
        <v>1</v>
      </c>
      <c r="AH4265">
        <v>1</v>
      </c>
      <c r="AI4265">
        <v>3</v>
      </c>
      <c r="AJ4265">
        <v>1007</v>
      </c>
    </row>
    <row r="4266" spans="1:36" x14ac:dyDescent="0.2">
      <c r="A4266">
        <v>4264</v>
      </c>
      <c r="B4266" t="s">
        <v>13657</v>
      </c>
      <c r="C4266" s="18">
        <f t="shared" si="271"/>
        <v>11</v>
      </c>
      <c r="D4266" t="s">
        <v>13642</v>
      </c>
      <c r="E4266" s="18">
        <f t="shared" si="272"/>
        <v>11</v>
      </c>
      <c r="F4266" s="18">
        <f t="shared" si="273"/>
        <v>0</v>
      </c>
      <c r="G4266" s="18">
        <f t="shared" si="270"/>
        <v>0</v>
      </c>
      <c r="H4266" t="s">
        <v>13642</v>
      </c>
      <c r="I4266">
        <v>1</v>
      </c>
      <c r="J4266">
        <v>1</v>
      </c>
      <c r="K4266" t="s">
        <v>13642</v>
      </c>
      <c r="L4266">
        <v>0.83333333333333304</v>
      </c>
      <c r="M4266">
        <v>0.83333333333333304</v>
      </c>
      <c r="N4266" t="s">
        <v>13642</v>
      </c>
      <c r="O4266">
        <v>0.71428571428571397</v>
      </c>
      <c r="P4266">
        <v>0.71428571428571397</v>
      </c>
      <c r="Q4266" t="s">
        <v>13642</v>
      </c>
      <c r="R4266">
        <v>0.5</v>
      </c>
      <c r="S4266">
        <v>0.5</v>
      </c>
      <c r="T4266" t="s">
        <v>13459</v>
      </c>
      <c r="U4266" t="s">
        <v>13460</v>
      </c>
      <c r="V4266">
        <v>1</v>
      </c>
      <c r="W4266">
        <v>1</v>
      </c>
      <c r="X4266">
        <v>1</v>
      </c>
      <c r="Y4266">
        <v>1</v>
      </c>
      <c r="Z4266">
        <v>0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  <c r="AJ4266">
        <v>1047</v>
      </c>
    </row>
    <row r="4267" spans="1:36" x14ac:dyDescent="0.2">
      <c r="A4267">
        <v>4265</v>
      </c>
      <c r="B4267" t="s">
        <v>13658</v>
      </c>
      <c r="C4267" s="18">
        <f t="shared" si="271"/>
        <v>12</v>
      </c>
      <c r="D4267" t="s">
        <v>13644</v>
      </c>
      <c r="E4267" s="18">
        <f t="shared" si="272"/>
        <v>12</v>
      </c>
      <c r="F4267" s="18">
        <f t="shared" si="273"/>
        <v>0</v>
      </c>
      <c r="G4267" s="18">
        <f t="shared" si="270"/>
        <v>0</v>
      </c>
      <c r="H4267" t="s">
        <v>13644</v>
      </c>
      <c r="I4267">
        <v>1</v>
      </c>
      <c r="J4267">
        <v>1</v>
      </c>
      <c r="K4267" t="s">
        <v>13644</v>
      </c>
      <c r="L4267">
        <v>0.84615384615384603</v>
      </c>
      <c r="M4267">
        <v>0.84615384615384603</v>
      </c>
      <c r="N4267" t="s">
        <v>13644</v>
      </c>
      <c r="O4267">
        <v>0.73333333333333295</v>
      </c>
      <c r="P4267">
        <v>0.73333333333333295</v>
      </c>
      <c r="Q4267" t="s">
        <v>13644</v>
      </c>
      <c r="R4267">
        <v>0.52380952380952295</v>
      </c>
      <c r="S4267">
        <v>0.52380952380952295</v>
      </c>
      <c r="T4267" t="s">
        <v>13459</v>
      </c>
      <c r="U4267" t="s">
        <v>13460</v>
      </c>
      <c r="V4267">
        <v>1</v>
      </c>
      <c r="W4267">
        <v>1</v>
      </c>
      <c r="X4267">
        <v>1</v>
      </c>
      <c r="Y4267">
        <v>1</v>
      </c>
      <c r="Z4267">
        <v>0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  <c r="AI4267">
        <v>1</v>
      </c>
      <c r="AJ4267">
        <v>1047</v>
      </c>
    </row>
    <row r="4268" spans="1:36" x14ac:dyDescent="0.2">
      <c r="A4268">
        <v>4266</v>
      </c>
      <c r="B4268" t="s">
        <v>13659</v>
      </c>
      <c r="C4268" s="18">
        <f t="shared" si="271"/>
        <v>14</v>
      </c>
      <c r="D4268" t="s">
        <v>13646</v>
      </c>
      <c r="E4268" s="18">
        <f t="shared" si="272"/>
        <v>14</v>
      </c>
      <c r="F4268" s="18">
        <f t="shared" si="273"/>
        <v>0</v>
      </c>
      <c r="G4268" s="18">
        <f t="shared" si="270"/>
        <v>0</v>
      </c>
      <c r="H4268" t="s">
        <v>13646</v>
      </c>
      <c r="I4268">
        <v>1</v>
      </c>
      <c r="J4268">
        <v>1</v>
      </c>
      <c r="K4268" t="s">
        <v>13646</v>
      </c>
      <c r="L4268">
        <v>0.86666666666666603</v>
      </c>
      <c r="M4268">
        <v>0.86666666666666603</v>
      </c>
      <c r="N4268" t="s">
        <v>13646</v>
      </c>
      <c r="O4268">
        <v>0.76470588235294101</v>
      </c>
      <c r="P4268">
        <v>0.76470588235294101</v>
      </c>
      <c r="Q4268" t="s">
        <v>13646</v>
      </c>
      <c r="R4268">
        <v>0.56521739130434701</v>
      </c>
      <c r="S4268">
        <v>0.56521739130434701</v>
      </c>
      <c r="T4268" t="s">
        <v>13459</v>
      </c>
      <c r="U4268" t="s">
        <v>13460</v>
      </c>
      <c r="V4268">
        <v>1</v>
      </c>
      <c r="W4268">
        <v>1</v>
      </c>
      <c r="X4268">
        <v>1</v>
      </c>
      <c r="Y4268">
        <v>1</v>
      </c>
      <c r="Z4268">
        <v>0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1</v>
      </c>
      <c r="AH4268">
        <v>1</v>
      </c>
      <c r="AI4268">
        <v>1</v>
      </c>
      <c r="AJ4268">
        <v>1047</v>
      </c>
    </row>
    <row r="4269" spans="1:36" x14ac:dyDescent="0.2">
      <c r="A4269">
        <v>4267</v>
      </c>
      <c r="B4269" t="s">
        <v>13660</v>
      </c>
      <c r="C4269" s="18">
        <f t="shared" si="271"/>
        <v>6</v>
      </c>
      <c r="D4269" t="s">
        <v>13661</v>
      </c>
      <c r="E4269" s="18">
        <f t="shared" si="272"/>
        <v>5</v>
      </c>
      <c r="F4269" s="18">
        <f t="shared" si="273"/>
        <v>1</v>
      </c>
      <c r="G4269" s="18">
        <f t="shared" si="270"/>
        <v>1</v>
      </c>
      <c r="H4269" t="s">
        <v>13660</v>
      </c>
      <c r="I4269">
        <v>0</v>
      </c>
      <c r="J4269">
        <v>1</v>
      </c>
      <c r="K4269" t="s">
        <v>13660</v>
      </c>
      <c r="L4269">
        <v>1</v>
      </c>
      <c r="M4269">
        <v>0</v>
      </c>
      <c r="N4269" t="s">
        <v>13660</v>
      </c>
      <c r="O4269">
        <v>1</v>
      </c>
      <c r="P4269">
        <v>0.85714285714285698</v>
      </c>
      <c r="Q4269" t="s">
        <v>13660</v>
      </c>
      <c r="R4269">
        <v>1</v>
      </c>
      <c r="S4269">
        <v>0.46153846153846101</v>
      </c>
      <c r="T4269" t="s">
        <v>13662</v>
      </c>
      <c r="U4269" t="s">
        <v>13663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1</v>
      </c>
      <c r="AG4269">
        <v>1</v>
      </c>
      <c r="AH4269">
        <v>1</v>
      </c>
      <c r="AI4269">
        <v>1</v>
      </c>
      <c r="AJ4269">
        <v>259</v>
      </c>
    </row>
    <row r="4270" spans="1:36" x14ac:dyDescent="0.2">
      <c r="A4270">
        <v>4268</v>
      </c>
      <c r="B4270" t="s">
        <v>13664</v>
      </c>
      <c r="C4270" s="18">
        <f t="shared" si="271"/>
        <v>15</v>
      </c>
      <c r="D4270" t="s">
        <v>13665</v>
      </c>
      <c r="E4270" s="18">
        <f t="shared" si="272"/>
        <v>14</v>
      </c>
      <c r="F4270" s="18">
        <f t="shared" si="273"/>
        <v>1</v>
      </c>
      <c r="G4270" s="18">
        <f t="shared" si="270"/>
        <v>0</v>
      </c>
      <c r="H4270" t="s">
        <v>13665</v>
      </c>
      <c r="I4270">
        <v>1</v>
      </c>
      <c r="J4270">
        <v>1</v>
      </c>
      <c r="K4270" t="s">
        <v>13665</v>
      </c>
      <c r="L4270">
        <v>0.93333333333333302</v>
      </c>
      <c r="M4270">
        <v>0.93333333333333302</v>
      </c>
      <c r="N4270" t="s">
        <v>13665</v>
      </c>
      <c r="O4270">
        <v>0.82352941176470495</v>
      </c>
      <c r="P4270">
        <v>0.82352941176470495</v>
      </c>
      <c r="Q4270" t="s">
        <v>13665</v>
      </c>
      <c r="R4270">
        <v>0.60869565217391297</v>
      </c>
      <c r="S4270">
        <v>0.60869565217391297</v>
      </c>
      <c r="T4270" t="s">
        <v>13440</v>
      </c>
      <c r="U4270" t="s">
        <v>13441</v>
      </c>
      <c r="V4270">
        <v>1</v>
      </c>
      <c r="W4270">
        <v>1</v>
      </c>
      <c r="X4270">
        <v>1</v>
      </c>
      <c r="Y4270">
        <v>1</v>
      </c>
      <c r="Z4270">
        <v>0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1</v>
      </c>
      <c r="AH4270">
        <v>1</v>
      </c>
      <c r="AI4270">
        <v>1</v>
      </c>
      <c r="AJ4270">
        <v>2059</v>
      </c>
    </row>
    <row r="4271" spans="1:36" x14ac:dyDescent="0.2">
      <c r="A4271">
        <v>4269</v>
      </c>
      <c r="B4271" t="s">
        <v>13666</v>
      </c>
      <c r="C4271" s="18">
        <f t="shared" si="271"/>
        <v>9</v>
      </c>
      <c r="D4271" t="s">
        <v>13667</v>
      </c>
      <c r="E4271" s="18">
        <f t="shared" si="272"/>
        <v>8</v>
      </c>
      <c r="F4271" s="18">
        <f t="shared" si="273"/>
        <v>1</v>
      </c>
      <c r="G4271" s="18">
        <f t="shared" si="270"/>
        <v>1</v>
      </c>
      <c r="H4271" t="s">
        <v>13666</v>
      </c>
      <c r="I4271">
        <v>0</v>
      </c>
      <c r="J4271">
        <v>1</v>
      </c>
      <c r="K4271" t="s">
        <v>13666</v>
      </c>
      <c r="L4271">
        <v>1</v>
      </c>
      <c r="M4271">
        <v>0.88888888888888795</v>
      </c>
      <c r="N4271" t="s">
        <v>13666</v>
      </c>
      <c r="O4271">
        <v>1</v>
      </c>
      <c r="P4271">
        <v>0.72727272727272696</v>
      </c>
      <c r="Q4271" t="s">
        <v>13666</v>
      </c>
      <c r="R4271">
        <v>1</v>
      </c>
      <c r="S4271">
        <v>0.47058823529411697</v>
      </c>
      <c r="T4271" t="s">
        <v>13628</v>
      </c>
      <c r="U4271" t="s">
        <v>13629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1</v>
      </c>
      <c r="AG4271">
        <v>1</v>
      </c>
      <c r="AH4271">
        <v>1</v>
      </c>
      <c r="AI4271">
        <v>1</v>
      </c>
      <c r="AJ4271">
        <v>1007</v>
      </c>
    </row>
    <row r="4272" spans="1:36" x14ac:dyDescent="0.2">
      <c r="A4272">
        <v>4270</v>
      </c>
      <c r="B4272" t="s">
        <v>13668</v>
      </c>
      <c r="C4272" s="18">
        <f t="shared" si="271"/>
        <v>9</v>
      </c>
      <c r="D4272" t="s">
        <v>13667</v>
      </c>
      <c r="E4272" s="18">
        <f t="shared" si="272"/>
        <v>8</v>
      </c>
      <c r="F4272" s="18">
        <f t="shared" si="273"/>
        <v>1</v>
      </c>
      <c r="G4272" s="18">
        <f t="shared" si="270"/>
        <v>0</v>
      </c>
      <c r="H4272" t="s">
        <v>13667</v>
      </c>
      <c r="I4272">
        <v>1</v>
      </c>
      <c r="J4272">
        <v>1</v>
      </c>
      <c r="K4272" t="s">
        <v>13669</v>
      </c>
      <c r="L4272">
        <v>0.9</v>
      </c>
      <c r="M4272">
        <v>0</v>
      </c>
      <c r="N4272" t="s">
        <v>13667</v>
      </c>
      <c r="O4272">
        <v>0.72727272727272696</v>
      </c>
      <c r="P4272">
        <v>0.72727272727272696</v>
      </c>
      <c r="Q4272" t="s">
        <v>13667</v>
      </c>
      <c r="R4272">
        <v>0.47058823529411697</v>
      </c>
      <c r="S4272">
        <v>0.47058823529411697</v>
      </c>
      <c r="T4272" t="s">
        <v>13628</v>
      </c>
      <c r="U4272" t="s">
        <v>13629</v>
      </c>
      <c r="V4272">
        <v>1</v>
      </c>
      <c r="W4272">
        <v>0</v>
      </c>
      <c r="X4272">
        <v>1</v>
      </c>
      <c r="Y4272">
        <v>1</v>
      </c>
      <c r="Z4272">
        <v>0</v>
      </c>
      <c r="AA4272">
        <v>1</v>
      </c>
      <c r="AB4272">
        <v>0</v>
      </c>
      <c r="AC4272">
        <v>1</v>
      </c>
      <c r="AD4272">
        <v>1</v>
      </c>
      <c r="AE4272">
        <v>1</v>
      </c>
      <c r="AF4272">
        <v>2</v>
      </c>
      <c r="AG4272">
        <v>1</v>
      </c>
      <c r="AH4272">
        <v>1</v>
      </c>
      <c r="AI4272">
        <v>1</v>
      </c>
      <c r="AJ4272">
        <v>1007</v>
      </c>
    </row>
    <row r="4273" spans="1:36" x14ac:dyDescent="0.2">
      <c r="A4273">
        <v>4271</v>
      </c>
      <c r="B4273" t="s">
        <v>13670</v>
      </c>
      <c r="C4273" s="18">
        <f t="shared" si="271"/>
        <v>10</v>
      </c>
      <c r="D4273" t="s">
        <v>13560</v>
      </c>
      <c r="E4273" s="18">
        <f t="shared" si="272"/>
        <v>10</v>
      </c>
      <c r="F4273" s="18">
        <f t="shared" si="273"/>
        <v>0</v>
      </c>
      <c r="G4273" s="18">
        <f t="shared" si="270"/>
        <v>0</v>
      </c>
      <c r="H4273" t="s">
        <v>13560</v>
      </c>
      <c r="I4273">
        <v>2</v>
      </c>
      <c r="J4273">
        <v>2</v>
      </c>
      <c r="K4273" t="s">
        <v>13560</v>
      </c>
      <c r="L4273">
        <v>1</v>
      </c>
      <c r="M4273">
        <v>1</v>
      </c>
      <c r="N4273" t="s">
        <v>13560</v>
      </c>
      <c r="O4273">
        <v>0.57142857142857095</v>
      </c>
      <c r="P4273">
        <v>0.57142857142857095</v>
      </c>
      <c r="Q4273" t="s">
        <v>13560</v>
      </c>
      <c r="R4273">
        <v>0.4</v>
      </c>
      <c r="S4273">
        <v>0.4</v>
      </c>
      <c r="T4273" t="s">
        <v>13515</v>
      </c>
      <c r="U4273" t="s">
        <v>13516</v>
      </c>
      <c r="V4273">
        <v>1</v>
      </c>
      <c r="W4273">
        <v>1</v>
      </c>
      <c r="X4273">
        <v>1</v>
      </c>
      <c r="Y4273">
        <v>1</v>
      </c>
      <c r="Z4273">
        <v>0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2</v>
      </c>
      <c r="AG4273">
        <v>1</v>
      </c>
      <c r="AH4273">
        <v>1</v>
      </c>
      <c r="AI4273">
        <v>1</v>
      </c>
      <c r="AJ4273">
        <v>1877</v>
      </c>
    </row>
    <row r="4274" spans="1:36" x14ac:dyDescent="0.2">
      <c r="A4274">
        <v>4272</v>
      </c>
      <c r="B4274" t="s">
        <v>13671</v>
      </c>
      <c r="C4274" s="18">
        <f t="shared" si="271"/>
        <v>11</v>
      </c>
      <c r="D4274" t="s">
        <v>13672</v>
      </c>
      <c r="E4274" s="18">
        <f t="shared" si="272"/>
        <v>11</v>
      </c>
      <c r="F4274" s="18">
        <f t="shared" si="273"/>
        <v>0</v>
      </c>
      <c r="G4274" s="18">
        <f t="shared" si="270"/>
        <v>0</v>
      </c>
      <c r="H4274" t="s">
        <v>13672</v>
      </c>
      <c r="I4274">
        <v>1</v>
      </c>
      <c r="J4274">
        <v>1</v>
      </c>
      <c r="K4274" t="s">
        <v>13673</v>
      </c>
      <c r="L4274">
        <v>0.90909090909090895</v>
      </c>
      <c r="M4274">
        <v>0</v>
      </c>
      <c r="N4274" t="s">
        <v>13674</v>
      </c>
      <c r="O4274">
        <v>0.75</v>
      </c>
      <c r="P4274">
        <v>0.71428571428571397</v>
      </c>
      <c r="Q4274" t="s">
        <v>13672</v>
      </c>
      <c r="R4274">
        <v>0.5</v>
      </c>
      <c r="S4274">
        <v>0.5</v>
      </c>
      <c r="T4274" t="s">
        <v>13675</v>
      </c>
      <c r="U4274" t="s">
        <v>13676</v>
      </c>
      <c r="V4274">
        <v>1</v>
      </c>
      <c r="W4274">
        <v>0</v>
      </c>
      <c r="X4274">
        <v>0</v>
      </c>
      <c r="Y4274">
        <v>1</v>
      </c>
      <c r="Z4274">
        <v>0</v>
      </c>
      <c r="AA4274">
        <v>1</v>
      </c>
      <c r="AB4274">
        <v>0</v>
      </c>
      <c r="AC4274">
        <v>0</v>
      </c>
      <c r="AD4274">
        <v>1</v>
      </c>
      <c r="AE4274">
        <v>1</v>
      </c>
      <c r="AF4274">
        <v>1</v>
      </c>
      <c r="AG4274">
        <v>1</v>
      </c>
      <c r="AH4274">
        <v>1</v>
      </c>
      <c r="AI4274">
        <v>2</v>
      </c>
      <c r="AJ4274">
        <v>292</v>
      </c>
    </row>
    <row r="4275" spans="1:36" x14ac:dyDescent="0.2">
      <c r="A4275">
        <v>4273</v>
      </c>
      <c r="B4275" t="s">
        <v>13677</v>
      </c>
      <c r="C4275" s="18">
        <f t="shared" si="271"/>
        <v>9</v>
      </c>
      <c r="D4275" t="s">
        <v>13678</v>
      </c>
      <c r="E4275" s="18">
        <f t="shared" si="272"/>
        <v>8</v>
      </c>
      <c r="F4275" s="18">
        <f t="shared" si="273"/>
        <v>1</v>
      </c>
      <c r="G4275" s="18">
        <f t="shared" si="270"/>
        <v>0</v>
      </c>
      <c r="H4275" t="s">
        <v>13679</v>
      </c>
      <c r="I4275">
        <v>1</v>
      </c>
      <c r="J4275">
        <v>0</v>
      </c>
      <c r="K4275" t="s">
        <v>13680</v>
      </c>
      <c r="L4275">
        <v>1</v>
      </c>
      <c r="M4275">
        <v>0.88888888888888795</v>
      </c>
      <c r="N4275" t="s">
        <v>13679</v>
      </c>
      <c r="O4275">
        <v>0.72727272727272696</v>
      </c>
      <c r="P4275">
        <v>0</v>
      </c>
      <c r="Q4275" t="s">
        <v>13679</v>
      </c>
      <c r="R4275">
        <v>0.47058823529411697</v>
      </c>
      <c r="S4275">
        <v>0</v>
      </c>
      <c r="T4275" t="s">
        <v>13537</v>
      </c>
      <c r="U4275" t="s">
        <v>13538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</v>
      </c>
      <c r="AG4275">
        <v>1</v>
      </c>
      <c r="AH4275">
        <v>1</v>
      </c>
      <c r="AI4275">
        <v>1</v>
      </c>
      <c r="AJ4275">
        <v>267</v>
      </c>
    </row>
    <row r="4276" spans="1:36" x14ac:dyDescent="0.2">
      <c r="A4276">
        <v>4274</v>
      </c>
      <c r="B4276" t="s">
        <v>13680</v>
      </c>
      <c r="C4276" s="18">
        <f t="shared" si="271"/>
        <v>9</v>
      </c>
      <c r="D4276" t="s">
        <v>13678</v>
      </c>
      <c r="E4276" s="18">
        <f t="shared" si="272"/>
        <v>8</v>
      </c>
      <c r="F4276" s="18">
        <f t="shared" si="273"/>
        <v>1</v>
      </c>
      <c r="G4276" s="18">
        <f t="shared" si="270"/>
        <v>1</v>
      </c>
      <c r="H4276" t="s">
        <v>13680</v>
      </c>
      <c r="I4276">
        <v>0</v>
      </c>
      <c r="J4276">
        <v>1</v>
      </c>
      <c r="K4276" t="s">
        <v>13680</v>
      </c>
      <c r="L4276">
        <v>1</v>
      </c>
      <c r="M4276">
        <v>0.88888888888888795</v>
      </c>
      <c r="N4276" t="s">
        <v>13680</v>
      </c>
      <c r="O4276">
        <v>1</v>
      </c>
      <c r="P4276">
        <v>0.72727272727272696</v>
      </c>
      <c r="Q4276" t="s">
        <v>13680</v>
      </c>
      <c r="R4276">
        <v>1</v>
      </c>
      <c r="S4276">
        <v>0.47058823529411697</v>
      </c>
      <c r="T4276" t="s">
        <v>13537</v>
      </c>
      <c r="U4276" t="s">
        <v>13538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  <c r="AF4276">
        <v>1</v>
      </c>
      <c r="AG4276">
        <v>1</v>
      </c>
      <c r="AH4276">
        <v>1</v>
      </c>
      <c r="AI4276">
        <v>1</v>
      </c>
      <c r="AJ4276">
        <v>267</v>
      </c>
    </row>
    <row r="4277" spans="1:36" x14ac:dyDescent="0.2">
      <c r="A4277">
        <v>4275</v>
      </c>
      <c r="B4277" t="s">
        <v>13681</v>
      </c>
      <c r="C4277" s="18">
        <f t="shared" si="271"/>
        <v>9</v>
      </c>
      <c r="D4277" t="s">
        <v>13682</v>
      </c>
      <c r="E4277" s="18">
        <f t="shared" si="272"/>
        <v>8</v>
      </c>
      <c r="F4277" s="18">
        <f t="shared" si="273"/>
        <v>1</v>
      </c>
      <c r="G4277" s="18">
        <f t="shared" si="270"/>
        <v>0</v>
      </c>
      <c r="H4277" t="s">
        <v>13682</v>
      </c>
      <c r="I4277">
        <v>1</v>
      </c>
      <c r="J4277">
        <v>1</v>
      </c>
      <c r="K4277" t="s">
        <v>13682</v>
      </c>
      <c r="L4277">
        <v>0.88888888888888795</v>
      </c>
      <c r="M4277">
        <v>0.88888888888888795</v>
      </c>
      <c r="N4277" t="s">
        <v>13682</v>
      </c>
      <c r="O4277">
        <v>0.9</v>
      </c>
      <c r="P4277">
        <v>0.9</v>
      </c>
      <c r="Q4277" t="s">
        <v>13682</v>
      </c>
      <c r="R4277">
        <v>0.5625</v>
      </c>
      <c r="S4277">
        <v>0.5625</v>
      </c>
      <c r="T4277" t="s">
        <v>13683</v>
      </c>
      <c r="U4277" t="s">
        <v>13684</v>
      </c>
      <c r="V4277">
        <v>1</v>
      </c>
      <c r="W4277">
        <v>1</v>
      </c>
      <c r="X4277">
        <v>1</v>
      </c>
      <c r="Y4277">
        <v>1</v>
      </c>
      <c r="Z4277">
        <v>0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28</v>
      </c>
    </row>
    <row r="4278" spans="1:36" x14ac:dyDescent="0.2">
      <c r="A4278">
        <v>4276</v>
      </c>
      <c r="B4278" t="s">
        <v>13685</v>
      </c>
      <c r="C4278" s="18">
        <f t="shared" si="271"/>
        <v>9</v>
      </c>
      <c r="D4278" t="s">
        <v>13686</v>
      </c>
      <c r="E4278" s="18">
        <f t="shared" si="272"/>
        <v>8</v>
      </c>
      <c r="F4278" s="18">
        <f t="shared" si="273"/>
        <v>1</v>
      </c>
      <c r="G4278" s="18">
        <f t="shared" si="270"/>
        <v>0</v>
      </c>
      <c r="H4278" t="s">
        <v>13686</v>
      </c>
      <c r="I4278">
        <v>1</v>
      </c>
      <c r="J4278">
        <v>1</v>
      </c>
      <c r="K4278" t="s">
        <v>13686</v>
      </c>
      <c r="L4278">
        <v>0.88888888888888795</v>
      </c>
      <c r="M4278">
        <v>0.88888888888888795</v>
      </c>
      <c r="N4278" t="s">
        <v>13686</v>
      </c>
      <c r="O4278">
        <v>0.9</v>
      </c>
      <c r="P4278">
        <v>0.9</v>
      </c>
      <c r="Q4278" t="s">
        <v>13686</v>
      </c>
      <c r="R4278">
        <v>0.5625</v>
      </c>
      <c r="S4278">
        <v>0.5625</v>
      </c>
      <c r="T4278" t="s">
        <v>13687</v>
      </c>
      <c r="U4278" t="s">
        <v>13688</v>
      </c>
      <c r="V4278">
        <v>1</v>
      </c>
      <c r="W4278">
        <v>1</v>
      </c>
      <c r="X4278">
        <v>1</v>
      </c>
      <c r="Y4278">
        <v>1</v>
      </c>
      <c r="Z4278">
        <v>0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1</v>
      </c>
      <c r="AH4278">
        <v>1</v>
      </c>
      <c r="AI4278">
        <v>1</v>
      </c>
      <c r="AJ4278">
        <v>57</v>
      </c>
    </row>
    <row r="4279" spans="1:36" x14ac:dyDescent="0.2">
      <c r="A4279">
        <v>4277</v>
      </c>
      <c r="B4279" t="s">
        <v>13689</v>
      </c>
      <c r="C4279" s="18">
        <f t="shared" si="271"/>
        <v>6</v>
      </c>
      <c r="D4279" t="s">
        <v>13690</v>
      </c>
      <c r="E4279" s="18">
        <f t="shared" si="272"/>
        <v>7</v>
      </c>
      <c r="F4279" s="18">
        <f t="shared" si="273"/>
        <v>-1</v>
      </c>
      <c r="G4279" s="18">
        <f t="shared" si="270"/>
        <v>0</v>
      </c>
      <c r="H4279" t="s">
        <v>13691</v>
      </c>
      <c r="I4279">
        <v>1</v>
      </c>
      <c r="J4279">
        <v>1</v>
      </c>
      <c r="K4279" t="s">
        <v>13692</v>
      </c>
      <c r="L4279">
        <v>0.85714285714285698</v>
      </c>
      <c r="M4279">
        <v>0.85714285714285698</v>
      </c>
      <c r="N4279" t="s">
        <v>13690</v>
      </c>
      <c r="O4279">
        <v>0.66666666666666596</v>
      </c>
      <c r="P4279">
        <v>0.66666666666666596</v>
      </c>
      <c r="Q4279" t="s">
        <v>13690</v>
      </c>
      <c r="R4279">
        <v>0.4</v>
      </c>
      <c r="S4279">
        <v>0.4</v>
      </c>
      <c r="T4279" t="s">
        <v>13690</v>
      </c>
      <c r="U4279" t="s">
        <v>13693</v>
      </c>
      <c r="V4279">
        <v>0</v>
      </c>
      <c r="W4279">
        <v>0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3</v>
      </c>
      <c r="AG4279">
        <v>3</v>
      </c>
      <c r="AH4279">
        <v>1</v>
      </c>
      <c r="AI4279">
        <v>1</v>
      </c>
      <c r="AJ4279">
        <v>7</v>
      </c>
    </row>
    <row r="4280" spans="1:36" x14ac:dyDescent="0.2">
      <c r="A4280">
        <v>4278</v>
      </c>
      <c r="B4280" t="s">
        <v>13694</v>
      </c>
      <c r="C4280" s="18">
        <f t="shared" si="271"/>
        <v>6</v>
      </c>
      <c r="D4280" t="s">
        <v>13695</v>
      </c>
      <c r="E4280" s="18">
        <f t="shared" si="272"/>
        <v>5</v>
      </c>
      <c r="F4280" s="18">
        <f t="shared" si="273"/>
        <v>1</v>
      </c>
      <c r="G4280" s="18">
        <f t="shared" si="270"/>
        <v>0</v>
      </c>
      <c r="H4280" t="s">
        <v>13695</v>
      </c>
      <c r="I4280">
        <v>1</v>
      </c>
      <c r="J4280">
        <v>1</v>
      </c>
      <c r="K4280" t="s">
        <v>13696</v>
      </c>
      <c r="L4280">
        <v>0.85714285714285698</v>
      </c>
      <c r="M4280">
        <v>0</v>
      </c>
      <c r="N4280" t="s">
        <v>13695</v>
      </c>
      <c r="O4280">
        <v>0.625</v>
      </c>
      <c r="P4280">
        <v>0.625</v>
      </c>
      <c r="Q4280" t="s">
        <v>13695</v>
      </c>
      <c r="R4280">
        <v>0.35714285714285698</v>
      </c>
      <c r="S4280">
        <v>0.35714285714285698</v>
      </c>
      <c r="T4280" t="s">
        <v>13697</v>
      </c>
      <c r="U4280" t="s">
        <v>13698</v>
      </c>
      <c r="V4280">
        <v>1</v>
      </c>
      <c r="W4280">
        <v>0</v>
      </c>
      <c r="X4280">
        <v>1</v>
      </c>
      <c r="Y4280">
        <v>1</v>
      </c>
      <c r="Z4280">
        <v>0</v>
      </c>
      <c r="AA4280">
        <v>1</v>
      </c>
      <c r="AB4280">
        <v>0</v>
      </c>
      <c r="AC4280">
        <v>1</v>
      </c>
      <c r="AD4280">
        <v>1</v>
      </c>
      <c r="AE4280">
        <v>1</v>
      </c>
      <c r="AF4280">
        <v>1</v>
      </c>
      <c r="AG4280">
        <v>4</v>
      </c>
      <c r="AH4280">
        <v>1</v>
      </c>
      <c r="AI4280">
        <v>1</v>
      </c>
      <c r="AJ4280">
        <v>9</v>
      </c>
    </row>
    <row r="4281" spans="1:36" x14ac:dyDescent="0.2">
      <c r="A4281">
        <v>4279</v>
      </c>
      <c r="B4281" t="s">
        <v>13699</v>
      </c>
      <c r="C4281" s="18">
        <f t="shared" si="271"/>
        <v>7</v>
      </c>
      <c r="D4281" t="s">
        <v>13700</v>
      </c>
      <c r="E4281" s="18">
        <f t="shared" si="272"/>
        <v>6</v>
      </c>
      <c r="F4281" s="18">
        <f t="shared" si="273"/>
        <v>1</v>
      </c>
      <c r="G4281" s="18">
        <f t="shared" si="270"/>
        <v>0</v>
      </c>
      <c r="H4281" t="s">
        <v>13700</v>
      </c>
      <c r="I4281">
        <v>1</v>
      </c>
      <c r="J4281">
        <v>1</v>
      </c>
      <c r="K4281" t="s">
        <v>13701</v>
      </c>
      <c r="L4281">
        <v>0.875</v>
      </c>
      <c r="M4281">
        <v>0.85714285714285698</v>
      </c>
      <c r="N4281" t="s">
        <v>13700</v>
      </c>
      <c r="O4281">
        <v>0.875</v>
      </c>
      <c r="P4281">
        <v>0.875</v>
      </c>
      <c r="Q4281" t="s">
        <v>13700</v>
      </c>
      <c r="R4281">
        <v>0.5</v>
      </c>
      <c r="S4281">
        <v>0.5</v>
      </c>
      <c r="T4281" t="s">
        <v>13702</v>
      </c>
      <c r="U4281" t="s">
        <v>13703</v>
      </c>
      <c r="V4281">
        <v>1</v>
      </c>
      <c r="W4281">
        <v>0</v>
      </c>
      <c r="X4281">
        <v>1</v>
      </c>
      <c r="Y4281">
        <v>1</v>
      </c>
      <c r="Z4281">
        <v>0</v>
      </c>
      <c r="AA4281">
        <v>1</v>
      </c>
      <c r="AB4281">
        <v>0</v>
      </c>
      <c r="AC4281">
        <v>1</v>
      </c>
      <c r="AD4281">
        <v>1</v>
      </c>
      <c r="AE4281">
        <v>1</v>
      </c>
      <c r="AF4281">
        <v>2</v>
      </c>
      <c r="AG4281">
        <v>1</v>
      </c>
      <c r="AH4281">
        <v>1</v>
      </c>
      <c r="AI4281">
        <v>1</v>
      </c>
      <c r="AJ4281">
        <v>11</v>
      </c>
    </row>
    <row r="4282" spans="1:36" x14ac:dyDescent="0.2">
      <c r="A4282">
        <v>4280</v>
      </c>
      <c r="B4282" t="s">
        <v>13704</v>
      </c>
      <c r="C4282" s="18">
        <f t="shared" si="271"/>
        <v>7</v>
      </c>
      <c r="D4282" t="s">
        <v>13701</v>
      </c>
      <c r="E4282" s="18">
        <f t="shared" si="272"/>
        <v>8</v>
      </c>
      <c r="F4282" s="18">
        <f t="shared" si="273"/>
        <v>-1</v>
      </c>
      <c r="G4282" s="18">
        <f t="shared" si="270"/>
        <v>0</v>
      </c>
      <c r="H4282" t="s">
        <v>13700</v>
      </c>
      <c r="I4282">
        <v>1</v>
      </c>
      <c r="J4282">
        <v>1</v>
      </c>
      <c r="K4282" t="s">
        <v>13701</v>
      </c>
      <c r="L4282">
        <v>0.875</v>
      </c>
      <c r="M4282">
        <v>0.875</v>
      </c>
      <c r="N4282" t="s">
        <v>13701</v>
      </c>
      <c r="O4282">
        <v>0.88888888888888795</v>
      </c>
      <c r="P4282">
        <v>0.88888888888888795</v>
      </c>
      <c r="Q4282" t="s">
        <v>13701</v>
      </c>
      <c r="R4282">
        <v>0.53333333333333299</v>
      </c>
      <c r="S4282">
        <v>0.53333333333333299</v>
      </c>
      <c r="T4282" t="s">
        <v>13702</v>
      </c>
      <c r="U4282" t="s">
        <v>13703</v>
      </c>
      <c r="V4282">
        <v>0</v>
      </c>
      <c r="W4282">
        <v>1</v>
      </c>
      <c r="X4282">
        <v>1</v>
      </c>
      <c r="Y4282">
        <v>1</v>
      </c>
      <c r="Z4282">
        <v>0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2</v>
      </c>
      <c r="AG4282">
        <v>1</v>
      </c>
      <c r="AH4282">
        <v>1</v>
      </c>
      <c r="AI4282">
        <v>1</v>
      </c>
      <c r="AJ4282">
        <v>11</v>
      </c>
    </row>
    <row r="4283" spans="1:36" x14ac:dyDescent="0.2">
      <c r="A4283">
        <v>4281</v>
      </c>
      <c r="B4283" t="s">
        <v>13705</v>
      </c>
      <c r="C4283" s="18">
        <f t="shared" si="271"/>
        <v>6</v>
      </c>
      <c r="D4283" t="s">
        <v>13706</v>
      </c>
      <c r="E4283" s="18">
        <f t="shared" si="272"/>
        <v>5</v>
      </c>
      <c r="F4283" s="18">
        <f t="shared" si="273"/>
        <v>1</v>
      </c>
      <c r="G4283" s="18">
        <f t="shared" si="270"/>
        <v>0</v>
      </c>
      <c r="H4283" t="s">
        <v>13706</v>
      </c>
      <c r="I4283">
        <v>1</v>
      </c>
      <c r="J4283">
        <v>1</v>
      </c>
      <c r="K4283" t="s">
        <v>13707</v>
      </c>
      <c r="L4283">
        <v>1</v>
      </c>
      <c r="M4283">
        <v>0</v>
      </c>
      <c r="N4283" t="s">
        <v>13706</v>
      </c>
      <c r="O4283">
        <v>0.625</v>
      </c>
      <c r="P4283">
        <v>0.625</v>
      </c>
      <c r="Q4283" t="s">
        <v>13706</v>
      </c>
      <c r="R4283">
        <v>0.35714285714285698</v>
      </c>
      <c r="S4283">
        <v>0.35714285714285698</v>
      </c>
      <c r="T4283" t="s">
        <v>13708</v>
      </c>
      <c r="U4283" t="s">
        <v>13709</v>
      </c>
      <c r="V4283">
        <v>1</v>
      </c>
      <c r="W4283">
        <v>0</v>
      </c>
      <c r="X4283">
        <v>1</v>
      </c>
      <c r="Y4283">
        <v>1</v>
      </c>
      <c r="Z4283">
        <v>0</v>
      </c>
      <c r="AA4283">
        <v>1</v>
      </c>
      <c r="AB4283">
        <v>0</v>
      </c>
      <c r="AC4283">
        <v>1</v>
      </c>
      <c r="AD4283">
        <v>1</v>
      </c>
      <c r="AE4283">
        <v>1</v>
      </c>
      <c r="AF4283">
        <v>1</v>
      </c>
      <c r="AG4283">
        <v>1</v>
      </c>
      <c r="AH4283">
        <v>1</v>
      </c>
      <c r="AI4283">
        <v>1</v>
      </c>
      <c r="AJ4283">
        <v>11</v>
      </c>
    </row>
    <row r="4284" spans="1:36" x14ac:dyDescent="0.2">
      <c r="A4284">
        <v>4282</v>
      </c>
      <c r="B4284" t="s">
        <v>13710</v>
      </c>
      <c r="C4284" s="18">
        <f t="shared" si="271"/>
        <v>6</v>
      </c>
      <c r="D4284" t="s">
        <v>13690</v>
      </c>
      <c r="E4284" s="18">
        <f t="shared" si="272"/>
        <v>7</v>
      </c>
      <c r="F4284" s="18">
        <f t="shared" si="273"/>
        <v>-1</v>
      </c>
      <c r="G4284" s="18">
        <f t="shared" si="270"/>
        <v>0</v>
      </c>
      <c r="H4284" t="s">
        <v>13711</v>
      </c>
      <c r="I4284">
        <v>1</v>
      </c>
      <c r="J4284">
        <v>1</v>
      </c>
      <c r="K4284" t="s">
        <v>13690</v>
      </c>
      <c r="L4284">
        <v>0.85714285714285698</v>
      </c>
      <c r="M4284">
        <v>0.85714285714285698</v>
      </c>
      <c r="N4284" t="s">
        <v>13690</v>
      </c>
      <c r="O4284">
        <v>0.875</v>
      </c>
      <c r="P4284">
        <v>0.875</v>
      </c>
      <c r="Q4284" t="s">
        <v>13690</v>
      </c>
      <c r="R4284">
        <v>0.5</v>
      </c>
      <c r="S4284">
        <v>0.5</v>
      </c>
      <c r="T4284" t="s">
        <v>13690</v>
      </c>
      <c r="U4284" t="s">
        <v>13693</v>
      </c>
      <c r="V4284">
        <v>0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4</v>
      </c>
      <c r="AG4284">
        <v>1</v>
      </c>
      <c r="AH4284">
        <v>1</v>
      </c>
      <c r="AI4284">
        <v>1</v>
      </c>
      <c r="AJ4284">
        <v>7</v>
      </c>
    </row>
    <row r="4285" spans="1:36" x14ac:dyDescent="0.2">
      <c r="A4285">
        <v>4283</v>
      </c>
      <c r="B4285" t="s">
        <v>13712</v>
      </c>
      <c r="C4285" s="18">
        <f t="shared" si="271"/>
        <v>8</v>
      </c>
      <c r="D4285" t="s">
        <v>13690</v>
      </c>
      <c r="E4285" s="18">
        <f t="shared" si="272"/>
        <v>7</v>
      </c>
      <c r="F4285" s="18">
        <f t="shared" si="273"/>
        <v>1</v>
      </c>
      <c r="G4285" s="18">
        <f t="shared" si="270"/>
        <v>0</v>
      </c>
      <c r="H4285" t="s">
        <v>13690</v>
      </c>
      <c r="I4285">
        <v>1</v>
      </c>
      <c r="J4285">
        <v>1</v>
      </c>
      <c r="K4285" t="s">
        <v>13690</v>
      </c>
      <c r="L4285">
        <v>0.875</v>
      </c>
      <c r="M4285">
        <v>0.875</v>
      </c>
      <c r="N4285" t="s">
        <v>13690</v>
      </c>
      <c r="O4285">
        <v>0.7</v>
      </c>
      <c r="P4285">
        <v>0.7</v>
      </c>
      <c r="Q4285" t="s">
        <v>13690</v>
      </c>
      <c r="R4285">
        <v>0.4375</v>
      </c>
      <c r="S4285">
        <v>0.4375</v>
      </c>
      <c r="U4285">
        <v>0</v>
      </c>
      <c r="V4285">
        <v>1</v>
      </c>
      <c r="W4285">
        <v>1</v>
      </c>
      <c r="X4285">
        <v>1</v>
      </c>
      <c r="Y4285">
        <v>1</v>
      </c>
      <c r="Z4285">
        <v>0</v>
      </c>
      <c r="AA4285">
        <v>1</v>
      </c>
      <c r="AB4285">
        <v>1</v>
      </c>
      <c r="AC4285">
        <v>1</v>
      </c>
      <c r="AD4285">
        <v>1</v>
      </c>
      <c r="AE4285">
        <v>0</v>
      </c>
      <c r="AF4285">
        <v>1</v>
      </c>
      <c r="AG4285">
        <v>1</v>
      </c>
      <c r="AH4285">
        <v>1</v>
      </c>
      <c r="AI4285">
        <v>1</v>
      </c>
      <c r="AJ4285">
        <v>0</v>
      </c>
    </row>
    <row r="4286" spans="1:36" x14ac:dyDescent="0.2">
      <c r="A4286">
        <v>4284</v>
      </c>
      <c r="B4286" t="s">
        <v>13713</v>
      </c>
      <c r="C4286" s="18">
        <f t="shared" si="271"/>
        <v>6</v>
      </c>
      <c r="D4286" t="s">
        <v>13714</v>
      </c>
      <c r="E4286" s="18">
        <f t="shared" si="272"/>
        <v>6</v>
      </c>
      <c r="F4286" s="18">
        <f t="shared" si="273"/>
        <v>0</v>
      </c>
      <c r="G4286" s="18">
        <f t="shared" si="270"/>
        <v>0</v>
      </c>
      <c r="H4286" t="s">
        <v>13715</v>
      </c>
      <c r="I4286">
        <v>1</v>
      </c>
      <c r="J4286">
        <v>1</v>
      </c>
      <c r="K4286" t="s">
        <v>13715</v>
      </c>
      <c r="L4286">
        <v>0.83333333333333304</v>
      </c>
      <c r="M4286">
        <v>0</v>
      </c>
      <c r="N4286" t="s">
        <v>13714</v>
      </c>
      <c r="O4286">
        <v>0.75</v>
      </c>
      <c r="P4286">
        <v>0.75</v>
      </c>
      <c r="Q4286" t="s">
        <v>13715</v>
      </c>
      <c r="R4286">
        <v>0.35714285714285698</v>
      </c>
      <c r="S4286">
        <v>0</v>
      </c>
      <c r="T4286" t="s">
        <v>13716</v>
      </c>
      <c r="U4286" t="s">
        <v>13717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1</v>
      </c>
      <c r="AB4286">
        <v>0</v>
      </c>
      <c r="AC4286">
        <v>1</v>
      </c>
      <c r="AD4286">
        <v>0</v>
      </c>
      <c r="AE4286">
        <v>1</v>
      </c>
      <c r="AF4286">
        <v>2</v>
      </c>
      <c r="AG4286">
        <v>2</v>
      </c>
      <c r="AH4286">
        <v>1</v>
      </c>
      <c r="AI4286">
        <v>1</v>
      </c>
      <c r="AJ4286">
        <v>34</v>
      </c>
    </row>
    <row r="4287" spans="1:36" x14ac:dyDescent="0.2">
      <c r="A4287">
        <v>4285</v>
      </c>
      <c r="B4287" t="s">
        <v>13718</v>
      </c>
      <c r="C4287" s="18">
        <f t="shared" si="271"/>
        <v>7</v>
      </c>
      <c r="D4287" t="s">
        <v>13714</v>
      </c>
      <c r="E4287" s="18">
        <f t="shared" si="272"/>
        <v>6</v>
      </c>
      <c r="F4287" s="18">
        <f t="shared" si="273"/>
        <v>1</v>
      </c>
      <c r="G4287" s="18">
        <f t="shared" si="270"/>
        <v>0</v>
      </c>
      <c r="H4287" t="s">
        <v>13715</v>
      </c>
      <c r="I4287">
        <v>2</v>
      </c>
      <c r="J4287">
        <v>2</v>
      </c>
      <c r="K4287" t="s">
        <v>13719</v>
      </c>
      <c r="L4287">
        <v>0.85714285714285698</v>
      </c>
      <c r="M4287">
        <v>0</v>
      </c>
      <c r="N4287" t="s">
        <v>13720</v>
      </c>
      <c r="O4287">
        <v>0.6</v>
      </c>
      <c r="P4287">
        <v>0</v>
      </c>
      <c r="Q4287" t="s">
        <v>13721</v>
      </c>
      <c r="R4287">
        <v>0.29411764705882298</v>
      </c>
      <c r="S4287">
        <v>0</v>
      </c>
      <c r="T4287" t="s">
        <v>13716</v>
      </c>
      <c r="U4287" t="s">
        <v>13717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10</v>
      </c>
      <c r="AG4287">
        <v>1</v>
      </c>
      <c r="AH4287">
        <v>1</v>
      </c>
      <c r="AI4287">
        <v>2</v>
      </c>
      <c r="AJ4287">
        <v>34</v>
      </c>
    </row>
    <row r="4288" spans="1:36" x14ac:dyDescent="0.2">
      <c r="A4288">
        <v>4286</v>
      </c>
      <c r="B4288" t="s">
        <v>13722</v>
      </c>
      <c r="C4288" s="18">
        <f t="shared" si="271"/>
        <v>8</v>
      </c>
      <c r="D4288" t="s">
        <v>13723</v>
      </c>
      <c r="E4288" s="18">
        <f t="shared" si="272"/>
        <v>8</v>
      </c>
      <c r="F4288" s="18">
        <f t="shared" si="273"/>
        <v>0</v>
      </c>
      <c r="G4288" s="18">
        <f t="shared" si="270"/>
        <v>0</v>
      </c>
      <c r="H4288" t="s">
        <v>13723</v>
      </c>
      <c r="I4288">
        <v>1</v>
      </c>
      <c r="J4288">
        <v>1</v>
      </c>
      <c r="K4288" t="s">
        <v>13724</v>
      </c>
      <c r="L4288">
        <v>0.875</v>
      </c>
      <c r="M4288">
        <v>0</v>
      </c>
      <c r="N4288" t="s">
        <v>13723</v>
      </c>
      <c r="O4288">
        <v>0.63636363636363602</v>
      </c>
      <c r="P4288">
        <v>0.63636363636363602</v>
      </c>
      <c r="Q4288" t="s">
        <v>13723</v>
      </c>
      <c r="R4288">
        <v>0.41176470588235198</v>
      </c>
      <c r="S4288">
        <v>0.41176470588235198</v>
      </c>
      <c r="T4288" t="s">
        <v>13725</v>
      </c>
      <c r="U4288" t="s">
        <v>13726</v>
      </c>
      <c r="V4288">
        <v>1</v>
      </c>
      <c r="W4288">
        <v>0</v>
      </c>
      <c r="X4288">
        <v>1</v>
      </c>
      <c r="Y4288">
        <v>1</v>
      </c>
      <c r="Z4288">
        <v>0</v>
      </c>
      <c r="AA4288">
        <v>1</v>
      </c>
      <c r="AB4288">
        <v>0</v>
      </c>
      <c r="AC4288">
        <v>1</v>
      </c>
      <c r="AD4288">
        <v>1</v>
      </c>
      <c r="AE4288">
        <v>1</v>
      </c>
      <c r="AF4288">
        <v>1</v>
      </c>
      <c r="AG4288">
        <v>2</v>
      </c>
      <c r="AH4288">
        <v>2</v>
      </c>
      <c r="AI4288">
        <v>1</v>
      </c>
      <c r="AJ4288">
        <v>77</v>
      </c>
    </row>
    <row r="4289" spans="1:36" x14ac:dyDescent="0.2">
      <c r="A4289">
        <v>4287</v>
      </c>
      <c r="B4289" t="s">
        <v>13727</v>
      </c>
      <c r="C4289" s="18">
        <f t="shared" si="271"/>
        <v>9</v>
      </c>
      <c r="D4289" t="s">
        <v>13728</v>
      </c>
      <c r="E4289" s="18">
        <f t="shared" si="272"/>
        <v>8</v>
      </c>
      <c r="F4289" s="18">
        <f t="shared" si="273"/>
        <v>1</v>
      </c>
      <c r="G4289" s="18">
        <f t="shared" si="270"/>
        <v>0</v>
      </c>
      <c r="H4289" t="s">
        <v>13728</v>
      </c>
      <c r="I4289">
        <v>1</v>
      </c>
      <c r="J4289">
        <v>1</v>
      </c>
      <c r="K4289" t="s">
        <v>13729</v>
      </c>
      <c r="L4289">
        <v>0.9</v>
      </c>
      <c r="M4289">
        <v>0</v>
      </c>
      <c r="N4289" t="s">
        <v>13728</v>
      </c>
      <c r="O4289">
        <v>0.72727272727272696</v>
      </c>
      <c r="P4289">
        <v>0.72727272727272696</v>
      </c>
      <c r="Q4289" t="s">
        <v>13728</v>
      </c>
      <c r="R4289">
        <v>0.47058823529411697</v>
      </c>
      <c r="S4289">
        <v>0.47058823529411697</v>
      </c>
      <c r="T4289" t="s">
        <v>13730</v>
      </c>
      <c r="U4289" t="s">
        <v>13731</v>
      </c>
      <c r="V4289">
        <v>1</v>
      </c>
      <c r="W4289">
        <v>0</v>
      </c>
      <c r="X4289">
        <v>1</v>
      </c>
      <c r="Y4289">
        <v>1</v>
      </c>
      <c r="Z4289">
        <v>0</v>
      </c>
      <c r="AA4289">
        <v>1</v>
      </c>
      <c r="AB4289">
        <v>0</v>
      </c>
      <c r="AC4289">
        <v>1</v>
      </c>
      <c r="AD4289">
        <v>1</v>
      </c>
      <c r="AE4289">
        <v>1</v>
      </c>
      <c r="AF4289">
        <v>1</v>
      </c>
      <c r="AG4289">
        <v>1</v>
      </c>
      <c r="AH4289">
        <v>1</v>
      </c>
      <c r="AI4289">
        <v>1</v>
      </c>
      <c r="AJ4289">
        <v>62</v>
      </c>
    </row>
    <row r="4290" spans="1:36" x14ac:dyDescent="0.2">
      <c r="A4290">
        <v>4288</v>
      </c>
      <c r="B4290" t="s">
        <v>13732</v>
      </c>
      <c r="C4290" s="18">
        <f t="shared" si="271"/>
        <v>8</v>
      </c>
      <c r="D4290" t="s">
        <v>13733</v>
      </c>
      <c r="E4290" s="18">
        <f t="shared" si="272"/>
        <v>9</v>
      </c>
      <c r="F4290" s="18">
        <f t="shared" si="273"/>
        <v>-1</v>
      </c>
      <c r="G4290" s="18">
        <f t="shared" ref="G4290:G4353" si="274">IF(H4290=B4290,1,0)</f>
        <v>0</v>
      </c>
      <c r="H4290" t="s">
        <v>13734</v>
      </c>
      <c r="I4290">
        <v>1</v>
      </c>
      <c r="J4290">
        <v>1</v>
      </c>
      <c r="K4290" t="s">
        <v>13735</v>
      </c>
      <c r="L4290">
        <v>0.88888888888888795</v>
      </c>
      <c r="M4290">
        <v>0.88888888888888795</v>
      </c>
      <c r="N4290" t="s">
        <v>13733</v>
      </c>
      <c r="O4290">
        <v>0.72727272727272696</v>
      </c>
      <c r="P4290">
        <v>0.72727272727272696</v>
      </c>
      <c r="Q4290" t="s">
        <v>13733</v>
      </c>
      <c r="R4290">
        <v>0.47058823529411697</v>
      </c>
      <c r="S4290">
        <v>0.47058823529411697</v>
      </c>
      <c r="T4290" t="s">
        <v>13736</v>
      </c>
      <c r="U4290" t="s">
        <v>13737</v>
      </c>
      <c r="V4290">
        <v>0</v>
      </c>
      <c r="W4290">
        <v>0</v>
      </c>
      <c r="X4290">
        <v>1</v>
      </c>
      <c r="Y4290">
        <v>1</v>
      </c>
      <c r="Z4290">
        <v>0</v>
      </c>
      <c r="AA4290">
        <v>1</v>
      </c>
      <c r="AB4290">
        <v>1</v>
      </c>
      <c r="AC4290">
        <v>1</v>
      </c>
      <c r="AD4290">
        <v>1</v>
      </c>
      <c r="AE4290">
        <v>0</v>
      </c>
      <c r="AF4290">
        <v>2</v>
      </c>
      <c r="AG4290">
        <v>3</v>
      </c>
      <c r="AH4290">
        <v>1</v>
      </c>
      <c r="AI4290">
        <v>1</v>
      </c>
      <c r="AJ4290">
        <v>33</v>
      </c>
    </row>
    <row r="4291" spans="1:36" x14ac:dyDescent="0.2">
      <c r="A4291">
        <v>4289</v>
      </c>
      <c r="B4291" t="s">
        <v>13738</v>
      </c>
      <c r="C4291" s="18">
        <f t="shared" ref="C4291:C4354" si="275">LEN(B4291)</f>
        <v>8</v>
      </c>
      <c r="D4291" t="s">
        <v>13739</v>
      </c>
      <c r="E4291" s="18">
        <f t="shared" ref="E4291:E4354" si="276">LEN(D4291)</f>
        <v>8</v>
      </c>
      <c r="F4291" s="18">
        <f t="shared" ref="F4291:F4354" si="277">C4291-E4291</f>
        <v>0</v>
      </c>
      <c r="G4291" s="18">
        <f t="shared" si="274"/>
        <v>0</v>
      </c>
      <c r="H4291" t="s">
        <v>13740</v>
      </c>
      <c r="I4291">
        <v>2</v>
      </c>
      <c r="J4291">
        <v>2</v>
      </c>
      <c r="K4291" t="s">
        <v>13739</v>
      </c>
      <c r="L4291">
        <v>1</v>
      </c>
      <c r="M4291">
        <v>1</v>
      </c>
      <c r="N4291" t="s">
        <v>13740</v>
      </c>
      <c r="O4291">
        <v>0.5</v>
      </c>
      <c r="P4291">
        <v>0.5</v>
      </c>
      <c r="Q4291" t="s">
        <v>13741</v>
      </c>
      <c r="R4291">
        <v>0.27777777777777701</v>
      </c>
      <c r="S4291">
        <v>0</v>
      </c>
      <c r="T4291" t="s">
        <v>13742</v>
      </c>
      <c r="U4291" t="s">
        <v>13743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1</v>
      </c>
      <c r="AC4291">
        <v>1</v>
      </c>
      <c r="AD4291">
        <v>0</v>
      </c>
      <c r="AE4291">
        <v>0</v>
      </c>
      <c r="AF4291">
        <v>4</v>
      </c>
      <c r="AG4291">
        <v>1</v>
      </c>
      <c r="AH4291">
        <v>2</v>
      </c>
      <c r="AI4291">
        <v>1</v>
      </c>
      <c r="AJ4291">
        <v>55</v>
      </c>
    </row>
    <row r="4292" spans="1:36" x14ac:dyDescent="0.2">
      <c r="A4292">
        <v>4290</v>
      </c>
      <c r="B4292" t="s">
        <v>13744</v>
      </c>
      <c r="C4292" s="18">
        <f t="shared" si="275"/>
        <v>7</v>
      </c>
      <c r="D4292" t="s">
        <v>13745</v>
      </c>
      <c r="E4292" s="18">
        <f t="shared" si="276"/>
        <v>8</v>
      </c>
      <c r="F4292" s="18">
        <f t="shared" si="277"/>
        <v>-1</v>
      </c>
      <c r="G4292" s="18">
        <f t="shared" si="274"/>
        <v>0</v>
      </c>
      <c r="H4292" t="s">
        <v>13746</v>
      </c>
      <c r="I4292">
        <v>1</v>
      </c>
      <c r="J4292">
        <v>0</v>
      </c>
      <c r="K4292" t="s">
        <v>13747</v>
      </c>
      <c r="L4292">
        <v>0.85714285714285698</v>
      </c>
      <c r="M4292">
        <v>0</v>
      </c>
      <c r="N4292" t="s">
        <v>13746</v>
      </c>
      <c r="O4292">
        <v>0.875</v>
      </c>
      <c r="P4292">
        <v>0</v>
      </c>
      <c r="Q4292" t="s">
        <v>13746</v>
      </c>
      <c r="R4292">
        <v>0.5</v>
      </c>
      <c r="S4292">
        <v>0</v>
      </c>
      <c r="T4292" t="s">
        <v>13742</v>
      </c>
      <c r="U4292" t="s">
        <v>13743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2</v>
      </c>
      <c r="AH4292">
        <v>1</v>
      </c>
      <c r="AI4292">
        <v>1</v>
      </c>
      <c r="AJ4292">
        <v>55</v>
      </c>
    </row>
    <row r="4293" spans="1:36" x14ac:dyDescent="0.2">
      <c r="A4293">
        <v>4291</v>
      </c>
      <c r="B4293" t="s">
        <v>13748</v>
      </c>
      <c r="C4293" s="18">
        <f t="shared" si="275"/>
        <v>7</v>
      </c>
      <c r="D4293" t="s">
        <v>13749</v>
      </c>
      <c r="E4293" s="18">
        <f t="shared" si="276"/>
        <v>8</v>
      </c>
      <c r="F4293" s="18">
        <f t="shared" si="277"/>
        <v>-1</v>
      </c>
      <c r="G4293" s="18">
        <f t="shared" si="274"/>
        <v>0</v>
      </c>
      <c r="H4293" t="s">
        <v>13749</v>
      </c>
      <c r="I4293">
        <v>1</v>
      </c>
      <c r="J4293">
        <v>1</v>
      </c>
      <c r="K4293" t="s">
        <v>13749</v>
      </c>
      <c r="L4293">
        <v>0.875</v>
      </c>
      <c r="M4293">
        <v>0.875</v>
      </c>
      <c r="N4293" t="s">
        <v>13749</v>
      </c>
      <c r="O4293">
        <v>0.7</v>
      </c>
      <c r="P4293">
        <v>0.7</v>
      </c>
      <c r="Q4293" t="s">
        <v>13749</v>
      </c>
      <c r="R4293">
        <v>0.4375</v>
      </c>
      <c r="S4293">
        <v>0.4375</v>
      </c>
      <c r="T4293" t="s">
        <v>13750</v>
      </c>
      <c r="U4293" t="s">
        <v>13751</v>
      </c>
      <c r="V4293">
        <v>1</v>
      </c>
      <c r="W4293">
        <v>1</v>
      </c>
      <c r="X4293">
        <v>1</v>
      </c>
      <c r="Y4293">
        <v>1</v>
      </c>
      <c r="Z4293">
        <v>0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2</v>
      </c>
      <c r="AG4293">
        <v>1</v>
      </c>
      <c r="AH4293">
        <v>1</v>
      </c>
      <c r="AI4293">
        <v>1</v>
      </c>
      <c r="AJ4293">
        <v>48</v>
      </c>
    </row>
    <row r="4294" spans="1:36" x14ac:dyDescent="0.2">
      <c r="A4294">
        <v>4292</v>
      </c>
      <c r="B4294" t="s">
        <v>13752</v>
      </c>
      <c r="C4294" s="18">
        <f t="shared" si="275"/>
        <v>9</v>
      </c>
      <c r="D4294" t="s">
        <v>13749</v>
      </c>
      <c r="E4294" s="18">
        <f t="shared" si="276"/>
        <v>8</v>
      </c>
      <c r="F4294" s="18">
        <f t="shared" si="277"/>
        <v>1</v>
      </c>
      <c r="G4294" s="18">
        <f t="shared" si="274"/>
        <v>0</v>
      </c>
      <c r="H4294" t="s">
        <v>13749</v>
      </c>
      <c r="I4294">
        <v>1</v>
      </c>
      <c r="J4294">
        <v>1</v>
      </c>
      <c r="K4294" t="s">
        <v>13753</v>
      </c>
      <c r="L4294">
        <v>1</v>
      </c>
      <c r="M4294">
        <v>0</v>
      </c>
      <c r="N4294" t="s">
        <v>13749</v>
      </c>
      <c r="O4294">
        <v>0.72727272727272696</v>
      </c>
      <c r="P4294">
        <v>0.72727272727272696</v>
      </c>
      <c r="Q4294" t="s">
        <v>13749</v>
      </c>
      <c r="R4294">
        <v>0.47058823529411697</v>
      </c>
      <c r="S4294">
        <v>0.47058823529411697</v>
      </c>
      <c r="T4294" t="s">
        <v>13750</v>
      </c>
      <c r="U4294" t="s">
        <v>13751</v>
      </c>
      <c r="V4294">
        <v>1</v>
      </c>
      <c r="W4294">
        <v>0</v>
      </c>
      <c r="X4294">
        <v>1</v>
      </c>
      <c r="Y4294">
        <v>1</v>
      </c>
      <c r="Z4294">
        <v>0</v>
      </c>
      <c r="AA4294">
        <v>1</v>
      </c>
      <c r="AB4294">
        <v>0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  <c r="AI4294">
        <v>1</v>
      </c>
      <c r="AJ4294">
        <v>48</v>
      </c>
    </row>
    <row r="4295" spans="1:36" x14ac:dyDescent="0.2">
      <c r="A4295">
        <v>4293</v>
      </c>
      <c r="B4295" t="s">
        <v>13754</v>
      </c>
      <c r="C4295" s="18">
        <f t="shared" si="275"/>
        <v>9</v>
      </c>
      <c r="D4295" t="s">
        <v>13755</v>
      </c>
      <c r="E4295" s="18">
        <f t="shared" si="276"/>
        <v>10</v>
      </c>
      <c r="F4295" s="18">
        <f t="shared" si="277"/>
        <v>-1</v>
      </c>
      <c r="G4295" s="18">
        <f t="shared" si="274"/>
        <v>0</v>
      </c>
      <c r="H4295" t="s">
        <v>13756</v>
      </c>
      <c r="I4295">
        <v>1</v>
      </c>
      <c r="J4295">
        <v>1</v>
      </c>
      <c r="K4295" t="s">
        <v>13757</v>
      </c>
      <c r="L4295">
        <v>0.9</v>
      </c>
      <c r="M4295">
        <v>0.9</v>
      </c>
      <c r="N4295" t="s">
        <v>13755</v>
      </c>
      <c r="O4295">
        <v>0.75</v>
      </c>
      <c r="P4295">
        <v>0.75</v>
      </c>
      <c r="Q4295" t="s">
        <v>13755</v>
      </c>
      <c r="R4295">
        <v>0.5</v>
      </c>
      <c r="S4295">
        <v>0.5</v>
      </c>
      <c r="T4295" t="s">
        <v>13758</v>
      </c>
      <c r="U4295" t="s">
        <v>13759</v>
      </c>
      <c r="V4295">
        <v>0</v>
      </c>
      <c r="W4295">
        <v>0</v>
      </c>
      <c r="X4295">
        <v>1</v>
      </c>
      <c r="Y4295">
        <v>1</v>
      </c>
      <c r="Z4295">
        <v>0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2</v>
      </c>
      <c r="AG4295">
        <v>4</v>
      </c>
      <c r="AH4295">
        <v>1</v>
      </c>
      <c r="AI4295">
        <v>1</v>
      </c>
      <c r="AJ4295">
        <v>26</v>
      </c>
    </row>
    <row r="4296" spans="1:36" x14ac:dyDescent="0.2">
      <c r="A4296">
        <v>4294</v>
      </c>
      <c r="B4296" t="s">
        <v>13760</v>
      </c>
      <c r="C4296" s="18">
        <f t="shared" si="275"/>
        <v>7</v>
      </c>
      <c r="D4296" t="s">
        <v>13761</v>
      </c>
      <c r="E4296" s="18">
        <f t="shared" si="276"/>
        <v>7</v>
      </c>
      <c r="F4296" s="18">
        <f t="shared" si="277"/>
        <v>0</v>
      </c>
      <c r="G4296" s="18">
        <f t="shared" si="274"/>
        <v>0</v>
      </c>
      <c r="H4296" t="s">
        <v>13762</v>
      </c>
      <c r="I4296">
        <v>1</v>
      </c>
      <c r="J4296">
        <v>1</v>
      </c>
      <c r="K4296" t="s">
        <v>13763</v>
      </c>
      <c r="L4296">
        <v>1</v>
      </c>
      <c r="M4296">
        <v>0</v>
      </c>
      <c r="N4296" t="s">
        <v>13762</v>
      </c>
      <c r="O4296">
        <v>0.6</v>
      </c>
      <c r="P4296">
        <v>0.6</v>
      </c>
      <c r="Q4296" t="s">
        <v>13762</v>
      </c>
      <c r="R4296">
        <v>0.375</v>
      </c>
      <c r="S4296">
        <v>0.375</v>
      </c>
      <c r="T4296" t="s">
        <v>13764</v>
      </c>
      <c r="U4296" t="s">
        <v>13765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1</v>
      </c>
      <c r="AD4296">
        <v>1</v>
      </c>
      <c r="AE4296">
        <v>1</v>
      </c>
      <c r="AF4296">
        <v>3</v>
      </c>
      <c r="AG4296">
        <v>2</v>
      </c>
      <c r="AH4296">
        <v>3</v>
      </c>
      <c r="AI4296">
        <v>3</v>
      </c>
      <c r="AJ4296">
        <v>30</v>
      </c>
    </row>
    <row r="4297" spans="1:36" x14ac:dyDescent="0.2">
      <c r="A4297">
        <v>4295</v>
      </c>
      <c r="B4297" t="s">
        <v>13766</v>
      </c>
      <c r="C4297" s="18">
        <f t="shared" si="275"/>
        <v>6</v>
      </c>
      <c r="D4297" t="s">
        <v>13767</v>
      </c>
      <c r="E4297" s="18">
        <f t="shared" si="276"/>
        <v>7</v>
      </c>
      <c r="F4297" s="18">
        <f t="shared" si="277"/>
        <v>-1</v>
      </c>
      <c r="G4297" s="18">
        <f t="shared" si="274"/>
        <v>0</v>
      </c>
      <c r="H4297" t="s">
        <v>13768</v>
      </c>
      <c r="I4297">
        <v>1</v>
      </c>
      <c r="J4297">
        <v>1</v>
      </c>
      <c r="K4297" t="s">
        <v>13769</v>
      </c>
      <c r="L4297">
        <v>0.85714285714285698</v>
      </c>
      <c r="M4297">
        <v>0.85714285714285698</v>
      </c>
      <c r="N4297" t="s">
        <v>13767</v>
      </c>
      <c r="O4297">
        <v>0.66666666666666596</v>
      </c>
      <c r="P4297">
        <v>0.66666666666666596</v>
      </c>
      <c r="Q4297" t="s">
        <v>13767</v>
      </c>
      <c r="R4297">
        <v>0.4</v>
      </c>
      <c r="S4297">
        <v>0.4</v>
      </c>
      <c r="T4297" t="s">
        <v>13770</v>
      </c>
      <c r="U4297" t="s">
        <v>13771</v>
      </c>
      <c r="V4297">
        <v>0</v>
      </c>
      <c r="W4297">
        <v>0</v>
      </c>
      <c r="X4297">
        <v>1</v>
      </c>
      <c r="Y4297">
        <v>1</v>
      </c>
      <c r="Z4297">
        <v>0</v>
      </c>
      <c r="AA4297">
        <v>1</v>
      </c>
      <c r="AB4297">
        <v>1</v>
      </c>
      <c r="AC4297">
        <v>1</v>
      </c>
      <c r="AD4297">
        <v>1</v>
      </c>
      <c r="AE4297">
        <v>0</v>
      </c>
      <c r="AF4297">
        <v>5</v>
      </c>
      <c r="AG4297">
        <v>4</v>
      </c>
      <c r="AH4297">
        <v>1</v>
      </c>
      <c r="AI4297">
        <v>1</v>
      </c>
      <c r="AJ4297">
        <v>35</v>
      </c>
    </row>
    <row r="4298" spans="1:36" x14ac:dyDescent="0.2">
      <c r="A4298">
        <v>4296</v>
      </c>
      <c r="B4298" t="s">
        <v>13772</v>
      </c>
      <c r="C4298" s="18">
        <f t="shared" si="275"/>
        <v>6</v>
      </c>
      <c r="D4298" t="s">
        <v>13773</v>
      </c>
      <c r="E4298" s="18">
        <f t="shared" si="276"/>
        <v>7</v>
      </c>
      <c r="F4298" s="18">
        <f t="shared" si="277"/>
        <v>-1</v>
      </c>
      <c r="G4298" s="18">
        <f t="shared" si="274"/>
        <v>1</v>
      </c>
      <c r="H4298" t="s">
        <v>13772</v>
      </c>
      <c r="I4298">
        <v>0</v>
      </c>
      <c r="J4298">
        <v>1</v>
      </c>
      <c r="K4298" t="s">
        <v>13774</v>
      </c>
      <c r="L4298">
        <v>1</v>
      </c>
      <c r="M4298">
        <v>0</v>
      </c>
      <c r="N4298" t="s">
        <v>13772</v>
      </c>
      <c r="O4298">
        <v>1</v>
      </c>
      <c r="P4298">
        <v>0</v>
      </c>
      <c r="Q4298" t="s">
        <v>13772</v>
      </c>
      <c r="R4298">
        <v>1</v>
      </c>
      <c r="S4298">
        <v>0</v>
      </c>
      <c r="T4298" t="s">
        <v>13775</v>
      </c>
      <c r="U4298" t="s">
        <v>13776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1</v>
      </c>
      <c r="AF4298">
        <v>1</v>
      </c>
      <c r="AG4298">
        <v>3</v>
      </c>
      <c r="AH4298">
        <v>1</v>
      </c>
      <c r="AI4298">
        <v>1</v>
      </c>
      <c r="AJ4298">
        <v>87</v>
      </c>
    </row>
    <row r="4299" spans="1:36" x14ac:dyDescent="0.2">
      <c r="A4299">
        <v>4297</v>
      </c>
      <c r="B4299" t="s">
        <v>13777</v>
      </c>
      <c r="C4299" s="18">
        <f t="shared" si="275"/>
        <v>8</v>
      </c>
      <c r="D4299" t="s">
        <v>13733</v>
      </c>
      <c r="E4299" s="18">
        <f t="shared" si="276"/>
        <v>9</v>
      </c>
      <c r="F4299" s="18">
        <f t="shared" si="277"/>
        <v>-1</v>
      </c>
      <c r="G4299" s="18">
        <f t="shared" si="274"/>
        <v>0</v>
      </c>
      <c r="H4299" t="s">
        <v>13778</v>
      </c>
      <c r="I4299">
        <v>1</v>
      </c>
      <c r="J4299">
        <v>1</v>
      </c>
      <c r="K4299" t="s">
        <v>13779</v>
      </c>
      <c r="L4299">
        <v>0.88888888888888795</v>
      </c>
      <c r="M4299">
        <v>0.88888888888888795</v>
      </c>
      <c r="N4299" t="s">
        <v>13780</v>
      </c>
      <c r="O4299">
        <v>0.77777777777777701</v>
      </c>
      <c r="P4299">
        <v>0</v>
      </c>
      <c r="Q4299" t="s">
        <v>13781</v>
      </c>
      <c r="R4299">
        <v>0.47368421052631499</v>
      </c>
      <c r="S4299">
        <v>0</v>
      </c>
      <c r="T4299" t="s">
        <v>13782</v>
      </c>
      <c r="U4299" t="s">
        <v>13783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1</v>
      </c>
      <c r="AC4299">
        <v>0</v>
      </c>
      <c r="AD4299">
        <v>0</v>
      </c>
      <c r="AE4299">
        <v>1</v>
      </c>
      <c r="AF4299">
        <v>6</v>
      </c>
      <c r="AG4299">
        <v>10</v>
      </c>
      <c r="AH4299">
        <v>1</v>
      </c>
      <c r="AI4299">
        <v>1</v>
      </c>
      <c r="AJ4299">
        <v>114</v>
      </c>
    </row>
    <row r="4300" spans="1:36" x14ac:dyDescent="0.2">
      <c r="A4300">
        <v>4298</v>
      </c>
      <c r="B4300" t="s">
        <v>13784</v>
      </c>
      <c r="C4300" s="18">
        <f t="shared" si="275"/>
        <v>6</v>
      </c>
      <c r="D4300" t="s">
        <v>13767</v>
      </c>
      <c r="E4300" s="18">
        <f t="shared" si="276"/>
        <v>7</v>
      </c>
      <c r="F4300" s="18">
        <f t="shared" si="277"/>
        <v>-1</v>
      </c>
      <c r="G4300" s="18">
        <f t="shared" si="274"/>
        <v>0</v>
      </c>
      <c r="H4300" t="s">
        <v>13785</v>
      </c>
      <c r="I4300">
        <v>1</v>
      </c>
      <c r="J4300">
        <v>1</v>
      </c>
      <c r="K4300" t="s">
        <v>13786</v>
      </c>
      <c r="L4300">
        <v>0.85714285714285698</v>
      </c>
      <c r="M4300">
        <v>0.85714285714285698</v>
      </c>
      <c r="N4300" t="s">
        <v>13787</v>
      </c>
      <c r="O4300">
        <v>0.77777777777777701</v>
      </c>
      <c r="P4300">
        <v>0</v>
      </c>
      <c r="Q4300" t="s">
        <v>13787</v>
      </c>
      <c r="R4300">
        <v>0.46666666666666601</v>
      </c>
      <c r="S4300">
        <v>0</v>
      </c>
      <c r="T4300" t="s">
        <v>13788</v>
      </c>
      <c r="U4300" t="s">
        <v>13789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1</v>
      </c>
      <c r="AC4300">
        <v>0</v>
      </c>
      <c r="AD4300">
        <v>0</v>
      </c>
      <c r="AE4300">
        <v>1</v>
      </c>
      <c r="AF4300">
        <v>8</v>
      </c>
      <c r="AG4300">
        <v>4</v>
      </c>
      <c r="AH4300">
        <v>1</v>
      </c>
      <c r="AI4300">
        <v>1</v>
      </c>
      <c r="AJ4300">
        <v>23</v>
      </c>
    </row>
    <row r="4301" spans="1:36" x14ac:dyDescent="0.2">
      <c r="A4301">
        <v>4299</v>
      </c>
      <c r="B4301" t="s">
        <v>13790</v>
      </c>
      <c r="C4301" s="18">
        <f t="shared" si="275"/>
        <v>6</v>
      </c>
      <c r="D4301" t="s">
        <v>13791</v>
      </c>
      <c r="E4301" s="18">
        <f t="shared" si="276"/>
        <v>6</v>
      </c>
      <c r="F4301" s="18">
        <f t="shared" si="277"/>
        <v>0</v>
      </c>
      <c r="G4301" s="18">
        <f t="shared" si="274"/>
        <v>0</v>
      </c>
      <c r="H4301" t="s">
        <v>13792</v>
      </c>
      <c r="I4301">
        <v>1</v>
      </c>
      <c r="J4301">
        <v>0</v>
      </c>
      <c r="K4301" t="s">
        <v>13793</v>
      </c>
      <c r="L4301">
        <v>0.85714285714285698</v>
      </c>
      <c r="M4301">
        <v>0</v>
      </c>
      <c r="N4301" t="s">
        <v>13792</v>
      </c>
      <c r="O4301">
        <v>0.85714285714285698</v>
      </c>
      <c r="P4301">
        <v>0</v>
      </c>
      <c r="Q4301" t="s">
        <v>13792</v>
      </c>
      <c r="R4301">
        <v>0.46153846153846101</v>
      </c>
      <c r="S4301">
        <v>0</v>
      </c>
      <c r="T4301" t="s">
        <v>13794</v>
      </c>
      <c r="U4301" t="s">
        <v>13795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1</v>
      </c>
      <c r="AG4301">
        <v>1</v>
      </c>
      <c r="AH4301">
        <v>1</v>
      </c>
      <c r="AI4301">
        <v>1</v>
      </c>
      <c r="AJ4301">
        <v>31</v>
      </c>
    </row>
    <row r="4302" spans="1:36" x14ac:dyDescent="0.2">
      <c r="A4302">
        <v>4300</v>
      </c>
      <c r="B4302" t="s">
        <v>13796</v>
      </c>
      <c r="C4302" s="18">
        <f t="shared" si="275"/>
        <v>7</v>
      </c>
      <c r="D4302" t="s">
        <v>13797</v>
      </c>
      <c r="E4302" s="18">
        <f t="shared" si="276"/>
        <v>7</v>
      </c>
      <c r="F4302" s="18">
        <f t="shared" si="277"/>
        <v>0</v>
      </c>
      <c r="G4302" s="18">
        <f t="shared" si="274"/>
        <v>0</v>
      </c>
      <c r="H4302" t="s">
        <v>1602</v>
      </c>
      <c r="I4302">
        <v>2</v>
      </c>
      <c r="J4302">
        <v>2</v>
      </c>
      <c r="K4302" t="s">
        <v>13791</v>
      </c>
      <c r="L4302">
        <v>0.85714285714285698</v>
      </c>
      <c r="M4302">
        <v>0</v>
      </c>
      <c r="N4302" t="s">
        <v>13797</v>
      </c>
      <c r="O4302">
        <v>0.77777777777777701</v>
      </c>
      <c r="P4302">
        <v>0.77777777777777701</v>
      </c>
      <c r="Q4302" t="s">
        <v>13798</v>
      </c>
      <c r="R4302">
        <v>0.35294117647058798</v>
      </c>
      <c r="S4302">
        <v>0</v>
      </c>
      <c r="T4302" t="s">
        <v>13799</v>
      </c>
      <c r="U4302" t="s">
        <v>13800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1</v>
      </c>
      <c r="AB4302">
        <v>0</v>
      </c>
      <c r="AC4302">
        <v>1</v>
      </c>
      <c r="AD4302">
        <v>0</v>
      </c>
      <c r="AE4302">
        <v>1</v>
      </c>
      <c r="AF4302">
        <v>10</v>
      </c>
      <c r="AG4302">
        <v>1</v>
      </c>
      <c r="AH4302">
        <v>1</v>
      </c>
      <c r="AI4302">
        <v>1</v>
      </c>
      <c r="AJ4302">
        <v>76</v>
      </c>
    </row>
    <row r="4303" spans="1:36" x14ac:dyDescent="0.2">
      <c r="A4303">
        <v>4301</v>
      </c>
      <c r="B4303" t="s">
        <v>13801</v>
      </c>
      <c r="C4303" s="18">
        <f t="shared" si="275"/>
        <v>10</v>
      </c>
      <c r="D4303" t="s">
        <v>13802</v>
      </c>
      <c r="E4303" s="18">
        <f t="shared" si="276"/>
        <v>10</v>
      </c>
      <c r="F4303" s="18">
        <f t="shared" si="277"/>
        <v>0</v>
      </c>
      <c r="G4303" s="18">
        <f t="shared" si="274"/>
        <v>0</v>
      </c>
      <c r="H4303" t="s">
        <v>13802</v>
      </c>
      <c r="I4303">
        <v>1</v>
      </c>
      <c r="J4303">
        <v>1</v>
      </c>
      <c r="K4303" t="s">
        <v>13803</v>
      </c>
      <c r="L4303">
        <v>0.83333333333333304</v>
      </c>
      <c r="M4303">
        <v>0</v>
      </c>
      <c r="N4303" t="s">
        <v>13802</v>
      </c>
      <c r="O4303">
        <v>0.69230769230769196</v>
      </c>
      <c r="P4303">
        <v>0.69230769230769196</v>
      </c>
      <c r="Q4303" t="s">
        <v>13802</v>
      </c>
      <c r="R4303">
        <v>0.47368421052631499</v>
      </c>
      <c r="S4303">
        <v>0.47368421052631499</v>
      </c>
      <c r="T4303" t="s">
        <v>13804</v>
      </c>
      <c r="U4303" t="s">
        <v>13805</v>
      </c>
      <c r="V4303">
        <v>1</v>
      </c>
      <c r="W4303">
        <v>0</v>
      </c>
      <c r="X4303">
        <v>1</v>
      </c>
      <c r="Y4303">
        <v>1</v>
      </c>
      <c r="Z4303">
        <v>0</v>
      </c>
      <c r="AA4303">
        <v>1</v>
      </c>
      <c r="AB4303">
        <v>0</v>
      </c>
      <c r="AC4303">
        <v>1</v>
      </c>
      <c r="AD4303">
        <v>1</v>
      </c>
      <c r="AE4303">
        <v>1</v>
      </c>
      <c r="AF4303">
        <v>1</v>
      </c>
      <c r="AG4303">
        <v>2</v>
      </c>
      <c r="AH4303">
        <v>1</v>
      </c>
      <c r="AI4303">
        <v>1</v>
      </c>
      <c r="AJ4303">
        <v>96</v>
      </c>
    </row>
    <row r="4304" spans="1:36" x14ac:dyDescent="0.2">
      <c r="A4304">
        <v>4302</v>
      </c>
      <c r="B4304" t="s">
        <v>13806</v>
      </c>
      <c r="C4304" s="18">
        <f t="shared" si="275"/>
        <v>9</v>
      </c>
      <c r="D4304" t="s">
        <v>13807</v>
      </c>
      <c r="E4304" s="18">
        <f t="shared" si="276"/>
        <v>9</v>
      </c>
      <c r="F4304" s="18">
        <f t="shared" si="277"/>
        <v>0</v>
      </c>
      <c r="G4304" s="18">
        <f t="shared" si="274"/>
        <v>0</v>
      </c>
      <c r="H4304" t="s">
        <v>13807</v>
      </c>
      <c r="I4304">
        <v>1</v>
      </c>
      <c r="J4304">
        <v>1</v>
      </c>
      <c r="K4304" t="s">
        <v>13808</v>
      </c>
      <c r="L4304">
        <v>0.88888888888888795</v>
      </c>
      <c r="M4304">
        <v>0</v>
      </c>
      <c r="N4304" t="s">
        <v>13807</v>
      </c>
      <c r="O4304">
        <v>0.66666666666666596</v>
      </c>
      <c r="P4304">
        <v>0.66666666666666596</v>
      </c>
      <c r="Q4304" t="s">
        <v>13807</v>
      </c>
      <c r="R4304">
        <v>0.44444444444444398</v>
      </c>
      <c r="S4304">
        <v>0.44444444444444398</v>
      </c>
      <c r="T4304" t="s">
        <v>13809</v>
      </c>
      <c r="U4304" t="s">
        <v>13810</v>
      </c>
      <c r="V4304">
        <v>1</v>
      </c>
      <c r="W4304">
        <v>0</v>
      </c>
      <c r="X4304">
        <v>1</v>
      </c>
      <c r="Y4304">
        <v>1</v>
      </c>
      <c r="Z4304">
        <v>0</v>
      </c>
      <c r="AA4304">
        <v>1</v>
      </c>
      <c r="AB4304">
        <v>0</v>
      </c>
      <c r="AC4304">
        <v>1</v>
      </c>
      <c r="AD4304">
        <v>1</v>
      </c>
      <c r="AE4304">
        <v>1</v>
      </c>
      <c r="AF4304">
        <v>2</v>
      </c>
      <c r="AG4304">
        <v>4</v>
      </c>
      <c r="AH4304">
        <v>2</v>
      </c>
      <c r="AI4304">
        <v>2</v>
      </c>
      <c r="AJ4304">
        <v>29</v>
      </c>
    </row>
    <row r="4305" spans="1:36" x14ac:dyDescent="0.2">
      <c r="A4305">
        <v>4303</v>
      </c>
      <c r="B4305" t="s">
        <v>13811</v>
      </c>
      <c r="C4305" s="18">
        <f t="shared" si="275"/>
        <v>10</v>
      </c>
      <c r="D4305" t="s">
        <v>13812</v>
      </c>
      <c r="E4305" s="18">
        <f t="shared" si="276"/>
        <v>10</v>
      </c>
      <c r="F4305" s="18">
        <f t="shared" si="277"/>
        <v>0</v>
      </c>
      <c r="G4305" s="18">
        <f t="shared" si="274"/>
        <v>0</v>
      </c>
      <c r="H4305" t="s">
        <v>13812</v>
      </c>
      <c r="I4305">
        <v>1</v>
      </c>
      <c r="J4305">
        <v>1</v>
      </c>
      <c r="K4305" t="s">
        <v>13813</v>
      </c>
      <c r="L4305">
        <v>0.9</v>
      </c>
      <c r="M4305">
        <v>0</v>
      </c>
      <c r="N4305" t="s">
        <v>13812</v>
      </c>
      <c r="O4305">
        <v>0.69230769230769196</v>
      </c>
      <c r="P4305">
        <v>0.69230769230769196</v>
      </c>
      <c r="Q4305" t="s">
        <v>13812</v>
      </c>
      <c r="R4305">
        <v>0.47368421052631499</v>
      </c>
      <c r="S4305">
        <v>0.47368421052631499</v>
      </c>
      <c r="T4305" t="s">
        <v>13809</v>
      </c>
      <c r="U4305" t="s">
        <v>13810</v>
      </c>
      <c r="V4305">
        <v>1</v>
      </c>
      <c r="W4305">
        <v>0</v>
      </c>
      <c r="X4305">
        <v>1</v>
      </c>
      <c r="Y4305">
        <v>1</v>
      </c>
      <c r="Z4305">
        <v>0</v>
      </c>
      <c r="AA4305">
        <v>1</v>
      </c>
      <c r="AB4305">
        <v>0</v>
      </c>
      <c r="AC4305">
        <v>1</v>
      </c>
      <c r="AD4305">
        <v>1</v>
      </c>
      <c r="AE4305">
        <v>1</v>
      </c>
      <c r="AF4305">
        <v>1</v>
      </c>
      <c r="AG4305">
        <v>1</v>
      </c>
      <c r="AH4305">
        <v>1</v>
      </c>
      <c r="AI4305">
        <v>1</v>
      </c>
      <c r="AJ4305">
        <v>29</v>
      </c>
    </row>
    <row r="4306" spans="1:36" x14ac:dyDescent="0.2">
      <c r="A4306">
        <v>4304</v>
      </c>
      <c r="B4306" t="s">
        <v>13814</v>
      </c>
      <c r="C4306" s="18">
        <f t="shared" si="275"/>
        <v>8</v>
      </c>
      <c r="D4306" t="s">
        <v>13807</v>
      </c>
      <c r="E4306" s="18">
        <f t="shared" si="276"/>
        <v>9</v>
      </c>
      <c r="F4306" s="18">
        <f t="shared" si="277"/>
        <v>-1</v>
      </c>
      <c r="G4306" s="18">
        <f t="shared" si="274"/>
        <v>0</v>
      </c>
      <c r="H4306" t="s">
        <v>13807</v>
      </c>
      <c r="I4306">
        <v>1</v>
      </c>
      <c r="J4306">
        <v>1</v>
      </c>
      <c r="K4306" t="s">
        <v>13807</v>
      </c>
      <c r="L4306">
        <v>0.88888888888888795</v>
      </c>
      <c r="M4306">
        <v>0.88888888888888795</v>
      </c>
      <c r="N4306" t="s">
        <v>13807</v>
      </c>
      <c r="O4306">
        <v>0.72727272727272696</v>
      </c>
      <c r="P4306">
        <v>0.72727272727272696</v>
      </c>
      <c r="Q4306" t="s">
        <v>13807</v>
      </c>
      <c r="R4306">
        <v>0.47058823529411697</v>
      </c>
      <c r="S4306">
        <v>0.47058823529411697</v>
      </c>
      <c r="T4306" t="s">
        <v>13809</v>
      </c>
      <c r="U4306" t="s">
        <v>13810</v>
      </c>
      <c r="V4306">
        <v>1</v>
      </c>
      <c r="W4306">
        <v>1</v>
      </c>
      <c r="X4306">
        <v>1</v>
      </c>
      <c r="Y4306">
        <v>1</v>
      </c>
      <c r="Z4306">
        <v>0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2</v>
      </c>
      <c r="AH4306">
        <v>1</v>
      </c>
      <c r="AI4306">
        <v>1</v>
      </c>
      <c r="AJ4306">
        <v>29</v>
      </c>
    </row>
    <row r="4307" spans="1:36" x14ac:dyDescent="0.2">
      <c r="A4307">
        <v>4305</v>
      </c>
      <c r="B4307" t="s">
        <v>13815</v>
      </c>
      <c r="C4307" s="18">
        <f t="shared" si="275"/>
        <v>8</v>
      </c>
      <c r="D4307" t="s">
        <v>13816</v>
      </c>
      <c r="E4307" s="18">
        <f t="shared" si="276"/>
        <v>7</v>
      </c>
      <c r="F4307" s="18">
        <f t="shared" si="277"/>
        <v>1</v>
      </c>
      <c r="G4307" s="18">
        <f t="shared" si="274"/>
        <v>0</v>
      </c>
      <c r="H4307" t="s">
        <v>13816</v>
      </c>
      <c r="I4307">
        <v>1</v>
      </c>
      <c r="J4307">
        <v>1</v>
      </c>
      <c r="K4307" t="s">
        <v>13817</v>
      </c>
      <c r="L4307">
        <v>0.88888888888888795</v>
      </c>
      <c r="M4307">
        <v>0</v>
      </c>
      <c r="N4307" t="s">
        <v>13816</v>
      </c>
      <c r="O4307">
        <v>0.7</v>
      </c>
      <c r="P4307">
        <v>0.7</v>
      </c>
      <c r="Q4307" t="s">
        <v>13818</v>
      </c>
      <c r="R4307">
        <v>0.44444444444444398</v>
      </c>
      <c r="S4307">
        <v>0.4375</v>
      </c>
      <c r="T4307" t="s">
        <v>13794</v>
      </c>
      <c r="U4307" t="s">
        <v>13795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1</v>
      </c>
      <c r="AF4307">
        <v>3</v>
      </c>
      <c r="AG4307">
        <v>1</v>
      </c>
      <c r="AH4307">
        <v>1</v>
      </c>
      <c r="AI4307">
        <v>1</v>
      </c>
      <c r="AJ4307">
        <v>31</v>
      </c>
    </row>
    <row r="4308" spans="1:36" x14ac:dyDescent="0.2">
      <c r="A4308">
        <v>4306</v>
      </c>
      <c r="B4308" t="s">
        <v>13819</v>
      </c>
      <c r="C4308" s="18">
        <f t="shared" si="275"/>
        <v>4</v>
      </c>
      <c r="D4308" t="s">
        <v>13820</v>
      </c>
      <c r="E4308" s="18">
        <f t="shared" si="276"/>
        <v>4</v>
      </c>
      <c r="F4308" s="18">
        <f t="shared" si="277"/>
        <v>0</v>
      </c>
      <c r="G4308" s="18">
        <f t="shared" si="274"/>
        <v>1</v>
      </c>
      <c r="H4308" t="s">
        <v>13819</v>
      </c>
      <c r="I4308">
        <v>0</v>
      </c>
      <c r="J4308">
        <v>0</v>
      </c>
      <c r="K4308" t="s">
        <v>13819</v>
      </c>
      <c r="L4308">
        <v>1</v>
      </c>
      <c r="M4308">
        <v>0</v>
      </c>
      <c r="N4308" t="s">
        <v>13819</v>
      </c>
      <c r="O4308">
        <v>1</v>
      </c>
      <c r="P4308">
        <v>0</v>
      </c>
      <c r="Q4308" t="s">
        <v>13819</v>
      </c>
      <c r="R4308">
        <v>1</v>
      </c>
      <c r="S4308">
        <v>0</v>
      </c>
      <c r="T4308" t="s">
        <v>13821</v>
      </c>
      <c r="U4308" t="s">
        <v>13822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1</v>
      </c>
      <c r="AH4308">
        <v>1</v>
      </c>
      <c r="AI4308">
        <v>1</v>
      </c>
      <c r="AJ4308">
        <v>46</v>
      </c>
    </row>
    <row r="4309" spans="1:36" x14ac:dyDescent="0.2">
      <c r="A4309">
        <v>4307</v>
      </c>
      <c r="B4309" t="s">
        <v>13823</v>
      </c>
      <c r="C4309" s="18">
        <f t="shared" si="275"/>
        <v>8</v>
      </c>
      <c r="D4309" t="s">
        <v>13824</v>
      </c>
      <c r="E4309" s="18">
        <f t="shared" si="276"/>
        <v>8</v>
      </c>
      <c r="F4309" s="18">
        <f t="shared" si="277"/>
        <v>0</v>
      </c>
      <c r="G4309" s="18">
        <f t="shared" si="274"/>
        <v>1</v>
      </c>
      <c r="H4309" t="s">
        <v>13823</v>
      </c>
      <c r="I4309">
        <v>0</v>
      </c>
      <c r="J4309">
        <v>0</v>
      </c>
      <c r="K4309" t="s">
        <v>13823</v>
      </c>
      <c r="L4309">
        <v>1</v>
      </c>
      <c r="M4309">
        <v>0</v>
      </c>
      <c r="N4309" t="s">
        <v>13823</v>
      </c>
      <c r="O4309">
        <v>1</v>
      </c>
      <c r="P4309">
        <v>0</v>
      </c>
      <c r="Q4309" t="s">
        <v>13823</v>
      </c>
      <c r="R4309">
        <v>1</v>
      </c>
      <c r="S4309">
        <v>0</v>
      </c>
      <c r="T4309" t="s">
        <v>13825</v>
      </c>
      <c r="U4309" t="s">
        <v>13826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  <c r="AE4309">
        <v>1</v>
      </c>
      <c r="AF4309">
        <v>1</v>
      </c>
      <c r="AG4309">
        <v>1</v>
      </c>
      <c r="AH4309">
        <v>1</v>
      </c>
      <c r="AI4309">
        <v>1</v>
      </c>
      <c r="AJ4309">
        <v>29</v>
      </c>
    </row>
    <row r="4310" spans="1:36" x14ac:dyDescent="0.2">
      <c r="A4310">
        <v>4308</v>
      </c>
      <c r="B4310" t="s">
        <v>13827</v>
      </c>
      <c r="C4310" s="18">
        <f t="shared" si="275"/>
        <v>8</v>
      </c>
      <c r="D4310" t="s">
        <v>13828</v>
      </c>
      <c r="E4310" s="18">
        <f t="shared" si="276"/>
        <v>9</v>
      </c>
      <c r="F4310" s="18">
        <f t="shared" si="277"/>
        <v>-1</v>
      </c>
      <c r="G4310" s="18">
        <f t="shared" si="274"/>
        <v>0</v>
      </c>
      <c r="H4310" t="s">
        <v>13828</v>
      </c>
      <c r="I4310">
        <v>1</v>
      </c>
      <c r="J4310">
        <v>1</v>
      </c>
      <c r="K4310" t="s">
        <v>13828</v>
      </c>
      <c r="L4310">
        <v>0.88888888888888795</v>
      </c>
      <c r="M4310">
        <v>0.88888888888888795</v>
      </c>
      <c r="N4310" t="s">
        <v>13828</v>
      </c>
      <c r="O4310">
        <v>0.72727272727272696</v>
      </c>
      <c r="P4310">
        <v>0.72727272727272696</v>
      </c>
      <c r="Q4310" t="s">
        <v>13828</v>
      </c>
      <c r="R4310">
        <v>0.47058823529411697</v>
      </c>
      <c r="S4310">
        <v>0.47058823529411697</v>
      </c>
      <c r="T4310" t="s">
        <v>13829</v>
      </c>
      <c r="U4310" t="s">
        <v>13830</v>
      </c>
      <c r="V4310">
        <v>1</v>
      </c>
      <c r="W4310">
        <v>1</v>
      </c>
      <c r="X4310">
        <v>1</v>
      </c>
      <c r="Y4310">
        <v>1</v>
      </c>
      <c r="Z4310">
        <v>0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  <c r="AI4310">
        <v>1</v>
      </c>
      <c r="AJ4310">
        <v>30</v>
      </c>
    </row>
    <row r="4311" spans="1:36" x14ac:dyDescent="0.2">
      <c r="A4311">
        <v>4309</v>
      </c>
      <c r="B4311" t="s">
        <v>13831</v>
      </c>
      <c r="C4311" s="18">
        <f t="shared" si="275"/>
        <v>8</v>
      </c>
      <c r="D4311" t="s">
        <v>13828</v>
      </c>
      <c r="E4311" s="18">
        <f t="shared" si="276"/>
        <v>9</v>
      </c>
      <c r="F4311" s="18">
        <f t="shared" si="277"/>
        <v>-1</v>
      </c>
      <c r="G4311" s="18">
        <f t="shared" si="274"/>
        <v>0</v>
      </c>
      <c r="H4311" t="s">
        <v>13828</v>
      </c>
      <c r="I4311">
        <v>1</v>
      </c>
      <c r="J4311">
        <v>1</v>
      </c>
      <c r="K4311" t="s">
        <v>13828</v>
      </c>
      <c r="L4311">
        <v>0.88888888888888795</v>
      </c>
      <c r="M4311">
        <v>0.88888888888888795</v>
      </c>
      <c r="N4311" t="s">
        <v>13828</v>
      </c>
      <c r="O4311">
        <v>0.72727272727272696</v>
      </c>
      <c r="P4311">
        <v>0.72727272727272696</v>
      </c>
      <c r="Q4311" t="s">
        <v>13828</v>
      </c>
      <c r="R4311">
        <v>0.47058823529411697</v>
      </c>
      <c r="S4311">
        <v>0.47058823529411697</v>
      </c>
      <c r="T4311" t="s">
        <v>13829</v>
      </c>
      <c r="U4311" t="s">
        <v>13830</v>
      </c>
      <c r="V4311">
        <v>1</v>
      </c>
      <c r="W4311">
        <v>1</v>
      </c>
      <c r="X4311">
        <v>1</v>
      </c>
      <c r="Y4311">
        <v>1</v>
      </c>
      <c r="Z4311">
        <v>0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2</v>
      </c>
      <c r="AG4311">
        <v>1</v>
      </c>
      <c r="AH4311">
        <v>1</v>
      </c>
      <c r="AI4311">
        <v>1</v>
      </c>
      <c r="AJ4311">
        <v>30</v>
      </c>
    </row>
    <row r="4312" spans="1:36" x14ac:dyDescent="0.2">
      <c r="A4312">
        <v>4310</v>
      </c>
      <c r="B4312" t="s">
        <v>13832</v>
      </c>
      <c r="C4312" s="18">
        <f t="shared" si="275"/>
        <v>11</v>
      </c>
      <c r="D4312" t="s">
        <v>13833</v>
      </c>
      <c r="E4312" s="18">
        <f t="shared" si="276"/>
        <v>12</v>
      </c>
      <c r="F4312" s="18">
        <f t="shared" si="277"/>
        <v>-1</v>
      </c>
      <c r="G4312" s="18">
        <f t="shared" si="274"/>
        <v>0</v>
      </c>
      <c r="H4312" t="s">
        <v>13833</v>
      </c>
      <c r="I4312">
        <v>1</v>
      </c>
      <c r="J4312">
        <v>1</v>
      </c>
      <c r="K4312" t="s">
        <v>13834</v>
      </c>
      <c r="L4312">
        <v>0.91666666666666596</v>
      </c>
      <c r="M4312">
        <v>0.91666666666666596</v>
      </c>
      <c r="N4312" t="s">
        <v>13833</v>
      </c>
      <c r="O4312">
        <v>0.78571428571428503</v>
      </c>
      <c r="P4312">
        <v>0.78571428571428503</v>
      </c>
      <c r="Q4312" t="s">
        <v>13833</v>
      </c>
      <c r="R4312">
        <v>0.55000000000000004</v>
      </c>
      <c r="S4312">
        <v>0.55000000000000004</v>
      </c>
      <c r="T4312" t="s">
        <v>13835</v>
      </c>
      <c r="U4312" t="s">
        <v>13836</v>
      </c>
      <c r="V4312">
        <v>1</v>
      </c>
      <c r="W4312">
        <v>0</v>
      </c>
      <c r="X4312">
        <v>1</v>
      </c>
      <c r="Y4312">
        <v>1</v>
      </c>
      <c r="Z4312">
        <v>0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6</v>
      </c>
      <c r="AH4312">
        <v>1</v>
      </c>
      <c r="AI4312">
        <v>1</v>
      </c>
      <c r="AJ4312">
        <v>34</v>
      </c>
    </row>
    <row r="4313" spans="1:36" x14ac:dyDescent="0.2">
      <c r="A4313">
        <v>4311</v>
      </c>
      <c r="B4313" t="s">
        <v>13837</v>
      </c>
      <c r="C4313" s="18">
        <f t="shared" si="275"/>
        <v>7</v>
      </c>
      <c r="D4313" t="s">
        <v>13838</v>
      </c>
      <c r="E4313" s="18">
        <f t="shared" si="276"/>
        <v>7</v>
      </c>
      <c r="F4313" s="18">
        <f t="shared" si="277"/>
        <v>0</v>
      </c>
      <c r="G4313" s="18">
        <f t="shared" si="274"/>
        <v>0</v>
      </c>
      <c r="H4313" t="s">
        <v>13839</v>
      </c>
      <c r="I4313">
        <v>1</v>
      </c>
      <c r="J4313">
        <v>0</v>
      </c>
      <c r="K4313" t="s">
        <v>13840</v>
      </c>
      <c r="L4313">
        <v>1</v>
      </c>
      <c r="M4313">
        <v>1</v>
      </c>
      <c r="N4313" t="s">
        <v>13839</v>
      </c>
      <c r="O4313">
        <v>0.6</v>
      </c>
      <c r="P4313">
        <v>0</v>
      </c>
      <c r="Q4313" t="s">
        <v>13839</v>
      </c>
      <c r="R4313">
        <v>0.375</v>
      </c>
      <c r="S4313">
        <v>0</v>
      </c>
      <c r="T4313" t="s">
        <v>13841</v>
      </c>
      <c r="U4313" t="s">
        <v>13842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1</v>
      </c>
      <c r="AF4313">
        <v>2</v>
      </c>
      <c r="AG4313">
        <v>2</v>
      </c>
      <c r="AH4313">
        <v>2</v>
      </c>
      <c r="AI4313">
        <v>2</v>
      </c>
      <c r="AJ4313">
        <v>79</v>
      </c>
    </row>
    <row r="4314" spans="1:36" x14ac:dyDescent="0.2">
      <c r="A4314">
        <v>4312</v>
      </c>
      <c r="B4314" t="s">
        <v>13843</v>
      </c>
      <c r="C4314" s="18">
        <f t="shared" si="275"/>
        <v>8</v>
      </c>
      <c r="D4314" t="s">
        <v>13844</v>
      </c>
      <c r="E4314" s="18">
        <f t="shared" si="276"/>
        <v>8</v>
      </c>
      <c r="F4314" s="18">
        <f t="shared" si="277"/>
        <v>0</v>
      </c>
      <c r="G4314" s="18">
        <f t="shared" si="274"/>
        <v>0</v>
      </c>
      <c r="H4314" t="s">
        <v>13845</v>
      </c>
      <c r="I4314">
        <v>1</v>
      </c>
      <c r="J4314">
        <v>0</v>
      </c>
      <c r="K4314" t="s">
        <v>13844</v>
      </c>
      <c r="L4314">
        <v>1</v>
      </c>
      <c r="M4314">
        <v>1</v>
      </c>
      <c r="N4314" t="s">
        <v>13845</v>
      </c>
      <c r="O4314">
        <v>0.63636363636363602</v>
      </c>
      <c r="P4314">
        <v>0</v>
      </c>
      <c r="Q4314" t="s">
        <v>13845</v>
      </c>
      <c r="R4314">
        <v>0.41176470588235198</v>
      </c>
      <c r="S4314">
        <v>0</v>
      </c>
      <c r="T4314" t="s">
        <v>13841</v>
      </c>
      <c r="U4314" t="s">
        <v>13842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0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79</v>
      </c>
    </row>
    <row r="4315" spans="1:36" x14ac:dyDescent="0.2">
      <c r="A4315">
        <v>4313</v>
      </c>
      <c r="B4315" t="s">
        <v>13846</v>
      </c>
      <c r="C4315" s="18">
        <f t="shared" si="275"/>
        <v>10</v>
      </c>
      <c r="D4315" t="s">
        <v>13847</v>
      </c>
      <c r="E4315" s="18">
        <f t="shared" si="276"/>
        <v>9</v>
      </c>
      <c r="F4315" s="18">
        <f t="shared" si="277"/>
        <v>1</v>
      </c>
      <c r="G4315" s="18">
        <f t="shared" si="274"/>
        <v>1</v>
      </c>
      <c r="H4315" t="s">
        <v>13846</v>
      </c>
      <c r="I4315">
        <v>0</v>
      </c>
      <c r="J4315">
        <v>1</v>
      </c>
      <c r="K4315" t="s">
        <v>13846</v>
      </c>
      <c r="L4315">
        <v>1</v>
      </c>
      <c r="M4315">
        <v>0.9</v>
      </c>
      <c r="N4315" t="s">
        <v>13846</v>
      </c>
      <c r="O4315">
        <v>1</v>
      </c>
      <c r="P4315">
        <v>0.90909090909090895</v>
      </c>
      <c r="Q4315" t="s">
        <v>13846</v>
      </c>
      <c r="R4315">
        <v>1</v>
      </c>
      <c r="S4315">
        <v>0.58823529411764697</v>
      </c>
      <c r="T4315" t="s">
        <v>13848</v>
      </c>
      <c r="U4315" t="s">
        <v>13849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1</v>
      </c>
      <c r="AG4315">
        <v>1</v>
      </c>
      <c r="AH4315">
        <v>1</v>
      </c>
      <c r="AI4315">
        <v>1</v>
      </c>
      <c r="AJ4315">
        <v>31</v>
      </c>
    </row>
    <row r="4316" spans="1:36" x14ac:dyDescent="0.2">
      <c r="A4316">
        <v>4314</v>
      </c>
      <c r="B4316" t="s">
        <v>13850</v>
      </c>
      <c r="C4316" s="18">
        <f t="shared" si="275"/>
        <v>11</v>
      </c>
      <c r="D4316" t="s">
        <v>13851</v>
      </c>
      <c r="E4316" s="18">
        <f t="shared" si="276"/>
        <v>11</v>
      </c>
      <c r="F4316" s="18">
        <f t="shared" si="277"/>
        <v>0</v>
      </c>
      <c r="G4316" s="18">
        <f t="shared" si="274"/>
        <v>0</v>
      </c>
      <c r="H4316" t="s">
        <v>13851</v>
      </c>
      <c r="I4316">
        <v>2</v>
      </c>
      <c r="J4316">
        <v>2</v>
      </c>
      <c r="K4316" t="s">
        <v>13851</v>
      </c>
      <c r="L4316">
        <v>1</v>
      </c>
      <c r="M4316">
        <v>1</v>
      </c>
      <c r="N4316" t="s">
        <v>13851</v>
      </c>
      <c r="O4316">
        <v>0.71428571428571397</v>
      </c>
      <c r="P4316">
        <v>0.71428571428571397</v>
      </c>
      <c r="Q4316" t="s">
        <v>13852</v>
      </c>
      <c r="R4316">
        <v>0.3</v>
      </c>
      <c r="S4316">
        <v>0.25</v>
      </c>
      <c r="T4316" t="s">
        <v>13853</v>
      </c>
      <c r="U4316" t="s">
        <v>13854</v>
      </c>
      <c r="V4316">
        <v>1</v>
      </c>
      <c r="W4316">
        <v>1</v>
      </c>
      <c r="X4316">
        <v>1</v>
      </c>
      <c r="Y4316">
        <v>0</v>
      </c>
      <c r="Z4316">
        <v>0</v>
      </c>
      <c r="AA4316">
        <v>1</v>
      </c>
      <c r="AB4316">
        <v>1</v>
      </c>
      <c r="AC4316">
        <v>1</v>
      </c>
      <c r="AD4316">
        <v>0</v>
      </c>
      <c r="AE4316">
        <v>1</v>
      </c>
      <c r="AF4316">
        <v>1</v>
      </c>
      <c r="AG4316">
        <v>1</v>
      </c>
      <c r="AH4316">
        <v>1</v>
      </c>
      <c r="AI4316">
        <v>1</v>
      </c>
      <c r="AJ4316">
        <v>65</v>
      </c>
    </row>
    <row r="4317" spans="1:36" x14ac:dyDescent="0.2">
      <c r="A4317">
        <v>4315</v>
      </c>
      <c r="B4317" t="s">
        <v>13855</v>
      </c>
      <c r="C4317" s="18">
        <f t="shared" si="275"/>
        <v>10</v>
      </c>
      <c r="D4317" t="s">
        <v>13851</v>
      </c>
      <c r="E4317" s="18">
        <f t="shared" si="276"/>
        <v>11</v>
      </c>
      <c r="F4317" s="18">
        <f t="shared" si="277"/>
        <v>-1</v>
      </c>
      <c r="G4317" s="18">
        <f t="shared" si="274"/>
        <v>0</v>
      </c>
      <c r="H4317" t="s">
        <v>13856</v>
      </c>
      <c r="I4317">
        <v>2</v>
      </c>
      <c r="J4317">
        <v>2</v>
      </c>
      <c r="K4317" t="s">
        <v>13851</v>
      </c>
      <c r="L4317">
        <v>0.90909090909090895</v>
      </c>
      <c r="M4317">
        <v>0.90909090909090895</v>
      </c>
      <c r="N4317" t="s">
        <v>13857</v>
      </c>
      <c r="O4317">
        <v>0.53333333333333299</v>
      </c>
      <c r="P4317">
        <v>0.53333333333333299</v>
      </c>
      <c r="Q4317" t="s">
        <v>13857</v>
      </c>
      <c r="R4317">
        <v>0.38095238095237999</v>
      </c>
      <c r="S4317">
        <v>0.38095238095237999</v>
      </c>
      <c r="T4317" t="s">
        <v>13853</v>
      </c>
      <c r="U4317" t="s">
        <v>13854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2</v>
      </c>
      <c r="AG4317">
        <v>1</v>
      </c>
      <c r="AH4317">
        <v>2</v>
      </c>
      <c r="AI4317">
        <v>2</v>
      </c>
      <c r="AJ4317">
        <v>65</v>
      </c>
    </row>
    <row r="4318" spans="1:36" x14ac:dyDescent="0.2">
      <c r="A4318">
        <v>4316</v>
      </c>
      <c r="B4318" t="s">
        <v>13858</v>
      </c>
      <c r="C4318" s="18">
        <f t="shared" si="275"/>
        <v>7</v>
      </c>
      <c r="D4318" t="s">
        <v>1801</v>
      </c>
      <c r="E4318" s="18">
        <f t="shared" si="276"/>
        <v>7</v>
      </c>
      <c r="F4318" s="18">
        <f t="shared" si="277"/>
        <v>0</v>
      </c>
      <c r="G4318" s="18">
        <f t="shared" si="274"/>
        <v>0</v>
      </c>
      <c r="H4318" t="s">
        <v>1801</v>
      </c>
      <c r="I4318">
        <v>1</v>
      </c>
      <c r="J4318">
        <v>1</v>
      </c>
      <c r="K4318" t="s">
        <v>13859</v>
      </c>
      <c r="L4318">
        <v>0.77777777777777701</v>
      </c>
      <c r="M4318">
        <v>0.75</v>
      </c>
      <c r="N4318" t="s">
        <v>13860</v>
      </c>
      <c r="O4318">
        <v>0.625</v>
      </c>
      <c r="P4318">
        <v>0.6</v>
      </c>
      <c r="Q4318" t="s">
        <v>1801</v>
      </c>
      <c r="R4318">
        <v>0.375</v>
      </c>
      <c r="S4318">
        <v>0.375</v>
      </c>
      <c r="T4318" t="s">
        <v>13861</v>
      </c>
      <c r="U4318" t="s">
        <v>13862</v>
      </c>
      <c r="V4318">
        <v>1</v>
      </c>
      <c r="W4318">
        <v>0</v>
      </c>
      <c r="X4318">
        <v>0</v>
      </c>
      <c r="Y4318">
        <v>1</v>
      </c>
      <c r="Z4318">
        <v>0</v>
      </c>
      <c r="AA4318">
        <v>1</v>
      </c>
      <c r="AB4318">
        <v>0</v>
      </c>
      <c r="AC4318">
        <v>0</v>
      </c>
      <c r="AD4318">
        <v>1</v>
      </c>
      <c r="AE4318">
        <v>0</v>
      </c>
      <c r="AF4318">
        <v>1</v>
      </c>
      <c r="AG4318">
        <v>1</v>
      </c>
      <c r="AH4318">
        <v>1</v>
      </c>
      <c r="AI4318">
        <v>1</v>
      </c>
      <c r="AJ4318">
        <v>15</v>
      </c>
    </row>
    <row r="4319" spans="1:36" x14ac:dyDescent="0.2">
      <c r="A4319">
        <v>4317</v>
      </c>
      <c r="B4319" t="s">
        <v>13863</v>
      </c>
      <c r="C4319" s="18">
        <f t="shared" si="275"/>
        <v>4</v>
      </c>
      <c r="D4319" t="s">
        <v>13864</v>
      </c>
      <c r="E4319" s="18">
        <f t="shared" si="276"/>
        <v>4</v>
      </c>
      <c r="F4319" s="18">
        <f t="shared" si="277"/>
        <v>0</v>
      </c>
      <c r="G4319" s="18">
        <f t="shared" si="274"/>
        <v>0</v>
      </c>
      <c r="H4319" t="s">
        <v>4846</v>
      </c>
      <c r="I4319">
        <v>1</v>
      </c>
      <c r="J4319">
        <v>0</v>
      </c>
      <c r="K4319" t="s">
        <v>13864</v>
      </c>
      <c r="L4319">
        <v>1</v>
      </c>
      <c r="M4319">
        <v>1</v>
      </c>
      <c r="N4319" t="s">
        <v>4846</v>
      </c>
      <c r="O4319">
        <v>0.5</v>
      </c>
      <c r="P4319">
        <v>0</v>
      </c>
      <c r="Q4319" t="s">
        <v>4846</v>
      </c>
      <c r="R4319">
        <v>0.25</v>
      </c>
      <c r="S4319">
        <v>0</v>
      </c>
      <c r="T4319" t="s">
        <v>13770</v>
      </c>
      <c r="U4319" t="s">
        <v>13771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1</v>
      </c>
      <c r="AF4319">
        <v>3</v>
      </c>
      <c r="AG4319">
        <v>1</v>
      </c>
      <c r="AH4319">
        <v>2</v>
      </c>
      <c r="AI4319">
        <v>2</v>
      </c>
      <c r="AJ4319">
        <v>35</v>
      </c>
    </row>
    <row r="4320" spans="1:36" x14ac:dyDescent="0.2">
      <c r="A4320">
        <v>4318</v>
      </c>
      <c r="B4320" t="s">
        <v>13865</v>
      </c>
      <c r="C4320" s="18">
        <f t="shared" si="275"/>
        <v>6</v>
      </c>
      <c r="D4320" t="s">
        <v>13866</v>
      </c>
      <c r="E4320" s="18">
        <f t="shared" si="276"/>
        <v>5</v>
      </c>
      <c r="F4320" s="18">
        <f t="shared" si="277"/>
        <v>1</v>
      </c>
      <c r="G4320" s="18">
        <f t="shared" si="274"/>
        <v>0</v>
      </c>
      <c r="H4320" t="s">
        <v>13867</v>
      </c>
      <c r="I4320">
        <v>1</v>
      </c>
      <c r="J4320">
        <v>2</v>
      </c>
      <c r="K4320" t="s">
        <v>13868</v>
      </c>
      <c r="L4320">
        <v>0.85714285714285698</v>
      </c>
      <c r="M4320">
        <v>0</v>
      </c>
      <c r="N4320" t="s">
        <v>13867</v>
      </c>
      <c r="O4320">
        <v>0.55555555555555503</v>
      </c>
      <c r="P4320">
        <v>0.44444444444444398</v>
      </c>
      <c r="Q4320" t="s">
        <v>13869</v>
      </c>
      <c r="R4320">
        <v>0.35294117647058798</v>
      </c>
      <c r="S4320">
        <v>0</v>
      </c>
      <c r="T4320" t="s">
        <v>13870</v>
      </c>
      <c r="U4320" t="s">
        <v>13871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2</v>
      </c>
      <c r="AG4320">
        <v>1</v>
      </c>
      <c r="AH4320">
        <v>2</v>
      </c>
      <c r="AI4320">
        <v>1</v>
      </c>
      <c r="AJ4320">
        <v>30</v>
      </c>
    </row>
    <row r="4321" spans="1:36" x14ac:dyDescent="0.2">
      <c r="A4321">
        <v>4319</v>
      </c>
      <c r="B4321" t="s">
        <v>13865</v>
      </c>
      <c r="C4321" s="18">
        <f t="shared" si="275"/>
        <v>6</v>
      </c>
      <c r="D4321" t="s">
        <v>13867</v>
      </c>
      <c r="E4321" s="18">
        <f t="shared" si="276"/>
        <v>6</v>
      </c>
      <c r="F4321" s="18">
        <f t="shared" si="277"/>
        <v>0</v>
      </c>
      <c r="G4321" s="18">
        <f t="shared" si="274"/>
        <v>0</v>
      </c>
      <c r="H4321" t="s">
        <v>13867</v>
      </c>
      <c r="I4321">
        <v>1</v>
      </c>
      <c r="J4321">
        <v>1</v>
      </c>
      <c r="K4321" t="s">
        <v>13868</v>
      </c>
      <c r="L4321">
        <v>0.85714285714285698</v>
      </c>
      <c r="M4321">
        <v>0</v>
      </c>
      <c r="N4321" t="s">
        <v>13867</v>
      </c>
      <c r="O4321">
        <v>0.55555555555555503</v>
      </c>
      <c r="P4321">
        <v>0.55555555555555503</v>
      </c>
      <c r="Q4321" t="s">
        <v>13869</v>
      </c>
      <c r="R4321">
        <v>0.35294117647058798</v>
      </c>
      <c r="S4321">
        <v>0.33333333333333298</v>
      </c>
      <c r="T4321" t="s">
        <v>13870</v>
      </c>
      <c r="U4321" t="s">
        <v>13871</v>
      </c>
      <c r="V4321">
        <v>1</v>
      </c>
      <c r="W4321">
        <v>0</v>
      </c>
      <c r="X4321">
        <v>1</v>
      </c>
      <c r="Y4321">
        <v>0</v>
      </c>
      <c r="Z4321">
        <v>0</v>
      </c>
      <c r="AA4321">
        <v>1</v>
      </c>
      <c r="AB4321">
        <v>0</v>
      </c>
      <c r="AC4321">
        <v>1</v>
      </c>
      <c r="AD4321">
        <v>0</v>
      </c>
      <c r="AE4321">
        <v>1</v>
      </c>
      <c r="AF4321">
        <v>2</v>
      </c>
      <c r="AG4321">
        <v>1</v>
      </c>
      <c r="AH4321">
        <v>2</v>
      </c>
      <c r="AI4321">
        <v>1</v>
      </c>
      <c r="AJ4321">
        <v>30</v>
      </c>
    </row>
    <row r="4322" spans="1:36" x14ac:dyDescent="0.2">
      <c r="A4322">
        <v>4320</v>
      </c>
      <c r="B4322" t="s">
        <v>13865</v>
      </c>
      <c r="C4322" s="18">
        <f t="shared" si="275"/>
        <v>6</v>
      </c>
      <c r="D4322" t="s">
        <v>13872</v>
      </c>
      <c r="E4322" s="18">
        <f t="shared" si="276"/>
        <v>7</v>
      </c>
      <c r="F4322" s="18">
        <f t="shared" si="277"/>
        <v>-1</v>
      </c>
      <c r="G4322" s="18">
        <f t="shared" si="274"/>
        <v>0</v>
      </c>
      <c r="H4322" t="s">
        <v>13867</v>
      </c>
      <c r="I4322">
        <v>1</v>
      </c>
      <c r="J4322">
        <v>0</v>
      </c>
      <c r="K4322" t="s">
        <v>13868</v>
      </c>
      <c r="L4322">
        <v>0.85714285714285698</v>
      </c>
      <c r="M4322">
        <v>0</v>
      </c>
      <c r="N4322" t="s">
        <v>13867</v>
      </c>
      <c r="O4322">
        <v>0.55555555555555503</v>
      </c>
      <c r="P4322">
        <v>0</v>
      </c>
      <c r="Q4322" t="s">
        <v>13869</v>
      </c>
      <c r="R4322">
        <v>0.35294117647058798</v>
      </c>
      <c r="S4322">
        <v>0</v>
      </c>
      <c r="T4322" t="s">
        <v>13870</v>
      </c>
      <c r="U4322" t="s">
        <v>13871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2</v>
      </c>
      <c r="AG4322">
        <v>1</v>
      </c>
      <c r="AH4322">
        <v>2</v>
      </c>
      <c r="AI4322">
        <v>1</v>
      </c>
      <c r="AJ4322">
        <v>30</v>
      </c>
    </row>
    <row r="4323" spans="1:36" x14ac:dyDescent="0.2">
      <c r="A4323">
        <v>4321</v>
      </c>
      <c r="B4323" t="s">
        <v>13873</v>
      </c>
      <c r="C4323" s="18">
        <f t="shared" si="275"/>
        <v>9</v>
      </c>
      <c r="D4323" t="s">
        <v>13874</v>
      </c>
      <c r="E4323" s="18">
        <f t="shared" si="276"/>
        <v>9</v>
      </c>
      <c r="F4323" s="18">
        <f t="shared" si="277"/>
        <v>0</v>
      </c>
      <c r="G4323" s="18">
        <f t="shared" si="274"/>
        <v>0</v>
      </c>
      <c r="H4323" t="s">
        <v>13874</v>
      </c>
      <c r="I4323">
        <v>1</v>
      </c>
      <c r="J4323">
        <v>1</v>
      </c>
      <c r="K4323" t="s">
        <v>13875</v>
      </c>
      <c r="L4323">
        <v>0.88888888888888795</v>
      </c>
      <c r="M4323">
        <v>0</v>
      </c>
      <c r="N4323" t="s">
        <v>13874</v>
      </c>
      <c r="O4323">
        <v>0.66666666666666596</v>
      </c>
      <c r="P4323">
        <v>0.66666666666666596</v>
      </c>
      <c r="Q4323" t="s">
        <v>13874</v>
      </c>
      <c r="R4323">
        <v>0.44444444444444398</v>
      </c>
      <c r="S4323">
        <v>0.44444444444444398</v>
      </c>
      <c r="T4323" t="s">
        <v>13876</v>
      </c>
      <c r="U4323" t="s">
        <v>13877</v>
      </c>
      <c r="V4323">
        <v>1</v>
      </c>
      <c r="W4323">
        <v>0</v>
      </c>
      <c r="X4323">
        <v>1</v>
      </c>
      <c r="Y4323">
        <v>1</v>
      </c>
      <c r="Z4323">
        <v>0</v>
      </c>
      <c r="AA4323">
        <v>1</v>
      </c>
      <c r="AB4323">
        <v>0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27</v>
      </c>
    </row>
    <row r="4324" spans="1:36" x14ac:dyDescent="0.2">
      <c r="A4324">
        <v>4322</v>
      </c>
      <c r="B4324" t="s">
        <v>13878</v>
      </c>
      <c r="C4324" s="18">
        <f t="shared" si="275"/>
        <v>9</v>
      </c>
      <c r="D4324" t="s">
        <v>13879</v>
      </c>
      <c r="E4324" s="18">
        <f t="shared" si="276"/>
        <v>8</v>
      </c>
      <c r="F4324" s="18">
        <f t="shared" si="277"/>
        <v>1</v>
      </c>
      <c r="G4324" s="18">
        <f t="shared" si="274"/>
        <v>0</v>
      </c>
      <c r="H4324" t="s">
        <v>13879</v>
      </c>
      <c r="I4324">
        <v>1</v>
      </c>
      <c r="J4324">
        <v>1</v>
      </c>
      <c r="K4324" t="s">
        <v>13880</v>
      </c>
      <c r="L4324">
        <v>0.9</v>
      </c>
      <c r="M4324">
        <v>0</v>
      </c>
      <c r="N4324" t="s">
        <v>13879</v>
      </c>
      <c r="O4324">
        <v>0.72727272727272696</v>
      </c>
      <c r="P4324">
        <v>0.72727272727272696</v>
      </c>
      <c r="Q4324" t="s">
        <v>13879</v>
      </c>
      <c r="R4324">
        <v>0.47058823529411697</v>
      </c>
      <c r="S4324">
        <v>0.47058823529411697</v>
      </c>
      <c r="T4324" t="s">
        <v>13730</v>
      </c>
      <c r="U4324" t="s">
        <v>13731</v>
      </c>
      <c r="V4324">
        <v>1</v>
      </c>
      <c r="W4324">
        <v>0</v>
      </c>
      <c r="X4324">
        <v>1</v>
      </c>
      <c r="Y4324">
        <v>1</v>
      </c>
      <c r="Z4324">
        <v>0</v>
      </c>
      <c r="AA4324">
        <v>1</v>
      </c>
      <c r="AB4324">
        <v>0</v>
      </c>
      <c r="AC4324">
        <v>1</v>
      </c>
      <c r="AD4324">
        <v>1</v>
      </c>
      <c r="AE4324">
        <v>1</v>
      </c>
      <c r="AF4324">
        <v>1</v>
      </c>
      <c r="AG4324">
        <v>1</v>
      </c>
      <c r="AH4324">
        <v>1</v>
      </c>
      <c r="AI4324">
        <v>1</v>
      </c>
      <c r="AJ4324">
        <v>62</v>
      </c>
    </row>
    <row r="4325" spans="1:36" x14ac:dyDescent="0.2">
      <c r="A4325">
        <v>4323</v>
      </c>
      <c r="B4325" t="s">
        <v>13881</v>
      </c>
      <c r="C4325" s="18">
        <f t="shared" si="275"/>
        <v>7</v>
      </c>
      <c r="D4325" t="s">
        <v>13882</v>
      </c>
      <c r="E4325" s="18">
        <f t="shared" si="276"/>
        <v>7</v>
      </c>
      <c r="F4325" s="18">
        <f t="shared" si="277"/>
        <v>0</v>
      </c>
      <c r="G4325" s="18">
        <f t="shared" si="274"/>
        <v>0</v>
      </c>
      <c r="H4325" t="s">
        <v>1913</v>
      </c>
      <c r="I4325">
        <v>1</v>
      </c>
      <c r="J4325">
        <v>0</v>
      </c>
      <c r="K4325" t="s">
        <v>13882</v>
      </c>
      <c r="L4325">
        <v>1</v>
      </c>
      <c r="M4325">
        <v>1</v>
      </c>
      <c r="N4325" t="s">
        <v>13883</v>
      </c>
      <c r="O4325">
        <v>0.66666666666666596</v>
      </c>
      <c r="P4325">
        <v>0</v>
      </c>
      <c r="Q4325" t="s">
        <v>13884</v>
      </c>
      <c r="R4325">
        <v>0.42105263157894701</v>
      </c>
      <c r="S4325">
        <v>0</v>
      </c>
      <c r="T4325" t="s">
        <v>13885</v>
      </c>
      <c r="U4325" t="s">
        <v>13886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3</v>
      </c>
      <c r="AG4325">
        <v>1</v>
      </c>
      <c r="AH4325">
        <v>1</v>
      </c>
      <c r="AI4325">
        <v>1</v>
      </c>
      <c r="AJ4325">
        <v>22</v>
      </c>
    </row>
    <row r="4326" spans="1:36" x14ac:dyDescent="0.2">
      <c r="A4326">
        <v>4324</v>
      </c>
      <c r="B4326" t="s">
        <v>13887</v>
      </c>
      <c r="C4326" s="18">
        <f t="shared" si="275"/>
        <v>13</v>
      </c>
      <c r="D4326" t="s">
        <v>13888</v>
      </c>
      <c r="E4326" s="18">
        <f t="shared" si="276"/>
        <v>12</v>
      </c>
      <c r="F4326" s="18">
        <f t="shared" si="277"/>
        <v>1</v>
      </c>
      <c r="G4326" s="18">
        <f t="shared" si="274"/>
        <v>0</v>
      </c>
      <c r="H4326" t="s">
        <v>13888</v>
      </c>
      <c r="I4326">
        <v>1</v>
      </c>
      <c r="J4326">
        <v>1</v>
      </c>
      <c r="K4326" t="s">
        <v>13888</v>
      </c>
      <c r="L4326">
        <v>0.92307692307692302</v>
      </c>
      <c r="M4326">
        <v>0.92307692307692302</v>
      </c>
      <c r="N4326" t="s">
        <v>13888</v>
      </c>
      <c r="O4326">
        <v>0.92857142857142805</v>
      </c>
      <c r="P4326">
        <v>0.92857142857142805</v>
      </c>
      <c r="Q4326" t="s">
        <v>13888</v>
      </c>
      <c r="R4326">
        <v>0.65</v>
      </c>
      <c r="S4326">
        <v>0.65</v>
      </c>
      <c r="T4326" t="s">
        <v>13889</v>
      </c>
      <c r="U4326" t="s">
        <v>13890</v>
      </c>
      <c r="V4326">
        <v>1</v>
      </c>
      <c r="W4326">
        <v>1</v>
      </c>
      <c r="X4326">
        <v>1</v>
      </c>
      <c r="Y4326">
        <v>1</v>
      </c>
      <c r="Z4326">
        <v>0</v>
      </c>
      <c r="AA4326">
        <v>1</v>
      </c>
      <c r="AB4326">
        <v>1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1</v>
      </c>
      <c r="AJ4326">
        <v>24</v>
      </c>
    </row>
    <row r="4327" spans="1:36" x14ac:dyDescent="0.2">
      <c r="A4327">
        <v>4325</v>
      </c>
      <c r="B4327" t="s">
        <v>13891</v>
      </c>
      <c r="C4327" s="18">
        <f t="shared" si="275"/>
        <v>7</v>
      </c>
      <c r="D4327" t="s">
        <v>13892</v>
      </c>
      <c r="E4327" s="18">
        <f t="shared" si="276"/>
        <v>6</v>
      </c>
      <c r="F4327" s="18">
        <f t="shared" si="277"/>
        <v>1</v>
      </c>
      <c r="G4327" s="18">
        <f t="shared" si="274"/>
        <v>0</v>
      </c>
      <c r="H4327" t="s">
        <v>13892</v>
      </c>
      <c r="I4327">
        <v>1</v>
      </c>
      <c r="J4327">
        <v>1</v>
      </c>
      <c r="K4327" t="s">
        <v>13892</v>
      </c>
      <c r="L4327">
        <v>0.85714285714285698</v>
      </c>
      <c r="M4327">
        <v>0.85714285714285698</v>
      </c>
      <c r="N4327" t="s">
        <v>13892</v>
      </c>
      <c r="O4327">
        <v>0.875</v>
      </c>
      <c r="P4327">
        <v>0.875</v>
      </c>
      <c r="Q4327" t="s">
        <v>13892</v>
      </c>
      <c r="R4327">
        <v>0.5</v>
      </c>
      <c r="S4327">
        <v>0.5</v>
      </c>
      <c r="T4327" t="s">
        <v>13893</v>
      </c>
      <c r="U4327" t="s">
        <v>13894</v>
      </c>
      <c r="V4327">
        <v>1</v>
      </c>
      <c r="W4327">
        <v>1</v>
      </c>
      <c r="X4327">
        <v>1</v>
      </c>
      <c r="Y4327">
        <v>1</v>
      </c>
      <c r="Z4327">
        <v>0</v>
      </c>
      <c r="AA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H4327">
        <v>1</v>
      </c>
      <c r="AI4327">
        <v>1</v>
      </c>
      <c r="AJ4327">
        <v>8</v>
      </c>
    </row>
    <row r="4328" spans="1:36" x14ac:dyDescent="0.2">
      <c r="A4328">
        <v>4326</v>
      </c>
      <c r="B4328" t="s">
        <v>13895</v>
      </c>
      <c r="C4328" s="18">
        <f t="shared" si="275"/>
        <v>6</v>
      </c>
      <c r="D4328" t="s">
        <v>13882</v>
      </c>
      <c r="E4328" s="18">
        <f t="shared" si="276"/>
        <v>7</v>
      </c>
      <c r="F4328" s="18">
        <f t="shared" si="277"/>
        <v>-1</v>
      </c>
      <c r="G4328" s="18">
        <f t="shared" si="274"/>
        <v>0</v>
      </c>
      <c r="H4328" t="s">
        <v>13882</v>
      </c>
      <c r="I4328">
        <v>1</v>
      </c>
      <c r="J4328">
        <v>1</v>
      </c>
      <c r="K4328" t="s">
        <v>13882</v>
      </c>
      <c r="L4328">
        <v>0.85714285714285698</v>
      </c>
      <c r="M4328">
        <v>0.85714285714285698</v>
      </c>
      <c r="N4328" t="s">
        <v>13896</v>
      </c>
      <c r="O4328">
        <v>0.66666666666666596</v>
      </c>
      <c r="P4328">
        <v>0.66666666666666596</v>
      </c>
      <c r="Q4328" t="s">
        <v>13882</v>
      </c>
      <c r="R4328">
        <v>0.4</v>
      </c>
      <c r="S4328">
        <v>0.4</v>
      </c>
      <c r="T4328" t="s">
        <v>13885</v>
      </c>
      <c r="U4328" t="s">
        <v>13886</v>
      </c>
      <c r="V4328">
        <v>1</v>
      </c>
      <c r="W4328">
        <v>1</v>
      </c>
      <c r="X4328">
        <v>0</v>
      </c>
      <c r="Y4328">
        <v>1</v>
      </c>
      <c r="Z4328">
        <v>0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5</v>
      </c>
      <c r="AG4328">
        <v>2</v>
      </c>
      <c r="AH4328">
        <v>3</v>
      </c>
      <c r="AI4328">
        <v>2</v>
      </c>
      <c r="AJ4328">
        <v>22</v>
      </c>
    </row>
    <row r="4329" spans="1:36" x14ac:dyDescent="0.2">
      <c r="A4329">
        <v>4327</v>
      </c>
      <c r="B4329" t="s">
        <v>13895</v>
      </c>
      <c r="C4329" s="18">
        <f t="shared" si="275"/>
        <v>6</v>
      </c>
      <c r="D4329" t="s">
        <v>13897</v>
      </c>
      <c r="E4329" s="18">
        <f t="shared" si="276"/>
        <v>7</v>
      </c>
      <c r="F4329" s="18">
        <f t="shared" si="277"/>
        <v>-1</v>
      </c>
      <c r="G4329" s="18">
        <f t="shared" si="274"/>
        <v>0</v>
      </c>
      <c r="H4329" t="s">
        <v>13882</v>
      </c>
      <c r="I4329">
        <v>1</v>
      </c>
      <c r="J4329">
        <v>1</v>
      </c>
      <c r="K4329" t="s">
        <v>13882</v>
      </c>
      <c r="L4329">
        <v>0.85714285714285698</v>
      </c>
      <c r="M4329">
        <v>0.85714285714285698</v>
      </c>
      <c r="N4329" t="s">
        <v>13896</v>
      </c>
      <c r="O4329">
        <v>0.66666666666666596</v>
      </c>
      <c r="P4329">
        <v>0.66666666666666596</v>
      </c>
      <c r="Q4329" t="s">
        <v>13882</v>
      </c>
      <c r="R4329">
        <v>0.4</v>
      </c>
      <c r="S4329">
        <v>0.4</v>
      </c>
      <c r="T4329" t="s">
        <v>13885</v>
      </c>
      <c r="U4329" t="s">
        <v>13886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5</v>
      </c>
      <c r="AG4329">
        <v>2</v>
      </c>
      <c r="AH4329">
        <v>3</v>
      </c>
      <c r="AI4329">
        <v>2</v>
      </c>
      <c r="AJ4329">
        <v>22</v>
      </c>
    </row>
    <row r="4330" spans="1:36" x14ac:dyDescent="0.2">
      <c r="A4330">
        <v>4328</v>
      </c>
      <c r="B4330" t="s">
        <v>13895</v>
      </c>
      <c r="C4330" s="18">
        <f t="shared" si="275"/>
        <v>6</v>
      </c>
      <c r="D4330" t="s">
        <v>13898</v>
      </c>
      <c r="E4330" s="18">
        <f t="shared" si="276"/>
        <v>5</v>
      </c>
      <c r="F4330" s="18">
        <f t="shared" si="277"/>
        <v>1</v>
      </c>
      <c r="G4330" s="18">
        <f t="shared" si="274"/>
        <v>0</v>
      </c>
      <c r="H4330" t="s">
        <v>13882</v>
      </c>
      <c r="I4330">
        <v>1</v>
      </c>
      <c r="J4330">
        <v>1</v>
      </c>
      <c r="K4330" t="s">
        <v>13882</v>
      </c>
      <c r="L4330">
        <v>0.85714285714285698</v>
      </c>
      <c r="M4330">
        <v>0</v>
      </c>
      <c r="N4330" t="s">
        <v>13896</v>
      </c>
      <c r="O4330">
        <v>0.66666666666666596</v>
      </c>
      <c r="P4330">
        <v>0</v>
      </c>
      <c r="Q4330" t="s">
        <v>13882</v>
      </c>
      <c r="R4330">
        <v>0.4</v>
      </c>
      <c r="S4330">
        <v>0</v>
      </c>
      <c r="T4330" t="s">
        <v>13885</v>
      </c>
      <c r="U4330" t="s">
        <v>13886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5</v>
      </c>
      <c r="AG4330">
        <v>2</v>
      </c>
      <c r="AH4330">
        <v>3</v>
      </c>
      <c r="AI4330">
        <v>2</v>
      </c>
      <c r="AJ4330">
        <v>22</v>
      </c>
    </row>
    <row r="4331" spans="1:36" x14ac:dyDescent="0.2">
      <c r="A4331">
        <v>4329</v>
      </c>
      <c r="B4331" t="s">
        <v>13899</v>
      </c>
      <c r="C4331" s="18">
        <f t="shared" si="275"/>
        <v>9</v>
      </c>
      <c r="D4331" t="s">
        <v>13723</v>
      </c>
      <c r="E4331" s="18">
        <f t="shared" si="276"/>
        <v>8</v>
      </c>
      <c r="F4331" s="18">
        <f t="shared" si="277"/>
        <v>1</v>
      </c>
      <c r="G4331" s="18">
        <f t="shared" si="274"/>
        <v>0</v>
      </c>
      <c r="H4331" t="s">
        <v>13723</v>
      </c>
      <c r="I4331">
        <v>1</v>
      </c>
      <c r="J4331">
        <v>1</v>
      </c>
      <c r="K4331" t="s">
        <v>13723</v>
      </c>
      <c r="L4331">
        <v>0.88888888888888795</v>
      </c>
      <c r="M4331">
        <v>0.88888888888888795</v>
      </c>
      <c r="N4331" t="s">
        <v>13723</v>
      </c>
      <c r="O4331">
        <v>0.72727272727272696</v>
      </c>
      <c r="P4331">
        <v>0.72727272727272696</v>
      </c>
      <c r="Q4331" t="s">
        <v>13723</v>
      </c>
      <c r="R4331">
        <v>0.47058823529411697</v>
      </c>
      <c r="S4331">
        <v>0.47058823529411697</v>
      </c>
      <c r="T4331" t="s">
        <v>13829</v>
      </c>
      <c r="U4331" t="s">
        <v>13830</v>
      </c>
      <c r="V4331">
        <v>1</v>
      </c>
      <c r="W4331">
        <v>1</v>
      </c>
      <c r="X4331">
        <v>1</v>
      </c>
      <c r="Y4331">
        <v>1</v>
      </c>
      <c r="Z4331">
        <v>0</v>
      </c>
      <c r="AA4331">
        <v>1</v>
      </c>
      <c r="AB4331">
        <v>1</v>
      </c>
      <c r="AC4331">
        <v>1</v>
      </c>
      <c r="AD4331">
        <v>1</v>
      </c>
      <c r="AE4331">
        <v>0</v>
      </c>
      <c r="AF4331">
        <v>1</v>
      </c>
      <c r="AG4331">
        <v>1</v>
      </c>
      <c r="AH4331">
        <v>1</v>
      </c>
      <c r="AI4331">
        <v>1</v>
      </c>
      <c r="AJ4331">
        <v>30</v>
      </c>
    </row>
    <row r="4332" spans="1:36" x14ac:dyDescent="0.2">
      <c r="A4332">
        <v>4330</v>
      </c>
      <c r="B4332" t="s">
        <v>13900</v>
      </c>
      <c r="C4332" s="18">
        <f t="shared" si="275"/>
        <v>9</v>
      </c>
      <c r="D4332" t="s">
        <v>13901</v>
      </c>
      <c r="E4332" s="18">
        <f t="shared" si="276"/>
        <v>8</v>
      </c>
      <c r="F4332" s="18">
        <f t="shared" si="277"/>
        <v>1</v>
      </c>
      <c r="G4332" s="18">
        <f t="shared" si="274"/>
        <v>0</v>
      </c>
      <c r="H4332" t="s">
        <v>13901</v>
      </c>
      <c r="I4332">
        <v>1</v>
      </c>
      <c r="J4332">
        <v>1</v>
      </c>
      <c r="K4332" t="s">
        <v>13902</v>
      </c>
      <c r="L4332">
        <v>0.9</v>
      </c>
      <c r="M4332">
        <v>0</v>
      </c>
      <c r="N4332" t="s">
        <v>13901</v>
      </c>
      <c r="O4332">
        <v>0.72727272727272696</v>
      </c>
      <c r="P4332">
        <v>0.72727272727272696</v>
      </c>
      <c r="Q4332" t="s">
        <v>13901</v>
      </c>
      <c r="R4332">
        <v>0.47058823529411697</v>
      </c>
      <c r="S4332">
        <v>0.47058823529411697</v>
      </c>
      <c r="T4332" t="s">
        <v>13903</v>
      </c>
      <c r="U4332" t="s">
        <v>13904</v>
      </c>
      <c r="V4332">
        <v>1</v>
      </c>
      <c r="W4332">
        <v>0</v>
      </c>
      <c r="X4332">
        <v>1</v>
      </c>
      <c r="Y4332">
        <v>1</v>
      </c>
      <c r="Z4332">
        <v>0</v>
      </c>
      <c r="AA4332">
        <v>1</v>
      </c>
      <c r="AB4332">
        <v>0</v>
      </c>
      <c r="AC4332">
        <v>1</v>
      </c>
      <c r="AD4332">
        <v>1</v>
      </c>
      <c r="AE4332">
        <v>0</v>
      </c>
      <c r="AF4332">
        <v>1</v>
      </c>
      <c r="AG4332">
        <v>3</v>
      </c>
      <c r="AH4332">
        <v>1</v>
      </c>
      <c r="AI4332">
        <v>1</v>
      </c>
      <c r="AJ4332">
        <v>62</v>
      </c>
    </row>
    <row r="4333" spans="1:36" x14ac:dyDescent="0.2">
      <c r="A4333">
        <v>4331</v>
      </c>
      <c r="B4333" t="s">
        <v>13905</v>
      </c>
      <c r="C4333" s="18">
        <f t="shared" si="275"/>
        <v>8</v>
      </c>
      <c r="D4333" t="s">
        <v>13906</v>
      </c>
      <c r="E4333" s="18">
        <f t="shared" si="276"/>
        <v>9</v>
      </c>
      <c r="F4333" s="18">
        <f t="shared" si="277"/>
        <v>-1</v>
      </c>
      <c r="G4333" s="18">
        <f t="shared" si="274"/>
        <v>0</v>
      </c>
      <c r="H4333" t="s">
        <v>13907</v>
      </c>
      <c r="I4333">
        <v>1</v>
      </c>
      <c r="J4333">
        <v>1</v>
      </c>
      <c r="K4333" t="s">
        <v>13908</v>
      </c>
      <c r="L4333">
        <v>1</v>
      </c>
      <c r="M4333">
        <v>0.88888888888888795</v>
      </c>
      <c r="N4333" t="s">
        <v>13906</v>
      </c>
      <c r="O4333">
        <v>0.9</v>
      </c>
      <c r="P4333">
        <v>0.9</v>
      </c>
      <c r="Q4333" t="s">
        <v>13906</v>
      </c>
      <c r="R4333">
        <v>0.5625</v>
      </c>
      <c r="S4333">
        <v>0.5625</v>
      </c>
      <c r="T4333" t="s">
        <v>13909</v>
      </c>
      <c r="U4333" t="s">
        <v>13910</v>
      </c>
      <c r="V4333">
        <v>0</v>
      </c>
      <c r="W4333">
        <v>0</v>
      </c>
      <c r="X4333">
        <v>1</v>
      </c>
      <c r="Y4333">
        <v>1</v>
      </c>
      <c r="Z4333">
        <v>0</v>
      </c>
      <c r="AA4333">
        <v>1</v>
      </c>
      <c r="AB4333">
        <v>0</v>
      </c>
      <c r="AC4333">
        <v>1</v>
      </c>
      <c r="AD4333">
        <v>1</v>
      </c>
      <c r="AE4333">
        <v>1</v>
      </c>
      <c r="AF4333">
        <v>2</v>
      </c>
      <c r="AG4333">
        <v>1</v>
      </c>
      <c r="AH4333">
        <v>1</v>
      </c>
      <c r="AI4333">
        <v>1</v>
      </c>
      <c r="AJ4333">
        <v>19</v>
      </c>
    </row>
    <row r="4334" spans="1:36" x14ac:dyDescent="0.2">
      <c r="A4334">
        <v>4332</v>
      </c>
      <c r="B4334" t="s">
        <v>13911</v>
      </c>
      <c r="C4334" s="18">
        <f t="shared" si="275"/>
        <v>7</v>
      </c>
      <c r="D4334" t="s">
        <v>13907</v>
      </c>
      <c r="E4334" s="18">
        <f t="shared" si="276"/>
        <v>7</v>
      </c>
      <c r="F4334" s="18">
        <f t="shared" si="277"/>
        <v>0</v>
      </c>
      <c r="G4334" s="18">
        <f t="shared" si="274"/>
        <v>0</v>
      </c>
      <c r="H4334" t="s">
        <v>13912</v>
      </c>
      <c r="I4334">
        <v>2</v>
      </c>
      <c r="J4334">
        <v>2</v>
      </c>
      <c r="K4334" t="s">
        <v>13907</v>
      </c>
      <c r="L4334">
        <v>1</v>
      </c>
      <c r="M4334">
        <v>1</v>
      </c>
      <c r="N4334" t="s">
        <v>13913</v>
      </c>
      <c r="O4334">
        <v>0.55555555555555503</v>
      </c>
      <c r="P4334">
        <v>0</v>
      </c>
      <c r="Q4334" t="s">
        <v>13913</v>
      </c>
      <c r="R4334">
        <v>0.33333333333333298</v>
      </c>
      <c r="S4334">
        <v>0</v>
      </c>
      <c r="T4334" t="s">
        <v>13909</v>
      </c>
      <c r="U4334" t="s">
        <v>13910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1</v>
      </c>
      <c r="AB4334">
        <v>1</v>
      </c>
      <c r="AC4334">
        <v>0</v>
      </c>
      <c r="AD4334">
        <v>0</v>
      </c>
      <c r="AE4334">
        <v>1</v>
      </c>
      <c r="AF4334">
        <v>11</v>
      </c>
      <c r="AG4334">
        <v>2</v>
      </c>
      <c r="AH4334">
        <v>2</v>
      </c>
      <c r="AI4334">
        <v>3</v>
      </c>
      <c r="AJ4334">
        <v>19</v>
      </c>
    </row>
    <row r="4335" spans="1:36" x14ac:dyDescent="0.2">
      <c r="A4335">
        <v>4333</v>
      </c>
      <c r="B4335" t="s">
        <v>13914</v>
      </c>
      <c r="C4335" s="18">
        <f t="shared" si="275"/>
        <v>9</v>
      </c>
      <c r="D4335" t="s">
        <v>13906</v>
      </c>
      <c r="E4335" s="18">
        <f t="shared" si="276"/>
        <v>9</v>
      </c>
      <c r="F4335" s="18">
        <f t="shared" si="277"/>
        <v>0</v>
      </c>
      <c r="G4335" s="18">
        <f t="shared" si="274"/>
        <v>0</v>
      </c>
      <c r="H4335" t="s">
        <v>13915</v>
      </c>
      <c r="I4335">
        <v>2</v>
      </c>
      <c r="J4335">
        <v>2</v>
      </c>
      <c r="K4335" t="s">
        <v>13906</v>
      </c>
      <c r="L4335">
        <v>1</v>
      </c>
      <c r="M4335">
        <v>1</v>
      </c>
      <c r="N4335" t="s">
        <v>13916</v>
      </c>
      <c r="O4335">
        <v>0.63636363636363602</v>
      </c>
      <c r="P4335">
        <v>0</v>
      </c>
      <c r="Q4335" t="s">
        <v>13916</v>
      </c>
      <c r="R4335">
        <v>0.41176470588235198</v>
      </c>
      <c r="S4335">
        <v>0</v>
      </c>
      <c r="T4335" t="s">
        <v>13909</v>
      </c>
      <c r="U4335" t="s">
        <v>13910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1</v>
      </c>
      <c r="AC4335">
        <v>0</v>
      </c>
      <c r="AD4335">
        <v>0</v>
      </c>
      <c r="AE4335">
        <v>1</v>
      </c>
      <c r="AF4335">
        <v>6</v>
      </c>
      <c r="AG4335">
        <v>1</v>
      </c>
      <c r="AH4335">
        <v>2</v>
      </c>
      <c r="AI4335">
        <v>2</v>
      </c>
      <c r="AJ4335">
        <v>19</v>
      </c>
    </row>
    <row r="4336" spans="1:36" x14ac:dyDescent="0.2">
      <c r="A4336">
        <v>4334</v>
      </c>
      <c r="B4336" t="s">
        <v>13917</v>
      </c>
      <c r="C4336" s="18">
        <f t="shared" si="275"/>
        <v>7</v>
      </c>
      <c r="D4336" t="s">
        <v>13918</v>
      </c>
      <c r="E4336" s="18">
        <f t="shared" si="276"/>
        <v>7</v>
      </c>
      <c r="F4336" s="18">
        <f t="shared" si="277"/>
        <v>0</v>
      </c>
      <c r="G4336" s="18">
        <f t="shared" si="274"/>
        <v>0</v>
      </c>
      <c r="H4336" t="s">
        <v>13919</v>
      </c>
      <c r="I4336">
        <v>1</v>
      </c>
      <c r="J4336">
        <v>1</v>
      </c>
      <c r="K4336" t="s">
        <v>13920</v>
      </c>
      <c r="L4336">
        <v>0.875</v>
      </c>
      <c r="M4336">
        <v>0</v>
      </c>
      <c r="N4336" t="s">
        <v>13921</v>
      </c>
      <c r="O4336">
        <v>0.66666666666666596</v>
      </c>
      <c r="P4336">
        <v>0</v>
      </c>
      <c r="Q4336" t="s">
        <v>13922</v>
      </c>
      <c r="R4336">
        <v>0.5</v>
      </c>
      <c r="S4336">
        <v>0</v>
      </c>
      <c r="T4336" t="s">
        <v>13923</v>
      </c>
      <c r="U4336" t="s">
        <v>13924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1</v>
      </c>
      <c r="AF4336">
        <v>3</v>
      </c>
      <c r="AG4336">
        <v>2</v>
      </c>
      <c r="AH4336">
        <v>1</v>
      </c>
      <c r="AI4336">
        <v>1</v>
      </c>
      <c r="AJ4336">
        <v>25</v>
      </c>
    </row>
    <row r="4337" spans="1:36" x14ac:dyDescent="0.2">
      <c r="A4337">
        <v>4335</v>
      </c>
      <c r="B4337" t="s">
        <v>13925</v>
      </c>
      <c r="C4337" s="18">
        <f t="shared" si="275"/>
        <v>7</v>
      </c>
      <c r="D4337" t="s">
        <v>13926</v>
      </c>
      <c r="E4337" s="18">
        <f t="shared" si="276"/>
        <v>7</v>
      </c>
      <c r="F4337" s="18">
        <f t="shared" si="277"/>
        <v>0</v>
      </c>
      <c r="G4337" s="18">
        <f t="shared" si="274"/>
        <v>0</v>
      </c>
      <c r="H4337" t="s">
        <v>13927</v>
      </c>
      <c r="I4337">
        <v>1</v>
      </c>
      <c r="J4337">
        <v>1</v>
      </c>
      <c r="K4337" t="s">
        <v>13928</v>
      </c>
      <c r="L4337">
        <v>0.85714285714285698</v>
      </c>
      <c r="M4337">
        <v>0</v>
      </c>
      <c r="N4337" t="s">
        <v>13927</v>
      </c>
      <c r="O4337">
        <v>0.66666666666666596</v>
      </c>
      <c r="P4337">
        <v>0</v>
      </c>
      <c r="Q4337" t="s">
        <v>13929</v>
      </c>
      <c r="R4337">
        <v>0.41176470588235198</v>
      </c>
      <c r="S4337">
        <v>0</v>
      </c>
      <c r="T4337" t="s">
        <v>13923</v>
      </c>
      <c r="U4337" t="s">
        <v>13924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1</v>
      </c>
      <c r="AF4337">
        <v>2</v>
      </c>
      <c r="AG4337">
        <v>3</v>
      </c>
      <c r="AH4337">
        <v>1</v>
      </c>
      <c r="AI4337">
        <v>1</v>
      </c>
      <c r="AJ4337">
        <v>25</v>
      </c>
    </row>
    <row r="4338" spans="1:36" x14ac:dyDescent="0.2">
      <c r="A4338">
        <v>4336</v>
      </c>
      <c r="B4338" t="s">
        <v>13930</v>
      </c>
      <c r="C4338" s="18">
        <f t="shared" si="275"/>
        <v>7</v>
      </c>
      <c r="D4338" t="s">
        <v>13931</v>
      </c>
      <c r="E4338" s="18">
        <f t="shared" si="276"/>
        <v>8</v>
      </c>
      <c r="F4338" s="18">
        <f t="shared" si="277"/>
        <v>-1</v>
      </c>
      <c r="G4338" s="18">
        <f t="shared" si="274"/>
        <v>0</v>
      </c>
      <c r="H4338" t="s">
        <v>13932</v>
      </c>
      <c r="I4338">
        <v>1</v>
      </c>
      <c r="J4338">
        <v>1</v>
      </c>
      <c r="K4338" t="s">
        <v>13933</v>
      </c>
      <c r="L4338">
        <v>0.875</v>
      </c>
      <c r="M4338">
        <v>0.875</v>
      </c>
      <c r="N4338" t="s">
        <v>13931</v>
      </c>
      <c r="O4338">
        <v>0.7</v>
      </c>
      <c r="P4338">
        <v>0.7</v>
      </c>
      <c r="Q4338" t="s">
        <v>13931</v>
      </c>
      <c r="R4338">
        <v>0.4375</v>
      </c>
      <c r="S4338">
        <v>0.4375</v>
      </c>
      <c r="T4338" t="s">
        <v>13934</v>
      </c>
      <c r="U4338" t="s">
        <v>13935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11</v>
      </c>
      <c r="AG4338">
        <v>2</v>
      </c>
      <c r="AH4338">
        <v>1</v>
      </c>
      <c r="AI4338">
        <v>1</v>
      </c>
      <c r="AJ4338">
        <v>81</v>
      </c>
    </row>
    <row r="4339" spans="1:36" x14ac:dyDescent="0.2">
      <c r="A4339">
        <v>4337</v>
      </c>
      <c r="B4339" t="s">
        <v>13936</v>
      </c>
      <c r="C4339" s="18">
        <f t="shared" si="275"/>
        <v>7</v>
      </c>
      <c r="D4339" t="s">
        <v>13937</v>
      </c>
      <c r="E4339" s="18">
        <f t="shared" si="276"/>
        <v>8</v>
      </c>
      <c r="F4339" s="18">
        <f t="shared" si="277"/>
        <v>-1</v>
      </c>
      <c r="G4339" s="18">
        <f t="shared" si="274"/>
        <v>0</v>
      </c>
      <c r="H4339" t="s">
        <v>13938</v>
      </c>
      <c r="I4339">
        <v>1</v>
      </c>
      <c r="J4339">
        <v>1</v>
      </c>
      <c r="K4339" t="s">
        <v>13937</v>
      </c>
      <c r="L4339">
        <v>0.875</v>
      </c>
      <c r="M4339">
        <v>0.875</v>
      </c>
      <c r="N4339" t="s">
        <v>13937</v>
      </c>
      <c r="O4339">
        <v>0.7</v>
      </c>
      <c r="P4339">
        <v>0.7</v>
      </c>
      <c r="Q4339" t="s">
        <v>13937</v>
      </c>
      <c r="R4339">
        <v>0.4375</v>
      </c>
      <c r="S4339">
        <v>0.4375</v>
      </c>
      <c r="T4339" t="s">
        <v>13804</v>
      </c>
      <c r="U4339" t="s">
        <v>13805</v>
      </c>
      <c r="V4339">
        <v>0</v>
      </c>
      <c r="W4339">
        <v>1</v>
      </c>
      <c r="X4339">
        <v>1</v>
      </c>
      <c r="Y4339">
        <v>1</v>
      </c>
      <c r="Z4339">
        <v>0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4</v>
      </c>
      <c r="AG4339">
        <v>1</v>
      </c>
      <c r="AH4339">
        <v>1</v>
      </c>
      <c r="AI4339">
        <v>1</v>
      </c>
      <c r="AJ4339">
        <v>96</v>
      </c>
    </row>
    <row r="4340" spans="1:36" x14ac:dyDescent="0.2">
      <c r="A4340">
        <v>4338</v>
      </c>
      <c r="B4340" t="s">
        <v>13939</v>
      </c>
      <c r="C4340" s="18">
        <f t="shared" si="275"/>
        <v>8</v>
      </c>
      <c r="D4340" t="s">
        <v>13940</v>
      </c>
      <c r="E4340" s="18">
        <f t="shared" si="276"/>
        <v>9</v>
      </c>
      <c r="F4340" s="18">
        <f t="shared" si="277"/>
        <v>-1</v>
      </c>
      <c r="G4340" s="18">
        <f t="shared" si="274"/>
        <v>0</v>
      </c>
      <c r="H4340" t="s">
        <v>13940</v>
      </c>
      <c r="I4340">
        <v>1</v>
      </c>
      <c r="J4340">
        <v>1</v>
      </c>
      <c r="K4340" t="s">
        <v>13941</v>
      </c>
      <c r="L4340">
        <v>0.88888888888888795</v>
      </c>
      <c r="M4340">
        <v>0.88888888888888795</v>
      </c>
      <c r="N4340" t="s">
        <v>13940</v>
      </c>
      <c r="O4340">
        <v>0.72727272727272696</v>
      </c>
      <c r="P4340">
        <v>0.72727272727272696</v>
      </c>
      <c r="Q4340" t="s">
        <v>13940</v>
      </c>
      <c r="R4340">
        <v>0.47058823529411697</v>
      </c>
      <c r="S4340">
        <v>0.47058823529411697</v>
      </c>
      <c r="T4340" t="s">
        <v>13942</v>
      </c>
      <c r="U4340" t="s">
        <v>13943</v>
      </c>
      <c r="V4340">
        <v>1</v>
      </c>
      <c r="W4340">
        <v>0</v>
      </c>
      <c r="X4340">
        <v>1</v>
      </c>
      <c r="Y4340">
        <v>1</v>
      </c>
      <c r="Z4340">
        <v>0</v>
      </c>
      <c r="AA4340">
        <v>1</v>
      </c>
      <c r="AB4340">
        <v>1</v>
      </c>
      <c r="AC4340">
        <v>1</v>
      </c>
      <c r="AD4340">
        <v>1</v>
      </c>
      <c r="AE4340">
        <v>0</v>
      </c>
      <c r="AF4340">
        <v>1</v>
      </c>
      <c r="AG4340">
        <v>3</v>
      </c>
      <c r="AH4340">
        <v>1</v>
      </c>
      <c r="AI4340">
        <v>1</v>
      </c>
      <c r="AJ4340">
        <v>28</v>
      </c>
    </row>
    <row r="4341" spans="1:36" x14ac:dyDescent="0.2">
      <c r="A4341">
        <v>4339</v>
      </c>
      <c r="B4341" t="s">
        <v>13944</v>
      </c>
      <c r="C4341" s="18">
        <f t="shared" si="275"/>
        <v>8</v>
      </c>
      <c r="D4341" t="s">
        <v>13945</v>
      </c>
      <c r="E4341" s="18">
        <f t="shared" si="276"/>
        <v>7</v>
      </c>
      <c r="F4341" s="18">
        <f t="shared" si="277"/>
        <v>1</v>
      </c>
      <c r="G4341" s="18">
        <f t="shared" si="274"/>
        <v>0</v>
      </c>
      <c r="H4341" t="s">
        <v>13945</v>
      </c>
      <c r="I4341">
        <v>1</v>
      </c>
      <c r="J4341">
        <v>1</v>
      </c>
      <c r="K4341" t="s">
        <v>13946</v>
      </c>
      <c r="L4341">
        <v>0.88888888888888795</v>
      </c>
      <c r="M4341">
        <v>0.875</v>
      </c>
      <c r="N4341" t="s">
        <v>13946</v>
      </c>
      <c r="O4341">
        <v>0.72727272727272696</v>
      </c>
      <c r="P4341">
        <v>0.7</v>
      </c>
      <c r="Q4341" t="s">
        <v>13946</v>
      </c>
      <c r="R4341">
        <v>0.47058823529411697</v>
      </c>
      <c r="S4341">
        <v>0.4375</v>
      </c>
      <c r="T4341" t="s">
        <v>13947</v>
      </c>
      <c r="U4341" t="s">
        <v>13948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1</v>
      </c>
      <c r="AF4341">
        <v>3</v>
      </c>
      <c r="AG4341">
        <v>1</v>
      </c>
      <c r="AH4341">
        <v>1</v>
      </c>
      <c r="AI4341">
        <v>1</v>
      </c>
      <c r="AJ4341">
        <v>74</v>
      </c>
    </row>
    <row r="4342" spans="1:36" x14ac:dyDescent="0.2">
      <c r="A4342">
        <v>4340</v>
      </c>
      <c r="B4342" t="s">
        <v>13949</v>
      </c>
      <c r="C4342" s="18">
        <f t="shared" si="275"/>
        <v>9</v>
      </c>
      <c r="D4342" t="s">
        <v>13950</v>
      </c>
      <c r="E4342" s="18">
        <f t="shared" si="276"/>
        <v>10</v>
      </c>
      <c r="F4342" s="18">
        <f t="shared" si="277"/>
        <v>-1</v>
      </c>
      <c r="G4342" s="18">
        <f t="shared" si="274"/>
        <v>0</v>
      </c>
      <c r="H4342" t="s">
        <v>13950</v>
      </c>
      <c r="I4342">
        <v>1</v>
      </c>
      <c r="J4342">
        <v>1</v>
      </c>
      <c r="K4342" t="s">
        <v>13950</v>
      </c>
      <c r="L4342">
        <v>0.9</v>
      </c>
      <c r="M4342">
        <v>0.9</v>
      </c>
      <c r="N4342" t="s">
        <v>13950</v>
      </c>
      <c r="O4342">
        <v>0.90909090909090895</v>
      </c>
      <c r="P4342">
        <v>0.90909090909090895</v>
      </c>
      <c r="Q4342" t="s">
        <v>13950</v>
      </c>
      <c r="R4342">
        <v>0.58823529411764697</v>
      </c>
      <c r="S4342">
        <v>0.58823529411764697</v>
      </c>
      <c r="T4342" t="s">
        <v>13750</v>
      </c>
      <c r="U4342" t="s">
        <v>13751</v>
      </c>
      <c r="V4342">
        <v>1</v>
      </c>
      <c r="W4342">
        <v>1</v>
      </c>
      <c r="X4342">
        <v>1</v>
      </c>
      <c r="Y4342">
        <v>1</v>
      </c>
      <c r="Z4342">
        <v>0</v>
      </c>
      <c r="AA4342">
        <v>1</v>
      </c>
      <c r="AB4342">
        <v>1</v>
      </c>
      <c r="AC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>
        <v>48</v>
      </c>
    </row>
    <row r="4343" spans="1:36" x14ac:dyDescent="0.2">
      <c r="A4343">
        <v>4341</v>
      </c>
      <c r="B4343" t="s">
        <v>13951</v>
      </c>
      <c r="C4343" s="18">
        <f t="shared" si="275"/>
        <v>9</v>
      </c>
      <c r="D4343" t="s">
        <v>13952</v>
      </c>
      <c r="E4343" s="18">
        <f t="shared" si="276"/>
        <v>9</v>
      </c>
      <c r="F4343" s="18">
        <f t="shared" si="277"/>
        <v>0</v>
      </c>
      <c r="G4343" s="18">
        <f t="shared" si="274"/>
        <v>0</v>
      </c>
      <c r="H4343" t="s">
        <v>13952</v>
      </c>
      <c r="I4343">
        <v>1</v>
      </c>
      <c r="J4343">
        <v>1</v>
      </c>
      <c r="K4343" t="s">
        <v>13953</v>
      </c>
      <c r="L4343">
        <v>0.88888888888888795</v>
      </c>
      <c r="M4343">
        <v>0</v>
      </c>
      <c r="N4343" t="s">
        <v>13952</v>
      </c>
      <c r="O4343">
        <v>0.66666666666666596</v>
      </c>
      <c r="P4343">
        <v>0.66666666666666596</v>
      </c>
      <c r="Q4343" t="s">
        <v>13952</v>
      </c>
      <c r="R4343">
        <v>0.44444444444444398</v>
      </c>
      <c r="S4343">
        <v>0.44444444444444398</v>
      </c>
      <c r="T4343" t="s">
        <v>13903</v>
      </c>
      <c r="U4343" t="s">
        <v>13904</v>
      </c>
      <c r="V4343">
        <v>1</v>
      </c>
      <c r="W4343">
        <v>0</v>
      </c>
      <c r="X4343">
        <v>1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1</v>
      </c>
      <c r="AE4343">
        <v>1</v>
      </c>
      <c r="AF4343">
        <v>1</v>
      </c>
      <c r="AG4343">
        <v>2</v>
      </c>
      <c r="AH4343">
        <v>1</v>
      </c>
      <c r="AI4343">
        <v>1</v>
      </c>
      <c r="AJ4343">
        <v>62</v>
      </c>
    </row>
    <row r="4344" spans="1:36" x14ac:dyDescent="0.2">
      <c r="A4344">
        <v>4342</v>
      </c>
      <c r="B4344" t="s">
        <v>13954</v>
      </c>
      <c r="C4344" s="18">
        <f t="shared" si="275"/>
        <v>9</v>
      </c>
      <c r="D4344" t="s">
        <v>13955</v>
      </c>
      <c r="E4344" s="18">
        <f t="shared" si="276"/>
        <v>9</v>
      </c>
      <c r="F4344" s="18">
        <f t="shared" si="277"/>
        <v>0</v>
      </c>
      <c r="G4344" s="18">
        <f t="shared" si="274"/>
        <v>0</v>
      </c>
      <c r="H4344" t="s">
        <v>13955</v>
      </c>
      <c r="I4344">
        <v>1</v>
      </c>
      <c r="J4344">
        <v>1</v>
      </c>
      <c r="K4344" t="s">
        <v>13956</v>
      </c>
      <c r="L4344">
        <v>0.88888888888888795</v>
      </c>
      <c r="M4344">
        <v>0</v>
      </c>
      <c r="N4344" t="s">
        <v>13955</v>
      </c>
      <c r="O4344">
        <v>0.66666666666666596</v>
      </c>
      <c r="P4344">
        <v>0.66666666666666596</v>
      </c>
      <c r="Q4344" t="s">
        <v>13955</v>
      </c>
      <c r="R4344">
        <v>0.44444444444444398</v>
      </c>
      <c r="S4344">
        <v>0.44444444444444398</v>
      </c>
      <c r="T4344" t="s">
        <v>13903</v>
      </c>
      <c r="U4344" t="s">
        <v>13904</v>
      </c>
      <c r="V4344">
        <v>1</v>
      </c>
      <c r="W4344">
        <v>0</v>
      </c>
      <c r="X4344">
        <v>1</v>
      </c>
      <c r="Y4344">
        <v>1</v>
      </c>
      <c r="Z4344">
        <v>0</v>
      </c>
      <c r="AA4344">
        <v>1</v>
      </c>
      <c r="AB4344">
        <v>0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1</v>
      </c>
      <c r="AI4344">
        <v>1</v>
      </c>
      <c r="AJ4344">
        <v>62</v>
      </c>
    </row>
    <row r="4345" spans="1:36" x14ac:dyDescent="0.2">
      <c r="A4345">
        <v>4343</v>
      </c>
      <c r="B4345" t="s">
        <v>13957</v>
      </c>
      <c r="C4345" s="18">
        <f t="shared" si="275"/>
        <v>11</v>
      </c>
      <c r="D4345" t="s">
        <v>13958</v>
      </c>
      <c r="E4345" s="18">
        <f t="shared" si="276"/>
        <v>11</v>
      </c>
      <c r="F4345" s="18">
        <f t="shared" si="277"/>
        <v>0</v>
      </c>
      <c r="G4345" s="18">
        <f t="shared" si="274"/>
        <v>0</v>
      </c>
      <c r="H4345" t="s">
        <v>13958</v>
      </c>
      <c r="I4345">
        <v>1</v>
      </c>
      <c r="J4345">
        <v>1</v>
      </c>
      <c r="K4345" t="s">
        <v>13959</v>
      </c>
      <c r="L4345">
        <v>0.83333333333333304</v>
      </c>
      <c r="M4345">
        <v>0.83333333333333304</v>
      </c>
      <c r="N4345" t="s">
        <v>13958</v>
      </c>
      <c r="O4345">
        <v>0.71428571428571397</v>
      </c>
      <c r="P4345">
        <v>0.71428571428571397</v>
      </c>
      <c r="Q4345" t="s">
        <v>13958</v>
      </c>
      <c r="R4345">
        <v>0.5</v>
      </c>
      <c r="S4345">
        <v>0.5</v>
      </c>
      <c r="T4345" t="s">
        <v>13903</v>
      </c>
      <c r="U4345" t="s">
        <v>13904</v>
      </c>
      <c r="V4345">
        <v>1</v>
      </c>
      <c r="W4345">
        <v>0</v>
      </c>
      <c r="X4345">
        <v>1</v>
      </c>
      <c r="Y4345">
        <v>1</v>
      </c>
      <c r="Z4345">
        <v>0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2</v>
      </c>
      <c r="AH4345">
        <v>1</v>
      </c>
      <c r="AI4345">
        <v>1</v>
      </c>
      <c r="AJ4345">
        <v>62</v>
      </c>
    </row>
    <row r="4346" spans="1:36" x14ac:dyDescent="0.2">
      <c r="A4346">
        <v>4344</v>
      </c>
      <c r="B4346" t="s">
        <v>13960</v>
      </c>
      <c r="C4346" s="18">
        <f t="shared" si="275"/>
        <v>12</v>
      </c>
      <c r="D4346" t="s">
        <v>13961</v>
      </c>
      <c r="E4346" s="18">
        <f t="shared" si="276"/>
        <v>12</v>
      </c>
      <c r="F4346" s="18">
        <f t="shared" si="277"/>
        <v>0</v>
      </c>
      <c r="G4346" s="18">
        <f t="shared" si="274"/>
        <v>0</v>
      </c>
      <c r="H4346" t="s">
        <v>13961</v>
      </c>
      <c r="I4346">
        <v>1</v>
      </c>
      <c r="J4346">
        <v>1</v>
      </c>
      <c r="K4346" t="s">
        <v>13962</v>
      </c>
      <c r="L4346">
        <v>0.85714285714285698</v>
      </c>
      <c r="M4346">
        <v>0</v>
      </c>
      <c r="N4346" t="s">
        <v>13961</v>
      </c>
      <c r="O4346">
        <v>0.73333333333333295</v>
      </c>
      <c r="P4346">
        <v>0.73333333333333295</v>
      </c>
      <c r="Q4346" t="s">
        <v>13961</v>
      </c>
      <c r="R4346">
        <v>0.52380952380952295</v>
      </c>
      <c r="S4346">
        <v>0.52380952380952295</v>
      </c>
      <c r="T4346" t="s">
        <v>13903</v>
      </c>
      <c r="U4346" t="s">
        <v>13904</v>
      </c>
      <c r="V4346">
        <v>1</v>
      </c>
      <c r="W4346">
        <v>0</v>
      </c>
      <c r="X4346">
        <v>1</v>
      </c>
      <c r="Y4346">
        <v>1</v>
      </c>
      <c r="Z4346">
        <v>0</v>
      </c>
      <c r="AA4346">
        <v>1</v>
      </c>
      <c r="AB4346">
        <v>0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62</v>
      </c>
    </row>
    <row r="4347" spans="1:36" x14ac:dyDescent="0.2">
      <c r="A4347">
        <v>4345</v>
      </c>
      <c r="B4347" t="s">
        <v>13963</v>
      </c>
      <c r="C4347" s="18">
        <f t="shared" si="275"/>
        <v>10</v>
      </c>
      <c r="D4347" t="s">
        <v>13964</v>
      </c>
      <c r="E4347" s="18">
        <f t="shared" si="276"/>
        <v>10</v>
      </c>
      <c r="F4347" s="18">
        <f t="shared" si="277"/>
        <v>0</v>
      </c>
      <c r="G4347" s="18">
        <f t="shared" si="274"/>
        <v>0</v>
      </c>
      <c r="H4347" t="s">
        <v>13964</v>
      </c>
      <c r="I4347">
        <v>1</v>
      </c>
      <c r="J4347">
        <v>1</v>
      </c>
      <c r="K4347" t="s">
        <v>13965</v>
      </c>
      <c r="L4347">
        <v>0.9</v>
      </c>
      <c r="M4347">
        <v>0</v>
      </c>
      <c r="N4347" t="s">
        <v>13964</v>
      </c>
      <c r="O4347">
        <v>0.69230769230769196</v>
      </c>
      <c r="P4347">
        <v>0.69230769230769196</v>
      </c>
      <c r="Q4347" t="s">
        <v>13964</v>
      </c>
      <c r="R4347">
        <v>0.47368421052631499</v>
      </c>
      <c r="S4347">
        <v>0.47368421052631499</v>
      </c>
      <c r="T4347" t="s">
        <v>13903</v>
      </c>
      <c r="U4347" t="s">
        <v>13904</v>
      </c>
      <c r="V4347">
        <v>1</v>
      </c>
      <c r="W4347">
        <v>0</v>
      </c>
      <c r="X4347">
        <v>1</v>
      </c>
      <c r="Y4347">
        <v>1</v>
      </c>
      <c r="Z4347">
        <v>0</v>
      </c>
      <c r="AA4347">
        <v>1</v>
      </c>
      <c r="AB4347">
        <v>0</v>
      </c>
      <c r="AC4347">
        <v>1</v>
      </c>
      <c r="AD4347">
        <v>1</v>
      </c>
      <c r="AE4347">
        <v>1</v>
      </c>
      <c r="AF4347">
        <v>1</v>
      </c>
      <c r="AG4347">
        <v>3</v>
      </c>
      <c r="AH4347">
        <v>1</v>
      </c>
      <c r="AI4347">
        <v>1</v>
      </c>
      <c r="AJ4347">
        <v>62</v>
      </c>
    </row>
    <row r="4348" spans="1:36" x14ac:dyDescent="0.2">
      <c r="A4348">
        <v>4346</v>
      </c>
      <c r="B4348" t="s">
        <v>13966</v>
      </c>
      <c r="C4348" s="18">
        <f t="shared" si="275"/>
        <v>10</v>
      </c>
      <c r="D4348" t="s">
        <v>13955</v>
      </c>
      <c r="E4348" s="18">
        <f t="shared" si="276"/>
        <v>9</v>
      </c>
      <c r="F4348" s="18">
        <f t="shared" si="277"/>
        <v>1</v>
      </c>
      <c r="G4348" s="18">
        <f t="shared" si="274"/>
        <v>0</v>
      </c>
      <c r="H4348" t="s">
        <v>13955</v>
      </c>
      <c r="I4348">
        <v>1</v>
      </c>
      <c r="J4348">
        <v>1</v>
      </c>
      <c r="K4348" t="s">
        <v>13967</v>
      </c>
      <c r="L4348">
        <v>0.90909090909090895</v>
      </c>
      <c r="M4348">
        <v>0</v>
      </c>
      <c r="N4348" t="s">
        <v>13955</v>
      </c>
      <c r="O4348">
        <v>0.75</v>
      </c>
      <c r="P4348">
        <v>0.75</v>
      </c>
      <c r="Q4348" t="s">
        <v>13955</v>
      </c>
      <c r="R4348">
        <v>0.5</v>
      </c>
      <c r="S4348">
        <v>0.5</v>
      </c>
      <c r="T4348" t="s">
        <v>13903</v>
      </c>
      <c r="U4348" t="s">
        <v>13904</v>
      </c>
      <c r="V4348">
        <v>1</v>
      </c>
      <c r="W4348">
        <v>0</v>
      </c>
      <c r="X4348">
        <v>1</v>
      </c>
      <c r="Y4348">
        <v>1</v>
      </c>
      <c r="Z4348">
        <v>0</v>
      </c>
      <c r="AA4348">
        <v>1</v>
      </c>
      <c r="AB4348">
        <v>0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  <c r="AJ4348">
        <v>62</v>
      </c>
    </row>
    <row r="4349" spans="1:36" x14ac:dyDescent="0.2">
      <c r="A4349">
        <v>4347</v>
      </c>
      <c r="B4349" t="s">
        <v>13968</v>
      </c>
      <c r="C4349" s="18">
        <f t="shared" si="275"/>
        <v>12</v>
      </c>
      <c r="D4349" t="s">
        <v>13958</v>
      </c>
      <c r="E4349" s="18">
        <f t="shared" si="276"/>
        <v>11</v>
      </c>
      <c r="F4349" s="18">
        <f t="shared" si="277"/>
        <v>1</v>
      </c>
      <c r="G4349" s="18">
        <f t="shared" si="274"/>
        <v>0</v>
      </c>
      <c r="H4349" t="s">
        <v>13958</v>
      </c>
      <c r="I4349">
        <v>1</v>
      </c>
      <c r="J4349">
        <v>1</v>
      </c>
      <c r="K4349" t="s">
        <v>13958</v>
      </c>
      <c r="L4349">
        <v>0.91666666666666596</v>
      </c>
      <c r="M4349">
        <v>0.91666666666666596</v>
      </c>
      <c r="N4349" t="s">
        <v>13958</v>
      </c>
      <c r="O4349">
        <v>0.78571428571428503</v>
      </c>
      <c r="P4349">
        <v>0.78571428571428503</v>
      </c>
      <c r="Q4349" t="s">
        <v>13958</v>
      </c>
      <c r="R4349">
        <v>0.55000000000000004</v>
      </c>
      <c r="S4349">
        <v>0.55000000000000004</v>
      </c>
      <c r="T4349" t="s">
        <v>13903</v>
      </c>
      <c r="U4349" t="s">
        <v>13904</v>
      </c>
      <c r="V4349">
        <v>1</v>
      </c>
      <c r="W4349">
        <v>1</v>
      </c>
      <c r="X4349">
        <v>1</v>
      </c>
      <c r="Y4349">
        <v>1</v>
      </c>
      <c r="Z4349">
        <v>0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1</v>
      </c>
      <c r="AJ4349">
        <v>62</v>
      </c>
    </row>
    <row r="4350" spans="1:36" x14ac:dyDescent="0.2">
      <c r="A4350">
        <v>4348</v>
      </c>
      <c r="B4350" t="s">
        <v>13969</v>
      </c>
      <c r="C4350" s="18">
        <f t="shared" si="275"/>
        <v>13</v>
      </c>
      <c r="D4350" t="s">
        <v>13961</v>
      </c>
      <c r="E4350" s="18">
        <f t="shared" si="276"/>
        <v>12</v>
      </c>
      <c r="F4350" s="18">
        <f t="shared" si="277"/>
        <v>1</v>
      </c>
      <c r="G4350" s="18">
        <f t="shared" si="274"/>
        <v>0</v>
      </c>
      <c r="H4350" t="s">
        <v>13961</v>
      </c>
      <c r="I4350">
        <v>1</v>
      </c>
      <c r="J4350">
        <v>1</v>
      </c>
      <c r="K4350" t="s">
        <v>13961</v>
      </c>
      <c r="L4350">
        <v>0.92307692307692302</v>
      </c>
      <c r="M4350">
        <v>0.92307692307692302</v>
      </c>
      <c r="N4350" t="s">
        <v>13961</v>
      </c>
      <c r="O4350">
        <v>0.8</v>
      </c>
      <c r="P4350">
        <v>0.8</v>
      </c>
      <c r="Q4350" t="s">
        <v>13961</v>
      </c>
      <c r="R4350">
        <v>0.57142857142857095</v>
      </c>
      <c r="S4350">
        <v>0.57142857142857095</v>
      </c>
      <c r="T4350" t="s">
        <v>13903</v>
      </c>
      <c r="U4350" t="s">
        <v>13904</v>
      </c>
      <c r="V4350">
        <v>1</v>
      </c>
      <c r="W4350">
        <v>1</v>
      </c>
      <c r="X4350">
        <v>1</v>
      </c>
      <c r="Y4350">
        <v>1</v>
      </c>
      <c r="Z4350">
        <v>0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  <c r="AI4350">
        <v>1</v>
      </c>
      <c r="AJ4350">
        <v>62</v>
      </c>
    </row>
    <row r="4351" spans="1:36" x14ac:dyDescent="0.2">
      <c r="A4351">
        <v>4349</v>
      </c>
      <c r="B4351" t="s">
        <v>13970</v>
      </c>
      <c r="C4351" s="18">
        <f t="shared" si="275"/>
        <v>11</v>
      </c>
      <c r="D4351" t="s">
        <v>13964</v>
      </c>
      <c r="E4351" s="18">
        <f t="shared" si="276"/>
        <v>10</v>
      </c>
      <c r="F4351" s="18">
        <f t="shared" si="277"/>
        <v>1</v>
      </c>
      <c r="G4351" s="18">
        <f t="shared" si="274"/>
        <v>0</v>
      </c>
      <c r="H4351" t="s">
        <v>13964</v>
      </c>
      <c r="I4351">
        <v>1</v>
      </c>
      <c r="J4351">
        <v>1</v>
      </c>
      <c r="K4351" t="s">
        <v>13964</v>
      </c>
      <c r="L4351">
        <v>0.90909090909090895</v>
      </c>
      <c r="M4351">
        <v>0.90909090909090895</v>
      </c>
      <c r="N4351" t="s">
        <v>13964</v>
      </c>
      <c r="O4351">
        <v>0.76923076923076905</v>
      </c>
      <c r="P4351">
        <v>0.76923076923076905</v>
      </c>
      <c r="Q4351" t="s">
        <v>13964</v>
      </c>
      <c r="R4351">
        <v>0.52631578947368396</v>
      </c>
      <c r="S4351">
        <v>0.52631578947368396</v>
      </c>
      <c r="T4351" t="s">
        <v>13903</v>
      </c>
      <c r="U4351" t="s">
        <v>13904</v>
      </c>
      <c r="V4351">
        <v>1</v>
      </c>
      <c r="W4351">
        <v>1</v>
      </c>
      <c r="X4351">
        <v>1</v>
      </c>
      <c r="Y4351">
        <v>1</v>
      </c>
      <c r="Z4351">
        <v>0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1</v>
      </c>
      <c r="AH4351">
        <v>1</v>
      </c>
      <c r="AI4351">
        <v>1</v>
      </c>
      <c r="AJ4351">
        <v>62</v>
      </c>
    </row>
    <row r="4352" spans="1:36" x14ac:dyDescent="0.2">
      <c r="A4352">
        <v>4350</v>
      </c>
      <c r="B4352" t="s">
        <v>13971</v>
      </c>
      <c r="C4352" s="18">
        <f t="shared" si="275"/>
        <v>7</v>
      </c>
      <c r="D4352" t="s">
        <v>13972</v>
      </c>
      <c r="E4352" s="18">
        <f t="shared" si="276"/>
        <v>6</v>
      </c>
      <c r="F4352" s="18">
        <f t="shared" si="277"/>
        <v>1</v>
      </c>
      <c r="G4352" s="18">
        <f t="shared" si="274"/>
        <v>0</v>
      </c>
      <c r="H4352" t="s">
        <v>13972</v>
      </c>
      <c r="I4352">
        <v>1</v>
      </c>
      <c r="J4352">
        <v>1</v>
      </c>
      <c r="K4352" t="s">
        <v>13973</v>
      </c>
      <c r="L4352">
        <v>1</v>
      </c>
      <c r="M4352">
        <v>0</v>
      </c>
      <c r="N4352" t="s">
        <v>13972</v>
      </c>
      <c r="O4352">
        <v>0.66666666666666596</v>
      </c>
      <c r="P4352">
        <v>0.66666666666666596</v>
      </c>
      <c r="Q4352" t="s">
        <v>13972</v>
      </c>
      <c r="R4352">
        <v>0.4</v>
      </c>
      <c r="S4352">
        <v>0.4</v>
      </c>
      <c r="T4352" t="s">
        <v>13885</v>
      </c>
      <c r="U4352" t="s">
        <v>13886</v>
      </c>
      <c r="V4352">
        <v>1</v>
      </c>
      <c r="W4352">
        <v>0</v>
      </c>
      <c r="X4352">
        <v>1</v>
      </c>
      <c r="Y4352">
        <v>1</v>
      </c>
      <c r="Z4352">
        <v>0</v>
      </c>
      <c r="AA4352">
        <v>1</v>
      </c>
      <c r="AB4352">
        <v>0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1</v>
      </c>
      <c r="AI4352">
        <v>1</v>
      </c>
      <c r="AJ4352">
        <v>22</v>
      </c>
    </row>
    <row r="4353" spans="1:36" x14ac:dyDescent="0.2">
      <c r="A4353">
        <v>4351</v>
      </c>
      <c r="B4353" t="s">
        <v>13974</v>
      </c>
      <c r="C4353" s="18">
        <f t="shared" si="275"/>
        <v>6</v>
      </c>
      <c r="D4353" t="s">
        <v>13767</v>
      </c>
      <c r="E4353" s="18">
        <f t="shared" si="276"/>
        <v>7</v>
      </c>
      <c r="F4353" s="18">
        <f t="shared" si="277"/>
        <v>-1</v>
      </c>
      <c r="G4353" s="18">
        <f t="shared" si="274"/>
        <v>0</v>
      </c>
      <c r="H4353" t="s">
        <v>13975</v>
      </c>
      <c r="I4353">
        <v>1</v>
      </c>
      <c r="J4353">
        <v>0</v>
      </c>
      <c r="K4353" t="s">
        <v>13976</v>
      </c>
      <c r="L4353">
        <v>1</v>
      </c>
      <c r="M4353">
        <v>0.85714285714285698</v>
      </c>
      <c r="N4353" t="s">
        <v>13975</v>
      </c>
      <c r="O4353">
        <v>0.55555555555555503</v>
      </c>
      <c r="P4353">
        <v>0</v>
      </c>
      <c r="Q4353" t="s">
        <v>13975</v>
      </c>
      <c r="R4353">
        <v>0.33333333333333298</v>
      </c>
      <c r="S4353">
        <v>0</v>
      </c>
      <c r="T4353" t="s">
        <v>13788</v>
      </c>
      <c r="U4353" t="s">
        <v>13789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23</v>
      </c>
    </row>
    <row r="4354" spans="1:36" x14ac:dyDescent="0.2">
      <c r="A4354">
        <v>4352</v>
      </c>
      <c r="B4354" t="s">
        <v>13977</v>
      </c>
      <c r="C4354" s="18">
        <f t="shared" si="275"/>
        <v>4</v>
      </c>
      <c r="D4354" t="s">
        <v>13864</v>
      </c>
      <c r="E4354" s="18">
        <f t="shared" si="276"/>
        <v>4</v>
      </c>
      <c r="F4354" s="18">
        <f t="shared" si="277"/>
        <v>0</v>
      </c>
      <c r="G4354" s="18">
        <f t="shared" ref="G4354:G4417" si="278">IF(H4354=B4354,1,0)</f>
        <v>0</v>
      </c>
      <c r="H4354" t="s">
        <v>13978</v>
      </c>
      <c r="I4354">
        <v>1</v>
      </c>
      <c r="J4354">
        <v>0</v>
      </c>
      <c r="K4354" t="s">
        <v>13864</v>
      </c>
      <c r="L4354">
        <v>1</v>
      </c>
      <c r="M4354">
        <v>1</v>
      </c>
      <c r="N4354" t="s">
        <v>13979</v>
      </c>
      <c r="O4354">
        <v>0.57142857142857095</v>
      </c>
      <c r="P4354">
        <v>0</v>
      </c>
      <c r="Q4354" t="s">
        <v>13979</v>
      </c>
      <c r="R4354">
        <v>0.30769230769230699</v>
      </c>
      <c r="S4354">
        <v>0</v>
      </c>
      <c r="T4354" t="s">
        <v>13770</v>
      </c>
      <c r="U4354" t="s">
        <v>13771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1</v>
      </c>
      <c r="AF4354">
        <v>7</v>
      </c>
      <c r="AG4354">
        <v>1</v>
      </c>
      <c r="AH4354">
        <v>1</v>
      </c>
      <c r="AI4354">
        <v>1</v>
      </c>
      <c r="AJ4354">
        <v>35</v>
      </c>
    </row>
    <row r="4355" spans="1:36" x14ac:dyDescent="0.2">
      <c r="A4355">
        <v>4353</v>
      </c>
      <c r="B4355" t="s">
        <v>13980</v>
      </c>
      <c r="C4355" s="18">
        <f t="shared" ref="C4355:C4418" si="279">LEN(B4355)</f>
        <v>6</v>
      </c>
      <c r="D4355" t="s">
        <v>13767</v>
      </c>
      <c r="E4355" s="18">
        <f t="shared" ref="E4355:E4418" si="280">LEN(D4355)</f>
        <v>7</v>
      </c>
      <c r="F4355" s="18">
        <f t="shared" ref="F4355:F4418" si="281">C4355-E4355</f>
        <v>-1</v>
      </c>
      <c r="G4355" s="18">
        <f t="shared" si="278"/>
        <v>0</v>
      </c>
      <c r="H4355" t="s">
        <v>13767</v>
      </c>
      <c r="I4355">
        <v>1</v>
      </c>
      <c r="J4355">
        <v>1</v>
      </c>
      <c r="K4355" t="s">
        <v>13976</v>
      </c>
      <c r="L4355">
        <v>1</v>
      </c>
      <c r="M4355">
        <v>0.85714285714285698</v>
      </c>
      <c r="N4355" t="s">
        <v>13767</v>
      </c>
      <c r="O4355">
        <v>0.66666666666666596</v>
      </c>
      <c r="P4355">
        <v>0.66666666666666596</v>
      </c>
      <c r="Q4355" t="s">
        <v>13767</v>
      </c>
      <c r="R4355">
        <v>0.4</v>
      </c>
      <c r="S4355">
        <v>0.4</v>
      </c>
      <c r="T4355" t="s">
        <v>13788</v>
      </c>
      <c r="U4355" t="s">
        <v>13789</v>
      </c>
      <c r="V4355">
        <v>1</v>
      </c>
      <c r="W4355">
        <v>0</v>
      </c>
      <c r="X4355">
        <v>1</v>
      </c>
      <c r="Y4355">
        <v>1</v>
      </c>
      <c r="Z4355">
        <v>0</v>
      </c>
      <c r="AA4355">
        <v>1</v>
      </c>
      <c r="AB4355">
        <v>0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23</v>
      </c>
    </row>
    <row r="4356" spans="1:36" x14ac:dyDescent="0.2">
      <c r="A4356">
        <v>4354</v>
      </c>
      <c r="B4356" t="s">
        <v>13981</v>
      </c>
      <c r="C4356" s="18">
        <f t="shared" si="279"/>
        <v>14</v>
      </c>
      <c r="D4356" t="s">
        <v>13982</v>
      </c>
      <c r="E4356" s="18">
        <f t="shared" si="280"/>
        <v>13</v>
      </c>
      <c r="F4356" s="18">
        <f t="shared" si="281"/>
        <v>1</v>
      </c>
      <c r="G4356" s="18">
        <f t="shared" si="278"/>
        <v>0</v>
      </c>
      <c r="H4356" t="s">
        <v>13982</v>
      </c>
      <c r="I4356">
        <v>1</v>
      </c>
      <c r="J4356">
        <v>1</v>
      </c>
      <c r="K4356" t="s">
        <v>13982</v>
      </c>
      <c r="L4356">
        <v>0.92857142857142805</v>
      </c>
      <c r="M4356">
        <v>0.92857142857142805</v>
      </c>
      <c r="N4356" t="s">
        <v>13982</v>
      </c>
      <c r="O4356">
        <v>0.8125</v>
      </c>
      <c r="P4356">
        <v>0.8125</v>
      </c>
      <c r="Q4356" t="s">
        <v>13982</v>
      </c>
      <c r="R4356">
        <v>0.59090909090909005</v>
      </c>
      <c r="S4356">
        <v>0.59090909090909005</v>
      </c>
      <c r="T4356" t="s">
        <v>13983</v>
      </c>
      <c r="U4356" t="s">
        <v>13984</v>
      </c>
      <c r="V4356">
        <v>1</v>
      </c>
      <c r="W4356">
        <v>1</v>
      </c>
      <c r="X4356">
        <v>1</v>
      </c>
      <c r="Y4356">
        <v>1</v>
      </c>
      <c r="Z4356">
        <v>0</v>
      </c>
      <c r="AA4356">
        <v>1</v>
      </c>
      <c r="AB4356">
        <v>1</v>
      </c>
      <c r="AC4356">
        <v>1</v>
      </c>
      <c r="AD4356">
        <v>1</v>
      </c>
      <c r="AE4356">
        <v>1</v>
      </c>
      <c r="AF4356">
        <v>1</v>
      </c>
      <c r="AG4356">
        <v>1</v>
      </c>
      <c r="AH4356">
        <v>1</v>
      </c>
      <c r="AI4356">
        <v>1</v>
      </c>
      <c r="AJ4356">
        <v>12</v>
      </c>
    </row>
    <row r="4357" spans="1:36" x14ac:dyDescent="0.2">
      <c r="A4357">
        <v>4355</v>
      </c>
      <c r="B4357" t="s">
        <v>13985</v>
      </c>
      <c r="C4357" s="18">
        <f t="shared" si="279"/>
        <v>4</v>
      </c>
      <c r="D4357" t="s">
        <v>13864</v>
      </c>
      <c r="E4357" s="18">
        <f t="shared" si="280"/>
        <v>4</v>
      </c>
      <c r="F4357" s="18">
        <f t="shared" si="281"/>
        <v>0</v>
      </c>
      <c r="G4357" s="18">
        <f t="shared" si="278"/>
        <v>0</v>
      </c>
      <c r="H4357" t="s">
        <v>13986</v>
      </c>
      <c r="I4357">
        <v>1</v>
      </c>
      <c r="J4357">
        <v>0</v>
      </c>
      <c r="K4357" t="s">
        <v>13864</v>
      </c>
      <c r="L4357">
        <v>1</v>
      </c>
      <c r="M4357">
        <v>1</v>
      </c>
      <c r="N4357" t="s">
        <v>13987</v>
      </c>
      <c r="O4357">
        <v>0.5</v>
      </c>
      <c r="P4357">
        <v>0</v>
      </c>
      <c r="Q4357" t="s">
        <v>13988</v>
      </c>
      <c r="R4357">
        <v>0.28571428571428498</v>
      </c>
      <c r="S4357">
        <v>0</v>
      </c>
      <c r="T4357" t="s">
        <v>13770</v>
      </c>
      <c r="U4357" t="s">
        <v>13771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1</v>
      </c>
      <c r="AF4357">
        <v>7</v>
      </c>
      <c r="AG4357">
        <v>1</v>
      </c>
      <c r="AH4357">
        <v>4</v>
      </c>
      <c r="AI4357">
        <v>2</v>
      </c>
      <c r="AJ4357">
        <v>35</v>
      </c>
    </row>
    <row r="4358" spans="1:36" x14ac:dyDescent="0.2">
      <c r="A4358">
        <v>4356</v>
      </c>
      <c r="B4358" t="s">
        <v>13989</v>
      </c>
      <c r="C4358" s="18">
        <f t="shared" si="279"/>
        <v>4</v>
      </c>
      <c r="D4358" t="s">
        <v>13864</v>
      </c>
      <c r="E4358" s="18">
        <f t="shared" si="280"/>
        <v>4</v>
      </c>
      <c r="F4358" s="18">
        <f t="shared" si="281"/>
        <v>0</v>
      </c>
      <c r="G4358" s="18">
        <f t="shared" si="278"/>
        <v>0</v>
      </c>
      <c r="H4358" t="s">
        <v>13990</v>
      </c>
      <c r="I4358">
        <v>1</v>
      </c>
      <c r="J4358">
        <v>0</v>
      </c>
      <c r="K4358" t="s">
        <v>13864</v>
      </c>
      <c r="L4358">
        <v>1</v>
      </c>
      <c r="M4358">
        <v>1</v>
      </c>
      <c r="N4358" t="s">
        <v>13991</v>
      </c>
      <c r="O4358">
        <v>0.44444444444444398</v>
      </c>
      <c r="P4358">
        <v>0</v>
      </c>
      <c r="Q4358" t="s">
        <v>13991</v>
      </c>
      <c r="R4358">
        <v>0.266666666666666</v>
      </c>
      <c r="S4358">
        <v>0</v>
      </c>
      <c r="T4358" t="s">
        <v>13770</v>
      </c>
      <c r="U4358" t="s">
        <v>13771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1</v>
      </c>
      <c r="AF4358">
        <v>10</v>
      </c>
      <c r="AG4358">
        <v>1</v>
      </c>
      <c r="AH4358">
        <v>1</v>
      </c>
      <c r="AI4358">
        <v>1</v>
      </c>
      <c r="AJ4358">
        <v>35</v>
      </c>
    </row>
    <row r="4359" spans="1:36" x14ac:dyDescent="0.2">
      <c r="A4359">
        <v>4357</v>
      </c>
      <c r="B4359" t="s">
        <v>13992</v>
      </c>
      <c r="C4359" s="18">
        <f t="shared" si="279"/>
        <v>4</v>
      </c>
      <c r="D4359" t="s">
        <v>13993</v>
      </c>
      <c r="E4359" s="18">
        <f t="shared" si="280"/>
        <v>4</v>
      </c>
      <c r="F4359" s="18">
        <f t="shared" si="281"/>
        <v>0</v>
      </c>
      <c r="G4359" s="18">
        <f t="shared" si="278"/>
        <v>0</v>
      </c>
      <c r="H4359" t="s">
        <v>12761</v>
      </c>
      <c r="I4359">
        <v>1</v>
      </c>
      <c r="J4359">
        <v>0</v>
      </c>
      <c r="K4359" t="s">
        <v>13994</v>
      </c>
      <c r="L4359">
        <v>1</v>
      </c>
      <c r="M4359">
        <v>1</v>
      </c>
      <c r="N4359" t="s">
        <v>12761</v>
      </c>
      <c r="O4359">
        <v>0.5</v>
      </c>
      <c r="P4359">
        <v>0</v>
      </c>
      <c r="Q4359" t="s">
        <v>13995</v>
      </c>
      <c r="R4359">
        <v>0.28571428571428498</v>
      </c>
      <c r="S4359">
        <v>0</v>
      </c>
      <c r="T4359" t="s">
        <v>13996</v>
      </c>
      <c r="U4359" t="s">
        <v>13997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1</v>
      </c>
      <c r="AF4359">
        <v>11</v>
      </c>
      <c r="AG4359">
        <v>3</v>
      </c>
      <c r="AH4359">
        <v>5</v>
      </c>
      <c r="AI4359">
        <v>2</v>
      </c>
      <c r="AJ4359">
        <v>87</v>
      </c>
    </row>
    <row r="4360" spans="1:36" x14ac:dyDescent="0.2">
      <c r="A4360">
        <v>4358</v>
      </c>
      <c r="B4360" t="s">
        <v>13998</v>
      </c>
      <c r="C4360" s="18">
        <f t="shared" si="279"/>
        <v>8</v>
      </c>
      <c r="D4360" t="s">
        <v>13999</v>
      </c>
      <c r="E4360" s="18">
        <f t="shared" si="280"/>
        <v>8</v>
      </c>
      <c r="F4360" s="18">
        <f t="shared" si="281"/>
        <v>0</v>
      </c>
      <c r="G4360" s="18">
        <f t="shared" si="278"/>
        <v>1</v>
      </c>
      <c r="H4360" t="s">
        <v>13998</v>
      </c>
      <c r="I4360">
        <v>0</v>
      </c>
      <c r="J4360">
        <v>0</v>
      </c>
      <c r="K4360" t="s">
        <v>13998</v>
      </c>
      <c r="L4360">
        <v>1</v>
      </c>
      <c r="M4360">
        <v>0</v>
      </c>
      <c r="N4360" t="s">
        <v>13998</v>
      </c>
      <c r="O4360">
        <v>1</v>
      </c>
      <c r="P4360">
        <v>0</v>
      </c>
      <c r="Q4360" t="s">
        <v>13998</v>
      </c>
      <c r="R4360">
        <v>1</v>
      </c>
      <c r="S4360">
        <v>0</v>
      </c>
      <c r="T4360" t="s">
        <v>14000</v>
      </c>
      <c r="U4360" t="s">
        <v>14001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1</v>
      </c>
      <c r="AF4360">
        <v>1</v>
      </c>
      <c r="AG4360">
        <v>1</v>
      </c>
      <c r="AH4360">
        <v>1</v>
      </c>
      <c r="AI4360">
        <v>1</v>
      </c>
      <c r="AJ4360">
        <v>55</v>
      </c>
    </row>
    <row r="4361" spans="1:36" x14ac:dyDescent="0.2">
      <c r="A4361">
        <v>4359</v>
      </c>
      <c r="B4361" t="s">
        <v>14002</v>
      </c>
      <c r="C4361" s="18">
        <f t="shared" si="279"/>
        <v>7</v>
      </c>
      <c r="D4361" t="s">
        <v>14003</v>
      </c>
      <c r="E4361" s="18">
        <f t="shared" si="280"/>
        <v>8</v>
      </c>
      <c r="F4361" s="18">
        <f t="shared" si="281"/>
        <v>-1</v>
      </c>
      <c r="G4361" s="18">
        <f t="shared" si="278"/>
        <v>0</v>
      </c>
      <c r="H4361" t="s">
        <v>14003</v>
      </c>
      <c r="I4361">
        <v>1</v>
      </c>
      <c r="J4361">
        <v>1</v>
      </c>
      <c r="K4361" t="s">
        <v>14004</v>
      </c>
      <c r="L4361">
        <v>1</v>
      </c>
      <c r="M4361">
        <v>0</v>
      </c>
      <c r="N4361" t="s">
        <v>14003</v>
      </c>
      <c r="O4361">
        <v>0.7</v>
      </c>
      <c r="P4361">
        <v>0.7</v>
      </c>
      <c r="Q4361" t="s">
        <v>14003</v>
      </c>
      <c r="R4361">
        <v>0.4375</v>
      </c>
      <c r="S4361">
        <v>0.4375</v>
      </c>
      <c r="T4361" t="s">
        <v>14005</v>
      </c>
      <c r="U4361" t="s">
        <v>14006</v>
      </c>
      <c r="V4361">
        <v>1</v>
      </c>
      <c r="W4361">
        <v>0</v>
      </c>
      <c r="X4361">
        <v>1</v>
      </c>
      <c r="Y4361">
        <v>1</v>
      </c>
      <c r="Z4361">
        <v>0</v>
      </c>
      <c r="AA4361">
        <v>1</v>
      </c>
      <c r="AB4361">
        <v>0</v>
      </c>
      <c r="AC4361">
        <v>1</v>
      </c>
      <c r="AD4361">
        <v>1</v>
      </c>
      <c r="AE4361">
        <v>0</v>
      </c>
      <c r="AF4361">
        <v>1</v>
      </c>
      <c r="AG4361">
        <v>1</v>
      </c>
      <c r="AH4361">
        <v>1</v>
      </c>
      <c r="AI4361">
        <v>1</v>
      </c>
      <c r="AJ4361">
        <v>40</v>
      </c>
    </row>
    <row r="4362" spans="1:36" x14ac:dyDescent="0.2">
      <c r="A4362">
        <v>4360</v>
      </c>
      <c r="B4362" t="s">
        <v>14007</v>
      </c>
      <c r="C4362" s="18">
        <f t="shared" si="279"/>
        <v>7</v>
      </c>
      <c r="D4362" t="s">
        <v>14008</v>
      </c>
      <c r="E4362" s="18">
        <f t="shared" si="280"/>
        <v>7</v>
      </c>
      <c r="F4362" s="18">
        <f t="shared" si="281"/>
        <v>0</v>
      </c>
      <c r="G4362" s="18">
        <f t="shared" si="278"/>
        <v>0</v>
      </c>
      <c r="H4362" t="s">
        <v>14009</v>
      </c>
      <c r="I4362">
        <v>1</v>
      </c>
      <c r="J4362">
        <v>1</v>
      </c>
      <c r="K4362" t="s">
        <v>14010</v>
      </c>
      <c r="L4362">
        <v>1</v>
      </c>
      <c r="M4362">
        <v>0</v>
      </c>
      <c r="N4362" t="s">
        <v>14009</v>
      </c>
      <c r="O4362">
        <v>0.66666666666666596</v>
      </c>
      <c r="P4362">
        <v>0</v>
      </c>
      <c r="Q4362" t="s">
        <v>14009</v>
      </c>
      <c r="R4362">
        <v>0.4</v>
      </c>
      <c r="S4362">
        <v>0</v>
      </c>
      <c r="T4362" t="s">
        <v>14000</v>
      </c>
      <c r="U4362" t="s">
        <v>14001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>
        <v>4</v>
      </c>
      <c r="AG4362">
        <v>1</v>
      </c>
      <c r="AH4362">
        <v>2</v>
      </c>
      <c r="AI4362">
        <v>2</v>
      </c>
      <c r="AJ4362">
        <v>55</v>
      </c>
    </row>
    <row r="4363" spans="1:36" x14ac:dyDescent="0.2">
      <c r="A4363">
        <v>4361</v>
      </c>
      <c r="B4363" t="s">
        <v>14011</v>
      </c>
      <c r="C4363" s="18">
        <f t="shared" si="279"/>
        <v>9</v>
      </c>
      <c r="D4363" t="s">
        <v>14012</v>
      </c>
      <c r="E4363" s="18">
        <f t="shared" si="280"/>
        <v>8</v>
      </c>
      <c r="F4363" s="18">
        <f t="shared" si="281"/>
        <v>1</v>
      </c>
      <c r="G4363" s="18">
        <f t="shared" si="278"/>
        <v>0</v>
      </c>
      <c r="H4363" t="s">
        <v>14012</v>
      </c>
      <c r="I4363">
        <v>1</v>
      </c>
      <c r="J4363">
        <v>1</v>
      </c>
      <c r="K4363" t="s">
        <v>14012</v>
      </c>
      <c r="L4363">
        <v>0.88888888888888795</v>
      </c>
      <c r="M4363">
        <v>0.88888888888888795</v>
      </c>
      <c r="N4363" t="s">
        <v>14012</v>
      </c>
      <c r="O4363">
        <v>0.9</v>
      </c>
      <c r="P4363">
        <v>0.9</v>
      </c>
      <c r="Q4363" t="s">
        <v>14012</v>
      </c>
      <c r="R4363">
        <v>0.66666666666666596</v>
      </c>
      <c r="S4363">
        <v>0.66666666666666596</v>
      </c>
      <c r="T4363" t="s">
        <v>14013</v>
      </c>
      <c r="U4363" t="s">
        <v>14014</v>
      </c>
      <c r="V4363">
        <v>1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19</v>
      </c>
    </row>
    <row r="4364" spans="1:36" x14ac:dyDescent="0.2">
      <c r="A4364">
        <v>4362</v>
      </c>
      <c r="B4364" t="s">
        <v>14015</v>
      </c>
      <c r="C4364" s="18">
        <f t="shared" si="279"/>
        <v>4</v>
      </c>
      <c r="D4364" t="s">
        <v>14016</v>
      </c>
      <c r="E4364" s="18">
        <f t="shared" si="280"/>
        <v>3</v>
      </c>
      <c r="F4364" s="18">
        <f t="shared" si="281"/>
        <v>1</v>
      </c>
      <c r="G4364" s="18">
        <f t="shared" si="278"/>
        <v>0</v>
      </c>
      <c r="H4364" t="s">
        <v>14017</v>
      </c>
      <c r="I4364">
        <v>1</v>
      </c>
      <c r="J4364">
        <v>1</v>
      </c>
      <c r="K4364" t="s">
        <v>14018</v>
      </c>
      <c r="L4364">
        <v>1</v>
      </c>
      <c r="M4364">
        <v>0</v>
      </c>
      <c r="N4364" t="s">
        <v>14016</v>
      </c>
      <c r="O4364">
        <v>0.8</v>
      </c>
      <c r="P4364">
        <v>0.8</v>
      </c>
      <c r="Q4364" t="s">
        <v>14016</v>
      </c>
      <c r="R4364">
        <v>0.36363636363636298</v>
      </c>
      <c r="S4364">
        <v>0.36363636363636298</v>
      </c>
      <c r="T4364" t="s">
        <v>14019</v>
      </c>
      <c r="U4364" t="s">
        <v>14020</v>
      </c>
      <c r="V4364">
        <v>0</v>
      </c>
      <c r="W4364">
        <v>0</v>
      </c>
      <c r="X4364">
        <v>1</v>
      </c>
      <c r="Y4364">
        <v>1</v>
      </c>
      <c r="Z4364">
        <v>0</v>
      </c>
      <c r="AA4364">
        <v>1</v>
      </c>
      <c r="AB4364">
        <v>0</v>
      </c>
      <c r="AC4364">
        <v>1</v>
      </c>
      <c r="AD4364">
        <v>1</v>
      </c>
      <c r="AE4364">
        <v>1</v>
      </c>
      <c r="AF4364">
        <v>32</v>
      </c>
      <c r="AG4364">
        <v>1</v>
      </c>
      <c r="AH4364">
        <v>1</v>
      </c>
      <c r="AI4364">
        <v>1</v>
      </c>
      <c r="AJ4364">
        <v>153</v>
      </c>
    </row>
    <row r="4365" spans="1:36" x14ac:dyDescent="0.2">
      <c r="A4365">
        <v>4363</v>
      </c>
      <c r="B4365" t="s">
        <v>14021</v>
      </c>
      <c r="C4365" s="18">
        <f t="shared" si="279"/>
        <v>4</v>
      </c>
      <c r="D4365" t="s">
        <v>14022</v>
      </c>
      <c r="E4365" s="18">
        <f t="shared" si="280"/>
        <v>4</v>
      </c>
      <c r="F4365" s="18">
        <f t="shared" si="281"/>
        <v>0</v>
      </c>
      <c r="G4365" s="18">
        <f t="shared" si="278"/>
        <v>0</v>
      </c>
      <c r="H4365" t="s">
        <v>14023</v>
      </c>
      <c r="I4365">
        <v>1</v>
      </c>
      <c r="J4365">
        <v>0</v>
      </c>
      <c r="K4365" t="s">
        <v>14024</v>
      </c>
      <c r="L4365">
        <v>1</v>
      </c>
      <c r="M4365">
        <v>1</v>
      </c>
      <c r="N4365" t="s">
        <v>14025</v>
      </c>
      <c r="O4365">
        <v>0.5</v>
      </c>
      <c r="P4365">
        <v>0</v>
      </c>
      <c r="Q4365" t="s">
        <v>14026</v>
      </c>
      <c r="R4365">
        <v>0.28571428571428498</v>
      </c>
      <c r="S4365">
        <v>0</v>
      </c>
      <c r="T4365" t="s">
        <v>14027</v>
      </c>
      <c r="U4365" t="s">
        <v>14028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8</v>
      </c>
      <c r="AG4365">
        <v>3</v>
      </c>
      <c r="AH4365">
        <v>3</v>
      </c>
      <c r="AI4365">
        <v>1</v>
      </c>
      <c r="AJ4365">
        <v>25</v>
      </c>
    </row>
    <row r="4366" spans="1:36" x14ac:dyDescent="0.2">
      <c r="A4366">
        <v>4364</v>
      </c>
      <c r="B4366" t="s">
        <v>14029</v>
      </c>
      <c r="C4366" s="18">
        <f t="shared" si="279"/>
        <v>7</v>
      </c>
      <c r="D4366" t="s">
        <v>14030</v>
      </c>
      <c r="E4366" s="18">
        <f t="shared" si="280"/>
        <v>7</v>
      </c>
      <c r="F4366" s="18">
        <f t="shared" si="281"/>
        <v>0</v>
      </c>
      <c r="G4366" s="18">
        <f t="shared" si="278"/>
        <v>0</v>
      </c>
      <c r="H4366" t="s">
        <v>14031</v>
      </c>
      <c r="I4366">
        <v>1</v>
      </c>
      <c r="J4366">
        <v>1</v>
      </c>
      <c r="K4366" t="s">
        <v>14032</v>
      </c>
      <c r="L4366">
        <v>0.875</v>
      </c>
      <c r="M4366">
        <v>0.75</v>
      </c>
      <c r="N4366" t="s">
        <v>14033</v>
      </c>
      <c r="O4366">
        <v>0.625</v>
      </c>
      <c r="P4366">
        <v>0.6</v>
      </c>
      <c r="Q4366" t="s">
        <v>14031</v>
      </c>
      <c r="R4366">
        <v>0.375</v>
      </c>
      <c r="S4366">
        <v>0.375</v>
      </c>
      <c r="T4366" t="s">
        <v>14034</v>
      </c>
      <c r="U4366" t="s">
        <v>14035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1</v>
      </c>
      <c r="AE4366">
        <v>1</v>
      </c>
      <c r="AF4366">
        <v>4</v>
      </c>
      <c r="AG4366">
        <v>2</v>
      </c>
      <c r="AH4366">
        <v>1</v>
      </c>
      <c r="AI4366">
        <v>4</v>
      </c>
      <c r="AJ4366">
        <v>71</v>
      </c>
    </row>
    <row r="4367" spans="1:36" x14ac:dyDescent="0.2">
      <c r="A4367">
        <v>4365</v>
      </c>
      <c r="B4367" t="s">
        <v>14036</v>
      </c>
      <c r="C4367" s="18">
        <f t="shared" si="279"/>
        <v>9</v>
      </c>
      <c r="D4367" t="s">
        <v>14037</v>
      </c>
      <c r="E4367" s="18">
        <f t="shared" si="280"/>
        <v>8</v>
      </c>
      <c r="F4367" s="18">
        <f t="shared" si="281"/>
        <v>1</v>
      </c>
      <c r="G4367" s="18">
        <f t="shared" si="278"/>
        <v>0</v>
      </c>
      <c r="H4367" t="s">
        <v>14037</v>
      </c>
      <c r="I4367">
        <v>1</v>
      </c>
      <c r="J4367">
        <v>1</v>
      </c>
      <c r="K4367" t="s">
        <v>14037</v>
      </c>
      <c r="L4367">
        <v>0.88888888888888795</v>
      </c>
      <c r="M4367">
        <v>0.88888888888888795</v>
      </c>
      <c r="N4367" t="s">
        <v>14037</v>
      </c>
      <c r="O4367">
        <v>0.72727272727272696</v>
      </c>
      <c r="P4367">
        <v>0.72727272727272696</v>
      </c>
      <c r="Q4367" t="s">
        <v>14037</v>
      </c>
      <c r="R4367">
        <v>0.47058823529411697</v>
      </c>
      <c r="S4367">
        <v>0.47058823529411697</v>
      </c>
      <c r="T4367" t="s">
        <v>14038</v>
      </c>
      <c r="U4367" t="s">
        <v>14039</v>
      </c>
      <c r="V4367">
        <v>1</v>
      </c>
      <c r="W4367">
        <v>1</v>
      </c>
      <c r="X4367">
        <v>1</v>
      </c>
      <c r="Y4367">
        <v>1</v>
      </c>
      <c r="Z4367">
        <v>0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1</v>
      </c>
      <c r="AJ4367">
        <v>4</v>
      </c>
    </row>
    <row r="4368" spans="1:36" x14ac:dyDescent="0.2">
      <c r="A4368">
        <v>4366</v>
      </c>
      <c r="B4368" t="s">
        <v>14040</v>
      </c>
      <c r="C4368" s="18">
        <f t="shared" si="279"/>
        <v>4</v>
      </c>
      <c r="D4368" t="s">
        <v>14016</v>
      </c>
      <c r="E4368" s="18">
        <f t="shared" si="280"/>
        <v>3</v>
      </c>
      <c r="F4368" s="18">
        <f t="shared" si="281"/>
        <v>1</v>
      </c>
      <c r="G4368" s="18">
        <f t="shared" si="278"/>
        <v>0</v>
      </c>
      <c r="H4368" t="s">
        <v>14041</v>
      </c>
      <c r="I4368">
        <v>1</v>
      </c>
      <c r="J4368">
        <v>1</v>
      </c>
      <c r="K4368" t="s">
        <v>14042</v>
      </c>
      <c r="L4368">
        <v>1</v>
      </c>
      <c r="M4368">
        <v>0</v>
      </c>
      <c r="N4368" t="s">
        <v>14043</v>
      </c>
      <c r="O4368">
        <v>0.625</v>
      </c>
      <c r="P4368">
        <v>0.5</v>
      </c>
      <c r="Q4368" t="s">
        <v>14043</v>
      </c>
      <c r="R4368">
        <v>0.35714285714285698</v>
      </c>
      <c r="S4368">
        <v>0.25</v>
      </c>
      <c r="T4368" t="s">
        <v>14019</v>
      </c>
      <c r="U4368" t="s">
        <v>14020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1</v>
      </c>
      <c r="AF4368">
        <v>27</v>
      </c>
      <c r="AG4368">
        <v>3</v>
      </c>
      <c r="AH4368">
        <v>3</v>
      </c>
      <c r="AI4368">
        <v>2</v>
      </c>
      <c r="AJ4368">
        <v>153</v>
      </c>
    </row>
    <row r="4369" spans="1:36" x14ac:dyDescent="0.2">
      <c r="A4369">
        <v>4367</v>
      </c>
      <c r="B4369" t="s">
        <v>14044</v>
      </c>
      <c r="C4369" s="18">
        <f t="shared" si="279"/>
        <v>4</v>
      </c>
      <c r="D4369" t="s">
        <v>14045</v>
      </c>
      <c r="E4369" s="18">
        <f t="shared" si="280"/>
        <v>4</v>
      </c>
      <c r="F4369" s="18">
        <f t="shared" si="281"/>
        <v>0</v>
      </c>
      <c r="G4369" s="18">
        <f t="shared" si="278"/>
        <v>0</v>
      </c>
      <c r="H4369" t="s">
        <v>14046</v>
      </c>
      <c r="I4369">
        <v>1</v>
      </c>
      <c r="J4369">
        <v>0</v>
      </c>
      <c r="K4369" t="s">
        <v>14047</v>
      </c>
      <c r="L4369">
        <v>1</v>
      </c>
      <c r="M4369">
        <v>1</v>
      </c>
      <c r="N4369" t="s">
        <v>14048</v>
      </c>
      <c r="O4369">
        <v>0.5</v>
      </c>
      <c r="P4369">
        <v>0</v>
      </c>
      <c r="Q4369" t="s">
        <v>14048</v>
      </c>
      <c r="R4369">
        <v>0.28571428571428498</v>
      </c>
      <c r="S4369">
        <v>0</v>
      </c>
      <c r="T4369" t="s">
        <v>14049</v>
      </c>
      <c r="U4369" t="s">
        <v>14050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1</v>
      </c>
      <c r="AF4369">
        <v>5</v>
      </c>
      <c r="AG4369">
        <v>2</v>
      </c>
      <c r="AH4369">
        <v>2</v>
      </c>
      <c r="AI4369">
        <v>1</v>
      </c>
      <c r="AJ4369">
        <v>67</v>
      </c>
    </row>
    <row r="4370" spans="1:36" x14ac:dyDescent="0.2">
      <c r="A4370">
        <v>4368</v>
      </c>
      <c r="B4370" t="s">
        <v>14051</v>
      </c>
      <c r="C4370" s="18">
        <f t="shared" si="279"/>
        <v>5</v>
      </c>
      <c r="D4370" t="s">
        <v>14052</v>
      </c>
      <c r="E4370" s="18">
        <f t="shared" si="280"/>
        <v>5</v>
      </c>
      <c r="F4370" s="18">
        <f t="shared" si="281"/>
        <v>0</v>
      </c>
      <c r="G4370" s="18">
        <f t="shared" si="278"/>
        <v>0</v>
      </c>
      <c r="H4370" t="s">
        <v>14053</v>
      </c>
      <c r="I4370">
        <v>1</v>
      </c>
      <c r="J4370">
        <v>0</v>
      </c>
      <c r="K4370" t="s">
        <v>14052</v>
      </c>
      <c r="L4370">
        <v>1</v>
      </c>
      <c r="M4370">
        <v>1</v>
      </c>
      <c r="N4370" t="s">
        <v>14054</v>
      </c>
      <c r="O4370">
        <v>0.57142857142857095</v>
      </c>
      <c r="P4370">
        <v>0</v>
      </c>
      <c r="Q4370" t="s">
        <v>14055</v>
      </c>
      <c r="R4370">
        <v>0.33333333333333298</v>
      </c>
      <c r="S4370">
        <v>0</v>
      </c>
      <c r="T4370" t="s">
        <v>8998</v>
      </c>
      <c r="U4370" t="s">
        <v>14056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1</v>
      </c>
      <c r="AF4370">
        <v>7</v>
      </c>
      <c r="AG4370">
        <v>2</v>
      </c>
      <c r="AH4370">
        <v>3</v>
      </c>
      <c r="AI4370">
        <v>1</v>
      </c>
      <c r="AJ4370">
        <v>50</v>
      </c>
    </row>
    <row r="4371" spans="1:36" x14ac:dyDescent="0.2">
      <c r="A4371">
        <v>4369</v>
      </c>
      <c r="B4371" t="s">
        <v>14051</v>
      </c>
      <c r="C4371" s="18">
        <f t="shared" si="279"/>
        <v>5</v>
      </c>
      <c r="D4371" t="s">
        <v>14057</v>
      </c>
      <c r="E4371" s="18">
        <f t="shared" si="280"/>
        <v>4</v>
      </c>
      <c r="F4371" s="18">
        <f t="shared" si="281"/>
        <v>1</v>
      </c>
      <c r="G4371" s="18">
        <f t="shared" si="278"/>
        <v>0</v>
      </c>
      <c r="H4371" t="s">
        <v>14053</v>
      </c>
      <c r="I4371">
        <v>1</v>
      </c>
      <c r="J4371">
        <v>1</v>
      </c>
      <c r="K4371" t="s">
        <v>14052</v>
      </c>
      <c r="L4371">
        <v>1</v>
      </c>
      <c r="M4371">
        <v>0</v>
      </c>
      <c r="N4371" t="s">
        <v>14054</v>
      </c>
      <c r="O4371">
        <v>0.57142857142857095</v>
      </c>
      <c r="P4371">
        <v>0.57142857142857095</v>
      </c>
      <c r="Q4371" t="s">
        <v>14055</v>
      </c>
      <c r="R4371">
        <v>0.33333333333333298</v>
      </c>
      <c r="S4371">
        <v>0</v>
      </c>
      <c r="T4371" t="s">
        <v>8998</v>
      </c>
      <c r="U4371" t="s">
        <v>14056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1</v>
      </c>
      <c r="AF4371">
        <v>7</v>
      </c>
      <c r="AG4371">
        <v>2</v>
      </c>
      <c r="AH4371">
        <v>3</v>
      </c>
      <c r="AI4371">
        <v>1</v>
      </c>
      <c r="AJ4371">
        <v>50</v>
      </c>
    </row>
    <row r="4372" spans="1:36" x14ac:dyDescent="0.2">
      <c r="A4372">
        <v>4370</v>
      </c>
      <c r="B4372" t="s">
        <v>14058</v>
      </c>
      <c r="C4372" s="18">
        <f t="shared" si="279"/>
        <v>7</v>
      </c>
      <c r="D4372" t="s">
        <v>14059</v>
      </c>
      <c r="E4372" s="18">
        <f t="shared" si="280"/>
        <v>7</v>
      </c>
      <c r="F4372" s="18">
        <f t="shared" si="281"/>
        <v>0</v>
      </c>
      <c r="G4372" s="18">
        <f t="shared" si="278"/>
        <v>0</v>
      </c>
      <c r="H4372" t="s">
        <v>14060</v>
      </c>
      <c r="I4372">
        <v>1</v>
      </c>
      <c r="J4372">
        <v>0</v>
      </c>
      <c r="K4372" t="s">
        <v>14059</v>
      </c>
      <c r="L4372">
        <v>1</v>
      </c>
      <c r="M4372">
        <v>1</v>
      </c>
      <c r="N4372" t="s">
        <v>14060</v>
      </c>
      <c r="O4372">
        <v>0.66666666666666596</v>
      </c>
      <c r="P4372">
        <v>0</v>
      </c>
      <c r="Q4372" t="s">
        <v>14060</v>
      </c>
      <c r="R4372">
        <v>0.4</v>
      </c>
      <c r="S4372">
        <v>0</v>
      </c>
      <c r="T4372" t="s">
        <v>14061</v>
      </c>
      <c r="U4372" t="s">
        <v>14062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1</v>
      </c>
      <c r="AF4372">
        <v>2</v>
      </c>
      <c r="AG4372">
        <v>1</v>
      </c>
      <c r="AH4372">
        <v>2</v>
      </c>
      <c r="AI4372">
        <v>2</v>
      </c>
      <c r="AJ4372">
        <v>8</v>
      </c>
    </row>
    <row r="4373" spans="1:36" x14ac:dyDescent="0.2">
      <c r="A4373">
        <v>4371</v>
      </c>
      <c r="B4373" t="s">
        <v>14063</v>
      </c>
      <c r="C4373" s="18">
        <f t="shared" si="279"/>
        <v>7</v>
      </c>
      <c r="D4373" t="s">
        <v>14064</v>
      </c>
      <c r="E4373" s="18">
        <f t="shared" si="280"/>
        <v>9</v>
      </c>
      <c r="F4373" s="18">
        <f t="shared" si="281"/>
        <v>-2</v>
      </c>
      <c r="G4373" s="18">
        <f t="shared" si="278"/>
        <v>0</v>
      </c>
      <c r="H4373" t="s">
        <v>14065</v>
      </c>
      <c r="I4373">
        <v>2</v>
      </c>
      <c r="J4373">
        <v>0</v>
      </c>
      <c r="K4373" t="s">
        <v>14066</v>
      </c>
      <c r="L4373">
        <v>1</v>
      </c>
      <c r="M4373">
        <v>0</v>
      </c>
      <c r="N4373" t="s">
        <v>14067</v>
      </c>
      <c r="O4373">
        <v>0.55555555555555503</v>
      </c>
      <c r="P4373">
        <v>0</v>
      </c>
      <c r="Q4373" t="s">
        <v>14067</v>
      </c>
      <c r="R4373">
        <v>0.33333333333333298</v>
      </c>
      <c r="S4373">
        <v>0</v>
      </c>
      <c r="T4373" t="s">
        <v>14068</v>
      </c>
      <c r="U4373" t="s">
        <v>14069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5</v>
      </c>
      <c r="AG4373">
        <v>1</v>
      </c>
      <c r="AH4373">
        <v>2</v>
      </c>
      <c r="AI4373">
        <v>2</v>
      </c>
      <c r="AJ4373">
        <v>70</v>
      </c>
    </row>
    <row r="4374" spans="1:36" x14ac:dyDescent="0.2">
      <c r="A4374">
        <v>4372</v>
      </c>
      <c r="B4374" t="s">
        <v>14070</v>
      </c>
      <c r="C4374" s="18">
        <f t="shared" si="279"/>
        <v>7</v>
      </c>
      <c r="D4374" t="s">
        <v>14064</v>
      </c>
      <c r="E4374" s="18">
        <f t="shared" si="280"/>
        <v>9</v>
      </c>
      <c r="F4374" s="18">
        <f t="shared" si="281"/>
        <v>-2</v>
      </c>
      <c r="G4374" s="18">
        <f t="shared" si="278"/>
        <v>0</v>
      </c>
      <c r="H4374" t="s">
        <v>14065</v>
      </c>
      <c r="I4374">
        <v>2</v>
      </c>
      <c r="J4374">
        <v>2</v>
      </c>
      <c r="K4374" t="s">
        <v>14066</v>
      </c>
      <c r="L4374">
        <v>1</v>
      </c>
      <c r="M4374">
        <v>0</v>
      </c>
      <c r="N4374" t="s">
        <v>14064</v>
      </c>
      <c r="O4374">
        <v>0.5</v>
      </c>
      <c r="P4374">
        <v>0.5</v>
      </c>
      <c r="Q4374" t="s">
        <v>14064</v>
      </c>
      <c r="R4374">
        <v>0.33333333333333298</v>
      </c>
      <c r="S4374">
        <v>0.33333333333333298</v>
      </c>
      <c r="T4374" t="s">
        <v>14071</v>
      </c>
      <c r="U4374" t="s">
        <v>14072</v>
      </c>
      <c r="V4374">
        <v>0</v>
      </c>
      <c r="W4374">
        <v>0</v>
      </c>
      <c r="X4374">
        <v>1</v>
      </c>
      <c r="Y4374">
        <v>1</v>
      </c>
      <c r="Z4374">
        <v>0</v>
      </c>
      <c r="AA4374">
        <v>1</v>
      </c>
      <c r="AB4374">
        <v>0</v>
      </c>
      <c r="AC4374">
        <v>1</v>
      </c>
      <c r="AD4374">
        <v>1</v>
      </c>
      <c r="AE4374">
        <v>0</v>
      </c>
      <c r="AF4374">
        <v>4</v>
      </c>
      <c r="AG4374">
        <v>1</v>
      </c>
      <c r="AH4374">
        <v>2</v>
      </c>
      <c r="AI4374">
        <v>1</v>
      </c>
      <c r="AJ4374">
        <v>46</v>
      </c>
    </row>
    <row r="4375" spans="1:36" x14ac:dyDescent="0.2">
      <c r="A4375">
        <v>4373</v>
      </c>
      <c r="B4375" t="s">
        <v>14073</v>
      </c>
      <c r="C4375" s="18">
        <f t="shared" si="279"/>
        <v>10</v>
      </c>
      <c r="D4375" t="s">
        <v>14074</v>
      </c>
      <c r="E4375" s="18">
        <f t="shared" si="280"/>
        <v>11</v>
      </c>
      <c r="F4375" s="18">
        <f t="shared" si="281"/>
        <v>-1</v>
      </c>
      <c r="G4375" s="18">
        <f t="shared" si="278"/>
        <v>0</v>
      </c>
      <c r="H4375" t="s">
        <v>14075</v>
      </c>
      <c r="I4375">
        <v>1</v>
      </c>
      <c r="J4375">
        <v>1</v>
      </c>
      <c r="K4375" t="s">
        <v>14074</v>
      </c>
      <c r="L4375">
        <v>0.90909090909090895</v>
      </c>
      <c r="M4375">
        <v>0.90909090909090895</v>
      </c>
      <c r="N4375" t="s">
        <v>14074</v>
      </c>
      <c r="O4375">
        <v>0.76923076923076905</v>
      </c>
      <c r="P4375">
        <v>0.76923076923076905</v>
      </c>
      <c r="Q4375" t="s">
        <v>14074</v>
      </c>
      <c r="R4375">
        <v>0.52631578947368396</v>
      </c>
      <c r="S4375">
        <v>0.52631578947368396</v>
      </c>
      <c r="T4375" t="s">
        <v>14076</v>
      </c>
      <c r="U4375" t="s">
        <v>14077</v>
      </c>
      <c r="V4375">
        <v>0</v>
      </c>
      <c r="W4375">
        <v>1</v>
      </c>
      <c r="X4375">
        <v>1</v>
      </c>
      <c r="Y4375">
        <v>1</v>
      </c>
      <c r="Z4375">
        <v>0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2</v>
      </c>
      <c r="AG4375">
        <v>1</v>
      </c>
      <c r="AH4375">
        <v>1</v>
      </c>
      <c r="AI4375">
        <v>1</v>
      </c>
      <c r="AJ4375">
        <v>13</v>
      </c>
    </row>
    <row r="4376" spans="1:36" x14ac:dyDescent="0.2">
      <c r="A4376">
        <v>4374</v>
      </c>
      <c r="B4376" t="s">
        <v>14078</v>
      </c>
      <c r="C4376" s="18">
        <f t="shared" si="279"/>
        <v>5</v>
      </c>
      <c r="D4376" t="s">
        <v>14022</v>
      </c>
      <c r="E4376" s="18">
        <f t="shared" si="280"/>
        <v>4</v>
      </c>
      <c r="F4376" s="18">
        <f t="shared" si="281"/>
        <v>1</v>
      </c>
      <c r="G4376" s="18">
        <f t="shared" si="278"/>
        <v>0</v>
      </c>
      <c r="H4376" t="s">
        <v>14079</v>
      </c>
      <c r="I4376">
        <v>1</v>
      </c>
      <c r="J4376">
        <v>1</v>
      </c>
      <c r="K4376" t="s">
        <v>14080</v>
      </c>
      <c r="L4376">
        <v>1</v>
      </c>
      <c r="M4376">
        <v>0</v>
      </c>
      <c r="N4376" t="s">
        <v>12755</v>
      </c>
      <c r="O4376">
        <v>0.57142857142857095</v>
      </c>
      <c r="P4376">
        <v>0.57142857142857095</v>
      </c>
      <c r="Q4376" t="s">
        <v>12755</v>
      </c>
      <c r="R4376">
        <v>0.30769230769230699</v>
      </c>
      <c r="S4376">
        <v>0.30769230769230699</v>
      </c>
      <c r="T4376" t="s">
        <v>14081</v>
      </c>
      <c r="U4376" t="s">
        <v>14082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1</v>
      </c>
      <c r="AD4376">
        <v>1</v>
      </c>
      <c r="AE4376">
        <v>1</v>
      </c>
      <c r="AF4376">
        <v>10</v>
      </c>
      <c r="AG4376">
        <v>1</v>
      </c>
      <c r="AH4376">
        <v>4</v>
      </c>
      <c r="AI4376">
        <v>4</v>
      </c>
      <c r="AJ4376">
        <v>44</v>
      </c>
    </row>
    <row r="4377" spans="1:36" x14ac:dyDescent="0.2">
      <c r="A4377">
        <v>4375</v>
      </c>
      <c r="B4377" t="s">
        <v>14083</v>
      </c>
      <c r="C4377" s="18">
        <f t="shared" si="279"/>
        <v>6</v>
      </c>
      <c r="D4377" t="s">
        <v>14084</v>
      </c>
      <c r="E4377" s="18">
        <f t="shared" si="280"/>
        <v>5</v>
      </c>
      <c r="F4377" s="18">
        <f t="shared" si="281"/>
        <v>1</v>
      </c>
      <c r="G4377" s="18">
        <f t="shared" si="278"/>
        <v>0</v>
      </c>
      <c r="H4377" t="s">
        <v>14085</v>
      </c>
      <c r="I4377">
        <v>1</v>
      </c>
      <c r="J4377">
        <v>1</v>
      </c>
      <c r="K4377" t="s">
        <v>14086</v>
      </c>
      <c r="L4377">
        <v>0.85714285714285698</v>
      </c>
      <c r="M4377">
        <v>0</v>
      </c>
      <c r="N4377" t="s">
        <v>14087</v>
      </c>
      <c r="O4377">
        <v>0.625</v>
      </c>
      <c r="P4377">
        <v>0.625</v>
      </c>
      <c r="Q4377" t="s">
        <v>14087</v>
      </c>
      <c r="R4377">
        <v>0.35714285714285698</v>
      </c>
      <c r="S4377">
        <v>0.35714285714285698</v>
      </c>
      <c r="T4377" t="s">
        <v>14068</v>
      </c>
      <c r="U4377" t="s">
        <v>14069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1</v>
      </c>
      <c r="AD4377">
        <v>1</v>
      </c>
      <c r="AE4377">
        <v>1</v>
      </c>
      <c r="AF4377">
        <v>5</v>
      </c>
      <c r="AG4377">
        <v>1</v>
      </c>
      <c r="AH4377">
        <v>3</v>
      </c>
      <c r="AI4377">
        <v>3</v>
      </c>
      <c r="AJ4377">
        <v>70</v>
      </c>
    </row>
    <row r="4378" spans="1:36" x14ac:dyDescent="0.2">
      <c r="A4378">
        <v>4376</v>
      </c>
      <c r="B4378" t="s">
        <v>14088</v>
      </c>
      <c r="C4378" s="18">
        <f t="shared" si="279"/>
        <v>5</v>
      </c>
      <c r="D4378" t="s">
        <v>6325</v>
      </c>
      <c r="E4378" s="18">
        <f t="shared" si="280"/>
        <v>5</v>
      </c>
      <c r="F4378" s="18">
        <f t="shared" si="281"/>
        <v>0</v>
      </c>
      <c r="G4378" s="18">
        <f t="shared" si="278"/>
        <v>0</v>
      </c>
      <c r="H4378" t="s">
        <v>14089</v>
      </c>
      <c r="I4378">
        <v>2</v>
      </c>
      <c r="J4378">
        <v>2</v>
      </c>
      <c r="K4378" t="s">
        <v>6325</v>
      </c>
      <c r="L4378">
        <v>1</v>
      </c>
      <c r="M4378">
        <v>1</v>
      </c>
      <c r="N4378" t="s">
        <v>14090</v>
      </c>
      <c r="O4378">
        <v>0.5</v>
      </c>
      <c r="P4378">
        <v>0</v>
      </c>
      <c r="Q4378" t="s">
        <v>14090</v>
      </c>
      <c r="R4378">
        <v>0.25</v>
      </c>
      <c r="S4378">
        <v>0</v>
      </c>
      <c r="T4378" t="s">
        <v>14019</v>
      </c>
      <c r="U4378" t="s">
        <v>14020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1</v>
      </c>
      <c r="AF4378">
        <v>16</v>
      </c>
      <c r="AG4378">
        <v>1</v>
      </c>
      <c r="AH4378">
        <v>1</v>
      </c>
      <c r="AI4378">
        <v>1</v>
      </c>
      <c r="AJ4378">
        <v>153</v>
      </c>
    </row>
    <row r="4379" spans="1:36" x14ac:dyDescent="0.2">
      <c r="A4379">
        <v>4377</v>
      </c>
      <c r="B4379" t="s">
        <v>14091</v>
      </c>
      <c r="C4379" s="18">
        <f t="shared" si="279"/>
        <v>6</v>
      </c>
      <c r="D4379" t="s">
        <v>14092</v>
      </c>
      <c r="E4379" s="18">
        <f t="shared" si="280"/>
        <v>7</v>
      </c>
      <c r="F4379" s="18">
        <f t="shared" si="281"/>
        <v>-1</v>
      </c>
      <c r="G4379" s="18">
        <f t="shared" si="278"/>
        <v>0</v>
      </c>
      <c r="H4379" t="s">
        <v>14093</v>
      </c>
      <c r="I4379">
        <v>1</v>
      </c>
      <c r="J4379">
        <v>1</v>
      </c>
      <c r="K4379" t="s">
        <v>14094</v>
      </c>
      <c r="L4379">
        <v>1</v>
      </c>
      <c r="M4379">
        <v>0</v>
      </c>
      <c r="N4379" t="s">
        <v>14092</v>
      </c>
      <c r="O4379">
        <v>0.66666666666666596</v>
      </c>
      <c r="P4379">
        <v>0.66666666666666596</v>
      </c>
      <c r="Q4379" t="s">
        <v>14092</v>
      </c>
      <c r="R4379">
        <v>0.4</v>
      </c>
      <c r="S4379">
        <v>0.4</v>
      </c>
      <c r="T4379" t="s">
        <v>14095</v>
      </c>
      <c r="U4379" t="s">
        <v>14096</v>
      </c>
      <c r="V4379">
        <v>0</v>
      </c>
      <c r="W4379">
        <v>0</v>
      </c>
      <c r="X4379">
        <v>1</v>
      </c>
      <c r="Y4379">
        <v>1</v>
      </c>
      <c r="Z4379">
        <v>0</v>
      </c>
      <c r="AA4379">
        <v>1</v>
      </c>
      <c r="AB4379">
        <v>0</v>
      </c>
      <c r="AC4379">
        <v>1</v>
      </c>
      <c r="AD4379">
        <v>1</v>
      </c>
      <c r="AE4379">
        <v>1</v>
      </c>
      <c r="AF4379">
        <v>3</v>
      </c>
      <c r="AG4379">
        <v>3</v>
      </c>
      <c r="AH4379">
        <v>1</v>
      </c>
      <c r="AI4379">
        <v>1</v>
      </c>
      <c r="AJ4379">
        <v>65</v>
      </c>
    </row>
    <row r="4380" spans="1:36" x14ac:dyDescent="0.2">
      <c r="A4380">
        <v>4378</v>
      </c>
      <c r="B4380" t="s">
        <v>14097</v>
      </c>
      <c r="C4380" s="18">
        <f t="shared" si="279"/>
        <v>8</v>
      </c>
      <c r="D4380" t="s">
        <v>14092</v>
      </c>
      <c r="E4380" s="18">
        <f t="shared" si="280"/>
        <v>7</v>
      </c>
      <c r="F4380" s="18">
        <f t="shared" si="281"/>
        <v>1</v>
      </c>
      <c r="G4380" s="18">
        <f t="shared" si="278"/>
        <v>0</v>
      </c>
      <c r="H4380" t="s">
        <v>14092</v>
      </c>
      <c r="I4380">
        <v>1</v>
      </c>
      <c r="J4380">
        <v>1</v>
      </c>
      <c r="K4380" t="s">
        <v>14098</v>
      </c>
      <c r="L4380">
        <v>0.88888888888888795</v>
      </c>
      <c r="M4380">
        <v>0.875</v>
      </c>
      <c r="N4380" t="s">
        <v>14098</v>
      </c>
      <c r="O4380">
        <v>0.72727272727272696</v>
      </c>
      <c r="P4380">
        <v>0.7</v>
      </c>
      <c r="Q4380" t="s">
        <v>14098</v>
      </c>
      <c r="R4380">
        <v>0.47058823529411697</v>
      </c>
      <c r="S4380">
        <v>0.4375</v>
      </c>
      <c r="T4380" t="s">
        <v>14095</v>
      </c>
      <c r="U4380" t="s">
        <v>14096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  <c r="AE4380">
        <v>1</v>
      </c>
      <c r="AF4380">
        <v>2</v>
      </c>
      <c r="AG4380">
        <v>1</v>
      </c>
      <c r="AH4380">
        <v>1</v>
      </c>
      <c r="AI4380">
        <v>1</v>
      </c>
      <c r="AJ4380">
        <v>65</v>
      </c>
    </row>
    <row r="4381" spans="1:36" x14ac:dyDescent="0.2">
      <c r="A4381">
        <v>4379</v>
      </c>
      <c r="B4381" t="s">
        <v>14099</v>
      </c>
      <c r="C4381" s="18">
        <f t="shared" si="279"/>
        <v>9</v>
      </c>
      <c r="D4381" t="s">
        <v>14100</v>
      </c>
      <c r="E4381" s="18">
        <f t="shared" si="280"/>
        <v>8</v>
      </c>
      <c r="F4381" s="18">
        <f t="shared" si="281"/>
        <v>1</v>
      </c>
      <c r="G4381" s="18">
        <f t="shared" si="278"/>
        <v>0</v>
      </c>
      <c r="H4381" t="s">
        <v>14101</v>
      </c>
      <c r="I4381">
        <v>1</v>
      </c>
      <c r="J4381">
        <v>1</v>
      </c>
      <c r="K4381" t="s">
        <v>14102</v>
      </c>
      <c r="L4381">
        <v>0.9</v>
      </c>
      <c r="M4381">
        <v>0</v>
      </c>
      <c r="N4381" t="s">
        <v>14100</v>
      </c>
      <c r="O4381">
        <v>0.9</v>
      </c>
      <c r="P4381">
        <v>0.9</v>
      </c>
      <c r="Q4381" t="s">
        <v>14100</v>
      </c>
      <c r="R4381">
        <v>0.5625</v>
      </c>
      <c r="S4381">
        <v>0.5625</v>
      </c>
      <c r="T4381" t="s">
        <v>14103</v>
      </c>
      <c r="U4381" t="s">
        <v>14104</v>
      </c>
      <c r="V4381">
        <v>0</v>
      </c>
      <c r="W4381">
        <v>0</v>
      </c>
      <c r="X4381">
        <v>1</v>
      </c>
      <c r="Y4381">
        <v>1</v>
      </c>
      <c r="Z4381">
        <v>0</v>
      </c>
      <c r="AA4381">
        <v>1</v>
      </c>
      <c r="AB4381">
        <v>0</v>
      </c>
      <c r="AC4381">
        <v>1</v>
      </c>
      <c r="AD4381">
        <v>1</v>
      </c>
      <c r="AE4381">
        <v>1</v>
      </c>
      <c r="AF4381">
        <v>2</v>
      </c>
      <c r="AG4381">
        <v>1</v>
      </c>
      <c r="AH4381">
        <v>1</v>
      </c>
      <c r="AI4381">
        <v>1</v>
      </c>
      <c r="AJ4381">
        <v>35</v>
      </c>
    </row>
    <row r="4382" spans="1:36" x14ac:dyDescent="0.2">
      <c r="A4382">
        <v>4380</v>
      </c>
      <c r="B4382" t="s">
        <v>14105</v>
      </c>
      <c r="C4382" s="18">
        <f t="shared" si="279"/>
        <v>4</v>
      </c>
      <c r="D4382" t="s">
        <v>6325</v>
      </c>
      <c r="E4382" s="18">
        <f t="shared" si="280"/>
        <v>5</v>
      </c>
      <c r="F4382" s="18">
        <f t="shared" si="281"/>
        <v>-1</v>
      </c>
      <c r="G4382" s="18">
        <f t="shared" si="278"/>
        <v>0</v>
      </c>
      <c r="H4382" t="s">
        <v>14106</v>
      </c>
      <c r="I4382">
        <v>1</v>
      </c>
      <c r="J4382">
        <v>1</v>
      </c>
      <c r="K4382" t="s">
        <v>14107</v>
      </c>
      <c r="L4382">
        <v>1</v>
      </c>
      <c r="M4382">
        <v>0.8</v>
      </c>
      <c r="N4382" t="s">
        <v>14108</v>
      </c>
      <c r="O4382">
        <v>0.625</v>
      </c>
      <c r="P4382">
        <v>0.57142857142857095</v>
      </c>
      <c r="Q4382" t="s">
        <v>14108</v>
      </c>
      <c r="R4382">
        <v>0.35714285714285698</v>
      </c>
      <c r="S4382">
        <v>0.30769230769230699</v>
      </c>
      <c r="T4382" t="s">
        <v>14019</v>
      </c>
      <c r="U4382" t="s">
        <v>14020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1</v>
      </c>
      <c r="AF4382">
        <v>12</v>
      </c>
      <c r="AG4382">
        <v>1</v>
      </c>
      <c r="AH4382">
        <v>1</v>
      </c>
      <c r="AI4382">
        <v>1</v>
      </c>
      <c r="AJ4382">
        <v>153</v>
      </c>
    </row>
    <row r="4383" spans="1:36" x14ac:dyDescent="0.2">
      <c r="A4383">
        <v>4381</v>
      </c>
      <c r="B4383" t="s">
        <v>14109</v>
      </c>
      <c r="C4383" s="18">
        <f t="shared" si="279"/>
        <v>5</v>
      </c>
      <c r="D4383" t="s">
        <v>6325</v>
      </c>
      <c r="E4383" s="18">
        <f t="shared" si="280"/>
        <v>5</v>
      </c>
      <c r="F4383" s="18">
        <f t="shared" si="281"/>
        <v>0</v>
      </c>
      <c r="G4383" s="18">
        <f t="shared" si="278"/>
        <v>0</v>
      </c>
      <c r="H4383" t="s">
        <v>14106</v>
      </c>
      <c r="I4383">
        <v>2</v>
      </c>
      <c r="J4383">
        <v>2</v>
      </c>
      <c r="K4383" t="s">
        <v>6325</v>
      </c>
      <c r="L4383">
        <v>1</v>
      </c>
      <c r="M4383">
        <v>1</v>
      </c>
      <c r="N4383" t="s">
        <v>14108</v>
      </c>
      <c r="O4383">
        <v>0.4</v>
      </c>
      <c r="P4383">
        <v>0.33333333333333298</v>
      </c>
      <c r="Q4383" t="s">
        <v>14108</v>
      </c>
      <c r="R4383">
        <v>0.25</v>
      </c>
      <c r="S4383">
        <v>0.2</v>
      </c>
      <c r="T4383" t="s">
        <v>14019</v>
      </c>
      <c r="U4383" t="s">
        <v>14020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1</v>
      </c>
      <c r="AB4383">
        <v>1</v>
      </c>
      <c r="AC4383">
        <v>0</v>
      </c>
      <c r="AD4383">
        <v>0</v>
      </c>
      <c r="AE4383">
        <v>1</v>
      </c>
      <c r="AF4383">
        <v>43</v>
      </c>
      <c r="AG4383">
        <v>1</v>
      </c>
      <c r="AH4383">
        <v>1</v>
      </c>
      <c r="AI4383">
        <v>1</v>
      </c>
      <c r="AJ4383">
        <v>153</v>
      </c>
    </row>
    <row r="4384" spans="1:36" x14ac:dyDescent="0.2">
      <c r="A4384">
        <v>4382</v>
      </c>
      <c r="B4384" t="s">
        <v>14110</v>
      </c>
      <c r="C4384" s="18">
        <f t="shared" si="279"/>
        <v>5</v>
      </c>
      <c r="D4384" t="s">
        <v>7104</v>
      </c>
      <c r="E4384" s="18">
        <f t="shared" si="280"/>
        <v>4</v>
      </c>
      <c r="F4384" s="18">
        <f t="shared" si="281"/>
        <v>1</v>
      </c>
      <c r="G4384" s="18">
        <f t="shared" si="278"/>
        <v>0</v>
      </c>
      <c r="H4384" t="s">
        <v>6325</v>
      </c>
      <c r="I4384">
        <v>1</v>
      </c>
      <c r="J4384">
        <v>1</v>
      </c>
      <c r="K4384" t="s">
        <v>14111</v>
      </c>
      <c r="L4384">
        <v>0.83333333333333304</v>
      </c>
      <c r="M4384">
        <v>0</v>
      </c>
      <c r="N4384" t="s">
        <v>14112</v>
      </c>
      <c r="O4384">
        <v>0.6</v>
      </c>
      <c r="P4384">
        <v>0</v>
      </c>
      <c r="Q4384" t="s">
        <v>14113</v>
      </c>
      <c r="R4384">
        <v>0.4375</v>
      </c>
      <c r="S4384">
        <v>0</v>
      </c>
      <c r="T4384" t="s">
        <v>13996</v>
      </c>
      <c r="U4384" t="s">
        <v>13997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1</v>
      </c>
      <c r="AF4384">
        <v>8</v>
      </c>
      <c r="AG4384">
        <v>1</v>
      </c>
      <c r="AH4384">
        <v>1</v>
      </c>
      <c r="AI4384">
        <v>1</v>
      </c>
      <c r="AJ4384">
        <v>87</v>
      </c>
    </row>
    <row r="4385" spans="1:36" x14ac:dyDescent="0.2">
      <c r="A4385">
        <v>4383</v>
      </c>
      <c r="B4385" t="s">
        <v>14114</v>
      </c>
      <c r="C4385" s="18">
        <f t="shared" si="279"/>
        <v>5</v>
      </c>
      <c r="D4385" t="s">
        <v>6325</v>
      </c>
      <c r="E4385" s="18">
        <f t="shared" si="280"/>
        <v>5</v>
      </c>
      <c r="F4385" s="18">
        <f t="shared" si="281"/>
        <v>0</v>
      </c>
      <c r="G4385" s="18">
        <f t="shared" si="278"/>
        <v>0</v>
      </c>
      <c r="H4385" t="s">
        <v>14115</v>
      </c>
      <c r="I4385">
        <v>1</v>
      </c>
      <c r="J4385">
        <v>1</v>
      </c>
      <c r="K4385" t="s">
        <v>14116</v>
      </c>
      <c r="L4385">
        <v>0.66666666666666596</v>
      </c>
      <c r="M4385">
        <v>0.66666666666666596</v>
      </c>
      <c r="N4385" t="s">
        <v>14115</v>
      </c>
      <c r="O4385">
        <v>0.5</v>
      </c>
      <c r="P4385">
        <v>0.5</v>
      </c>
      <c r="Q4385" t="s">
        <v>14115</v>
      </c>
      <c r="R4385">
        <v>0.28571428571428498</v>
      </c>
      <c r="S4385">
        <v>0.28571428571428498</v>
      </c>
      <c r="T4385" t="s">
        <v>14117</v>
      </c>
      <c r="U4385" t="s">
        <v>14118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1</v>
      </c>
      <c r="AC4385">
        <v>1</v>
      </c>
      <c r="AD4385">
        <v>1</v>
      </c>
      <c r="AE4385">
        <v>0</v>
      </c>
      <c r="AF4385">
        <v>2</v>
      </c>
      <c r="AG4385">
        <v>6</v>
      </c>
      <c r="AH4385">
        <v>3</v>
      </c>
      <c r="AI4385">
        <v>2</v>
      </c>
      <c r="AJ4385">
        <v>93</v>
      </c>
    </row>
    <row r="4386" spans="1:36" x14ac:dyDescent="0.2">
      <c r="A4386">
        <v>4384</v>
      </c>
      <c r="B4386" t="s">
        <v>14119</v>
      </c>
      <c r="C4386" s="18">
        <f t="shared" si="279"/>
        <v>3</v>
      </c>
      <c r="D4386" t="s">
        <v>14045</v>
      </c>
      <c r="E4386" s="18">
        <f t="shared" si="280"/>
        <v>4</v>
      </c>
      <c r="F4386" s="18">
        <f t="shared" si="281"/>
        <v>-1</v>
      </c>
      <c r="G4386" s="18">
        <f t="shared" si="278"/>
        <v>0</v>
      </c>
      <c r="H4386" t="s">
        <v>13031</v>
      </c>
      <c r="I4386">
        <v>1</v>
      </c>
      <c r="J4386">
        <v>1</v>
      </c>
      <c r="K4386" t="s">
        <v>14047</v>
      </c>
      <c r="L4386">
        <v>0.75</v>
      </c>
      <c r="M4386">
        <v>0.75</v>
      </c>
      <c r="N4386" t="s">
        <v>14120</v>
      </c>
      <c r="O4386">
        <v>0.5</v>
      </c>
      <c r="P4386">
        <v>0.5</v>
      </c>
      <c r="Q4386" t="s">
        <v>14120</v>
      </c>
      <c r="R4386">
        <v>0.25</v>
      </c>
      <c r="S4386">
        <v>0.25</v>
      </c>
      <c r="T4386" t="s">
        <v>14049</v>
      </c>
      <c r="U4386" t="s">
        <v>14050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18</v>
      </c>
      <c r="AG4386">
        <v>6</v>
      </c>
      <c r="AH4386">
        <v>4</v>
      </c>
      <c r="AI4386">
        <v>4</v>
      </c>
      <c r="AJ4386">
        <v>67</v>
      </c>
    </row>
    <row r="4387" spans="1:36" x14ac:dyDescent="0.2">
      <c r="A4387">
        <v>4385</v>
      </c>
      <c r="B4387" t="s">
        <v>14121</v>
      </c>
      <c r="C4387" s="18">
        <f t="shared" si="279"/>
        <v>6</v>
      </c>
      <c r="D4387" t="s">
        <v>14122</v>
      </c>
      <c r="E4387" s="18">
        <f t="shared" si="280"/>
        <v>6</v>
      </c>
      <c r="F4387" s="18">
        <f t="shared" si="281"/>
        <v>0</v>
      </c>
      <c r="G4387" s="18">
        <f t="shared" si="278"/>
        <v>0</v>
      </c>
      <c r="H4387" t="s">
        <v>14123</v>
      </c>
      <c r="I4387">
        <v>1</v>
      </c>
      <c r="J4387">
        <v>1</v>
      </c>
      <c r="K4387" t="s">
        <v>14124</v>
      </c>
      <c r="L4387">
        <v>0.85714285714285698</v>
      </c>
      <c r="M4387">
        <v>0</v>
      </c>
      <c r="N4387" t="s">
        <v>14124</v>
      </c>
      <c r="O4387">
        <v>0.66666666666666596</v>
      </c>
      <c r="P4387">
        <v>0</v>
      </c>
      <c r="Q4387" t="s">
        <v>14124</v>
      </c>
      <c r="R4387">
        <v>0.4</v>
      </c>
      <c r="S4387">
        <v>0</v>
      </c>
      <c r="T4387" t="s">
        <v>14125</v>
      </c>
      <c r="U4387" t="s">
        <v>14126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  <c r="AE4387">
        <v>1</v>
      </c>
      <c r="AF4387">
        <v>6</v>
      </c>
      <c r="AG4387">
        <v>1</v>
      </c>
      <c r="AH4387">
        <v>1</v>
      </c>
      <c r="AI4387">
        <v>1</v>
      </c>
      <c r="AJ4387">
        <v>67</v>
      </c>
    </row>
    <row r="4388" spans="1:36" x14ac:dyDescent="0.2">
      <c r="A4388">
        <v>4386</v>
      </c>
      <c r="B4388" t="s">
        <v>14127</v>
      </c>
      <c r="C4388" s="18">
        <f t="shared" si="279"/>
        <v>5</v>
      </c>
      <c r="D4388" t="s">
        <v>14128</v>
      </c>
      <c r="E4388" s="18">
        <f t="shared" si="280"/>
        <v>4</v>
      </c>
      <c r="F4388" s="18">
        <f t="shared" si="281"/>
        <v>1</v>
      </c>
      <c r="G4388" s="18">
        <f t="shared" si="278"/>
        <v>0</v>
      </c>
      <c r="H4388" t="s">
        <v>14128</v>
      </c>
      <c r="I4388">
        <v>1</v>
      </c>
      <c r="J4388">
        <v>1</v>
      </c>
      <c r="K4388" t="s">
        <v>14122</v>
      </c>
      <c r="L4388">
        <v>0.83333333333333304</v>
      </c>
      <c r="M4388">
        <v>0.8</v>
      </c>
      <c r="N4388" t="s">
        <v>14122</v>
      </c>
      <c r="O4388">
        <v>0.85714285714285698</v>
      </c>
      <c r="P4388">
        <v>0.57142857142857095</v>
      </c>
      <c r="Q4388" t="s">
        <v>14122</v>
      </c>
      <c r="R4388">
        <v>0.46153846153846101</v>
      </c>
      <c r="S4388">
        <v>0.30769230769230699</v>
      </c>
      <c r="T4388" t="s">
        <v>14125</v>
      </c>
      <c r="U4388" t="s">
        <v>14126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  <c r="AE4388">
        <v>0</v>
      </c>
      <c r="AF4388">
        <v>8</v>
      </c>
      <c r="AG4388">
        <v>2</v>
      </c>
      <c r="AH4388">
        <v>1</v>
      </c>
      <c r="AI4388">
        <v>1</v>
      </c>
      <c r="AJ4388">
        <v>67</v>
      </c>
    </row>
    <row r="4389" spans="1:36" x14ac:dyDescent="0.2">
      <c r="A4389">
        <v>4387</v>
      </c>
      <c r="B4389" t="s">
        <v>14127</v>
      </c>
      <c r="C4389" s="18">
        <f t="shared" si="279"/>
        <v>5</v>
      </c>
      <c r="D4389" t="s">
        <v>14122</v>
      </c>
      <c r="E4389" s="18">
        <f t="shared" si="280"/>
        <v>6</v>
      </c>
      <c r="F4389" s="18">
        <f t="shared" si="281"/>
        <v>-1</v>
      </c>
      <c r="G4389" s="18">
        <f t="shared" si="278"/>
        <v>0</v>
      </c>
      <c r="H4389" t="s">
        <v>14128</v>
      </c>
      <c r="I4389">
        <v>1</v>
      </c>
      <c r="J4389">
        <v>1</v>
      </c>
      <c r="K4389" t="s">
        <v>14122</v>
      </c>
      <c r="L4389">
        <v>0.83333333333333304</v>
      </c>
      <c r="M4389">
        <v>0.83333333333333304</v>
      </c>
      <c r="N4389" t="s">
        <v>14122</v>
      </c>
      <c r="O4389">
        <v>0.85714285714285698</v>
      </c>
      <c r="P4389">
        <v>0.85714285714285698</v>
      </c>
      <c r="Q4389" t="s">
        <v>14122</v>
      </c>
      <c r="R4389">
        <v>0.46153846153846101</v>
      </c>
      <c r="S4389">
        <v>0.46153846153846101</v>
      </c>
      <c r="T4389" t="s">
        <v>14125</v>
      </c>
      <c r="U4389" t="s">
        <v>14126</v>
      </c>
      <c r="V4389">
        <v>0</v>
      </c>
      <c r="W4389">
        <v>1</v>
      </c>
      <c r="X4389">
        <v>1</v>
      </c>
      <c r="Y4389">
        <v>1</v>
      </c>
      <c r="Z4389">
        <v>0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8</v>
      </c>
      <c r="AG4389">
        <v>2</v>
      </c>
      <c r="AH4389">
        <v>1</v>
      </c>
      <c r="AI4389">
        <v>1</v>
      </c>
      <c r="AJ4389">
        <v>67</v>
      </c>
    </row>
    <row r="4390" spans="1:36" x14ac:dyDescent="0.2">
      <c r="A4390">
        <v>4388</v>
      </c>
      <c r="B4390" t="s">
        <v>14129</v>
      </c>
      <c r="C4390" s="18">
        <f t="shared" si="279"/>
        <v>4</v>
      </c>
      <c r="D4390" t="s">
        <v>13993</v>
      </c>
      <c r="E4390" s="18">
        <f t="shared" si="280"/>
        <v>4</v>
      </c>
      <c r="F4390" s="18">
        <f t="shared" si="281"/>
        <v>0</v>
      </c>
      <c r="G4390" s="18">
        <f t="shared" si="278"/>
        <v>0</v>
      </c>
      <c r="H4390" t="s">
        <v>14130</v>
      </c>
      <c r="I4390">
        <v>1</v>
      </c>
      <c r="J4390">
        <v>0</v>
      </c>
      <c r="K4390" t="s">
        <v>13994</v>
      </c>
      <c r="L4390">
        <v>1</v>
      </c>
      <c r="M4390">
        <v>1</v>
      </c>
      <c r="N4390" t="s">
        <v>14131</v>
      </c>
      <c r="O4390">
        <v>0.57142857142857095</v>
      </c>
      <c r="P4390">
        <v>0</v>
      </c>
      <c r="Q4390" t="s">
        <v>14131</v>
      </c>
      <c r="R4390">
        <v>0.30769230769230699</v>
      </c>
      <c r="S4390">
        <v>0</v>
      </c>
      <c r="T4390" t="s">
        <v>13996</v>
      </c>
      <c r="U4390" t="s">
        <v>13997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1</v>
      </c>
      <c r="AF4390">
        <v>4</v>
      </c>
      <c r="AG4390">
        <v>3</v>
      </c>
      <c r="AH4390">
        <v>1</v>
      </c>
      <c r="AI4390">
        <v>1</v>
      </c>
      <c r="AJ4390">
        <v>87</v>
      </c>
    </row>
    <row r="4391" spans="1:36" x14ac:dyDescent="0.2">
      <c r="A4391">
        <v>4389</v>
      </c>
      <c r="B4391" t="s">
        <v>14132</v>
      </c>
      <c r="C4391" s="18">
        <f t="shared" si="279"/>
        <v>6</v>
      </c>
      <c r="D4391" t="s">
        <v>14133</v>
      </c>
      <c r="E4391" s="18">
        <f t="shared" si="280"/>
        <v>7</v>
      </c>
      <c r="F4391" s="18">
        <f t="shared" si="281"/>
        <v>-1</v>
      </c>
      <c r="G4391" s="18">
        <f t="shared" si="278"/>
        <v>0</v>
      </c>
      <c r="H4391" t="s">
        <v>14134</v>
      </c>
      <c r="I4391">
        <v>1</v>
      </c>
      <c r="J4391">
        <v>1</v>
      </c>
      <c r="K4391" t="s">
        <v>14133</v>
      </c>
      <c r="L4391">
        <v>0.85714285714285698</v>
      </c>
      <c r="M4391">
        <v>0.85714285714285698</v>
      </c>
      <c r="N4391" t="s">
        <v>14133</v>
      </c>
      <c r="O4391">
        <v>0.66666666666666596</v>
      </c>
      <c r="P4391">
        <v>0.66666666666666596</v>
      </c>
      <c r="Q4391" t="s">
        <v>14133</v>
      </c>
      <c r="R4391">
        <v>0.4</v>
      </c>
      <c r="S4391">
        <v>0.4</v>
      </c>
      <c r="T4391" t="s">
        <v>14135</v>
      </c>
      <c r="U4391" t="s">
        <v>14136</v>
      </c>
      <c r="V4391">
        <v>0</v>
      </c>
      <c r="W4391">
        <v>1</v>
      </c>
      <c r="X4391">
        <v>1</v>
      </c>
      <c r="Y4391">
        <v>1</v>
      </c>
      <c r="Z4391">
        <v>0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7</v>
      </c>
      <c r="AG4391">
        <v>3</v>
      </c>
      <c r="AH4391">
        <v>3</v>
      </c>
      <c r="AI4391">
        <v>3</v>
      </c>
      <c r="AJ4391">
        <v>50</v>
      </c>
    </row>
    <row r="4392" spans="1:36" x14ac:dyDescent="0.2">
      <c r="A4392">
        <v>4390</v>
      </c>
      <c r="B4392" t="s">
        <v>14107</v>
      </c>
      <c r="C4392" s="18">
        <f t="shared" si="279"/>
        <v>4</v>
      </c>
      <c r="D4392" t="s">
        <v>6325</v>
      </c>
      <c r="E4392" s="18">
        <f t="shared" si="280"/>
        <v>5</v>
      </c>
      <c r="F4392" s="18">
        <f t="shared" si="281"/>
        <v>-1</v>
      </c>
      <c r="G4392" s="18">
        <f t="shared" si="278"/>
        <v>1</v>
      </c>
      <c r="H4392" t="s">
        <v>14107</v>
      </c>
      <c r="I4392">
        <v>0</v>
      </c>
      <c r="J4392">
        <v>1</v>
      </c>
      <c r="K4392" t="s">
        <v>14107</v>
      </c>
      <c r="L4392">
        <v>1</v>
      </c>
      <c r="M4392">
        <v>0.8</v>
      </c>
      <c r="N4392" t="s">
        <v>14107</v>
      </c>
      <c r="O4392">
        <v>1</v>
      </c>
      <c r="P4392">
        <v>0.57142857142857095</v>
      </c>
      <c r="Q4392" t="s">
        <v>14107</v>
      </c>
      <c r="R4392">
        <v>1</v>
      </c>
      <c r="S4392">
        <v>0.30769230769230699</v>
      </c>
      <c r="T4392" t="s">
        <v>14019</v>
      </c>
      <c r="U4392" t="s">
        <v>14020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153</v>
      </c>
    </row>
    <row r="4393" spans="1:36" x14ac:dyDescent="0.2">
      <c r="A4393">
        <v>4391</v>
      </c>
      <c r="B4393" t="s">
        <v>14107</v>
      </c>
      <c r="C4393" s="18">
        <f t="shared" si="279"/>
        <v>4</v>
      </c>
      <c r="D4393" t="s">
        <v>14137</v>
      </c>
      <c r="E4393" s="18">
        <f t="shared" si="280"/>
        <v>5</v>
      </c>
      <c r="F4393" s="18">
        <f t="shared" si="281"/>
        <v>-1</v>
      </c>
      <c r="G4393" s="18">
        <f t="shared" si="278"/>
        <v>1</v>
      </c>
      <c r="H4393" t="s">
        <v>14107</v>
      </c>
      <c r="I4393">
        <v>0</v>
      </c>
      <c r="J4393">
        <v>0</v>
      </c>
      <c r="K4393" t="s">
        <v>14107</v>
      </c>
      <c r="L4393">
        <v>1</v>
      </c>
      <c r="M4393">
        <v>0</v>
      </c>
      <c r="N4393" t="s">
        <v>14107</v>
      </c>
      <c r="O4393">
        <v>1</v>
      </c>
      <c r="P4393">
        <v>0</v>
      </c>
      <c r="Q4393" t="s">
        <v>14107</v>
      </c>
      <c r="R4393">
        <v>1</v>
      </c>
      <c r="S4393">
        <v>0</v>
      </c>
      <c r="T4393" t="s">
        <v>14019</v>
      </c>
      <c r="U4393" t="s">
        <v>14020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1</v>
      </c>
      <c r="AH4393">
        <v>1</v>
      </c>
      <c r="AI4393">
        <v>1</v>
      </c>
      <c r="AJ4393">
        <v>153</v>
      </c>
    </row>
    <row r="4394" spans="1:36" x14ac:dyDescent="0.2">
      <c r="A4394">
        <v>4392</v>
      </c>
      <c r="B4394" t="s">
        <v>14138</v>
      </c>
      <c r="C4394" s="18">
        <f t="shared" si="279"/>
        <v>9</v>
      </c>
      <c r="D4394" t="s">
        <v>14139</v>
      </c>
      <c r="E4394" s="18">
        <f t="shared" si="280"/>
        <v>10</v>
      </c>
      <c r="F4394" s="18">
        <f t="shared" si="281"/>
        <v>-1</v>
      </c>
      <c r="G4394" s="18">
        <f t="shared" si="278"/>
        <v>0</v>
      </c>
      <c r="H4394" t="s">
        <v>14139</v>
      </c>
      <c r="I4394">
        <v>1</v>
      </c>
      <c r="J4394">
        <v>1</v>
      </c>
      <c r="K4394" t="s">
        <v>14140</v>
      </c>
      <c r="L4394">
        <v>0.9</v>
      </c>
      <c r="M4394">
        <v>0.9</v>
      </c>
      <c r="N4394" t="s">
        <v>14139</v>
      </c>
      <c r="O4394">
        <v>0.75</v>
      </c>
      <c r="P4394">
        <v>0.75</v>
      </c>
      <c r="Q4394" t="s">
        <v>14139</v>
      </c>
      <c r="R4394">
        <v>0.5</v>
      </c>
      <c r="S4394">
        <v>0.5</v>
      </c>
      <c r="T4394" t="s">
        <v>14141</v>
      </c>
      <c r="U4394" t="s">
        <v>14142</v>
      </c>
      <c r="V4394">
        <v>1</v>
      </c>
      <c r="W4394">
        <v>0</v>
      </c>
      <c r="X4394">
        <v>1</v>
      </c>
      <c r="Y4394">
        <v>1</v>
      </c>
      <c r="Z4394">
        <v>0</v>
      </c>
      <c r="AA4394">
        <v>1</v>
      </c>
      <c r="AB4394">
        <v>1</v>
      </c>
      <c r="AC4394">
        <v>1</v>
      </c>
      <c r="AD4394">
        <v>1</v>
      </c>
      <c r="AE4394">
        <v>0</v>
      </c>
      <c r="AF4394">
        <v>1</v>
      </c>
      <c r="AG4394">
        <v>2</v>
      </c>
      <c r="AH4394">
        <v>1</v>
      </c>
      <c r="AI4394">
        <v>1</v>
      </c>
      <c r="AJ4394">
        <v>48</v>
      </c>
    </row>
    <row r="4395" spans="1:36" x14ac:dyDescent="0.2">
      <c r="A4395">
        <v>4393</v>
      </c>
      <c r="B4395" t="s">
        <v>14143</v>
      </c>
      <c r="C4395" s="18">
        <f t="shared" si="279"/>
        <v>4</v>
      </c>
      <c r="D4395" t="s">
        <v>14144</v>
      </c>
      <c r="E4395" s="18">
        <f t="shared" si="280"/>
        <v>4</v>
      </c>
      <c r="F4395" s="18">
        <f t="shared" si="281"/>
        <v>0</v>
      </c>
      <c r="G4395" s="18">
        <f t="shared" si="278"/>
        <v>0</v>
      </c>
      <c r="H4395" t="s">
        <v>14145</v>
      </c>
      <c r="I4395">
        <v>1</v>
      </c>
      <c r="J4395">
        <v>0</v>
      </c>
      <c r="K4395" t="s">
        <v>14144</v>
      </c>
      <c r="L4395">
        <v>1</v>
      </c>
      <c r="M4395">
        <v>1</v>
      </c>
      <c r="N4395" t="s">
        <v>14146</v>
      </c>
      <c r="O4395">
        <v>0.5</v>
      </c>
      <c r="P4395">
        <v>0</v>
      </c>
      <c r="Q4395" t="s">
        <v>14146</v>
      </c>
      <c r="R4395">
        <v>0.25</v>
      </c>
      <c r="S4395">
        <v>0</v>
      </c>
      <c r="T4395" t="s">
        <v>14147</v>
      </c>
      <c r="U4395" t="s">
        <v>14148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5</v>
      </c>
      <c r="AG4395">
        <v>1</v>
      </c>
      <c r="AH4395">
        <v>1</v>
      </c>
      <c r="AI4395">
        <v>1</v>
      </c>
      <c r="AJ4395">
        <v>68</v>
      </c>
    </row>
    <row r="4396" spans="1:36" x14ac:dyDescent="0.2">
      <c r="A4396">
        <v>4394</v>
      </c>
      <c r="B4396" t="s">
        <v>14149</v>
      </c>
      <c r="C4396" s="18">
        <f t="shared" si="279"/>
        <v>5</v>
      </c>
      <c r="D4396" t="s">
        <v>14150</v>
      </c>
      <c r="E4396" s="18">
        <f t="shared" si="280"/>
        <v>5</v>
      </c>
      <c r="F4396" s="18">
        <f t="shared" si="281"/>
        <v>0</v>
      </c>
      <c r="G4396" s="18">
        <f t="shared" si="278"/>
        <v>1</v>
      </c>
      <c r="H4396" t="s">
        <v>14149</v>
      </c>
      <c r="I4396">
        <v>0</v>
      </c>
      <c r="J4396">
        <v>2</v>
      </c>
      <c r="K4396" t="s">
        <v>14150</v>
      </c>
      <c r="L4396">
        <v>1</v>
      </c>
      <c r="M4396">
        <v>1</v>
      </c>
      <c r="N4396" t="s">
        <v>14149</v>
      </c>
      <c r="O4396">
        <v>1</v>
      </c>
      <c r="P4396">
        <v>0</v>
      </c>
      <c r="Q4396" t="s">
        <v>14149</v>
      </c>
      <c r="R4396">
        <v>1</v>
      </c>
      <c r="S4396">
        <v>0</v>
      </c>
      <c r="T4396" t="s">
        <v>14034</v>
      </c>
      <c r="U4396" t="s">
        <v>14035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1</v>
      </c>
      <c r="AG4396">
        <v>6</v>
      </c>
      <c r="AH4396">
        <v>1</v>
      </c>
      <c r="AI4396">
        <v>1</v>
      </c>
      <c r="AJ4396">
        <v>71</v>
      </c>
    </row>
    <row r="4397" spans="1:36" x14ac:dyDescent="0.2">
      <c r="A4397">
        <v>4395</v>
      </c>
      <c r="B4397" t="s">
        <v>14151</v>
      </c>
      <c r="C4397" s="18">
        <f t="shared" si="279"/>
        <v>4</v>
      </c>
      <c r="D4397" t="s">
        <v>14152</v>
      </c>
      <c r="E4397" s="18">
        <f t="shared" si="280"/>
        <v>4</v>
      </c>
      <c r="F4397" s="18">
        <f t="shared" si="281"/>
        <v>0</v>
      </c>
      <c r="G4397" s="18">
        <f t="shared" si="278"/>
        <v>0</v>
      </c>
      <c r="H4397" t="s">
        <v>14152</v>
      </c>
      <c r="I4397">
        <v>1</v>
      </c>
      <c r="J4397">
        <v>1</v>
      </c>
      <c r="K4397" t="s">
        <v>14153</v>
      </c>
      <c r="L4397">
        <v>0.75</v>
      </c>
      <c r="M4397">
        <v>0</v>
      </c>
      <c r="N4397" t="s">
        <v>14152</v>
      </c>
      <c r="O4397">
        <v>0.42857142857142799</v>
      </c>
      <c r="P4397">
        <v>0.42857142857142799</v>
      </c>
      <c r="Q4397" t="s">
        <v>14154</v>
      </c>
      <c r="R4397">
        <v>0.25</v>
      </c>
      <c r="S4397">
        <v>0.23076923076923</v>
      </c>
      <c r="T4397" t="s">
        <v>14155</v>
      </c>
      <c r="U4397" t="s">
        <v>14156</v>
      </c>
      <c r="V4397">
        <v>1</v>
      </c>
      <c r="W4397">
        <v>0</v>
      </c>
      <c r="X4397">
        <v>1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0</v>
      </c>
      <c r="AE4397">
        <v>0</v>
      </c>
      <c r="AF4397">
        <v>3</v>
      </c>
      <c r="AG4397">
        <v>1</v>
      </c>
      <c r="AH4397">
        <v>3</v>
      </c>
      <c r="AI4397">
        <v>2</v>
      </c>
      <c r="AJ4397">
        <v>48</v>
      </c>
    </row>
    <row r="4398" spans="1:36" x14ac:dyDescent="0.2">
      <c r="A4398">
        <v>4396</v>
      </c>
      <c r="B4398" t="s">
        <v>14157</v>
      </c>
      <c r="C4398" s="18">
        <f t="shared" si="279"/>
        <v>3</v>
      </c>
      <c r="D4398" t="s">
        <v>7104</v>
      </c>
      <c r="E4398" s="18">
        <f t="shared" si="280"/>
        <v>4</v>
      </c>
      <c r="F4398" s="18">
        <f t="shared" si="281"/>
        <v>-1</v>
      </c>
      <c r="G4398" s="18">
        <f t="shared" si="278"/>
        <v>0</v>
      </c>
      <c r="H4398" t="s">
        <v>14158</v>
      </c>
      <c r="I4398">
        <v>1</v>
      </c>
      <c r="J4398">
        <v>1</v>
      </c>
      <c r="K4398" t="s">
        <v>14159</v>
      </c>
      <c r="L4398">
        <v>0.75</v>
      </c>
      <c r="M4398">
        <v>0.75</v>
      </c>
      <c r="N4398" t="s">
        <v>14107</v>
      </c>
      <c r="O4398">
        <v>0.5</v>
      </c>
      <c r="P4398">
        <v>0.5</v>
      </c>
      <c r="Q4398" t="s">
        <v>14107</v>
      </c>
      <c r="R4398">
        <v>0.25</v>
      </c>
      <c r="S4398">
        <v>0.25</v>
      </c>
      <c r="T4398" t="s">
        <v>14155</v>
      </c>
      <c r="U4398" t="s">
        <v>14156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1</v>
      </c>
      <c r="AC4398">
        <v>1</v>
      </c>
      <c r="AD4398">
        <v>1</v>
      </c>
      <c r="AE4398">
        <v>0</v>
      </c>
      <c r="AF4398">
        <v>14</v>
      </c>
      <c r="AG4398">
        <v>11</v>
      </c>
      <c r="AH4398">
        <v>3</v>
      </c>
      <c r="AI4398">
        <v>3</v>
      </c>
      <c r="AJ4398">
        <v>48</v>
      </c>
    </row>
    <row r="4399" spans="1:36" x14ac:dyDescent="0.2">
      <c r="A4399">
        <v>4397</v>
      </c>
      <c r="B4399" t="s">
        <v>14160</v>
      </c>
      <c r="C4399" s="18">
        <f t="shared" si="279"/>
        <v>4</v>
      </c>
      <c r="D4399" t="s">
        <v>7104</v>
      </c>
      <c r="E4399" s="18">
        <f t="shared" si="280"/>
        <v>4</v>
      </c>
      <c r="F4399" s="18">
        <f t="shared" si="281"/>
        <v>0</v>
      </c>
      <c r="G4399" s="18">
        <f t="shared" si="278"/>
        <v>0</v>
      </c>
      <c r="H4399" t="s">
        <v>14161</v>
      </c>
      <c r="I4399">
        <v>1</v>
      </c>
      <c r="J4399">
        <v>0</v>
      </c>
      <c r="K4399" t="s">
        <v>7106</v>
      </c>
      <c r="L4399">
        <v>1</v>
      </c>
      <c r="M4399">
        <v>1</v>
      </c>
      <c r="N4399" t="s">
        <v>14161</v>
      </c>
      <c r="O4399">
        <v>0.57142857142857095</v>
      </c>
      <c r="P4399">
        <v>0</v>
      </c>
      <c r="Q4399" t="s">
        <v>14161</v>
      </c>
      <c r="R4399">
        <v>0.30769230769230699</v>
      </c>
      <c r="S4399">
        <v>0</v>
      </c>
      <c r="T4399" t="s">
        <v>13996</v>
      </c>
      <c r="U4399" t="s">
        <v>13997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1</v>
      </c>
      <c r="AF4399">
        <v>7</v>
      </c>
      <c r="AG4399">
        <v>2</v>
      </c>
      <c r="AH4399">
        <v>3</v>
      </c>
      <c r="AI4399">
        <v>3</v>
      </c>
      <c r="AJ4399">
        <v>87</v>
      </c>
    </row>
    <row r="4400" spans="1:36" x14ac:dyDescent="0.2">
      <c r="A4400">
        <v>4398</v>
      </c>
      <c r="B4400" t="s">
        <v>14162</v>
      </c>
      <c r="C4400" s="18">
        <f t="shared" si="279"/>
        <v>5</v>
      </c>
      <c r="D4400" t="s">
        <v>7099</v>
      </c>
      <c r="E4400" s="18">
        <f t="shared" si="280"/>
        <v>4</v>
      </c>
      <c r="F4400" s="18">
        <f t="shared" si="281"/>
        <v>1</v>
      </c>
      <c r="G4400" s="18">
        <f t="shared" si="278"/>
        <v>0</v>
      </c>
      <c r="H4400" t="s">
        <v>14163</v>
      </c>
      <c r="I4400">
        <v>1</v>
      </c>
      <c r="J4400">
        <v>1</v>
      </c>
      <c r="K4400" t="s">
        <v>14164</v>
      </c>
      <c r="L4400">
        <v>0.83333333333333304</v>
      </c>
      <c r="M4400">
        <v>0</v>
      </c>
      <c r="N4400" t="s">
        <v>14165</v>
      </c>
      <c r="O4400">
        <v>0.83333333333333304</v>
      </c>
      <c r="P4400">
        <v>0</v>
      </c>
      <c r="Q4400" t="s">
        <v>7419</v>
      </c>
      <c r="R4400">
        <v>0.42857142857142799</v>
      </c>
      <c r="S4400">
        <v>0</v>
      </c>
      <c r="T4400" t="s">
        <v>14125</v>
      </c>
      <c r="U4400" t="s">
        <v>14126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1</v>
      </c>
      <c r="AF4400">
        <v>15</v>
      </c>
      <c r="AG4400">
        <v>8</v>
      </c>
      <c r="AH4400">
        <v>1</v>
      </c>
      <c r="AI4400">
        <v>1</v>
      </c>
      <c r="AJ4400">
        <v>67</v>
      </c>
    </row>
    <row r="4401" spans="1:36" x14ac:dyDescent="0.2">
      <c r="A4401">
        <v>4399</v>
      </c>
      <c r="B4401" t="s">
        <v>14166</v>
      </c>
      <c r="C4401" s="18">
        <f t="shared" si="279"/>
        <v>11</v>
      </c>
      <c r="D4401" t="s">
        <v>14167</v>
      </c>
      <c r="E4401" s="18">
        <f t="shared" si="280"/>
        <v>11</v>
      </c>
      <c r="F4401" s="18">
        <f t="shared" si="281"/>
        <v>0</v>
      </c>
      <c r="G4401" s="18">
        <f t="shared" si="278"/>
        <v>0</v>
      </c>
      <c r="H4401" t="s">
        <v>14167</v>
      </c>
      <c r="I4401">
        <v>1</v>
      </c>
      <c r="J4401">
        <v>1</v>
      </c>
      <c r="K4401" t="s">
        <v>14167</v>
      </c>
      <c r="L4401">
        <v>0.83333333333333304</v>
      </c>
      <c r="M4401">
        <v>0.83333333333333304</v>
      </c>
      <c r="N4401" t="s">
        <v>14168</v>
      </c>
      <c r="O4401">
        <v>0.75</v>
      </c>
      <c r="P4401">
        <v>0.71428571428571397</v>
      </c>
      <c r="Q4401" t="s">
        <v>14167</v>
      </c>
      <c r="R4401">
        <v>0.5</v>
      </c>
      <c r="S4401">
        <v>0.5</v>
      </c>
      <c r="T4401" t="s">
        <v>14169</v>
      </c>
      <c r="U4401" t="s">
        <v>14170</v>
      </c>
      <c r="V4401">
        <v>1</v>
      </c>
      <c r="W4401">
        <v>1</v>
      </c>
      <c r="X4401">
        <v>0</v>
      </c>
      <c r="Y4401">
        <v>1</v>
      </c>
      <c r="Z4401">
        <v>0</v>
      </c>
      <c r="AA4401">
        <v>1</v>
      </c>
      <c r="AB4401">
        <v>1</v>
      </c>
      <c r="AC4401">
        <v>0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2</v>
      </c>
      <c r="AJ4401">
        <v>61</v>
      </c>
    </row>
    <row r="4402" spans="1:36" x14ac:dyDescent="0.2">
      <c r="A4402">
        <v>4400</v>
      </c>
      <c r="B4402" t="s">
        <v>14171</v>
      </c>
      <c r="C4402" s="18">
        <f t="shared" si="279"/>
        <v>5</v>
      </c>
      <c r="D4402" t="s">
        <v>7099</v>
      </c>
      <c r="E4402" s="18">
        <f t="shared" si="280"/>
        <v>4</v>
      </c>
      <c r="F4402" s="18">
        <f t="shared" si="281"/>
        <v>1</v>
      </c>
      <c r="G4402" s="18">
        <f t="shared" si="278"/>
        <v>0</v>
      </c>
      <c r="H4402" t="s">
        <v>14172</v>
      </c>
      <c r="I4402">
        <v>1</v>
      </c>
      <c r="J4402">
        <v>1</v>
      </c>
      <c r="K4402" t="s">
        <v>14173</v>
      </c>
      <c r="L4402">
        <v>0.83333333333333304</v>
      </c>
      <c r="M4402">
        <v>0</v>
      </c>
      <c r="N4402" t="s">
        <v>14172</v>
      </c>
      <c r="O4402">
        <v>0.83333333333333304</v>
      </c>
      <c r="P4402">
        <v>0</v>
      </c>
      <c r="Q4402" t="s">
        <v>14172</v>
      </c>
      <c r="R4402">
        <v>0.41666666666666602</v>
      </c>
      <c r="S4402">
        <v>0</v>
      </c>
      <c r="T4402" t="s">
        <v>14117</v>
      </c>
      <c r="U4402" t="s">
        <v>14118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0</v>
      </c>
      <c r="AF4402">
        <v>5</v>
      </c>
      <c r="AG4402">
        <v>1</v>
      </c>
      <c r="AH4402">
        <v>1</v>
      </c>
      <c r="AI4402">
        <v>1</v>
      </c>
      <c r="AJ4402">
        <v>93</v>
      </c>
    </row>
    <row r="4403" spans="1:36" x14ac:dyDescent="0.2">
      <c r="A4403">
        <v>4401</v>
      </c>
      <c r="B4403" t="s">
        <v>14174</v>
      </c>
      <c r="C4403" s="18">
        <f t="shared" si="279"/>
        <v>7</v>
      </c>
      <c r="D4403" t="s">
        <v>14175</v>
      </c>
      <c r="E4403" s="18">
        <f t="shared" si="280"/>
        <v>7</v>
      </c>
      <c r="F4403" s="18">
        <f t="shared" si="281"/>
        <v>0</v>
      </c>
      <c r="G4403" s="18">
        <f t="shared" si="278"/>
        <v>0</v>
      </c>
      <c r="H4403" t="s">
        <v>14176</v>
      </c>
      <c r="I4403">
        <v>1</v>
      </c>
      <c r="J4403">
        <v>0</v>
      </c>
      <c r="K4403" t="s">
        <v>14175</v>
      </c>
      <c r="L4403">
        <v>1</v>
      </c>
      <c r="M4403">
        <v>1</v>
      </c>
      <c r="N4403" t="s">
        <v>14177</v>
      </c>
      <c r="O4403">
        <v>0.66666666666666596</v>
      </c>
      <c r="P4403">
        <v>0</v>
      </c>
      <c r="Q4403" t="s">
        <v>14177</v>
      </c>
      <c r="R4403">
        <v>0.4</v>
      </c>
      <c r="S4403">
        <v>0</v>
      </c>
      <c r="T4403" t="s">
        <v>14178</v>
      </c>
      <c r="U4403" t="s">
        <v>14179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0</v>
      </c>
      <c r="AD4403">
        <v>0</v>
      </c>
      <c r="AE4403">
        <v>1</v>
      </c>
      <c r="AF4403">
        <v>8</v>
      </c>
      <c r="AG4403">
        <v>1</v>
      </c>
      <c r="AH4403">
        <v>2</v>
      </c>
      <c r="AI4403">
        <v>2</v>
      </c>
      <c r="AJ4403">
        <v>63</v>
      </c>
    </row>
    <row r="4404" spans="1:36" x14ac:dyDescent="0.2">
      <c r="A4404">
        <v>4402</v>
      </c>
      <c r="B4404" t="s">
        <v>14180</v>
      </c>
      <c r="C4404" s="18">
        <f t="shared" si="279"/>
        <v>9</v>
      </c>
      <c r="D4404" t="s">
        <v>14181</v>
      </c>
      <c r="E4404" s="18">
        <f t="shared" si="280"/>
        <v>8</v>
      </c>
      <c r="F4404" s="18">
        <f t="shared" si="281"/>
        <v>1</v>
      </c>
      <c r="G4404" s="18">
        <f t="shared" si="278"/>
        <v>0</v>
      </c>
      <c r="H4404" t="s">
        <v>14181</v>
      </c>
      <c r="I4404">
        <v>1</v>
      </c>
      <c r="J4404">
        <v>1</v>
      </c>
      <c r="K4404" t="s">
        <v>14182</v>
      </c>
      <c r="L4404">
        <v>0.9</v>
      </c>
      <c r="M4404">
        <v>0.88888888888888795</v>
      </c>
      <c r="N4404" t="s">
        <v>14182</v>
      </c>
      <c r="O4404">
        <v>0.75</v>
      </c>
      <c r="P4404">
        <v>0.72727272727272696</v>
      </c>
      <c r="Q4404" t="s">
        <v>14182</v>
      </c>
      <c r="R4404">
        <v>0.5</v>
      </c>
      <c r="S4404">
        <v>0.47058823529411697</v>
      </c>
      <c r="T4404" t="s">
        <v>14183</v>
      </c>
      <c r="U4404" t="s">
        <v>14184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1</v>
      </c>
      <c r="AF4404">
        <v>4</v>
      </c>
      <c r="AG4404">
        <v>1</v>
      </c>
      <c r="AH4404">
        <v>1</v>
      </c>
      <c r="AI4404">
        <v>1</v>
      </c>
      <c r="AJ4404">
        <v>18</v>
      </c>
    </row>
    <row r="4405" spans="1:36" x14ac:dyDescent="0.2">
      <c r="A4405">
        <v>4403</v>
      </c>
      <c r="B4405" t="s">
        <v>14180</v>
      </c>
      <c r="C4405" s="18">
        <f t="shared" si="279"/>
        <v>9</v>
      </c>
      <c r="D4405" t="s">
        <v>14182</v>
      </c>
      <c r="E4405" s="18">
        <f t="shared" si="280"/>
        <v>10</v>
      </c>
      <c r="F4405" s="18">
        <f t="shared" si="281"/>
        <v>-1</v>
      </c>
      <c r="G4405" s="18">
        <f t="shared" si="278"/>
        <v>0</v>
      </c>
      <c r="H4405" t="s">
        <v>14181</v>
      </c>
      <c r="I4405">
        <v>1</v>
      </c>
      <c r="J4405">
        <v>1</v>
      </c>
      <c r="K4405" t="s">
        <v>14182</v>
      </c>
      <c r="L4405">
        <v>0.9</v>
      </c>
      <c r="M4405">
        <v>0.9</v>
      </c>
      <c r="N4405" t="s">
        <v>14182</v>
      </c>
      <c r="O4405">
        <v>0.75</v>
      </c>
      <c r="P4405">
        <v>0.75</v>
      </c>
      <c r="Q4405" t="s">
        <v>14182</v>
      </c>
      <c r="R4405">
        <v>0.5</v>
      </c>
      <c r="S4405">
        <v>0.5</v>
      </c>
      <c r="T4405" t="s">
        <v>14183</v>
      </c>
      <c r="U4405" t="s">
        <v>14184</v>
      </c>
      <c r="V4405">
        <v>0</v>
      </c>
      <c r="W4405">
        <v>1</v>
      </c>
      <c r="X4405">
        <v>1</v>
      </c>
      <c r="Y4405">
        <v>1</v>
      </c>
      <c r="Z4405">
        <v>0</v>
      </c>
      <c r="AA4405">
        <v>1</v>
      </c>
      <c r="AB4405">
        <v>1</v>
      </c>
      <c r="AC4405">
        <v>1</v>
      </c>
      <c r="AD4405">
        <v>1</v>
      </c>
      <c r="AE4405">
        <v>1</v>
      </c>
      <c r="AF4405">
        <v>4</v>
      </c>
      <c r="AG4405">
        <v>1</v>
      </c>
      <c r="AH4405">
        <v>1</v>
      </c>
      <c r="AI4405">
        <v>1</v>
      </c>
      <c r="AJ4405">
        <v>18</v>
      </c>
    </row>
    <row r="4406" spans="1:36" x14ac:dyDescent="0.2">
      <c r="A4406">
        <v>4404</v>
      </c>
      <c r="B4406" t="s">
        <v>14185</v>
      </c>
      <c r="C4406" s="18">
        <f t="shared" si="279"/>
        <v>7</v>
      </c>
      <c r="D4406" t="s">
        <v>14186</v>
      </c>
      <c r="E4406" s="18">
        <f t="shared" si="280"/>
        <v>8</v>
      </c>
      <c r="F4406" s="18">
        <f t="shared" si="281"/>
        <v>-1</v>
      </c>
      <c r="G4406" s="18">
        <f t="shared" si="278"/>
        <v>0</v>
      </c>
      <c r="H4406" t="s">
        <v>14187</v>
      </c>
      <c r="I4406">
        <v>1</v>
      </c>
      <c r="J4406">
        <v>1</v>
      </c>
      <c r="K4406" t="s">
        <v>14188</v>
      </c>
      <c r="L4406">
        <v>0.875</v>
      </c>
      <c r="M4406">
        <v>0.875</v>
      </c>
      <c r="N4406" t="s">
        <v>14186</v>
      </c>
      <c r="O4406">
        <v>0.88888888888888795</v>
      </c>
      <c r="P4406">
        <v>0.88888888888888795</v>
      </c>
      <c r="Q4406" t="s">
        <v>14186</v>
      </c>
      <c r="R4406">
        <v>0.53333333333333299</v>
      </c>
      <c r="S4406">
        <v>0.53333333333333299</v>
      </c>
      <c r="T4406" t="s">
        <v>14189</v>
      </c>
      <c r="U4406" t="s">
        <v>14190</v>
      </c>
      <c r="V4406">
        <v>0</v>
      </c>
      <c r="W4406">
        <v>0</v>
      </c>
      <c r="X4406">
        <v>1</v>
      </c>
      <c r="Y4406">
        <v>1</v>
      </c>
      <c r="Z4406">
        <v>0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2</v>
      </c>
      <c r="AG4406">
        <v>5</v>
      </c>
      <c r="AH4406">
        <v>1</v>
      </c>
      <c r="AI4406">
        <v>1</v>
      </c>
      <c r="AJ4406">
        <v>23</v>
      </c>
    </row>
    <row r="4407" spans="1:36" x14ac:dyDescent="0.2">
      <c r="A4407">
        <v>4405</v>
      </c>
      <c r="B4407" t="s">
        <v>14191</v>
      </c>
      <c r="C4407" s="18">
        <f t="shared" si="279"/>
        <v>5</v>
      </c>
      <c r="D4407" t="s">
        <v>7104</v>
      </c>
      <c r="E4407" s="18">
        <f t="shared" si="280"/>
        <v>4</v>
      </c>
      <c r="F4407" s="18">
        <f t="shared" si="281"/>
        <v>1</v>
      </c>
      <c r="G4407" s="18">
        <f t="shared" si="278"/>
        <v>0</v>
      </c>
      <c r="H4407" t="s">
        <v>14137</v>
      </c>
      <c r="I4407">
        <v>1</v>
      </c>
      <c r="J4407">
        <v>1</v>
      </c>
      <c r="K4407" t="s">
        <v>14111</v>
      </c>
      <c r="L4407">
        <v>0.83333333333333304</v>
      </c>
      <c r="M4407">
        <v>0</v>
      </c>
      <c r="N4407" t="s">
        <v>7104</v>
      </c>
      <c r="O4407">
        <v>0.83333333333333304</v>
      </c>
      <c r="P4407">
        <v>0.83333333333333304</v>
      </c>
      <c r="Q4407" t="s">
        <v>7104</v>
      </c>
      <c r="R4407">
        <v>0.41666666666666602</v>
      </c>
      <c r="S4407">
        <v>0.41666666666666602</v>
      </c>
      <c r="T4407" t="s">
        <v>13996</v>
      </c>
      <c r="U4407" t="s">
        <v>13997</v>
      </c>
      <c r="V4407">
        <v>0</v>
      </c>
      <c r="W4407">
        <v>0</v>
      </c>
      <c r="X4407">
        <v>1</v>
      </c>
      <c r="Y4407">
        <v>1</v>
      </c>
      <c r="Z4407">
        <v>0</v>
      </c>
      <c r="AA4407">
        <v>1</v>
      </c>
      <c r="AB4407">
        <v>0</v>
      </c>
      <c r="AC4407">
        <v>1</v>
      </c>
      <c r="AD4407">
        <v>1</v>
      </c>
      <c r="AE4407">
        <v>1</v>
      </c>
      <c r="AF4407">
        <v>4</v>
      </c>
      <c r="AG4407">
        <v>1</v>
      </c>
      <c r="AH4407">
        <v>1</v>
      </c>
      <c r="AI4407">
        <v>1</v>
      </c>
      <c r="AJ4407">
        <v>87</v>
      </c>
    </row>
    <row r="4408" spans="1:36" x14ac:dyDescent="0.2">
      <c r="A4408">
        <v>4406</v>
      </c>
      <c r="B4408" t="s">
        <v>14192</v>
      </c>
      <c r="C4408" s="18">
        <f t="shared" si="279"/>
        <v>7</v>
      </c>
      <c r="D4408" t="s">
        <v>14193</v>
      </c>
      <c r="E4408" s="18">
        <f t="shared" si="280"/>
        <v>6</v>
      </c>
      <c r="F4408" s="18">
        <f t="shared" si="281"/>
        <v>1</v>
      </c>
      <c r="G4408" s="18">
        <f t="shared" si="278"/>
        <v>1</v>
      </c>
      <c r="H4408" t="s">
        <v>14192</v>
      </c>
      <c r="I4408">
        <v>0</v>
      </c>
      <c r="J4408">
        <v>1</v>
      </c>
      <c r="K4408" t="s">
        <v>14194</v>
      </c>
      <c r="L4408">
        <v>1</v>
      </c>
      <c r="M4408">
        <v>0</v>
      </c>
      <c r="N4408" t="s">
        <v>14192</v>
      </c>
      <c r="O4408">
        <v>1</v>
      </c>
      <c r="P4408">
        <v>0</v>
      </c>
      <c r="Q4408" t="s">
        <v>14192</v>
      </c>
      <c r="R4408">
        <v>1</v>
      </c>
      <c r="S4408">
        <v>0</v>
      </c>
      <c r="T4408" t="s">
        <v>14195</v>
      </c>
      <c r="U4408" t="s">
        <v>14196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</v>
      </c>
      <c r="AG4408">
        <v>2</v>
      </c>
      <c r="AH4408">
        <v>1</v>
      </c>
      <c r="AI4408">
        <v>1</v>
      </c>
      <c r="AJ4408">
        <v>71</v>
      </c>
    </row>
    <row r="4409" spans="1:36" x14ac:dyDescent="0.2">
      <c r="A4409">
        <v>4407</v>
      </c>
      <c r="B4409" t="s">
        <v>14197</v>
      </c>
      <c r="C4409" s="18">
        <f t="shared" si="279"/>
        <v>7</v>
      </c>
      <c r="D4409" t="s">
        <v>14198</v>
      </c>
      <c r="E4409" s="18">
        <f t="shared" si="280"/>
        <v>8</v>
      </c>
      <c r="F4409" s="18">
        <f t="shared" si="281"/>
        <v>-1</v>
      </c>
      <c r="G4409" s="18">
        <f t="shared" si="278"/>
        <v>0</v>
      </c>
      <c r="H4409" t="s">
        <v>14198</v>
      </c>
      <c r="I4409">
        <v>1</v>
      </c>
      <c r="J4409">
        <v>1</v>
      </c>
      <c r="K4409" t="s">
        <v>14198</v>
      </c>
      <c r="L4409">
        <v>0.875</v>
      </c>
      <c r="M4409">
        <v>0.875</v>
      </c>
      <c r="N4409" t="s">
        <v>14198</v>
      </c>
      <c r="O4409">
        <v>0.88888888888888795</v>
      </c>
      <c r="P4409">
        <v>0.88888888888888795</v>
      </c>
      <c r="Q4409" t="s">
        <v>14198</v>
      </c>
      <c r="R4409">
        <v>0.53333333333333299</v>
      </c>
      <c r="S4409">
        <v>0.53333333333333299</v>
      </c>
      <c r="T4409" t="s">
        <v>14189</v>
      </c>
      <c r="U4409" t="s">
        <v>14190</v>
      </c>
      <c r="V4409">
        <v>1</v>
      </c>
      <c r="W4409">
        <v>1</v>
      </c>
      <c r="X4409">
        <v>1</v>
      </c>
      <c r="Y4409">
        <v>1</v>
      </c>
      <c r="Z4409">
        <v>0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J4409">
        <v>23</v>
      </c>
    </row>
    <row r="4410" spans="1:36" x14ac:dyDescent="0.2">
      <c r="A4410">
        <v>4408</v>
      </c>
      <c r="B4410" t="s">
        <v>14199</v>
      </c>
      <c r="C4410" s="18">
        <f t="shared" si="279"/>
        <v>5</v>
      </c>
      <c r="D4410" t="s">
        <v>7104</v>
      </c>
      <c r="E4410" s="18">
        <f t="shared" si="280"/>
        <v>4</v>
      </c>
      <c r="F4410" s="18">
        <f t="shared" si="281"/>
        <v>1</v>
      </c>
      <c r="G4410" s="18">
        <f t="shared" si="278"/>
        <v>0</v>
      </c>
      <c r="H4410" t="s">
        <v>14161</v>
      </c>
      <c r="I4410">
        <v>1</v>
      </c>
      <c r="J4410">
        <v>1</v>
      </c>
      <c r="K4410" t="s">
        <v>14200</v>
      </c>
      <c r="L4410">
        <v>0.83333333333333304</v>
      </c>
      <c r="M4410">
        <v>0</v>
      </c>
      <c r="N4410" t="s">
        <v>14201</v>
      </c>
      <c r="O4410">
        <v>0.66666666666666596</v>
      </c>
      <c r="P4410">
        <v>0</v>
      </c>
      <c r="Q4410" t="s">
        <v>14201</v>
      </c>
      <c r="R4410">
        <v>0.33333333333333298</v>
      </c>
      <c r="S4410">
        <v>0</v>
      </c>
      <c r="T4410" t="s">
        <v>14202</v>
      </c>
      <c r="U4410" t="s">
        <v>14203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  <c r="AE4410">
        <v>0</v>
      </c>
      <c r="AF4410">
        <v>6</v>
      </c>
      <c r="AG4410">
        <v>4</v>
      </c>
      <c r="AH4410">
        <v>1</v>
      </c>
      <c r="AI4410">
        <v>5</v>
      </c>
      <c r="AJ4410">
        <v>32</v>
      </c>
    </row>
    <row r="4411" spans="1:36" x14ac:dyDescent="0.2">
      <c r="A4411">
        <v>4409</v>
      </c>
      <c r="B4411" t="s">
        <v>14204</v>
      </c>
      <c r="C4411" s="18">
        <f t="shared" si="279"/>
        <v>4</v>
      </c>
      <c r="D4411" t="s">
        <v>7104</v>
      </c>
      <c r="E4411" s="18">
        <f t="shared" si="280"/>
        <v>4</v>
      </c>
      <c r="F4411" s="18">
        <f t="shared" si="281"/>
        <v>0</v>
      </c>
      <c r="G4411" s="18">
        <f t="shared" si="278"/>
        <v>0</v>
      </c>
      <c r="H4411" t="s">
        <v>14205</v>
      </c>
      <c r="I4411">
        <v>1</v>
      </c>
      <c r="J4411">
        <v>1</v>
      </c>
      <c r="K4411" t="s">
        <v>14206</v>
      </c>
      <c r="L4411">
        <v>1</v>
      </c>
      <c r="M4411">
        <v>0</v>
      </c>
      <c r="N4411" t="s">
        <v>14207</v>
      </c>
      <c r="O4411">
        <v>0.57142857142857095</v>
      </c>
      <c r="P4411">
        <v>0</v>
      </c>
      <c r="Q4411" t="s">
        <v>14207</v>
      </c>
      <c r="R4411">
        <v>0.30769230769230699</v>
      </c>
      <c r="S4411">
        <v>0</v>
      </c>
      <c r="T4411" t="s">
        <v>14027</v>
      </c>
      <c r="U4411" t="s">
        <v>14028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7</v>
      </c>
      <c r="AG4411">
        <v>2</v>
      </c>
      <c r="AH4411">
        <v>2</v>
      </c>
      <c r="AI4411">
        <v>2</v>
      </c>
      <c r="AJ4411">
        <v>25</v>
      </c>
    </row>
    <row r="4412" spans="1:36" x14ac:dyDescent="0.2">
      <c r="A4412">
        <v>4410</v>
      </c>
      <c r="B4412" t="s">
        <v>14208</v>
      </c>
      <c r="C4412" s="18">
        <f t="shared" si="279"/>
        <v>5</v>
      </c>
      <c r="D4412" t="s">
        <v>7099</v>
      </c>
      <c r="E4412" s="18">
        <f t="shared" si="280"/>
        <v>4</v>
      </c>
      <c r="F4412" s="18">
        <f t="shared" si="281"/>
        <v>1</v>
      </c>
      <c r="G4412" s="18">
        <f t="shared" si="278"/>
        <v>0</v>
      </c>
      <c r="H4412" t="s">
        <v>7099</v>
      </c>
      <c r="I4412">
        <v>1</v>
      </c>
      <c r="J4412">
        <v>1</v>
      </c>
      <c r="K4412" t="s">
        <v>14209</v>
      </c>
      <c r="L4412">
        <v>0.83333333333333304</v>
      </c>
      <c r="M4412">
        <v>0</v>
      </c>
      <c r="N4412" t="s">
        <v>7099</v>
      </c>
      <c r="O4412">
        <v>0.57142857142857095</v>
      </c>
      <c r="P4412">
        <v>0.57142857142857095</v>
      </c>
      <c r="Q4412" t="s">
        <v>14210</v>
      </c>
      <c r="R4412">
        <v>0.3125</v>
      </c>
      <c r="S4412">
        <v>0.30769230769230699</v>
      </c>
      <c r="T4412" t="s">
        <v>14125</v>
      </c>
      <c r="U4412" t="s">
        <v>14126</v>
      </c>
      <c r="V4412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>
        <v>0</v>
      </c>
      <c r="AC4412">
        <v>1</v>
      </c>
      <c r="AD4412">
        <v>0</v>
      </c>
      <c r="AE4412">
        <v>1</v>
      </c>
      <c r="AF4412">
        <v>2</v>
      </c>
      <c r="AG4412">
        <v>3</v>
      </c>
      <c r="AH4412">
        <v>2</v>
      </c>
      <c r="AI4412">
        <v>1</v>
      </c>
      <c r="AJ4412">
        <v>67</v>
      </c>
    </row>
    <row r="4413" spans="1:36" x14ac:dyDescent="0.2">
      <c r="A4413">
        <v>4411</v>
      </c>
      <c r="B4413" t="s">
        <v>14211</v>
      </c>
      <c r="C4413" s="18">
        <f t="shared" si="279"/>
        <v>4</v>
      </c>
      <c r="D4413" t="s">
        <v>14022</v>
      </c>
      <c r="E4413" s="18">
        <f t="shared" si="280"/>
        <v>4</v>
      </c>
      <c r="F4413" s="18">
        <f t="shared" si="281"/>
        <v>0</v>
      </c>
      <c r="G4413" s="18">
        <f t="shared" si="278"/>
        <v>0</v>
      </c>
      <c r="H4413" t="s">
        <v>14212</v>
      </c>
      <c r="I4413">
        <v>1</v>
      </c>
      <c r="J4413">
        <v>0</v>
      </c>
      <c r="K4413" t="s">
        <v>14024</v>
      </c>
      <c r="L4413">
        <v>1</v>
      </c>
      <c r="M4413">
        <v>1</v>
      </c>
      <c r="N4413" t="s">
        <v>14213</v>
      </c>
      <c r="O4413">
        <v>0.5</v>
      </c>
      <c r="P4413">
        <v>0</v>
      </c>
      <c r="Q4413" t="s">
        <v>14213</v>
      </c>
      <c r="R4413">
        <v>0.25</v>
      </c>
      <c r="S4413">
        <v>0</v>
      </c>
      <c r="T4413" t="s">
        <v>14081</v>
      </c>
      <c r="U4413" t="s">
        <v>14082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5</v>
      </c>
      <c r="AG4413">
        <v>3</v>
      </c>
      <c r="AH4413">
        <v>2</v>
      </c>
      <c r="AI4413">
        <v>2</v>
      </c>
      <c r="AJ4413">
        <v>44</v>
      </c>
    </row>
    <row r="4414" spans="1:36" x14ac:dyDescent="0.2">
      <c r="A4414">
        <v>4412</v>
      </c>
      <c r="B4414" t="s">
        <v>14214</v>
      </c>
      <c r="C4414" s="18">
        <f t="shared" si="279"/>
        <v>6</v>
      </c>
      <c r="D4414" t="s">
        <v>14215</v>
      </c>
      <c r="E4414" s="18">
        <f t="shared" si="280"/>
        <v>6</v>
      </c>
      <c r="F4414" s="18">
        <f t="shared" si="281"/>
        <v>0</v>
      </c>
      <c r="G4414" s="18">
        <f t="shared" si="278"/>
        <v>0</v>
      </c>
      <c r="H4414" t="s">
        <v>14216</v>
      </c>
      <c r="I4414">
        <v>2</v>
      </c>
      <c r="J4414">
        <v>2</v>
      </c>
      <c r="K4414" t="s">
        <v>14215</v>
      </c>
      <c r="L4414">
        <v>1</v>
      </c>
      <c r="M4414">
        <v>1</v>
      </c>
      <c r="N4414" t="s">
        <v>14217</v>
      </c>
      <c r="O4414">
        <v>0.5</v>
      </c>
      <c r="P4414">
        <v>0</v>
      </c>
      <c r="Q4414" t="s">
        <v>14218</v>
      </c>
      <c r="R4414">
        <v>0.3125</v>
      </c>
      <c r="S4414">
        <v>0</v>
      </c>
      <c r="T4414" t="s">
        <v>14219</v>
      </c>
      <c r="U4414" t="s">
        <v>14220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1</v>
      </c>
      <c r="AC4414">
        <v>0</v>
      </c>
      <c r="AD4414">
        <v>0</v>
      </c>
      <c r="AE4414">
        <v>1</v>
      </c>
      <c r="AF4414">
        <v>103</v>
      </c>
      <c r="AG4414">
        <v>1</v>
      </c>
      <c r="AH4414">
        <v>7</v>
      </c>
      <c r="AI4414">
        <v>5</v>
      </c>
      <c r="AJ4414">
        <v>14</v>
      </c>
    </row>
    <row r="4415" spans="1:36" x14ac:dyDescent="0.2">
      <c r="A4415">
        <v>4413</v>
      </c>
      <c r="B4415" t="s">
        <v>14221</v>
      </c>
      <c r="C4415" s="18">
        <f t="shared" si="279"/>
        <v>5</v>
      </c>
      <c r="D4415" t="s">
        <v>14084</v>
      </c>
      <c r="E4415" s="18">
        <f t="shared" si="280"/>
        <v>5</v>
      </c>
      <c r="F4415" s="18">
        <f t="shared" si="281"/>
        <v>0</v>
      </c>
      <c r="G4415" s="18">
        <f t="shared" si="278"/>
        <v>0</v>
      </c>
      <c r="H4415" t="s">
        <v>14222</v>
      </c>
      <c r="I4415">
        <v>1</v>
      </c>
      <c r="J4415">
        <v>0</v>
      </c>
      <c r="K4415" t="s">
        <v>14223</v>
      </c>
      <c r="L4415">
        <v>1</v>
      </c>
      <c r="M4415">
        <v>1</v>
      </c>
      <c r="N4415" t="s">
        <v>14224</v>
      </c>
      <c r="O4415">
        <v>0.57142857142857095</v>
      </c>
      <c r="P4415">
        <v>0</v>
      </c>
      <c r="Q4415" t="s">
        <v>14224</v>
      </c>
      <c r="R4415">
        <v>0.30769230769230699</v>
      </c>
      <c r="S4415">
        <v>0</v>
      </c>
      <c r="T4415" t="s">
        <v>14068</v>
      </c>
      <c r="U4415" t="s">
        <v>14069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1</v>
      </c>
      <c r="AF4415">
        <v>3</v>
      </c>
      <c r="AG4415">
        <v>3</v>
      </c>
      <c r="AH4415">
        <v>1</v>
      </c>
      <c r="AI4415">
        <v>1</v>
      </c>
      <c r="AJ4415">
        <v>70</v>
      </c>
    </row>
    <row r="4416" spans="1:36" x14ac:dyDescent="0.2">
      <c r="A4416">
        <v>4414</v>
      </c>
      <c r="B4416" t="s">
        <v>14225</v>
      </c>
      <c r="C4416" s="18">
        <f t="shared" si="279"/>
        <v>5</v>
      </c>
      <c r="D4416" t="s">
        <v>6335</v>
      </c>
      <c r="E4416" s="18">
        <f t="shared" si="280"/>
        <v>5</v>
      </c>
      <c r="F4416" s="18">
        <f t="shared" si="281"/>
        <v>0</v>
      </c>
      <c r="G4416" s="18">
        <f t="shared" si="278"/>
        <v>0</v>
      </c>
      <c r="H4416" t="s">
        <v>8129</v>
      </c>
      <c r="I4416">
        <v>2</v>
      </c>
      <c r="J4416">
        <v>2</v>
      </c>
      <c r="K4416" t="s">
        <v>6337</v>
      </c>
      <c r="L4416">
        <v>1</v>
      </c>
      <c r="M4416">
        <v>1</v>
      </c>
      <c r="N4416" t="s">
        <v>14226</v>
      </c>
      <c r="O4416">
        <v>0.6</v>
      </c>
      <c r="P4416">
        <v>0</v>
      </c>
      <c r="Q4416" t="s">
        <v>14226</v>
      </c>
      <c r="R4416">
        <v>0.375</v>
      </c>
      <c r="S4416">
        <v>0</v>
      </c>
      <c r="T4416" t="s">
        <v>14125</v>
      </c>
      <c r="U4416" t="s">
        <v>14126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1</v>
      </c>
      <c r="AC4416">
        <v>0</v>
      </c>
      <c r="AD4416">
        <v>0</v>
      </c>
      <c r="AE4416">
        <v>1</v>
      </c>
      <c r="AF4416">
        <v>97</v>
      </c>
      <c r="AG4416">
        <v>2</v>
      </c>
      <c r="AH4416">
        <v>1</v>
      </c>
      <c r="AI4416">
        <v>1</v>
      </c>
      <c r="AJ4416">
        <v>67</v>
      </c>
    </row>
    <row r="4417" spans="1:36" x14ac:dyDescent="0.2">
      <c r="A4417">
        <v>4415</v>
      </c>
      <c r="B4417" t="s">
        <v>14227</v>
      </c>
      <c r="C4417" s="18">
        <f t="shared" si="279"/>
        <v>4</v>
      </c>
      <c r="D4417" t="s">
        <v>8993</v>
      </c>
      <c r="E4417" s="18">
        <f t="shared" si="280"/>
        <v>4</v>
      </c>
      <c r="F4417" s="18">
        <f t="shared" si="281"/>
        <v>0</v>
      </c>
      <c r="G4417" s="18">
        <f t="shared" si="278"/>
        <v>0</v>
      </c>
      <c r="H4417" t="s">
        <v>14228</v>
      </c>
      <c r="I4417">
        <v>1</v>
      </c>
      <c r="J4417">
        <v>0</v>
      </c>
      <c r="K4417" t="s">
        <v>8993</v>
      </c>
      <c r="L4417">
        <v>1</v>
      </c>
      <c r="M4417">
        <v>1</v>
      </c>
      <c r="N4417" t="s">
        <v>14228</v>
      </c>
      <c r="O4417">
        <v>0.5</v>
      </c>
      <c r="P4417">
        <v>0</v>
      </c>
      <c r="Q4417" t="s">
        <v>14228</v>
      </c>
      <c r="R4417">
        <v>0.25</v>
      </c>
      <c r="S4417">
        <v>0</v>
      </c>
      <c r="T4417" t="s">
        <v>14229</v>
      </c>
      <c r="U4417" t="s">
        <v>14230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3</v>
      </c>
      <c r="AG4417">
        <v>1</v>
      </c>
      <c r="AH4417">
        <v>1</v>
      </c>
      <c r="AI4417">
        <v>1</v>
      </c>
      <c r="AJ4417">
        <v>43</v>
      </c>
    </row>
    <row r="4418" spans="1:36" x14ac:dyDescent="0.2">
      <c r="A4418">
        <v>4416</v>
      </c>
      <c r="B4418" t="s">
        <v>14231</v>
      </c>
      <c r="C4418" s="18">
        <f t="shared" si="279"/>
        <v>7</v>
      </c>
      <c r="D4418" t="s">
        <v>14232</v>
      </c>
      <c r="E4418" s="18">
        <f t="shared" si="280"/>
        <v>7</v>
      </c>
      <c r="F4418" s="18">
        <f t="shared" si="281"/>
        <v>0</v>
      </c>
      <c r="G4418" s="18">
        <f t="shared" ref="G4418:G4481" si="282">IF(H4418=B4418,1,0)</f>
        <v>0</v>
      </c>
      <c r="H4418" t="s">
        <v>14233</v>
      </c>
      <c r="I4418">
        <v>2</v>
      </c>
      <c r="J4418">
        <v>2</v>
      </c>
      <c r="K4418" t="s">
        <v>14234</v>
      </c>
      <c r="L4418">
        <v>1</v>
      </c>
      <c r="M4418">
        <v>1</v>
      </c>
      <c r="N4418" t="s">
        <v>14235</v>
      </c>
      <c r="O4418">
        <v>0.55555555555555503</v>
      </c>
      <c r="P4418">
        <v>0</v>
      </c>
      <c r="Q4418" t="s">
        <v>14236</v>
      </c>
      <c r="R4418">
        <v>0.33333333333333298</v>
      </c>
      <c r="S4418">
        <v>0</v>
      </c>
      <c r="T4418" t="s">
        <v>14237</v>
      </c>
      <c r="U4418" t="s">
        <v>14238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0</v>
      </c>
      <c r="AD4418">
        <v>0</v>
      </c>
      <c r="AE4418">
        <v>0</v>
      </c>
      <c r="AF4418">
        <v>44</v>
      </c>
      <c r="AG4418">
        <v>2</v>
      </c>
      <c r="AH4418">
        <v>1</v>
      </c>
      <c r="AI4418">
        <v>2</v>
      </c>
      <c r="AJ4418">
        <v>19</v>
      </c>
    </row>
    <row r="4419" spans="1:36" x14ac:dyDescent="0.2">
      <c r="A4419">
        <v>4417</v>
      </c>
      <c r="B4419" t="s">
        <v>14239</v>
      </c>
      <c r="C4419" s="18">
        <f t="shared" ref="C4419:C4454" si="283">LEN(B4419)</f>
        <v>10</v>
      </c>
      <c r="D4419" t="s">
        <v>14240</v>
      </c>
      <c r="E4419" s="18">
        <f t="shared" ref="E4419:E4454" si="284">LEN(D4419)</f>
        <v>9</v>
      </c>
      <c r="F4419" s="18">
        <f t="shared" ref="F4419:F4454" si="285">C4419-E4419</f>
        <v>1</v>
      </c>
      <c r="G4419" s="18">
        <f t="shared" si="282"/>
        <v>0</v>
      </c>
      <c r="H4419" t="s">
        <v>14240</v>
      </c>
      <c r="I4419">
        <v>1</v>
      </c>
      <c r="J4419">
        <v>1</v>
      </c>
      <c r="K4419" t="s">
        <v>14241</v>
      </c>
      <c r="L4419">
        <v>0.90909090909090895</v>
      </c>
      <c r="M4419">
        <v>0</v>
      </c>
      <c r="N4419" t="s">
        <v>14240</v>
      </c>
      <c r="O4419">
        <v>0.90909090909090895</v>
      </c>
      <c r="P4419">
        <v>0.90909090909090895</v>
      </c>
      <c r="Q4419" t="s">
        <v>14240</v>
      </c>
      <c r="R4419">
        <v>0.58823529411764697</v>
      </c>
      <c r="S4419">
        <v>0.58823529411764697</v>
      </c>
      <c r="T4419" t="s">
        <v>14242</v>
      </c>
      <c r="U4419" t="s">
        <v>14243</v>
      </c>
      <c r="V4419">
        <v>1</v>
      </c>
      <c r="W4419">
        <v>0</v>
      </c>
      <c r="X4419">
        <v>1</v>
      </c>
      <c r="Y4419">
        <v>1</v>
      </c>
      <c r="Z4419">
        <v>0</v>
      </c>
      <c r="AA4419">
        <v>1</v>
      </c>
      <c r="AB4419">
        <v>0</v>
      </c>
      <c r="AC4419">
        <v>1</v>
      </c>
      <c r="AD4419">
        <v>1</v>
      </c>
      <c r="AE4419">
        <v>1</v>
      </c>
      <c r="AF4419">
        <v>2</v>
      </c>
      <c r="AG4419">
        <v>2</v>
      </c>
      <c r="AH4419">
        <v>1</v>
      </c>
      <c r="AI4419">
        <v>1</v>
      </c>
      <c r="AJ4419">
        <v>149</v>
      </c>
    </row>
    <row r="4420" spans="1:36" x14ac:dyDescent="0.2">
      <c r="A4420">
        <v>4418</v>
      </c>
      <c r="B4420" t="s">
        <v>14244</v>
      </c>
      <c r="C4420" s="18">
        <f t="shared" si="283"/>
        <v>9</v>
      </c>
      <c r="D4420" t="s">
        <v>14245</v>
      </c>
      <c r="E4420" s="18">
        <f t="shared" si="284"/>
        <v>9</v>
      </c>
      <c r="F4420" s="18">
        <f t="shared" si="285"/>
        <v>0</v>
      </c>
      <c r="G4420" s="18">
        <f t="shared" si="282"/>
        <v>0</v>
      </c>
      <c r="H4420" t="s">
        <v>14246</v>
      </c>
      <c r="I4420">
        <v>2</v>
      </c>
      <c r="J4420">
        <v>2</v>
      </c>
      <c r="K4420" t="s">
        <v>14245</v>
      </c>
      <c r="L4420">
        <v>1</v>
      </c>
      <c r="M4420">
        <v>1</v>
      </c>
      <c r="N4420" t="s">
        <v>14247</v>
      </c>
      <c r="O4420">
        <v>0.54545454545454497</v>
      </c>
      <c r="P4420">
        <v>0</v>
      </c>
      <c r="Q4420" t="s">
        <v>14245</v>
      </c>
      <c r="R4420">
        <v>0.36842105263157798</v>
      </c>
      <c r="S4420">
        <v>0.36842105263157798</v>
      </c>
      <c r="T4420" t="s">
        <v>14248</v>
      </c>
      <c r="U4420" t="s">
        <v>14249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1</v>
      </c>
      <c r="AB4420">
        <v>1</v>
      </c>
      <c r="AC4420">
        <v>0</v>
      </c>
      <c r="AD4420">
        <v>1</v>
      </c>
      <c r="AE4420">
        <v>0</v>
      </c>
      <c r="AF4420">
        <v>2</v>
      </c>
      <c r="AG4420">
        <v>1</v>
      </c>
      <c r="AH4420">
        <v>1</v>
      </c>
      <c r="AI4420">
        <v>1</v>
      </c>
      <c r="AJ4420">
        <v>51</v>
      </c>
    </row>
    <row r="4421" spans="1:36" x14ac:dyDescent="0.2">
      <c r="A4421">
        <v>4419</v>
      </c>
      <c r="B4421" t="s">
        <v>14250</v>
      </c>
      <c r="C4421" s="18">
        <f t="shared" si="283"/>
        <v>11</v>
      </c>
      <c r="D4421" t="s">
        <v>14251</v>
      </c>
      <c r="E4421" s="18">
        <f t="shared" si="284"/>
        <v>11</v>
      </c>
      <c r="F4421" s="18">
        <f t="shared" si="285"/>
        <v>0</v>
      </c>
      <c r="G4421" s="18">
        <f t="shared" si="282"/>
        <v>0</v>
      </c>
      <c r="H4421" t="s">
        <v>14251</v>
      </c>
      <c r="I4421">
        <v>1</v>
      </c>
      <c r="J4421">
        <v>1</v>
      </c>
      <c r="K4421" t="s">
        <v>14252</v>
      </c>
      <c r="L4421">
        <v>0.91666666666666596</v>
      </c>
      <c r="M4421">
        <v>0.83333333333333304</v>
      </c>
      <c r="N4421" t="s">
        <v>14251</v>
      </c>
      <c r="O4421">
        <v>0.71428571428571397</v>
      </c>
      <c r="P4421">
        <v>0.71428571428571397</v>
      </c>
      <c r="Q4421" t="s">
        <v>14251</v>
      </c>
      <c r="R4421">
        <v>0.5</v>
      </c>
      <c r="S4421">
        <v>0.5</v>
      </c>
      <c r="T4421" t="s">
        <v>14253</v>
      </c>
      <c r="U4421" t="s">
        <v>14254</v>
      </c>
      <c r="V4421">
        <v>1</v>
      </c>
      <c r="W4421">
        <v>0</v>
      </c>
      <c r="X4421">
        <v>1</v>
      </c>
      <c r="Y4421">
        <v>1</v>
      </c>
      <c r="Z4421">
        <v>0</v>
      </c>
      <c r="AA4421">
        <v>1</v>
      </c>
      <c r="AB4421">
        <v>0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98</v>
      </c>
    </row>
    <row r="4422" spans="1:36" x14ac:dyDescent="0.2">
      <c r="A4422">
        <v>4420</v>
      </c>
      <c r="B4422" t="s">
        <v>14255</v>
      </c>
      <c r="C4422" s="18">
        <f t="shared" si="283"/>
        <v>5</v>
      </c>
      <c r="D4422" t="s">
        <v>14256</v>
      </c>
      <c r="E4422" s="18">
        <f t="shared" si="284"/>
        <v>5</v>
      </c>
      <c r="F4422" s="18">
        <f t="shared" si="285"/>
        <v>0</v>
      </c>
      <c r="G4422" s="18">
        <f t="shared" si="282"/>
        <v>0</v>
      </c>
      <c r="H4422" t="s">
        <v>14257</v>
      </c>
      <c r="I4422">
        <v>1</v>
      </c>
      <c r="J4422">
        <v>1</v>
      </c>
      <c r="K4422" t="s">
        <v>14258</v>
      </c>
      <c r="L4422">
        <v>0.83333333333333304</v>
      </c>
      <c r="M4422">
        <v>0</v>
      </c>
      <c r="N4422" t="s">
        <v>14257</v>
      </c>
      <c r="O4422">
        <v>0.625</v>
      </c>
      <c r="P4422">
        <v>0</v>
      </c>
      <c r="Q4422" t="s">
        <v>14257</v>
      </c>
      <c r="R4422">
        <v>0.35714285714285698</v>
      </c>
      <c r="S4422">
        <v>0</v>
      </c>
      <c r="T4422" t="s">
        <v>14259</v>
      </c>
      <c r="U4422" t="s">
        <v>14260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>
        <v>8</v>
      </c>
      <c r="AG4422">
        <v>9</v>
      </c>
      <c r="AH4422">
        <v>2</v>
      </c>
      <c r="AI4422">
        <v>2</v>
      </c>
      <c r="AJ4422">
        <v>38</v>
      </c>
    </row>
    <row r="4423" spans="1:36" x14ac:dyDescent="0.2">
      <c r="A4423">
        <v>4421</v>
      </c>
      <c r="B4423" t="s">
        <v>14261</v>
      </c>
      <c r="C4423" s="18">
        <f t="shared" si="283"/>
        <v>9</v>
      </c>
      <c r="D4423" t="s">
        <v>14262</v>
      </c>
      <c r="E4423" s="18">
        <f t="shared" si="284"/>
        <v>8</v>
      </c>
      <c r="F4423" s="18">
        <f t="shared" si="285"/>
        <v>1</v>
      </c>
      <c r="G4423" s="18">
        <f t="shared" si="282"/>
        <v>0</v>
      </c>
      <c r="H4423" t="s">
        <v>14262</v>
      </c>
      <c r="I4423">
        <v>1</v>
      </c>
      <c r="J4423">
        <v>1</v>
      </c>
      <c r="K4423" t="s">
        <v>14263</v>
      </c>
      <c r="L4423">
        <v>0.9</v>
      </c>
      <c r="M4423">
        <v>0</v>
      </c>
      <c r="N4423" t="s">
        <v>14264</v>
      </c>
      <c r="O4423">
        <v>0.8</v>
      </c>
      <c r="P4423">
        <v>0.72727272727272696</v>
      </c>
      <c r="Q4423" t="s">
        <v>14264</v>
      </c>
      <c r="R4423">
        <v>0.5</v>
      </c>
      <c r="S4423">
        <v>0.47058823529411697</v>
      </c>
      <c r="T4423" t="s">
        <v>14253</v>
      </c>
      <c r="U4423" t="s">
        <v>14254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1</v>
      </c>
      <c r="AG4423">
        <v>1</v>
      </c>
      <c r="AH4423">
        <v>1</v>
      </c>
      <c r="AI4423">
        <v>1</v>
      </c>
      <c r="AJ4423">
        <v>98</v>
      </c>
    </row>
    <row r="4424" spans="1:36" x14ac:dyDescent="0.2">
      <c r="A4424">
        <v>4422</v>
      </c>
      <c r="B4424" t="s">
        <v>14265</v>
      </c>
      <c r="C4424" s="18">
        <f t="shared" si="283"/>
        <v>5</v>
      </c>
      <c r="D4424" t="s">
        <v>8998</v>
      </c>
      <c r="E4424" s="18">
        <f t="shared" si="284"/>
        <v>5</v>
      </c>
      <c r="F4424" s="18">
        <f t="shared" si="285"/>
        <v>0</v>
      </c>
      <c r="G4424" s="18">
        <f t="shared" si="282"/>
        <v>0</v>
      </c>
      <c r="H4424" t="s">
        <v>14266</v>
      </c>
      <c r="I4424">
        <v>2</v>
      </c>
      <c r="J4424">
        <v>2</v>
      </c>
      <c r="K4424" t="s">
        <v>8998</v>
      </c>
      <c r="L4424">
        <v>1</v>
      </c>
      <c r="M4424">
        <v>1</v>
      </c>
      <c r="N4424" t="s">
        <v>14267</v>
      </c>
      <c r="O4424">
        <v>0.4</v>
      </c>
      <c r="P4424">
        <v>0</v>
      </c>
      <c r="Q4424" t="s">
        <v>14268</v>
      </c>
      <c r="R4424">
        <v>0.25</v>
      </c>
      <c r="S4424">
        <v>0</v>
      </c>
      <c r="T4424" t="s">
        <v>14269</v>
      </c>
      <c r="U4424" t="s">
        <v>14270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>
        <v>60</v>
      </c>
      <c r="AG4424">
        <v>1</v>
      </c>
      <c r="AH4424">
        <v>2</v>
      </c>
      <c r="AI4424">
        <v>1</v>
      </c>
      <c r="AJ4424">
        <v>31</v>
      </c>
    </row>
    <row r="4425" spans="1:36" x14ac:dyDescent="0.2">
      <c r="A4425">
        <v>4423</v>
      </c>
      <c r="B4425" t="s">
        <v>14271</v>
      </c>
      <c r="C4425" s="18">
        <f t="shared" si="283"/>
        <v>8</v>
      </c>
      <c r="D4425" t="s">
        <v>14272</v>
      </c>
      <c r="E4425" s="18">
        <f t="shared" si="284"/>
        <v>9</v>
      </c>
      <c r="F4425" s="18">
        <f t="shared" si="285"/>
        <v>-1</v>
      </c>
      <c r="G4425" s="18">
        <f t="shared" si="282"/>
        <v>1</v>
      </c>
      <c r="H4425" t="s">
        <v>14271</v>
      </c>
      <c r="I4425">
        <v>0</v>
      </c>
      <c r="J4425">
        <v>0</v>
      </c>
      <c r="K4425" t="s">
        <v>14273</v>
      </c>
      <c r="L4425">
        <v>1</v>
      </c>
      <c r="M4425">
        <v>0</v>
      </c>
      <c r="N4425" t="s">
        <v>14271</v>
      </c>
      <c r="O4425">
        <v>1</v>
      </c>
      <c r="P4425">
        <v>0</v>
      </c>
      <c r="Q4425" t="s">
        <v>14271</v>
      </c>
      <c r="R4425">
        <v>1</v>
      </c>
      <c r="S4425">
        <v>0</v>
      </c>
      <c r="T4425" t="s">
        <v>14253</v>
      </c>
      <c r="U4425" t="s">
        <v>14254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1</v>
      </c>
      <c r="AF4425">
        <v>1</v>
      </c>
      <c r="AG4425">
        <v>2</v>
      </c>
      <c r="AH4425">
        <v>1</v>
      </c>
      <c r="AI4425">
        <v>1</v>
      </c>
      <c r="AJ4425">
        <v>98</v>
      </c>
    </row>
    <row r="4426" spans="1:36" x14ac:dyDescent="0.2">
      <c r="A4426">
        <v>4424</v>
      </c>
      <c r="B4426" t="s">
        <v>14274</v>
      </c>
      <c r="C4426" s="18">
        <f t="shared" si="283"/>
        <v>5</v>
      </c>
      <c r="D4426" t="s">
        <v>11325</v>
      </c>
      <c r="E4426" s="18">
        <f t="shared" si="284"/>
        <v>5</v>
      </c>
      <c r="F4426" s="18">
        <f t="shared" si="285"/>
        <v>0</v>
      </c>
      <c r="G4426" s="18">
        <f t="shared" si="282"/>
        <v>0</v>
      </c>
      <c r="H4426" t="s">
        <v>14275</v>
      </c>
      <c r="I4426">
        <v>1</v>
      </c>
      <c r="J4426">
        <v>0</v>
      </c>
      <c r="K4426" t="s">
        <v>11327</v>
      </c>
      <c r="L4426">
        <v>1</v>
      </c>
      <c r="M4426">
        <v>1</v>
      </c>
      <c r="N4426" t="s">
        <v>14276</v>
      </c>
      <c r="O4426">
        <v>0.625</v>
      </c>
      <c r="P4426">
        <v>0</v>
      </c>
      <c r="Q4426" t="s">
        <v>14276</v>
      </c>
      <c r="R4426">
        <v>0.35714285714285698</v>
      </c>
      <c r="S4426">
        <v>0</v>
      </c>
      <c r="T4426" t="s">
        <v>14034</v>
      </c>
      <c r="U4426" t="s">
        <v>14035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1</v>
      </c>
      <c r="AF4426">
        <v>6</v>
      </c>
      <c r="AG4426">
        <v>3</v>
      </c>
      <c r="AH4426">
        <v>1</v>
      </c>
      <c r="AI4426">
        <v>1</v>
      </c>
      <c r="AJ4426">
        <v>71</v>
      </c>
    </row>
    <row r="4427" spans="1:36" x14ac:dyDescent="0.2">
      <c r="A4427">
        <v>4425</v>
      </c>
      <c r="B4427" t="s">
        <v>14277</v>
      </c>
      <c r="C4427" s="18">
        <f t="shared" si="283"/>
        <v>6</v>
      </c>
      <c r="D4427" t="s">
        <v>14278</v>
      </c>
      <c r="E4427" s="18">
        <f t="shared" si="284"/>
        <v>7</v>
      </c>
      <c r="F4427" s="18">
        <f t="shared" si="285"/>
        <v>-1</v>
      </c>
      <c r="G4427" s="18">
        <f t="shared" si="282"/>
        <v>0</v>
      </c>
      <c r="H4427" t="s">
        <v>14279</v>
      </c>
      <c r="I4427">
        <v>1</v>
      </c>
      <c r="J4427">
        <v>1</v>
      </c>
      <c r="K4427" t="s">
        <v>14280</v>
      </c>
      <c r="L4427">
        <v>1</v>
      </c>
      <c r="M4427">
        <v>0</v>
      </c>
      <c r="N4427" t="s">
        <v>14278</v>
      </c>
      <c r="O4427">
        <v>0.875</v>
      </c>
      <c r="P4427">
        <v>0.875</v>
      </c>
      <c r="Q4427" t="s">
        <v>14278</v>
      </c>
      <c r="R4427">
        <v>0.5</v>
      </c>
      <c r="S4427">
        <v>0.5</v>
      </c>
      <c r="T4427" t="s">
        <v>14178</v>
      </c>
      <c r="U4427" t="s">
        <v>14179</v>
      </c>
      <c r="V4427">
        <v>0</v>
      </c>
      <c r="W4427">
        <v>0</v>
      </c>
      <c r="X4427">
        <v>1</v>
      </c>
      <c r="Y4427">
        <v>1</v>
      </c>
      <c r="Z4427">
        <v>0</v>
      </c>
      <c r="AA4427">
        <v>1</v>
      </c>
      <c r="AB4427">
        <v>0</v>
      </c>
      <c r="AC4427">
        <v>1</v>
      </c>
      <c r="AD4427">
        <v>1</v>
      </c>
      <c r="AE4427">
        <v>1</v>
      </c>
      <c r="AF4427">
        <v>8</v>
      </c>
      <c r="AG4427">
        <v>2</v>
      </c>
      <c r="AH4427">
        <v>1</v>
      </c>
      <c r="AI4427">
        <v>1</v>
      </c>
      <c r="AJ4427">
        <v>63</v>
      </c>
    </row>
    <row r="4428" spans="1:36" x14ac:dyDescent="0.2">
      <c r="A4428">
        <v>4426</v>
      </c>
      <c r="B4428" t="s">
        <v>14281</v>
      </c>
      <c r="C4428" s="18">
        <f t="shared" si="283"/>
        <v>5</v>
      </c>
      <c r="D4428" t="s">
        <v>14282</v>
      </c>
      <c r="E4428" s="18">
        <f t="shared" si="284"/>
        <v>5</v>
      </c>
      <c r="F4428" s="18">
        <f t="shared" si="285"/>
        <v>0</v>
      </c>
      <c r="G4428" s="18">
        <f t="shared" si="282"/>
        <v>0</v>
      </c>
      <c r="H4428" t="s">
        <v>14283</v>
      </c>
      <c r="I4428">
        <v>1</v>
      </c>
      <c r="J4428">
        <v>0</v>
      </c>
      <c r="K4428" t="s">
        <v>14284</v>
      </c>
      <c r="L4428">
        <v>1</v>
      </c>
      <c r="M4428">
        <v>1</v>
      </c>
      <c r="N4428" t="s">
        <v>14283</v>
      </c>
      <c r="O4428">
        <v>0.5</v>
      </c>
      <c r="P4428">
        <v>0</v>
      </c>
      <c r="Q4428" t="s">
        <v>14283</v>
      </c>
      <c r="R4428">
        <v>0.28571428571428498</v>
      </c>
      <c r="S4428">
        <v>0</v>
      </c>
      <c r="T4428" t="s">
        <v>14034</v>
      </c>
      <c r="U4428" t="s">
        <v>14035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1</v>
      </c>
      <c r="AF4428">
        <v>1</v>
      </c>
      <c r="AG4428">
        <v>4</v>
      </c>
      <c r="AH4428">
        <v>1</v>
      </c>
      <c r="AI4428">
        <v>1</v>
      </c>
      <c r="AJ4428">
        <v>71</v>
      </c>
    </row>
    <row r="4429" spans="1:36" x14ac:dyDescent="0.2">
      <c r="A4429">
        <v>4427</v>
      </c>
      <c r="B4429" t="s">
        <v>14285</v>
      </c>
      <c r="C4429" s="18">
        <f t="shared" si="283"/>
        <v>4</v>
      </c>
      <c r="D4429" t="s">
        <v>8993</v>
      </c>
      <c r="E4429" s="18">
        <f t="shared" si="284"/>
        <v>4</v>
      </c>
      <c r="F4429" s="18">
        <f t="shared" si="285"/>
        <v>0</v>
      </c>
      <c r="G4429" s="18">
        <f t="shared" si="282"/>
        <v>0</v>
      </c>
      <c r="H4429" t="s">
        <v>14286</v>
      </c>
      <c r="I4429">
        <v>1</v>
      </c>
      <c r="J4429">
        <v>0</v>
      </c>
      <c r="K4429" t="s">
        <v>8993</v>
      </c>
      <c r="L4429">
        <v>1</v>
      </c>
      <c r="M4429">
        <v>1</v>
      </c>
      <c r="N4429" t="s">
        <v>14287</v>
      </c>
      <c r="O4429">
        <v>0.57142857142857095</v>
      </c>
      <c r="P4429">
        <v>0</v>
      </c>
      <c r="Q4429" t="s">
        <v>14287</v>
      </c>
      <c r="R4429">
        <v>0.30769230769230699</v>
      </c>
      <c r="S4429">
        <v>0</v>
      </c>
      <c r="T4429" t="s">
        <v>14095</v>
      </c>
      <c r="U4429" t="s">
        <v>14096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1</v>
      </c>
      <c r="AF4429">
        <v>6</v>
      </c>
      <c r="AG4429">
        <v>1</v>
      </c>
      <c r="AH4429">
        <v>1</v>
      </c>
      <c r="AI4429">
        <v>1</v>
      </c>
      <c r="AJ4429">
        <v>65</v>
      </c>
    </row>
    <row r="4430" spans="1:36" x14ac:dyDescent="0.2">
      <c r="A4430">
        <v>4428</v>
      </c>
      <c r="B4430" t="s">
        <v>14288</v>
      </c>
      <c r="C4430" s="18">
        <f t="shared" si="283"/>
        <v>7</v>
      </c>
      <c r="D4430" t="s">
        <v>14232</v>
      </c>
      <c r="E4430" s="18">
        <f t="shared" si="284"/>
        <v>7</v>
      </c>
      <c r="F4430" s="18">
        <f t="shared" si="285"/>
        <v>0</v>
      </c>
      <c r="G4430" s="18">
        <f t="shared" si="282"/>
        <v>0</v>
      </c>
      <c r="H4430" t="s">
        <v>14289</v>
      </c>
      <c r="I4430">
        <v>1</v>
      </c>
      <c r="J4430">
        <v>0</v>
      </c>
      <c r="K4430" t="s">
        <v>14234</v>
      </c>
      <c r="L4430">
        <v>1</v>
      </c>
      <c r="M4430">
        <v>1</v>
      </c>
      <c r="N4430" t="s">
        <v>14289</v>
      </c>
      <c r="O4430">
        <v>0.6</v>
      </c>
      <c r="P4430">
        <v>0</v>
      </c>
      <c r="Q4430" t="s">
        <v>14289</v>
      </c>
      <c r="R4430">
        <v>0.375</v>
      </c>
      <c r="S4430">
        <v>0</v>
      </c>
      <c r="T4430" t="s">
        <v>14290</v>
      </c>
      <c r="U4430" t="s">
        <v>14291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1</v>
      </c>
      <c r="AF4430">
        <v>2</v>
      </c>
      <c r="AG4430">
        <v>2</v>
      </c>
      <c r="AH4430">
        <v>3</v>
      </c>
      <c r="AI4430">
        <v>2</v>
      </c>
      <c r="AJ4430">
        <v>60</v>
      </c>
    </row>
    <row r="4431" spans="1:36" x14ac:dyDescent="0.2">
      <c r="A4431">
        <v>4429</v>
      </c>
      <c r="B4431" t="s">
        <v>14292</v>
      </c>
      <c r="C4431" s="18">
        <f t="shared" si="283"/>
        <v>4</v>
      </c>
      <c r="D4431" t="s">
        <v>7104</v>
      </c>
      <c r="E4431" s="18">
        <f t="shared" si="284"/>
        <v>4</v>
      </c>
      <c r="F4431" s="18">
        <f t="shared" si="285"/>
        <v>0</v>
      </c>
      <c r="G4431" s="18">
        <f t="shared" si="282"/>
        <v>0</v>
      </c>
      <c r="H4431" t="s">
        <v>14293</v>
      </c>
      <c r="I4431">
        <v>2</v>
      </c>
      <c r="J4431">
        <v>2</v>
      </c>
      <c r="K4431" t="s">
        <v>7106</v>
      </c>
      <c r="L4431">
        <v>1</v>
      </c>
      <c r="M4431">
        <v>1</v>
      </c>
      <c r="N4431" t="s">
        <v>14090</v>
      </c>
      <c r="O4431">
        <v>0.33333333333333298</v>
      </c>
      <c r="P4431">
        <v>0</v>
      </c>
      <c r="Q4431" t="s">
        <v>14294</v>
      </c>
      <c r="R4431">
        <v>0.1875</v>
      </c>
      <c r="S4431">
        <v>0</v>
      </c>
      <c r="T4431" t="s">
        <v>13996</v>
      </c>
      <c r="U4431" t="s">
        <v>13997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0</v>
      </c>
      <c r="AD4431">
        <v>0</v>
      </c>
      <c r="AE4431">
        <v>1</v>
      </c>
      <c r="AF4431">
        <v>85</v>
      </c>
      <c r="AG4431">
        <v>2</v>
      </c>
      <c r="AH4431">
        <v>2</v>
      </c>
      <c r="AI4431">
        <v>1</v>
      </c>
      <c r="AJ4431">
        <v>87</v>
      </c>
    </row>
    <row r="4432" spans="1:36" x14ac:dyDescent="0.2">
      <c r="A4432">
        <v>4430</v>
      </c>
      <c r="B4432" t="s">
        <v>14295</v>
      </c>
      <c r="C4432" s="18">
        <f t="shared" si="283"/>
        <v>7</v>
      </c>
      <c r="D4432" t="s">
        <v>14296</v>
      </c>
      <c r="E4432" s="18">
        <f t="shared" si="284"/>
        <v>7</v>
      </c>
      <c r="F4432" s="18">
        <f t="shared" si="285"/>
        <v>0</v>
      </c>
      <c r="G4432" s="18">
        <f t="shared" si="282"/>
        <v>0</v>
      </c>
      <c r="H4432" t="s">
        <v>14296</v>
      </c>
      <c r="I4432">
        <v>1</v>
      </c>
      <c r="J4432">
        <v>1</v>
      </c>
      <c r="K4432" t="s">
        <v>14297</v>
      </c>
      <c r="L4432">
        <v>0.75</v>
      </c>
      <c r="M4432">
        <v>0.75</v>
      </c>
      <c r="N4432" t="s">
        <v>14296</v>
      </c>
      <c r="O4432">
        <v>0.6</v>
      </c>
      <c r="P4432">
        <v>0.6</v>
      </c>
      <c r="Q4432" t="s">
        <v>14296</v>
      </c>
      <c r="R4432">
        <v>0.375</v>
      </c>
      <c r="S4432">
        <v>0.375</v>
      </c>
      <c r="T4432" t="s">
        <v>14298</v>
      </c>
      <c r="U4432" t="s">
        <v>14299</v>
      </c>
      <c r="V4432">
        <v>1</v>
      </c>
      <c r="W4432">
        <v>0</v>
      </c>
      <c r="X4432">
        <v>1</v>
      </c>
      <c r="Y4432">
        <v>1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>
        <v>1</v>
      </c>
      <c r="AG4432">
        <v>4</v>
      </c>
      <c r="AH4432">
        <v>1</v>
      </c>
      <c r="AI4432">
        <v>1</v>
      </c>
      <c r="AJ4432">
        <v>11</v>
      </c>
    </row>
    <row r="4433" spans="1:36" x14ac:dyDescent="0.2">
      <c r="A4433">
        <v>4431</v>
      </c>
      <c r="B4433" t="s">
        <v>14300</v>
      </c>
      <c r="C4433" s="18">
        <f t="shared" si="283"/>
        <v>9</v>
      </c>
      <c r="D4433" t="s">
        <v>14301</v>
      </c>
      <c r="E4433" s="18">
        <f t="shared" si="284"/>
        <v>10</v>
      </c>
      <c r="F4433" s="18">
        <f t="shared" si="285"/>
        <v>-1</v>
      </c>
      <c r="G4433" s="18">
        <f t="shared" si="282"/>
        <v>1</v>
      </c>
      <c r="H4433" t="s">
        <v>14300</v>
      </c>
      <c r="I4433">
        <v>0</v>
      </c>
      <c r="J4433">
        <v>0</v>
      </c>
      <c r="K4433" t="s">
        <v>14300</v>
      </c>
      <c r="L4433">
        <v>1</v>
      </c>
      <c r="M4433">
        <v>0</v>
      </c>
      <c r="N4433" t="s">
        <v>14300</v>
      </c>
      <c r="O4433">
        <v>1</v>
      </c>
      <c r="P4433">
        <v>0</v>
      </c>
      <c r="Q4433" t="s">
        <v>14300</v>
      </c>
      <c r="R4433">
        <v>1</v>
      </c>
      <c r="S4433">
        <v>0</v>
      </c>
      <c r="T4433" t="s">
        <v>14302</v>
      </c>
      <c r="U4433" t="s">
        <v>14303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>
        <v>1</v>
      </c>
      <c r="AH4433">
        <v>1</v>
      </c>
      <c r="AI4433">
        <v>1</v>
      </c>
      <c r="AJ4433">
        <v>7</v>
      </c>
    </row>
    <row r="4434" spans="1:36" x14ac:dyDescent="0.2">
      <c r="A4434">
        <v>4432</v>
      </c>
      <c r="B4434" t="s">
        <v>14304</v>
      </c>
      <c r="C4434" s="18">
        <f t="shared" si="283"/>
        <v>7</v>
      </c>
      <c r="D4434" t="s">
        <v>14305</v>
      </c>
      <c r="E4434" s="18">
        <f t="shared" si="284"/>
        <v>8</v>
      </c>
      <c r="F4434" s="18">
        <f t="shared" si="285"/>
        <v>-1</v>
      </c>
      <c r="G4434" s="18">
        <f t="shared" si="282"/>
        <v>0</v>
      </c>
      <c r="H4434" t="s">
        <v>261</v>
      </c>
      <c r="I4434">
        <v>1</v>
      </c>
      <c r="J4434">
        <v>1</v>
      </c>
      <c r="K4434" t="s">
        <v>14306</v>
      </c>
      <c r="L4434">
        <v>0.875</v>
      </c>
      <c r="M4434">
        <v>0.875</v>
      </c>
      <c r="N4434" t="s">
        <v>14305</v>
      </c>
      <c r="O4434">
        <v>0.7</v>
      </c>
      <c r="P4434">
        <v>0.7</v>
      </c>
      <c r="Q4434" t="s">
        <v>14305</v>
      </c>
      <c r="R4434">
        <v>0.4375</v>
      </c>
      <c r="S4434">
        <v>0.4375</v>
      </c>
      <c r="T4434" t="s">
        <v>14307</v>
      </c>
      <c r="U4434" t="s">
        <v>14308</v>
      </c>
      <c r="V4434">
        <v>0</v>
      </c>
      <c r="W4434">
        <v>0</v>
      </c>
      <c r="X4434">
        <v>1</v>
      </c>
      <c r="Y4434">
        <v>1</v>
      </c>
      <c r="Z4434">
        <v>0</v>
      </c>
      <c r="AA4434">
        <v>1</v>
      </c>
      <c r="AB4434">
        <v>1</v>
      </c>
      <c r="AC4434">
        <v>1</v>
      </c>
      <c r="AD4434">
        <v>1</v>
      </c>
      <c r="AE4434">
        <v>0</v>
      </c>
      <c r="AF4434">
        <v>5</v>
      </c>
      <c r="AG4434">
        <v>2</v>
      </c>
      <c r="AH4434">
        <v>1</v>
      </c>
      <c r="AI4434">
        <v>1</v>
      </c>
      <c r="AJ4434">
        <v>20</v>
      </c>
    </row>
    <row r="4435" spans="1:36" x14ac:dyDescent="0.2">
      <c r="A4435">
        <v>4433</v>
      </c>
      <c r="B4435" t="s">
        <v>14309</v>
      </c>
      <c r="C4435" s="18">
        <f t="shared" si="283"/>
        <v>4</v>
      </c>
      <c r="D4435" t="s">
        <v>5131</v>
      </c>
      <c r="E4435" s="18">
        <f t="shared" si="284"/>
        <v>4</v>
      </c>
      <c r="F4435" s="18">
        <f t="shared" si="285"/>
        <v>0</v>
      </c>
      <c r="G4435" s="18">
        <f t="shared" si="282"/>
        <v>0</v>
      </c>
      <c r="H4435" t="s">
        <v>14310</v>
      </c>
      <c r="I4435">
        <v>1</v>
      </c>
      <c r="J4435">
        <v>0</v>
      </c>
      <c r="K4435" t="s">
        <v>5127</v>
      </c>
      <c r="L4435">
        <v>1</v>
      </c>
      <c r="M4435">
        <v>1</v>
      </c>
      <c r="N4435" t="s">
        <v>14311</v>
      </c>
      <c r="O4435">
        <v>0.625</v>
      </c>
      <c r="P4435">
        <v>0</v>
      </c>
      <c r="Q4435" t="s">
        <v>14311</v>
      </c>
      <c r="R4435">
        <v>0.35714285714285698</v>
      </c>
      <c r="S4435">
        <v>0</v>
      </c>
      <c r="T4435" t="s">
        <v>14312</v>
      </c>
      <c r="U4435" t="s">
        <v>14313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1</v>
      </c>
      <c r="AF4435">
        <v>9</v>
      </c>
      <c r="AG4435">
        <v>5</v>
      </c>
      <c r="AH4435">
        <v>1</v>
      </c>
      <c r="AI4435">
        <v>1</v>
      </c>
      <c r="AJ4435">
        <v>18</v>
      </c>
    </row>
    <row r="4436" spans="1:36" x14ac:dyDescent="0.2">
      <c r="A4436">
        <v>4434</v>
      </c>
      <c r="B4436" t="s">
        <v>14314</v>
      </c>
      <c r="C4436" s="18">
        <f t="shared" si="283"/>
        <v>6</v>
      </c>
      <c r="D4436" t="s">
        <v>14315</v>
      </c>
      <c r="E4436" s="18">
        <f t="shared" si="284"/>
        <v>6</v>
      </c>
      <c r="F4436" s="18">
        <f t="shared" si="285"/>
        <v>0</v>
      </c>
      <c r="G4436" s="18">
        <f t="shared" si="282"/>
        <v>0</v>
      </c>
      <c r="H4436" t="s">
        <v>14316</v>
      </c>
      <c r="I4436">
        <v>1</v>
      </c>
      <c r="J4436">
        <v>0</v>
      </c>
      <c r="K4436" t="s">
        <v>14317</v>
      </c>
      <c r="L4436">
        <v>1</v>
      </c>
      <c r="M4436">
        <v>1</v>
      </c>
      <c r="N4436" t="s">
        <v>14316</v>
      </c>
      <c r="O4436">
        <v>0.625</v>
      </c>
      <c r="P4436">
        <v>0</v>
      </c>
      <c r="Q4436" t="s">
        <v>14318</v>
      </c>
      <c r="R4436">
        <v>0.375</v>
      </c>
      <c r="S4436">
        <v>0</v>
      </c>
      <c r="T4436" t="s">
        <v>14315</v>
      </c>
      <c r="U4436" t="s">
        <v>14319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1</v>
      </c>
      <c r="AC4436">
        <v>0</v>
      </c>
      <c r="AD4436">
        <v>0</v>
      </c>
      <c r="AE4436">
        <v>1</v>
      </c>
      <c r="AF4436">
        <v>1</v>
      </c>
      <c r="AG4436">
        <v>3</v>
      </c>
      <c r="AH4436">
        <v>1</v>
      </c>
      <c r="AI4436">
        <v>1</v>
      </c>
      <c r="AJ4436">
        <v>4</v>
      </c>
    </row>
    <row r="4437" spans="1:36" x14ac:dyDescent="0.2">
      <c r="A4437">
        <v>4435</v>
      </c>
      <c r="B4437" t="s">
        <v>14320</v>
      </c>
      <c r="C4437" s="18">
        <f t="shared" si="283"/>
        <v>5</v>
      </c>
      <c r="D4437" t="s">
        <v>5137</v>
      </c>
      <c r="E4437" s="18">
        <f t="shared" si="284"/>
        <v>5</v>
      </c>
      <c r="F4437" s="18">
        <f t="shared" si="285"/>
        <v>0</v>
      </c>
      <c r="G4437" s="18">
        <f t="shared" si="282"/>
        <v>0</v>
      </c>
      <c r="H4437" t="s">
        <v>14321</v>
      </c>
      <c r="I4437">
        <v>1</v>
      </c>
      <c r="J4437">
        <v>0</v>
      </c>
      <c r="K4437" t="s">
        <v>5134</v>
      </c>
      <c r="L4437">
        <v>1</v>
      </c>
      <c r="M4437">
        <v>1</v>
      </c>
      <c r="N4437" t="s">
        <v>14321</v>
      </c>
      <c r="O4437">
        <v>0.625</v>
      </c>
      <c r="P4437">
        <v>0</v>
      </c>
      <c r="Q4437" t="s">
        <v>14321</v>
      </c>
      <c r="R4437">
        <v>0.35714285714285698</v>
      </c>
      <c r="S4437">
        <v>0</v>
      </c>
      <c r="T4437" t="s">
        <v>14322</v>
      </c>
      <c r="U4437" t="s">
        <v>14323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0</v>
      </c>
      <c r="AD4437">
        <v>0</v>
      </c>
      <c r="AE4437">
        <v>1</v>
      </c>
      <c r="AF4437">
        <v>1</v>
      </c>
      <c r="AG4437">
        <v>6</v>
      </c>
      <c r="AH4437">
        <v>1</v>
      </c>
      <c r="AI4437">
        <v>1</v>
      </c>
      <c r="AJ4437">
        <v>19</v>
      </c>
    </row>
    <row r="4438" spans="1:36" x14ac:dyDescent="0.2">
      <c r="A4438">
        <v>4436</v>
      </c>
      <c r="B4438" t="s">
        <v>14324</v>
      </c>
      <c r="C4438" s="18">
        <f t="shared" si="283"/>
        <v>5</v>
      </c>
      <c r="D4438" t="s">
        <v>14325</v>
      </c>
      <c r="E4438" s="18">
        <f t="shared" si="284"/>
        <v>5</v>
      </c>
      <c r="F4438" s="18">
        <f t="shared" si="285"/>
        <v>0</v>
      </c>
      <c r="G4438" s="18">
        <f t="shared" si="282"/>
        <v>0</v>
      </c>
      <c r="H4438" t="s">
        <v>14326</v>
      </c>
      <c r="I4438">
        <v>1</v>
      </c>
      <c r="J4438">
        <v>0</v>
      </c>
      <c r="K4438" t="s">
        <v>14327</v>
      </c>
      <c r="L4438">
        <v>1</v>
      </c>
      <c r="M4438">
        <v>1</v>
      </c>
      <c r="N4438" t="s">
        <v>14326</v>
      </c>
      <c r="O4438">
        <v>0.5</v>
      </c>
      <c r="P4438">
        <v>0</v>
      </c>
      <c r="Q4438" t="s">
        <v>14326</v>
      </c>
      <c r="R4438">
        <v>0.28571428571428498</v>
      </c>
      <c r="S4438">
        <v>0</v>
      </c>
      <c r="T4438" t="s">
        <v>14328</v>
      </c>
      <c r="U4438" t="s">
        <v>14329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11</v>
      </c>
      <c r="AG4438">
        <v>3</v>
      </c>
      <c r="AH4438">
        <v>11</v>
      </c>
      <c r="AI4438">
        <v>11</v>
      </c>
      <c r="AJ4438">
        <v>11</v>
      </c>
    </row>
    <row r="4439" spans="1:36" x14ac:dyDescent="0.2">
      <c r="A4439">
        <v>4437</v>
      </c>
      <c r="B4439" t="s">
        <v>14330</v>
      </c>
      <c r="C4439" s="18">
        <f t="shared" si="283"/>
        <v>5</v>
      </c>
      <c r="D4439" t="s">
        <v>5131</v>
      </c>
      <c r="E4439" s="18">
        <f t="shared" si="284"/>
        <v>4</v>
      </c>
      <c r="F4439" s="18">
        <f t="shared" si="285"/>
        <v>1</v>
      </c>
      <c r="G4439" s="18">
        <f t="shared" si="282"/>
        <v>0</v>
      </c>
      <c r="H4439" t="s">
        <v>14331</v>
      </c>
      <c r="I4439">
        <v>1</v>
      </c>
      <c r="J4439">
        <v>1</v>
      </c>
      <c r="K4439" t="s">
        <v>14332</v>
      </c>
      <c r="L4439">
        <v>1</v>
      </c>
      <c r="M4439">
        <v>0</v>
      </c>
      <c r="N4439" t="s">
        <v>14333</v>
      </c>
      <c r="O4439">
        <v>0.57142857142857095</v>
      </c>
      <c r="P4439">
        <v>0.57142857142857095</v>
      </c>
      <c r="Q4439" t="s">
        <v>14333</v>
      </c>
      <c r="R4439">
        <v>0.30769230769230699</v>
      </c>
      <c r="S4439">
        <v>0.30769230769230699</v>
      </c>
      <c r="T4439" t="s">
        <v>14334</v>
      </c>
      <c r="U4439" t="s">
        <v>14335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1</v>
      </c>
      <c r="AD4439">
        <v>1</v>
      </c>
      <c r="AE4439">
        <v>0</v>
      </c>
      <c r="AF4439">
        <v>8</v>
      </c>
      <c r="AG4439">
        <v>2</v>
      </c>
      <c r="AH4439">
        <v>2</v>
      </c>
      <c r="AI4439">
        <v>2</v>
      </c>
      <c r="AJ4439">
        <v>9</v>
      </c>
    </row>
    <row r="4440" spans="1:36" x14ac:dyDescent="0.2">
      <c r="A4440">
        <v>4438</v>
      </c>
      <c r="B4440" t="s">
        <v>14336</v>
      </c>
      <c r="C4440" s="18">
        <f t="shared" si="283"/>
        <v>5</v>
      </c>
      <c r="D4440" t="s">
        <v>5137</v>
      </c>
      <c r="E4440" s="18">
        <f t="shared" si="284"/>
        <v>5</v>
      </c>
      <c r="F4440" s="18">
        <f t="shared" si="285"/>
        <v>0</v>
      </c>
      <c r="G4440" s="18">
        <f t="shared" si="282"/>
        <v>0</v>
      </c>
      <c r="H4440" t="s">
        <v>5131</v>
      </c>
      <c r="I4440">
        <v>1</v>
      </c>
      <c r="J4440">
        <v>0</v>
      </c>
      <c r="K4440" t="s">
        <v>5134</v>
      </c>
      <c r="L4440">
        <v>1</v>
      </c>
      <c r="M4440">
        <v>1</v>
      </c>
      <c r="N4440" t="s">
        <v>5131</v>
      </c>
      <c r="O4440">
        <v>0.57142857142857095</v>
      </c>
      <c r="P4440">
        <v>0</v>
      </c>
      <c r="Q4440" t="s">
        <v>14337</v>
      </c>
      <c r="R4440">
        <v>0.3125</v>
      </c>
      <c r="S4440">
        <v>0</v>
      </c>
      <c r="T4440" t="s">
        <v>14338</v>
      </c>
      <c r="U4440" t="s">
        <v>14339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3</v>
      </c>
      <c r="AG4440">
        <v>6</v>
      </c>
      <c r="AH4440">
        <v>2</v>
      </c>
      <c r="AI4440">
        <v>2</v>
      </c>
      <c r="AJ4440">
        <v>10</v>
      </c>
    </row>
    <row r="4441" spans="1:36" x14ac:dyDescent="0.2">
      <c r="A4441">
        <v>4439</v>
      </c>
      <c r="B4441" t="s">
        <v>14340</v>
      </c>
      <c r="C4441" s="18">
        <f t="shared" si="283"/>
        <v>5</v>
      </c>
      <c r="D4441" t="s">
        <v>14341</v>
      </c>
      <c r="E4441" s="18">
        <f t="shared" si="284"/>
        <v>5</v>
      </c>
      <c r="F4441" s="18">
        <f t="shared" si="285"/>
        <v>0</v>
      </c>
      <c r="G4441" s="18">
        <f t="shared" si="282"/>
        <v>0</v>
      </c>
      <c r="H4441" t="s">
        <v>14053</v>
      </c>
      <c r="I4441">
        <v>1</v>
      </c>
      <c r="J4441">
        <v>0</v>
      </c>
      <c r="K4441" t="s">
        <v>14341</v>
      </c>
      <c r="L4441">
        <v>1</v>
      </c>
      <c r="M4441">
        <v>1</v>
      </c>
      <c r="N4441" t="s">
        <v>14054</v>
      </c>
      <c r="O4441">
        <v>0.57142857142857095</v>
      </c>
      <c r="P4441">
        <v>0</v>
      </c>
      <c r="Q4441" t="s">
        <v>14054</v>
      </c>
      <c r="R4441">
        <v>0.30769230769230699</v>
      </c>
      <c r="S4441">
        <v>0</v>
      </c>
      <c r="T4441" t="s">
        <v>14342</v>
      </c>
      <c r="U4441" t="s">
        <v>14343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  <c r="AF4441">
        <v>4</v>
      </c>
      <c r="AG4441">
        <v>1</v>
      </c>
      <c r="AH4441">
        <v>2</v>
      </c>
      <c r="AI4441">
        <v>2</v>
      </c>
      <c r="AJ4441">
        <v>15</v>
      </c>
    </row>
    <row r="4442" spans="1:36" x14ac:dyDescent="0.2">
      <c r="A4442">
        <v>4440</v>
      </c>
      <c r="B4442" t="s">
        <v>14344</v>
      </c>
      <c r="C4442" s="18">
        <f t="shared" si="283"/>
        <v>8</v>
      </c>
      <c r="D4442" t="s">
        <v>14345</v>
      </c>
      <c r="E4442" s="18">
        <f t="shared" si="284"/>
        <v>8</v>
      </c>
      <c r="F4442" s="18">
        <f t="shared" si="285"/>
        <v>0</v>
      </c>
      <c r="G4442" s="18">
        <f t="shared" si="282"/>
        <v>0</v>
      </c>
      <c r="H4442" t="s">
        <v>14346</v>
      </c>
      <c r="I4442">
        <v>2</v>
      </c>
      <c r="J4442">
        <v>2</v>
      </c>
      <c r="K4442" t="s">
        <v>14345</v>
      </c>
      <c r="L4442">
        <v>1</v>
      </c>
      <c r="M4442">
        <v>1</v>
      </c>
      <c r="N4442" t="s">
        <v>14347</v>
      </c>
      <c r="O4442">
        <v>0.54545454545454497</v>
      </c>
      <c r="P4442">
        <v>0</v>
      </c>
      <c r="Q4442" t="s">
        <v>14347</v>
      </c>
      <c r="R4442">
        <v>0.35294117647058798</v>
      </c>
      <c r="S4442">
        <v>0</v>
      </c>
      <c r="T4442" t="s">
        <v>14348</v>
      </c>
      <c r="U4442" t="s">
        <v>14349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0</v>
      </c>
      <c r="AE4442">
        <v>1</v>
      </c>
      <c r="AF4442">
        <v>20</v>
      </c>
      <c r="AG4442">
        <v>1</v>
      </c>
      <c r="AH4442">
        <v>4</v>
      </c>
      <c r="AI4442">
        <v>4</v>
      </c>
      <c r="AJ4442">
        <v>7</v>
      </c>
    </row>
    <row r="4443" spans="1:36" x14ac:dyDescent="0.2">
      <c r="A4443">
        <v>4441</v>
      </c>
      <c r="B4443" t="s">
        <v>14350</v>
      </c>
      <c r="C4443" s="18">
        <f t="shared" si="283"/>
        <v>9</v>
      </c>
      <c r="D4443" t="s">
        <v>14351</v>
      </c>
      <c r="E4443" s="18">
        <f t="shared" si="284"/>
        <v>6</v>
      </c>
      <c r="F4443" s="18">
        <f t="shared" si="285"/>
        <v>3</v>
      </c>
      <c r="G4443" s="18">
        <f t="shared" si="282"/>
        <v>0</v>
      </c>
      <c r="H4443" t="s">
        <v>14352</v>
      </c>
      <c r="I4443">
        <v>1</v>
      </c>
      <c r="J4443">
        <v>0</v>
      </c>
      <c r="K4443" t="s">
        <v>14353</v>
      </c>
      <c r="L4443">
        <v>0.88888888888888795</v>
      </c>
      <c r="M4443">
        <v>0</v>
      </c>
      <c r="N4443" t="s">
        <v>14353</v>
      </c>
      <c r="O4443">
        <v>0.72727272727272696</v>
      </c>
      <c r="P4443">
        <v>0</v>
      </c>
      <c r="Q4443" t="s">
        <v>14353</v>
      </c>
      <c r="R4443">
        <v>0.47058823529411697</v>
      </c>
      <c r="S4443">
        <v>0</v>
      </c>
      <c r="T4443" t="s">
        <v>14354</v>
      </c>
      <c r="U4443" t="s">
        <v>14355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3</v>
      </c>
      <c r="AG4443">
        <v>1</v>
      </c>
      <c r="AH4443">
        <v>1</v>
      </c>
      <c r="AI4443">
        <v>1</v>
      </c>
      <c r="AJ4443">
        <v>5</v>
      </c>
    </row>
    <row r="4444" spans="1:36" x14ac:dyDescent="0.2">
      <c r="A4444">
        <v>4442</v>
      </c>
      <c r="B4444" t="s">
        <v>14350</v>
      </c>
      <c r="C4444" s="18">
        <f t="shared" si="283"/>
        <v>9</v>
      </c>
      <c r="D4444" t="s">
        <v>14353</v>
      </c>
      <c r="E4444" s="18">
        <f t="shared" si="284"/>
        <v>8</v>
      </c>
      <c r="F4444" s="18">
        <f t="shared" si="285"/>
        <v>1</v>
      </c>
      <c r="G4444" s="18">
        <f t="shared" si="282"/>
        <v>0</v>
      </c>
      <c r="H4444" t="s">
        <v>14352</v>
      </c>
      <c r="I4444">
        <v>1</v>
      </c>
      <c r="J4444">
        <v>1</v>
      </c>
      <c r="K4444" t="s">
        <v>14353</v>
      </c>
      <c r="L4444">
        <v>0.88888888888888795</v>
      </c>
      <c r="M4444">
        <v>0.88888888888888795</v>
      </c>
      <c r="N4444" t="s">
        <v>14353</v>
      </c>
      <c r="O4444">
        <v>0.72727272727272696</v>
      </c>
      <c r="P4444">
        <v>0.72727272727272696</v>
      </c>
      <c r="Q4444" t="s">
        <v>14353</v>
      </c>
      <c r="R4444">
        <v>0.47058823529411697</v>
      </c>
      <c r="S4444">
        <v>0.47058823529411697</v>
      </c>
      <c r="T4444" t="s">
        <v>14354</v>
      </c>
      <c r="U4444" t="s">
        <v>14355</v>
      </c>
      <c r="V4444">
        <v>0</v>
      </c>
      <c r="W4444">
        <v>1</v>
      </c>
      <c r="X4444">
        <v>1</v>
      </c>
      <c r="Y4444">
        <v>1</v>
      </c>
      <c r="Z4444">
        <v>0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3</v>
      </c>
      <c r="AG4444">
        <v>1</v>
      </c>
      <c r="AH4444">
        <v>1</v>
      </c>
      <c r="AI4444">
        <v>1</v>
      </c>
      <c r="AJ4444">
        <v>5</v>
      </c>
    </row>
    <row r="4445" spans="1:36" x14ac:dyDescent="0.2">
      <c r="A4445">
        <v>4443</v>
      </c>
      <c r="B4445" t="s">
        <v>14356</v>
      </c>
      <c r="C4445" s="18">
        <f t="shared" si="283"/>
        <v>4</v>
      </c>
      <c r="D4445" t="s">
        <v>5131</v>
      </c>
      <c r="E4445" s="18">
        <f t="shared" si="284"/>
        <v>4</v>
      </c>
      <c r="F4445" s="18">
        <f t="shared" si="285"/>
        <v>0</v>
      </c>
      <c r="G4445" s="18">
        <f t="shared" si="282"/>
        <v>0</v>
      </c>
      <c r="H4445" t="s">
        <v>2599</v>
      </c>
      <c r="I4445">
        <v>1</v>
      </c>
      <c r="J4445">
        <v>0</v>
      </c>
      <c r="K4445" t="s">
        <v>5127</v>
      </c>
      <c r="L4445">
        <v>1</v>
      </c>
      <c r="M4445">
        <v>1</v>
      </c>
      <c r="N4445" t="s">
        <v>14357</v>
      </c>
      <c r="O4445">
        <v>0.71428571428571397</v>
      </c>
      <c r="P4445">
        <v>0</v>
      </c>
      <c r="Q4445" t="s">
        <v>14357</v>
      </c>
      <c r="R4445">
        <v>0.38461538461538403</v>
      </c>
      <c r="S4445">
        <v>0</v>
      </c>
      <c r="T4445" t="s">
        <v>14312</v>
      </c>
      <c r="U4445" t="s">
        <v>14313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1</v>
      </c>
      <c r="AF4445">
        <v>18</v>
      </c>
      <c r="AG4445">
        <v>5</v>
      </c>
      <c r="AH4445">
        <v>1</v>
      </c>
      <c r="AI4445">
        <v>1</v>
      </c>
      <c r="AJ4445">
        <v>18</v>
      </c>
    </row>
    <row r="4446" spans="1:36" x14ac:dyDescent="0.2">
      <c r="A4446">
        <v>4444</v>
      </c>
      <c r="B4446" t="s">
        <v>14358</v>
      </c>
      <c r="C4446" s="18">
        <f t="shared" si="283"/>
        <v>5</v>
      </c>
      <c r="D4446" t="s">
        <v>5137</v>
      </c>
      <c r="E4446" s="18">
        <f t="shared" si="284"/>
        <v>5</v>
      </c>
      <c r="F4446" s="18">
        <f t="shared" si="285"/>
        <v>0</v>
      </c>
      <c r="G4446" s="18">
        <f t="shared" si="282"/>
        <v>0</v>
      </c>
      <c r="H4446" t="s">
        <v>14359</v>
      </c>
      <c r="I4446">
        <v>1</v>
      </c>
      <c r="J4446">
        <v>0</v>
      </c>
      <c r="K4446" t="s">
        <v>5134</v>
      </c>
      <c r="L4446">
        <v>1</v>
      </c>
      <c r="M4446">
        <v>1</v>
      </c>
      <c r="N4446" t="s">
        <v>14360</v>
      </c>
      <c r="O4446">
        <v>0.625</v>
      </c>
      <c r="P4446">
        <v>0</v>
      </c>
      <c r="Q4446" t="s">
        <v>14360</v>
      </c>
      <c r="R4446">
        <v>0.35714285714285698</v>
      </c>
      <c r="S4446">
        <v>0</v>
      </c>
      <c r="T4446" t="s">
        <v>14322</v>
      </c>
      <c r="U4446" t="s">
        <v>14323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1</v>
      </c>
      <c r="AF4446">
        <v>6</v>
      </c>
      <c r="AG4446">
        <v>6</v>
      </c>
      <c r="AH4446">
        <v>1</v>
      </c>
      <c r="AI4446">
        <v>1</v>
      </c>
      <c r="AJ4446">
        <v>19</v>
      </c>
    </row>
    <row r="4447" spans="1:36" x14ac:dyDescent="0.2">
      <c r="A4447">
        <v>4445</v>
      </c>
      <c r="B4447" t="s">
        <v>14361</v>
      </c>
      <c r="C4447" s="18">
        <f t="shared" si="283"/>
        <v>5</v>
      </c>
      <c r="D4447" t="s">
        <v>5137</v>
      </c>
      <c r="E4447" s="18">
        <f t="shared" si="284"/>
        <v>5</v>
      </c>
      <c r="F4447" s="18">
        <f t="shared" si="285"/>
        <v>0</v>
      </c>
      <c r="G4447" s="18">
        <f t="shared" si="282"/>
        <v>0</v>
      </c>
      <c r="H4447" t="s">
        <v>14362</v>
      </c>
      <c r="I4447">
        <v>1</v>
      </c>
      <c r="J4447">
        <v>2</v>
      </c>
      <c r="K4447" t="s">
        <v>5134</v>
      </c>
      <c r="L4447">
        <v>1</v>
      </c>
      <c r="M4447">
        <v>1</v>
      </c>
      <c r="N4447" t="s">
        <v>14362</v>
      </c>
      <c r="O4447">
        <v>0.5</v>
      </c>
      <c r="P4447">
        <v>0</v>
      </c>
      <c r="Q4447" t="s">
        <v>14362</v>
      </c>
      <c r="R4447">
        <v>0.28571428571428498</v>
      </c>
      <c r="S4447">
        <v>0</v>
      </c>
      <c r="T4447" t="s">
        <v>14322</v>
      </c>
      <c r="U4447" t="s">
        <v>14323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0</v>
      </c>
      <c r="AD4447">
        <v>0</v>
      </c>
      <c r="AE4447">
        <v>1</v>
      </c>
      <c r="AF4447">
        <v>4</v>
      </c>
      <c r="AG4447">
        <v>6</v>
      </c>
      <c r="AH4447">
        <v>4</v>
      </c>
      <c r="AI4447">
        <v>4</v>
      </c>
      <c r="AJ4447">
        <v>19</v>
      </c>
    </row>
    <row r="4448" spans="1:36" x14ac:dyDescent="0.2">
      <c r="A4448">
        <v>4446</v>
      </c>
      <c r="B4448" t="s">
        <v>14363</v>
      </c>
      <c r="C4448" s="18">
        <f t="shared" si="283"/>
        <v>6</v>
      </c>
      <c r="D4448" t="s">
        <v>14364</v>
      </c>
      <c r="E4448" s="18">
        <f t="shared" si="284"/>
        <v>7</v>
      </c>
      <c r="F4448" s="18">
        <f t="shared" si="285"/>
        <v>-1</v>
      </c>
      <c r="G4448" s="18">
        <f t="shared" si="282"/>
        <v>0</v>
      </c>
      <c r="H4448" t="s">
        <v>14365</v>
      </c>
      <c r="I4448">
        <v>2</v>
      </c>
      <c r="J4448">
        <v>0</v>
      </c>
      <c r="K4448" t="s">
        <v>14366</v>
      </c>
      <c r="L4448">
        <v>1</v>
      </c>
      <c r="M4448">
        <v>0</v>
      </c>
      <c r="N4448" t="s">
        <v>14367</v>
      </c>
      <c r="O4448">
        <v>0.5</v>
      </c>
      <c r="P4448">
        <v>0</v>
      </c>
      <c r="Q4448" t="s">
        <v>14367</v>
      </c>
      <c r="R4448">
        <v>0.28571428571428498</v>
      </c>
      <c r="S4448">
        <v>0</v>
      </c>
      <c r="T4448" t="s">
        <v>14368</v>
      </c>
      <c r="U4448" t="s">
        <v>14369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12</v>
      </c>
      <c r="AG4448">
        <v>1</v>
      </c>
      <c r="AH4448">
        <v>2</v>
      </c>
      <c r="AI4448">
        <v>2</v>
      </c>
      <c r="AJ4448">
        <v>2</v>
      </c>
    </row>
    <row r="4449" spans="1:36" x14ac:dyDescent="0.2">
      <c r="A4449">
        <v>4447</v>
      </c>
      <c r="B4449" t="s">
        <v>14370</v>
      </c>
      <c r="C4449" s="18">
        <f t="shared" si="283"/>
        <v>7</v>
      </c>
      <c r="D4449" t="s">
        <v>14371</v>
      </c>
      <c r="E4449" s="18">
        <f t="shared" si="284"/>
        <v>6</v>
      </c>
      <c r="F4449" s="18">
        <f t="shared" si="285"/>
        <v>1</v>
      </c>
      <c r="G4449" s="18">
        <f t="shared" si="282"/>
        <v>0</v>
      </c>
      <c r="H4449" t="s">
        <v>14372</v>
      </c>
      <c r="I4449">
        <v>2</v>
      </c>
      <c r="J4449">
        <v>0</v>
      </c>
      <c r="K4449" t="s">
        <v>14373</v>
      </c>
      <c r="L4449">
        <v>0.85714285714285698</v>
      </c>
      <c r="M4449">
        <v>0</v>
      </c>
      <c r="N4449" t="s">
        <v>14372</v>
      </c>
      <c r="O4449">
        <v>0.55555555555555503</v>
      </c>
      <c r="P4449">
        <v>0</v>
      </c>
      <c r="Q4449" t="s">
        <v>14372</v>
      </c>
      <c r="R4449">
        <v>0.33333333333333298</v>
      </c>
      <c r="S4449">
        <v>0</v>
      </c>
      <c r="T4449" t="s">
        <v>14374</v>
      </c>
      <c r="U4449" t="s">
        <v>14375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3</v>
      </c>
      <c r="AG4449">
        <v>1</v>
      </c>
      <c r="AH4449">
        <v>2</v>
      </c>
      <c r="AI4449">
        <v>2</v>
      </c>
      <c r="AJ4449">
        <v>4</v>
      </c>
    </row>
    <row r="4450" spans="1:36" x14ac:dyDescent="0.2">
      <c r="A4450">
        <v>4448</v>
      </c>
      <c r="B4450" t="s">
        <v>14376</v>
      </c>
      <c r="C4450" s="18">
        <f t="shared" si="283"/>
        <v>7</v>
      </c>
      <c r="D4450" t="s">
        <v>14377</v>
      </c>
      <c r="E4450" s="18">
        <f t="shared" si="284"/>
        <v>8</v>
      </c>
      <c r="F4450" s="18">
        <f t="shared" si="285"/>
        <v>-1</v>
      </c>
      <c r="G4450" s="18">
        <f t="shared" si="282"/>
        <v>0</v>
      </c>
      <c r="H4450" t="s">
        <v>14377</v>
      </c>
      <c r="I4450">
        <v>1</v>
      </c>
      <c r="J4450">
        <v>1</v>
      </c>
      <c r="K4450" t="s">
        <v>14378</v>
      </c>
      <c r="L4450">
        <v>0.875</v>
      </c>
      <c r="M4450">
        <v>0.875</v>
      </c>
      <c r="N4450" t="s">
        <v>14377</v>
      </c>
      <c r="O4450">
        <v>0.7</v>
      </c>
      <c r="P4450">
        <v>0.7</v>
      </c>
      <c r="Q4450" t="s">
        <v>14377</v>
      </c>
      <c r="R4450">
        <v>0.4375</v>
      </c>
      <c r="S4450">
        <v>0.4375</v>
      </c>
      <c r="T4450" t="s">
        <v>14379</v>
      </c>
      <c r="U4450" t="s">
        <v>14380</v>
      </c>
      <c r="V4450">
        <v>1</v>
      </c>
      <c r="W4450">
        <v>0</v>
      </c>
      <c r="X4450">
        <v>1</v>
      </c>
      <c r="Y4450">
        <v>1</v>
      </c>
      <c r="Z4450">
        <v>0</v>
      </c>
      <c r="AA4450">
        <v>1</v>
      </c>
      <c r="AB4450">
        <v>1</v>
      </c>
      <c r="AC4450">
        <v>1</v>
      </c>
      <c r="AD4450">
        <v>1</v>
      </c>
      <c r="AE4450">
        <v>0</v>
      </c>
      <c r="AF4450">
        <v>1</v>
      </c>
      <c r="AG4450">
        <v>2</v>
      </c>
      <c r="AH4450">
        <v>1</v>
      </c>
      <c r="AI4450">
        <v>1</v>
      </c>
      <c r="AJ4450">
        <v>3</v>
      </c>
    </row>
    <row r="4451" spans="1:36" x14ac:dyDescent="0.2">
      <c r="A4451">
        <v>4449</v>
      </c>
      <c r="B4451" t="s">
        <v>14381</v>
      </c>
      <c r="C4451" s="18">
        <f t="shared" si="283"/>
        <v>4</v>
      </c>
      <c r="D4451" t="s">
        <v>5131</v>
      </c>
      <c r="E4451" s="18">
        <f t="shared" si="284"/>
        <v>4</v>
      </c>
      <c r="F4451" s="18">
        <f t="shared" si="285"/>
        <v>0</v>
      </c>
      <c r="G4451" s="18">
        <f t="shared" si="282"/>
        <v>0</v>
      </c>
      <c r="H4451" t="s">
        <v>14382</v>
      </c>
      <c r="I4451">
        <v>1</v>
      </c>
      <c r="J4451">
        <v>0</v>
      </c>
      <c r="K4451" t="s">
        <v>5127</v>
      </c>
      <c r="L4451">
        <v>1</v>
      </c>
      <c r="M4451">
        <v>1</v>
      </c>
      <c r="N4451" t="s">
        <v>14383</v>
      </c>
      <c r="O4451">
        <v>0.5</v>
      </c>
      <c r="P4451">
        <v>0</v>
      </c>
      <c r="Q4451" t="s">
        <v>14384</v>
      </c>
      <c r="R4451">
        <v>0.25</v>
      </c>
      <c r="S4451">
        <v>0</v>
      </c>
      <c r="T4451" t="s">
        <v>14312</v>
      </c>
      <c r="U4451" t="s">
        <v>14313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1</v>
      </c>
      <c r="AF4451">
        <v>5</v>
      </c>
      <c r="AG4451">
        <v>5</v>
      </c>
      <c r="AH4451">
        <v>2</v>
      </c>
      <c r="AI4451">
        <v>3</v>
      </c>
      <c r="AJ4451">
        <v>18</v>
      </c>
    </row>
    <row r="4452" spans="1:36" x14ac:dyDescent="0.2">
      <c r="A4452">
        <v>4450</v>
      </c>
      <c r="B4452" t="s">
        <v>14385</v>
      </c>
      <c r="C4452" s="18">
        <f t="shared" si="283"/>
        <v>4</v>
      </c>
      <c r="D4452" t="s">
        <v>14386</v>
      </c>
      <c r="E4452" s="18">
        <f t="shared" si="284"/>
        <v>3</v>
      </c>
      <c r="F4452" s="18">
        <f t="shared" si="285"/>
        <v>1</v>
      </c>
      <c r="G4452" s="18">
        <f t="shared" si="282"/>
        <v>0</v>
      </c>
      <c r="H4452" t="s">
        <v>14386</v>
      </c>
      <c r="I4452">
        <v>1</v>
      </c>
      <c r="J4452">
        <v>1</v>
      </c>
      <c r="K4452" t="s">
        <v>14387</v>
      </c>
      <c r="L4452">
        <v>0.8</v>
      </c>
      <c r="M4452">
        <v>0</v>
      </c>
      <c r="N4452" t="s">
        <v>14386</v>
      </c>
      <c r="O4452">
        <v>0.5</v>
      </c>
      <c r="P4452">
        <v>0.5</v>
      </c>
      <c r="Q4452" t="s">
        <v>14386</v>
      </c>
      <c r="R4452">
        <v>0.25</v>
      </c>
      <c r="S4452">
        <v>0.25</v>
      </c>
      <c r="T4452" t="s">
        <v>14388</v>
      </c>
      <c r="U4452" t="s">
        <v>14389</v>
      </c>
      <c r="V4452">
        <v>1</v>
      </c>
      <c r="W4452">
        <v>0</v>
      </c>
      <c r="X4452">
        <v>1</v>
      </c>
      <c r="Y4452">
        <v>1</v>
      </c>
      <c r="Z4452">
        <v>0</v>
      </c>
      <c r="AA4452">
        <v>1</v>
      </c>
      <c r="AB4452">
        <v>0</v>
      </c>
      <c r="AC4452">
        <v>1</v>
      </c>
      <c r="AD4452">
        <v>1</v>
      </c>
      <c r="AE4452">
        <v>0</v>
      </c>
      <c r="AF4452">
        <v>2</v>
      </c>
      <c r="AG4452">
        <v>10</v>
      </c>
      <c r="AH4452">
        <v>2</v>
      </c>
      <c r="AI4452">
        <v>2</v>
      </c>
      <c r="AJ4452">
        <v>34</v>
      </c>
    </row>
    <row r="4453" spans="1:36" x14ac:dyDescent="0.2">
      <c r="A4453">
        <v>4451</v>
      </c>
      <c r="B4453" t="s">
        <v>14390</v>
      </c>
      <c r="C4453" s="18">
        <f t="shared" si="283"/>
        <v>3</v>
      </c>
      <c r="D4453" t="s">
        <v>14386</v>
      </c>
      <c r="E4453" s="18">
        <f t="shared" si="284"/>
        <v>3</v>
      </c>
      <c r="F4453" s="18">
        <f t="shared" si="285"/>
        <v>0</v>
      </c>
      <c r="G4453" s="18">
        <f t="shared" si="282"/>
        <v>0</v>
      </c>
      <c r="H4453" t="s">
        <v>3910</v>
      </c>
      <c r="I4453">
        <v>1</v>
      </c>
      <c r="J4453">
        <v>0</v>
      </c>
      <c r="K4453" t="s">
        <v>14386</v>
      </c>
      <c r="L4453">
        <v>1</v>
      </c>
      <c r="M4453">
        <v>1</v>
      </c>
      <c r="N4453" t="s">
        <v>14391</v>
      </c>
      <c r="O4453">
        <v>0.4</v>
      </c>
      <c r="P4453">
        <v>0</v>
      </c>
      <c r="Q4453" t="s">
        <v>14392</v>
      </c>
      <c r="R4453">
        <v>0.1875</v>
      </c>
      <c r="S4453">
        <v>0</v>
      </c>
      <c r="T4453" t="s">
        <v>14393</v>
      </c>
      <c r="U4453" t="s">
        <v>14394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0</v>
      </c>
      <c r="AE4453">
        <v>1</v>
      </c>
      <c r="AF4453">
        <v>13</v>
      </c>
      <c r="AG4453">
        <v>1</v>
      </c>
      <c r="AH4453">
        <v>1</v>
      </c>
      <c r="AI4453">
        <v>1</v>
      </c>
      <c r="AJ4453">
        <v>31</v>
      </c>
    </row>
    <row r="4454" spans="1:36" x14ac:dyDescent="0.2">
      <c r="A4454">
        <v>4452</v>
      </c>
      <c r="B4454" t="s">
        <v>14395</v>
      </c>
      <c r="C4454" s="18">
        <f t="shared" si="283"/>
        <v>6</v>
      </c>
      <c r="D4454" t="s">
        <v>14396</v>
      </c>
      <c r="E4454" s="18">
        <f t="shared" si="284"/>
        <v>5</v>
      </c>
      <c r="F4454" s="18">
        <f t="shared" si="285"/>
        <v>1</v>
      </c>
      <c r="G4454" s="18">
        <f t="shared" si="282"/>
        <v>0</v>
      </c>
      <c r="H4454" t="s">
        <v>14396</v>
      </c>
      <c r="I4454">
        <v>1</v>
      </c>
      <c r="J4454">
        <v>1</v>
      </c>
      <c r="K4454" t="s">
        <v>14397</v>
      </c>
      <c r="L4454">
        <v>1</v>
      </c>
      <c r="M4454">
        <v>0</v>
      </c>
      <c r="N4454" t="s">
        <v>14396</v>
      </c>
      <c r="O4454">
        <v>0.85714285714285698</v>
      </c>
      <c r="P4454">
        <v>0.85714285714285698</v>
      </c>
      <c r="Q4454" t="s">
        <v>14396</v>
      </c>
      <c r="R4454">
        <v>0.46153846153846101</v>
      </c>
      <c r="S4454">
        <v>0.46153846153846101</v>
      </c>
      <c r="T4454" t="s">
        <v>14398</v>
      </c>
      <c r="U4454" t="s">
        <v>14399</v>
      </c>
      <c r="V4454">
        <v>1</v>
      </c>
      <c r="W4454">
        <v>0</v>
      </c>
      <c r="X4454">
        <v>1</v>
      </c>
      <c r="Y4454">
        <v>1</v>
      </c>
      <c r="Z4454">
        <v>0</v>
      </c>
      <c r="AA4454">
        <v>1</v>
      </c>
      <c r="AB4454">
        <v>0</v>
      </c>
      <c r="AC4454">
        <v>1</v>
      </c>
      <c r="AD4454">
        <v>1</v>
      </c>
      <c r="AE4454">
        <v>1</v>
      </c>
      <c r="AF4454">
        <v>1</v>
      </c>
      <c r="AG4454">
        <v>2</v>
      </c>
      <c r="AH4454">
        <v>1</v>
      </c>
      <c r="AI4454">
        <v>1</v>
      </c>
      <c r="AJ4454">
        <v>22</v>
      </c>
    </row>
    <row r="4456" spans="1:36" x14ac:dyDescent="0.2">
      <c r="B4456" s="1" t="s">
        <v>14414</v>
      </c>
      <c r="C4456" s="18">
        <f>MIN(C2:C4454)</f>
        <v>3</v>
      </c>
      <c r="E4456" s="18">
        <f>MIN(E2:E4454)</f>
        <v>3</v>
      </c>
      <c r="V4456">
        <f t="shared" ref="V4456:AE4456" si="286">COUNTIF(V1:V4454,"1")</f>
        <v>2444</v>
      </c>
      <c r="W4456">
        <f t="shared" si="286"/>
        <v>1666</v>
      </c>
      <c r="X4456">
        <f t="shared" si="286"/>
        <v>2787</v>
      </c>
      <c r="Y4456">
        <f t="shared" si="286"/>
        <v>2743</v>
      </c>
      <c r="Z4456">
        <f t="shared" si="286"/>
        <v>14</v>
      </c>
      <c r="AA4456">
        <f t="shared" si="286"/>
        <v>3731</v>
      </c>
      <c r="AB4456">
        <f t="shared" si="286"/>
        <v>2298</v>
      </c>
      <c r="AC4456">
        <f t="shared" si="286"/>
        <v>2916</v>
      </c>
      <c r="AD4456">
        <f t="shared" si="286"/>
        <v>2866</v>
      </c>
      <c r="AE4456">
        <f t="shared" si="286"/>
        <v>3601</v>
      </c>
      <c r="AF4456">
        <f>SUM(AF1:AF4454)</f>
        <v>13516</v>
      </c>
      <c r="AG4456">
        <f>SUM(AG1:AG4454)</f>
        <v>9350</v>
      </c>
      <c r="AH4456">
        <f>SUM(AH1:AH4454)</f>
        <v>5192</v>
      </c>
      <c r="AI4456">
        <f>SUM(AI1:AI4454)</f>
        <v>5091</v>
      </c>
      <c r="AJ4456">
        <f>SUM(AJ1:AJ4454)</f>
        <v>1201142</v>
      </c>
    </row>
    <row r="4457" spans="1:36" ht="17" thickBot="1" x14ac:dyDescent="0.25">
      <c r="B4457" s="1" t="s">
        <v>14415</v>
      </c>
      <c r="C4457" s="18">
        <f>MAX(C2:C4454)</f>
        <v>19</v>
      </c>
      <c r="E4457" s="18">
        <f>MAX(E2:E4454)</f>
        <v>20</v>
      </c>
      <c r="V4457">
        <f t="shared" ref="V4457:AE4457" si="287">COUNTIF(V1:V4456,"0")</f>
        <v>2009</v>
      </c>
      <c r="W4457">
        <f t="shared" si="287"/>
        <v>2787</v>
      </c>
      <c r="X4457">
        <f t="shared" si="287"/>
        <v>1666</v>
      </c>
      <c r="Y4457">
        <f t="shared" si="287"/>
        <v>1710</v>
      </c>
      <c r="Z4457">
        <f t="shared" si="287"/>
        <v>4439</v>
      </c>
      <c r="AA4457">
        <f t="shared" si="287"/>
        <v>722</v>
      </c>
      <c r="AB4457">
        <f t="shared" si="287"/>
        <v>2155</v>
      </c>
      <c r="AC4457">
        <f t="shared" si="287"/>
        <v>1537</v>
      </c>
      <c r="AD4457">
        <f t="shared" si="287"/>
        <v>1587</v>
      </c>
      <c r="AE4457">
        <f t="shared" si="287"/>
        <v>852</v>
      </c>
    </row>
    <row r="4458" spans="1:36" s="1" customFormat="1" x14ac:dyDescent="0.2">
      <c r="B4458" s="1" t="s">
        <v>14416</v>
      </c>
      <c r="C4458" s="18">
        <f>AVERAGE(C2:C4454)</f>
        <v>8.8066472041320463</v>
      </c>
      <c r="E4458" s="18">
        <f>AVERAGE(E2:E4454)</f>
        <v>8.991017291713451</v>
      </c>
      <c r="F4458" s="18">
        <f>AVERAGEIF(F2:F4454,"&gt;0")</f>
        <v>1.1107660455486543</v>
      </c>
      <c r="G4458" s="19"/>
      <c r="V4458" s="2" t="s">
        <v>14400</v>
      </c>
      <c r="W4458" s="2" t="s">
        <v>14430</v>
      </c>
      <c r="X4458" s="2" t="s">
        <v>14429</v>
      </c>
      <c r="Y4458" s="2" t="s">
        <v>14423</v>
      </c>
      <c r="Z4458" s="2" t="s">
        <v>14422</v>
      </c>
      <c r="AA4458" s="3" t="s">
        <v>14421</v>
      </c>
      <c r="AB4458" s="3" t="s">
        <v>14420</v>
      </c>
      <c r="AC4458" s="3" t="s">
        <v>14424</v>
      </c>
      <c r="AD4458" s="3" t="s">
        <v>14426</v>
      </c>
      <c r="AE4458" s="3" t="s">
        <v>14427</v>
      </c>
      <c r="AF4458" s="2" t="s">
        <v>14428</v>
      </c>
      <c r="AG4458" s="3" t="s">
        <v>14425</v>
      </c>
      <c r="AH4458" s="3" t="s">
        <v>14431</v>
      </c>
      <c r="AI4458" s="3" t="s">
        <v>14432</v>
      </c>
      <c r="AJ4458" s="4" t="s">
        <v>14433</v>
      </c>
    </row>
    <row r="4459" spans="1:36" ht="17" thickBot="1" x14ac:dyDescent="0.25">
      <c r="F4459" s="18">
        <f>AVERAGEIF(F2:F4454,"&lt;0")</f>
        <v>-1.0755252697331061</v>
      </c>
      <c r="V4459" s="5">
        <f>$V$4456/SUM($V$4456:$V$4457)</f>
        <v>0.54884347630810693</v>
      </c>
      <c r="W4459" s="5">
        <f>W4456/SUM(W4456:W4457)</f>
        <v>0.37412980013474062</v>
      </c>
      <c r="X4459" s="5">
        <f>X4456/SUM(X4456:X4457)</f>
        <v>0.62587019986525938</v>
      </c>
      <c r="Y4459" s="5">
        <f>Y4456/SUM(Y4456:Y4457)</f>
        <v>0.61598922075005613</v>
      </c>
      <c r="Z4459" s="5">
        <f>Z4456/SUM(Z4456:Z4457)</f>
        <v>3.143947900291938E-3</v>
      </c>
      <c r="AA4459" s="6">
        <f>AA4456/SUM(AA4456:AA4457)</f>
        <v>0.83786211542780153</v>
      </c>
      <c r="AB4459" s="6">
        <f>AB4456/SUM(AB4456:AB4457)</f>
        <v>0.51605659106220525</v>
      </c>
      <c r="AC4459" s="6">
        <f>AC4456/SUM(AC4456:AC4457)</f>
        <v>0.65483943408937795</v>
      </c>
      <c r="AD4459" s="6">
        <f>AD4456/SUM(AD4456:AD4457)</f>
        <v>0.64361104873119246</v>
      </c>
      <c r="AE4459" s="6">
        <f t="shared" ref="W4459:AE4459" si="288">AE4456/SUM(AE4456:AE4457)</f>
        <v>0.80866831349651924</v>
      </c>
      <c r="AF4459" s="5">
        <f>AA4456/AF4456</f>
        <v>0.27604320804971882</v>
      </c>
      <c r="AG4459" s="6">
        <f>AB4456/AG4456</f>
        <v>0.24577540106951873</v>
      </c>
      <c r="AH4459" s="6">
        <f>AC4456/AH4456</f>
        <v>0.56163328197226503</v>
      </c>
      <c r="AI4459" s="6">
        <f>AD4456/AI4456</f>
        <v>0.5629542329601257</v>
      </c>
      <c r="AJ4459" s="7">
        <f>AE4456/AJ4456</f>
        <v>2.9979802554568904E-3</v>
      </c>
    </row>
    <row r="4463" spans="1:36" ht="17" thickBot="1" x14ac:dyDescent="0.25"/>
    <row r="4464" spans="1:36" ht="17" thickBot="1" x14ac:dyDescent="0.25">
      <c r="V4464" s="8" t="s">
        <v>14400</v>
      </c>
      <c r="W4464" s="9" t="s">
        <v>14402</v>
      </c>
      <c r="X4464" s="10" t="s">
        <v>14401</v>
      </c>
      <c r="Y4464" s="14" t="s">
        <v>14411</v>
      </c>
      <c r="Z4464" s="12" t="s">
        <v>14412</v>
      </c>
      <c r="AA4464" s="11" t="s">
        <v>14408</v>
      </c>
      <c r="AB4464" s="12" t="s">
        <v>14410</v>
      </c>
      <c r="AC4464" s="12" t="s">
        <v>14409</v>
      </c>
    </row>
    <row r="4465" spans="21:29" ht="17" thickBot="1" x14ac:dyDescent="0.25">
      <c r="U4465" s="1" t="s">
        <v>14403</v>
      </c>
      <c r="V4465" s="5">
        <v>0.54884347630810693</v>
      </c>
      <c r="W4465" s="6">
        <v>0.83786211542780198</v>
      </c>
      <c r="X4465" s="7">
        <v>0.27604320804971882</v>
      </c>
      <c r="Y4465" s="15">
        <f>SUM(AF1:AF4454)</f>
        <v>13516</v>
      </c>
      <c r="Z4465" s="13">
        <f>MIN((AF1:AF4454))</f>
        <v>1</v>
      </c>
      <c r="AA4465" s="13">
        <f>COUNTIF(AF1:AF4454,1)</f>
        <v>2514</v>
      </c>
      <c r="AB4465" s="13">
        <f>MAX(AF1:AF4454)</f>
        <v>115</v>
      </c>
      <c r="AC4465" s="16">
        <f>AVERAGE(AF1:AF4454)</f>
        <v>3.0352571300247027</v>
      </c>
    </row>
    <row r="4466" spans="21:29" ht="17" thickBot="1" x14ac:dyDescent="0.25">
      <c r="U4466" s="1" t="s">
        <v>14404</v>
      </c>
      <c r="V4466" s="5">
        <v>0.37412980013474062</v>
      </c>
      <c r="W4466" s="6">
        <v>0.51605659106220525</v>
      </c>
      <c r="X4466" s="7">
        <v>0.24577540106951873</v>
      </c>
      <c r="Y4466" s="15">
        <f>SUM(AG1:AG4454)</f>
        <v>9350</v>
      </c>
      <c r="Z4466" s="13">
        <f>MIN(AG1:AG4454)</f>
        <v>1</v>
      </c>
      <c r="AA4466" s="13">
        <f>COUNTIF(AG1:AG4454,1)</f>
        <v>2554</v>
      </c>
      <c r="AB4466" s="13">
        <f>MAX(AG1:AG4454)</f>
        <v>25</v>
      </c>
      <c r="AC4466" s="16">
        <f>AVERAGE(AG1:AG4454)</f>
        <v>2.0997080619806874</v>
      </c>
    </row>
    <row r="4467" spans="21:29" ht="17" thickBot="1" x14ac:dyDescent="0.25">
      <c r="U4467" s="1" t="s">
        <v>14405</v>
      </c>
      <c r="V4467" s="5">
        <v>0.62587019986525938</v>
      </c>
      <c r="W4467" s="6">
        <v>0.65483943408937795</v>
      </c>
      <c r="X4467" s="7">
        <v>0.56163328197226503</v>
      </c>
      <c r="Y4467" s="15">
        <f>SUM(AH1:AH4454)</f>
        <v>5192</v>
      </c>
      <c r="Z4467" s="13">
        <f>MIN(AH1:AH4454)</f>
        <v>1</v>
      </c>
      <c r="AA4467" s="13">
        <f>COUNTIF(AH1:AH4454,1)</f>
        <v>3946</v>
      </c>
      <c r="AB4467" s="13">
        <f>MAX(AH1:AH4454)</f>
        <v>11</v>
      </c>
      <c r="AC4467" s="16">
        <f>AVERAGE(AH1:AH4454)</f>
        <v>1.1659555355939817</v>
      </c>
    </row>
    <row r="4468" spans="21:29" ht="17" thickBot="1" x14ac:dyDescent="0.25">
      <c r="U4468" s="1" t="s">
        <v>14406</v>
      </c>
      <c r="V4468" s="5">
        <v>0.61598922075005613</v>
      </c>
      <c r="W4468" s="6">
        <v>0.64361104873119246</v>
      </c>
      <c r="X4468" s="7">
        <v>0.5629542329601257</v>
      </c>
      <c r="Y4468" s="15">
        <f>SUM(AI1:AI4454)</f>
        <v>5091</v>
      </c>
      <c r="Z4468" s="13">
        <f>MIN(AI1:AI4454)</f>
        <v>1</v>
      </c>
      <c r="AA4468" s="13">
        <f>COUNTIF(AI1:AI4454,1)</f>
        <v>3976</v>
      </c>
      <c r="AB4468" s="13">
        <f>MAX(AI1:AI4454)</f>
        <v>11</v>
      </c>
      <c r="AC4468" s="16">
        <f>AVERAGE(AI1:AI4454)</f>
        <v>1.143274197170447</v>
      </c>
    </row>
    <row r="4469" spans="21:29" ht="17" thickBot="1" x14ac:dyDescent="0.25">
      <c r="U4469" s="1" t="s">
        <v>14407</v>
      </c>
      <c r="V4469" s="5">
        <v>3.143947900291938E-3</v>
      </c>
      <c r="W4469" s="6">
        <v>0.80866831349651924</v>
      </c>
      <c r="X4469" s="7">
        <v>2.9979802554568904E-3</v>
      </c>
      <c r="Y4469" s="15">
        <f>SUM(AJ1:AJ4454)</f>
        <v>1201142</v>
      </c>
      <c r="Z4469" s="13">
        <f>MIN(AJ1:AJ4454)</f>
        <v>0</v>
      </c>
      <c r="AA4469" s="13">
        <f>COUNTIF(AJ1:AJ4454,1)</f>
        <v>1</v>
      </c>
      <c r="AB4469" s="13">
        <f>MAX(AJ1:AJ4454)</f>
        <v>2462</v>
      </c>
      <c r="AC4469" s="16">
        <f>AVERAGE(AJ1:AJ4454)</f>
        <v>269.73770491803276</v>
      </c>
    </row>
  </sheetData>
  <autoFilter ref="A1:AJ445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20C-7925-1C45-AC03-E465DE1154C5}">
  <dimension ref="A1:I6"/>
  <sheetViews>
    <sheetView workbookViewId="0">
      <selection activeCell="I2" sqref="I2"/>
    </sheetView>
  </sheetViews>
  <sheetFormatPr baseColWidth="10" defaultRowHeight="16" x14ac:dyDescent="0.2"/>
  <cols>
    <col min="1" max="1" width="12" bestFit="1" customWidth="1"/>
    <col min="2" max="2" width="8.5" bestFit="1" customWidth="1"/>
    <col min="3" max="3" width="7.1640625" bestFit="1" customWidth="1"/>
    <col min="4" max="4" width="8.5" bestFit="1" customWidth="1"/>
    <col min="5" max="5" width="14.83203125" bestFit="1" customWidth="1"/>
    <col min="6" max="6" width="13.1640625" bestFit="1" customWidth="1"/>
    <col min="7" max="7" width="25.6640625" bestFit="1" customWidth="1"/>
    <col min="8" max="8" width="21" bestFit="1" customWidth="1"/>
    <col min="9" max="9" width="21.6640625" bestFit="1" customWidth="1"/>
  </cols>
  <sheetData>
    <row r="1" spans="1:9" ht="17" thickBot="1" x14ac:dyDescent="0.25">
      <c r="B1" s="8" t="s">
        <v>14400</v>
      </c>
      <c r="C1" s="9" t="s">
        <v>14402</v>
      </c>
      <c r="D1" s="10" t="s">
        <v>14401</v>
      </c>
      <c r="E1" s="14" t="s">
        <v>14411</v>
      </c>
      <c r="F1" s="11" t="s">
        <v>14408</v>
      </c>
      <c r="G1" s="12" t="s">
        <v>14409</v>
      </c>
      <c r="H1" s="12" t="s">
        <v>14412</v>
      </c>
      <c r="I1" s="12" t="s">
        <v>14410</v>
      </c>
    </row>
    <row r="2" spans="1:9" ht="17" thickBot="1" x14ac:dyDescent="0.25">
      <c r="A2" s="1" t="s">
        <v>14403</v>
      </c>
      <c r="B2" s="5">
        <v>0.54884347630810693</v>
      </c>
      <c r="C2" s="6">
        <v>0.83786211542780198</v>
      </c>
      <c r="D2" s="7">
        <v>0.27604320804971882</v>
      </c>
      <c r="E2" s="15">
        <v>13516</v>
      </c>
      <c r="F2" s="13">
        <v>2514</v>
      </c>
      <c r="G2" s="16">
        <v>3.0352571300247027</v>
      </c>
      <c r="H2" s="13">
        <v>1</v>
      </c>
      <c r="I2" s="13">
        <v>115</v>
      </c>
    </row>
    <row r="3" spans="1:9" ht="17" thickBot="1" x14ac:dyDescent="0.25">
      <c r="A3" s="1" t="s">
        <v>14404</v>
      </c>
      <c r="B3" s="5">
        <v>0.37412980013474062</v>
      </c>
      <c r="C3" s="6">
        <v>0.51605659106220525</v>
      </c>
      <c r="D3" s="7">
        <v>0.24577540106951873</v>
      </c>
      <c r="E3" s="15">
        <v>9350</v>
      </c>
      <c r="F3" s="13">
        <v>2554</v>
      </c>
      <c r="G3" s="16">
        <v>2.0997080619806874</v>
      </c>
      <c r="H3" s="13">
        <v>1</v>
      </c>
      <c r="I3" s="13">
        <v>25</v>
      </c>
    </row>
    <row r="4" spans="1:9" ht="17" thickBot="1" x14ac:dyDescent="0.25">
      <c r="A4" s="1" t="s">
        <v>14405</v>
      </c>
      <c r="B4" s="5">
        <v>0.62587019986525938</v>
      </c>
      <c r="C4" s="6">
        <v>0.65483943408937795</v>
      </c>
      <c r="D4" s="7">
        <v>0.56163328197226503</v>
      </c>
      <c r="E4" s="15">
        <v>5192</v>
      </c>
      <c r="F4" s="13">
        <v>3946</v>
      </c>
      <c r="G4" s="16">
        <v>1.1659555355939817</v>
      </c>
      <c r="H4" s="13">
        <v>1</v>
      </c>
      <c r="I4" s="13">
        <v>11</v>
      </c>
    </row>
    <row r="5" spans="1:9" ht="17" thickBot="1" x14ac:dyDescent="0.25">
      <c r="A5" s="1" t="s">
        <v>14406</v>
      </c>
      <c r="B5" s="5">
        <v>0.61598922075005613</v>
      </c>
      <c r="C5" s="6">
        <v>0.64361104873119246</v>
      </c>
      <c r="D5" s="7">
        <v>0.5629542329601257</v>
      </c>
      <c r="E5" s="15">
        <v>5091</v>
      </c>
      <c r="F5" s="13">
        <v>3976</v>
      </c>
      <c r="G5" s="16">
        <v>1.143274197170447</v>
      </c>
      <c r="H5" s="13">
        <v>1</v>
      </c>
      <c r="I5" s="13">
        <v>11</v>
      </c>
    </row>
    <row r="6" spans="1:9" ht="17" thickBot="1" x14ac:dyDescent="0.25">
      <c r="A6" s="1" t="s">
        <v>14407</v>
      </c>
      <c r="B6" s="5">
        <v>3.143947900291938E-3</v>
      </c>
      <c r="C6" s="6">
        <v>0.80866831349651924</v>
      </c>
      <c r="D6" s="7">
        <v>2.9979802554568904E-3</v>
      </c>
      <c r="E6" s="15">
        <v>1201142</v>
      </c>
      <c r="F6" s="13">
        <v>1</v>
      </c>
      <c r="G6" s="16">
        <v>269.73770491803276</v>
      </c>
      <c r="H6" s="13">
        <v>0</v>
      </c>
      <c r="I6" s="13">
        <v>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9A11-6791-9C44-B43D-AF35D7EA155C}">
  <dimension ref="A1:B18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14418</v>
      </c>
      <c r="B1" t="s">
        <v>14417</v>
      </c>
    </row>
    <row r="2" spans="1:2" x14ac:dyDescent="0.2">
      <c r="A2">
        <v>3</v>
      </c>
      <c r="B2">
        <v>14</v>
      </c>
    </row>
    <row r="3" spans="1:2" x14ac:dyDescent="0.2">
      <c r="A3">
        <v>4</v>
      </c>
      <c r="B3">
        <v>154</v>
      </c>
    </row>
    <row r="4" spans="1:2" x14ac:dyDescent="0.2">
      <c r="A4">
        <v>5</v>
      </c>
      <c r="B4">
        <v>265</v>
      </c>
    </row>
    <row r="5" spans="1:2" x14ac:dyDescent="0.2">
      <c r="A5">
        <v>6</v>
      </c>
      <c r="B5">
        <v>348</v>
      </c>
    </row>
    <row r="6" spans="1:2" x14ac:dyDescent="0.2">
      <c r="A6">
        <v>7</v>
      </c>
      <c r="B6">
        <v>531</v>
      </c>
    </row>
    <row r="7" spans="1:2" x14ac:dyDescent="0.2">
      <c r="A7">
        <v>8</v>
      </c>
      <c r="B7">
        <v>669</v>
      </c>
    </row>
    <row r="8" spans="1:2" x14ac:dyDescent="0.2">
      <c r="A8">
        <v>9</v>
      </c>
      <c r="B8">
        <v>751</v>
      </c>
    </row>
    <row r="9" spans="1:2" x14ac:dyDescent="0.2">
      <c r="A9">
        <v>10</v>
      </c>
      <c r="B9">
        <v>667</v>
      </c>
    </row>
    <row r="10" spans="1:2" x14ac:dyDescent="0.2">
      <c r="A10">
        <v>11</v>
      </c>
      <c r="B10">
        <v>467</v>
      </c>
    </row>
    <row r="11" spans="1:2" x14ac:dyDescent="0.2">
      <c r="A11">
        <v>12</v>
      </c>
      <c r="B11">
        <v>310</v>
      </c>
    </row>
    <row r="12" spans="1:2" x14ac:dyDescent="0.2">
      <c r="A12">
        <v>13</v>
      </c>
      <c r="B12">
        <v>164</v>
      </c>
    </row>
    <row r="13" spans="1:2" x14ac:dyDescent="0.2">
      <c r="A13">
        <v>14</v>
      </c>
      <c r="B13">
        <v>67</v>
      </c>
    </row>
    <row r="14" spans="1:2" x14ac:dyDescent="0.2">
      <c r="A14">
        <v>15</v>
      </c>
      <c r="B14">
        <v>28</v>
      </c>
    </row>
    <row r="15" spans="1:2" x14ac:dyDescent="0.2">
      <c r="A15">
        <v>16</v>
      </c>
      <c r="B15">
        <v>12</v>
      </c>
    </row>
    <row r="16" spans="1:2" x14ac:dyDescent="0.2">
      <c r="A16">
        <v>17</v>
      </c>
      <c r="B16">
        <v>2</v>
      </c>
    </row>
    <row r="17" spans="1:2" x14ac:dyDescent="0.2">
      <c r="A17">
        <v>18</v>
      </c>
      <c r="B17">
        <v>2</v>
      </c>
    </row>
    <row r="18" spans="1:2" x14ac:dyDescent="0.2">
      <c r="A18">
        <v>19</v>
      </c>
      <c r="B18">
        <v>2</v>
      </c>
    </row>
  </sheetData>
  <sortState ref="A2:B1046028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C6C8-44B2-5147-B626-CFDEA3A4E082}">
  <dimension ref="A1:M123"/>
  <sheetViews>
    <sheetView workbookViewId="0">
      <pane xSplit="3" ySplit="1" topLeftCell="D102" activePane="bottomRight" state="frozen"/>
      <selection pane="topRight" activeCell="D1" sqref="D1"/>
      <selection pane="bottomLeft" activeCell="A2" sqref="A2"/>
      <selection pane="bottomRight" activeCell="C122" sqref="C122:C123"/>
    </sheetView>
  </sheetViews>
  <sheetFormatPr baseColWidth="10" defaultRowHeight="16" x14ac:dyDescent="0.2"/>
  <cols>
    <col min="4" max="4" width="15.1640625" bestFit="1" customWidth="1"/>
  </cols>
  <sheetData>
    <row r="1" spans="1:13" x14ac:dyDescent="0.2">
      <c r="A1" t="s">
        <v>0</v>
      </c>
      <c r="B1" t="s">
        <v>7363</v>
      </c>
      <c r="C1" t="s">
        <v>1</v>
      </c>
      <c r="D1" t="s">
        <v>17</v>
      </c>
      <c r="E1" t="s">
        <v>20</v>
      </c>
      <c r="F1" t="s">
        <v>23</v>
      </c>
      <c r="G1" t="s">
        <v>26</v>
      </c>
      <c r="H1" t="s">
        <v>29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</row>
    <row r="2" spans="1:13" x14ac:dyDescent="0.2">
      <c r="A2" t="s">
        <v>638</v>
      </c>
      <c r="B2">
        <v>6</v>
      </c>
      <c r="C2" t="s">
        <v>639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8</v>
      </c>
      <c r="K2">
        <v>1</v>
      </c>
      <c r="L2">
        <v>1</v>
      </c>
      <c r="M2">
        <v>78</v>
      </c>
    </row>
    <row r="3" spans="1:13" x14ac:dyDescent="0.2">
      <c r="A3" t="s">
        <v>1404</v>
      </c>
      <c r="B3">
        <v>7</v>
      </c>
      <c r="C3" t="s">
        <v>1405</v>
      </c>
      <c r="D3">
        <v>1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  <c r="K3">
        <v>3</v>
      </c>
      <c r="L3">
        <v>1</v>
      </c>
      <c r="M3">
        <v>130</v>
      </c>
    </row>
    <row r="4" spans="1:13" x14ac:dyDescent="0.2">
      <c r="A4" t="s">
        <v>1410</v>
      </c>
      <c r="B4">
        <v>7</v>
      </c>
      <c r="C4" t="s">
        <v>1411</v>
      </c>
      <c r="D4">
        <v>0</v>
      </c>
      <c r="E4">
        <v>1</v>
      </c>
      <c r="F4">
        <v>0</v>
      </c>
      <c r="G4">
        <v>0</v>
      </c>
      <c r="H4">
        <v>1</v>
      </c>
      <c r="I4">
        <v>4</v>
      </c>
      <c r="J4">
        <v>2</v>
      </c>
      <c r="K4">
        <v>1</v>
      </c>
      <c r="L4">
        <v>1</v>
      </c>
      <c r="M4">
        <v>184</v>
      </c>
    </row>
    <row r="5" spans="1:13" x14ac:dyDescent="0.2">
      <c r="A5" t="s">
        <v>2911</v>
      </c>
      <c r="B5">
        <v>9</v>
      </c>
      <c r="C5" t="s">
        <v>2912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418</v>
      </c>
    </row>
    <row r="6" spans="1:13" x14ac:dyDescent="0.2">
      <c r="A6" t="s">
        <v>2914</v>
      </c>
      <c r="B6">
        <v>9</v>
      </c>
      <c r="C6" t="s">
        <v>2915</v>
      </c>
      <c r="D6">
        <v>1</v>
      </c>
      <c r="E6">
        <v>1</v>
      </c>
      <c r="F6">
        <v>0</v>
      </c>
      <c r="G6">
        <v>0</v>
      </c>
      <c r="H6">
        <v>1</v>
      </c>
      <c r="I6">
        <v>5</v>
      </c>
      <c r="J6">
        <v>1</v>
      </c>
      <c r="K6">
        <v>1</v>
      </c>
      <c r="L6">
        <v>1</v>
      </c>
      <c r="M6">
        <v>228</v>
      </c>
    </row>
    <row r="7" spans="1:13" x14ac:dyDescent="0.2">
      <c r="A7" t="s">
        <v>3517</v>
      </c>
      <c r="B7">
        <v>8</v>
      </c>
      <c r="C7" t="s">
        <v>3518</v>
      </c>
      <c r="D7">
        <v>1</v>
      </c>
      <c r="E7">
        <v>1</v>
      </c>
      <c r="F7">
        <v>0</v>
      </c>
      <c r="G7">
        <v>0</v>
      </c>
      <c r="H7">
        <v>1</v>
      </c>
      <c r="I7">
        <v>7</v>
      </c>
      <c r="J7">
        <v>1</v>
      </c>
      <c r="K7">
        <v>3</v>
      </c>
      <c r="L7">
        <v>1</v>
      </c>
      <c r="M7">
        <v>194</v>
      </c>
    </row>
    <row r="8" spans="1:13" x14ac:dyDescent="0.2">
      <c r="A8" t="s">
        <v>3913</v>
      </c>
      <c r="B8">
        <v>6</v>
      </c>
      <c r="C8" t="s">
        <v>3914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176</v>
      </c>
    </row>
    <row r="9" spans="1:13" x14ac:dyDescent="0.2">
      <c r="A9" t="s">
        <v>3916</v>
      </c>
      <c r="B9">
        <v>7</v>
      </c>
      <c r="C9" t="s">
        <v>3917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3</v>
      </c>
      <c r="K9">
        <v>1</v>
      </c>
      <c r="L9">
        <v>1</v>
      </c>
      <c r="M9">
        <v>102</v>
      </c>
    </row>
    <row r="10" spans="1:13" x14ac:dyDescent="0.2">
      <c r="A10" t="s">
        <v>3920</v>
      </c>
      <c r="B10">
        <v>5</v>
      </c>
      <c r="C10" t="s">
        <v>3921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3</v>
      </c>
      <c r="K10">
        <v>1</v>
      </c>
      <c r="L10">
        <v>1</v>
      </c>
      <c r="M10">
        <v>105</v>
      </c>
    </row>
    <row r="11" spans="1:13" x14ac:dyDescent="0.2">
      <c r="A11" t="s">
        <v>5399</v>
      </c>
      <c r="B11">
        <v>7</v>
      </c>
      <c r="C11" t="s">
        <v>5400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1</v>
      </c>
      <c r="L11">
        <v>1</v>
      </c>
      <c r="M11">
        <v>89</v>
      </c>
    </row>
    <row r="12" spans="1:13" x14ac:dyDescent="0.2">
      <c r="A12" t="s">
        <v>5408</v>
      </c>
      <c r="B12">
        <v>7</v>
      </c>
      <c r="C12" t="s">
        <v>5409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1</v>
      </c>
      <c r="K12">
        <v>1</v>
      </c>
      <c r="L12">
        <v>1</v>
      </c>
      <c r="M12">
        <v>274</v>
      </c>
    </row>
    <row r="13" spans="1:13" x14ac:dyDescent="0.2">
      <c r="A13" t="s">
        <v>6127</v>
      </c>
      <c r="B13">
        <v>6</v>
      </c>
      <c r="C13" t="s">
        <v>6128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2</v>
      </c>
      <c r="K13">
        <v>1</v>
      </c>
      <c r="L13">
        <v>1</v>
      </c>
      <c r="M13">
        <v>99</v>
      </c>
    </row>
    <row r="14" spans="1:13" x14ac:dyDescent="0.2">
      <c r="A14" t="s">
        <v>7452</v>
      </c>
      <c r="B14">
        <v>7</v>
      </c>
      <c r="C14" t="s">
        <v>7453</v>
      </c>
      <c r="D14">
        <v>1</v>
      </c>
      <c r="E14">
        <v>1</v>
      </c>
      <c r="F14">
        <v>0</v>
      </c>
      <c r="G14">
        <v>0</v>
      </c>
      <c r="H14">
        <v>1</v>
      </c>
      <c r="I14">
        <v>10</v>
      </c>
      <c r="J14">
        <v>1</v>
      </c>
      <c r="K14">
        <v>6</v>
      </c>
      <c r="L14">
        <v>1</v>
      </c>
      <c r="M14">
        <v>97</v>
      </c>
    </row>
    <row r="15" spans="1:13" x14ac:dyDescent="0.2">
      <c r="A15" t="s">
        <v>9324</v>
      </c>
      <c r="B15">
        <v>8</v>
      </c>
      <c r="C15" t="s">
        <v>9325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4</v>
      </c>
      <c r="L15">
        <v>2</v>
      </c>
      <c r="M15">
        <v>655</v>
      </c>
    </row>
    <row r="16" spans="1:13" x14ac:dyDescent="0.2">
      <c r="A16" t="s">
        <v>9327</v>
      </c>
      <c r="B16">
        <v>9</v>
      </c>
      <c r="C16" t="s">
        <v>9319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655</v>
      </c>
    </row>
    <row r="17" spans="1:13" x14ac:dyDescent="0.2">
      <c r="A17" t="s">
        <v>10583</v>
      </c>
      <c r="B17">
        <v>7</v>
      </c>
      <c r="C17" t="s">
        <v>10584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3</v>
      </c>
      <c r="K17">
        <v>1</v>
      </c>
      <c r="L17">
        <v>1</v>
      </c>
      <c r="M17">
        <v>145</v>
      </c>
    </row>
    <row r="18" spans="1:13" x14ac:dyDescent="0.2">
      <c r="A18" t="s">
        <v>10589</v>
      </c>
      <c r="B18">
        <v>7</v>
      </c>
      <c r="C18" t="s">
        <v>10590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45</v>
      </c>
    </row>
    <row r="19" spans="1:13" x14ac:dyDescent="0.2">
      <c r="A19" t="s">
        <v>10595</v>
      </c>
      <c r="B19">
        <v>8</v>
      </c>
      <c r="C19" t="s">
        <v>10596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1</v>
      </c>
      <c r="L19">
        <v>1</v>
      </c>
      <c r="M19">
        <v>145</v>
      </c>
    </row>
    <row r="20" spans="1:13" x14ac:dyDescent="0.2">
      <c r="A20" t="s">
        <v>10599</v>
      </c>
      <c r="B20">
        <v>8</v>
      </c>
      <c r="C20" t="s">
        <v>10600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180</v>
      </c>
    </row>
    <row r="21" spans="1:13" x14ac:dyDescent="0.2">
      <c r="A21" t="s">
        <v>10605</v>
      </c>
      <c r="B21">
        <v>9</v>
      </c>
      <c r="C21" t="s">
        <v>10606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180</v>
      </c>
    </row>
    <row r="22" spans="1:13" x14ac:dyDescent="0.2">
      <c r="A22" t="s">
        <v>10609</v>
      </c>
      <c r="B22">
        <v>8</v>
      </c>
      <c r="C22" t="s">
        <v>10610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112</v>
      </c>
    </row>
    <row r="23" spans="1:13" x14ac:dyDescent="0.2">
      <c r="A23" t="s">
        <v>10614</v>
      </c>
      <c r="B23">
        <v>9</v>
      </c>
      <c r="C23" t="s">
        <v>10550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</v>
      </c>
      <c r="M23">
        <v>122</v>
      </c>
    </row>
    <row r="24" spans="1:13" x14ac:dyDescent="0.2">
      <c r="A24" t="s">
        <v>11782</v>
      </c>
      <c r="B24">
        <v>5</v>
      </c>
      <c r="C24" t="s">
        <v>11783</v>
      </c>
      <c r="D24">
        <v>0</v>
      </c>
      <c r="E24">
        <v>1</v>
      </c>
      <c r="F24">
        <v>0</v>
      </c>
      <c r="G24">
        <v>0</v>
      </c>
      <c r="H24">
        <v>1</v>
      </c>
      <c r="I24">
        <v>3</v>
      </c>
      <c r="J24">
        <v>1</v>
      </c>
      <c r="K24">
        <v>1</v>
      </c>
      <c r="L24">
        <v>1</v>
      </c>
      <c r="M24">
        <v>388</v>
      </c>
    </row>
    <row r="25" spans="1:13" x14ac:dyDescent="0.2">
      <c r="A25" t="s">
        <v>11786</v>
      </c>
      <c r="B25">
        <v>6</v>
      </c>
      <c r="C25" t="s">
        <v>11787</v>
      </c>
      <c r="D25">
        <v>0</v>
      </c>
      <c r="E25">
        <v>1</v>
      </c>
      <c r="F25">
        <v>0</v>
      </c>
      <c r="G25">
        <v>0</v>
      </c>
      <c r="H25">
        <v>1</v>
      </c>
      <c r="I25">
        <v>3</v>
      </c>
      <c r="J25">
        <v>2</v>
      </c>
      <c r="K25">
        <v>1</v>
      </c>
      <c r="L25">
        <v>1</v>
      </c>
      <c r="M25">
        <v>146</v>
      </c>
    </row>
    <row r="26" spans="1:13" x14ac:dyDescent="0.2">
      <c r="A26" t="s">
        <v>11791</v>
      </c>
      <c r="B26">
        <v>7</v>
      </c>
      <c r="C26" t="s">
        <v>11792</v>
      </c>
      <c r="D26">
        <v>0</v>
      </c>
      <c r="E26">
        <v>1</v>
      </c>
      <c r="F26">
        <v>0</v>
      </c>
      <c r="G26">
        <v>0</v>
      </c>
      <c r="H26">
        <v>1</v>
      </c>
      <c r="I26">
        <v>5</v>
      </c>
      <c r="J26">
        <v>1</v>
      </c>
      <c r="K26">
        <v>1</v>
      </c>
      <c r="L26">
        <v>1</v>
      </c>
      <c r="M26">
        <v>232</v>
      </c>
    </row>
    <row r="27" spans="1:13" x14ac:dyDescent="0.2">
      <c r="A27" t="s">
        <v>11797</v>
      </c>
      <c r="B27">
        <v>7</v>
      </c>
      <c r="C27" t="s">
        <v>11798</v>
      </c>
      <c r="D27">
        <v>1</v>
      </c>
      <c r="E27">
        <v>1</v>
      </c>
      <c r="F27">
        <v>0</v>
      </c>
      <c r="G27">
        <v>0</v>
      </c>
      <c r="H27">
        <v>1</v>
      </c>
      <c r="I27">
        <v>7</v>
      </c>
      <c r="J27">
        <v>1</v>
      </c>
      <c r="K27">
        <v>2</v>
      </c>
      <c r="L27">
        <v>1</v>
      </c>
      <c r="M27">
        <v>137</v>
      </c>
    </row>
    <row r="28" spans="1:13" x14ac:dyDescent="0.2">
      <c r="A28" t="s">
        <v>11803</v>
      </c>
      <c r="B28">
        <v>8</v>
      </c>
      <c r="C28" t="s">
        <v>11804</v>
      </c>
      <c r="D28">
        <v>1</v>
      </c>
      <c r="E28">
        <v>1</v>
      </c>
      <c r="F28">
        <v>0</v>
      </c>
      <c r="G28">
        <v>0</v>
      </c>
      <c r="H28">
        <v>1</v>
      </c>
      <c r="I28">
        <v>5</v>
      </c>
      <c r="J28">
        <v>1</v>
      </c>
      <c r="K28">
        <v>1</v>
      </c>
      <c r="L28">
        <v>1</v>
      </c>
      <c r="M28">
        <v>169</v>
      </c>
    </row>
    <row r="29" spans="1:13" x14ac:dyDescent="0.2">
      <c r="A29" t="s">
        <v>13003</v>
      </c>
      <c r="B29">
        <v>5</v>
      </c>
      <c r="C29" t="s">
        <v>12983</v>
      </c>
      <c r="D29">
        <v>0</v>
      </c>
      <c r="E29">
        <v>1</v>
      </c>
      <c r="F29">
        <v>0</v>
      </c>
      <c r="G29">
        <v>0</v>
      </c>
      <c r="H29">
        <v>1</v>
      </c>
      <c r="I29">
        <v>7</v>
      </c>
      <c r="J29">
        <v>3</v>
      </c>
      <c r="K29">
        <v>1</v>
      </c>
      <c r="L29">
        <v>1</v>
      </c>
      <c r="M29">
        <v>133</v>
      </c>
    </row>
    <row r="30" spans="1:13" x14ac:dyDescent="0.2">
      <c r="A30" t="s">
        <v>14149</v>
      </c>
      <c r="B30">
        <v>5</v>
      </c>
      <c r="C30" t="s">
        <v>14150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6</v>
      </c>
      <c r="K30">
        <v>1</v>
      </c>
      <c r="L30">
        <v>1</v>
      </c>
      <c r="M30">
        <v>71</v>
      </c>
    </row>
    <row r="31" spans="1:13" x14ac:dyDescent="0.2">
      <c r="A31" t="s">
        <v>1153</v>
      </c>
      <c r="B31">
        <v>13</v>
      </c>
      <c r="C31" t="s">
        <v>1154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165</v>
      </c>
    </row>
    <row r="32" spans="1:13" x14ac:dyDescent="0.2">
      <c r="A32" t="s">
        <v>1156</v>
      </c>
      <c r="B32">
        <v>14</v>
      </c>
      <c r="C32" t="s">
        <v>1144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165</v>
      </c>
    </row>
    <row r="33" spans="1:13" x14ac:dyDescent="0.2">
      <c r="A33" t="s">
        <v>2343</v>
      </c>
      <c r="B33">
        <v>6</v>
      </c>
      <c r="C33" t="s">
        <v>2344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4</v>
      </c>
      <c r="K33">
        <v>1</v>
      </c>
      <c r="L33">
        <v>1</v>
      </c>
      <c r="M33">
        <v>123</v>
      </c>
    </row>
    <row r="34" spans="1:13" x14ac:dyDescent="0.2">
      <c r="A34" t="s">
        <v>237</v>
      </c>
      <c r="B34">
        <v>7</v>
      </c>
      <c r="C34" t="s">
        <v>238</v>
      </c>
      <c r="D34">
        <v>1</v>
      </c>
      <c r="E34">
        <v>1</v>
      </c>
      <c r="F34">
        <v>0</v>
      </c>
      <c r="G34">
        <v>0</v>
      </c>
      <c r="H34">
        <v>1</v>
      </c>
      <c r="I34">
        <v>13</v>
      </c>
      <c r="J34">
        <v>1</v>
      </c>
      <c r="K34">
        <v>1</v>
      </c>
      <c r="L34">
        <v>1</v>
      </c>
      <c r="M34">
        <v>36</v>
      </c>
    </row>
    <row r="35" spans="1:13" x14ac:dyDescent="0.2">
      <c r="A35" t="s">
        <v>243</v>
      </c>
      <c r="B35">
        <v>8</v>
      </c>
      <c r="C35" t="s">
        <v>244</v>
      </c>
      <c r="D35">
        <v>1</v>
      </c>
      <c r="E35">
        <v>1</v>
      </c>
      <c r="F35">
        <v>0</v>
      </c>
      <c r="G35">
        <v>0</v>
      </c>
      <c r="H35">
        <v>1</v>
      </c>
      <c r="I35">
        <v>3</v>
      </c>
      <c r="J35">
        <v>1</v>
      </c>
      <c r="K35">
        <v>1</v>
      </c>
      <c r="L35">
        <v>1</v>
      </c>
      <c r="M35">
        <v>108</v>
      </c>
    </row>
    <row r="36" spans="1:13" x14ac:dyDescent="0.2">
      <c r="A36" t="s">
        <v>247</v>
      </c>
      <c r="B36">
        <v>11</v>
      </c>
      <c r="C36" t="s">
        <v>248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61</v>
      </c>
    </row>
    <row r="37" spans="1:13" x14ac:dyDescent="0.2">
      <c r="A37" t="s">
        <v>251</v>
      </c>
      <c r="B37">
        <v>12</v>
      </c>
      <c r="C37" t="s">
        <v>252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61</v>
      </c>
    </row>
    <row r="38" spans="1:13" x14ac:dyDescent="0.2">
      <c r="A38" t="s">
        <v>253</v>
      </c>
      <c r="B38">
        <v>8</v>
      </c>
      <c r="C38" t="s">
        <v>254</v>
      </c>
      <c r="D38">
        <v>1</v>
      </c>
      <c r="E38">
        <v>1</v>
      </c>
      <c r="F38">
        <v>0</v>
      </c>
      <c r="G38">
        <v>0</v>
      </c>
      <c r="H38">
        <v>1</v>
      </c>
      <c r="I38">
        <v>7</v>
      </c>
      <c r="J38">
        <v>1</v>
      </c>
      <c r="K38">
        <v>1</v>
      </c>
      <c r="L38">
        <v>1</v>
      </c>
      <c r="M38">
        <v>90</v>
      </c>
    </row>
    <row r="39" spans="1:13" x14ac:dyDescent="0.2">
      <c r="A39" t="s">
        <v>259</v>
      </c>
      <c r="B39">
        <v>9</v>
      </c>
      <c r="C39" t="s">
        <v>260</v>
      </c>
      <c r="D39">
        <v>1</v>
      </c>
      <c r="E39">
        <v>1</v>
      </c>
      <c r="F39">
        <v>0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61</v>
      </c>
    </row>
    <row r="40" spans="1:13" x14ac:dyDescent="0.2">
      <c r="A40" t="s">
        <v>262</v>
      </c>
      <c r="B40">
        <v>10</v>
      </c>
      <c r="C40" t="s">
        <v>248</v>
      </c>
      <c r="D40">
        <v>1</v>
      </c>
      <c r="E40">
        <v>1</v>
      </c>
      <c r="F40">
        <v>0</v>
      </c>
      <c r="G40">
        <v>1</v>
      </c>
      <c r="H40">
        <v>1</v>
      </c>
      <c r="I40">
        <v>2</v>
      </c>
      <c r="J40">
        <v>1</v>
      </c>
      <c r="K40">
        <v>1</v>
      </c>
      <c r="L40">
        <v>2</v>
      </c>
      <c r="M40">
        <v>61</v>
      </c>
    </row>
    <row r="41" spans="1:13" x14ac:dyDescent="0.2">
      <c r="A41" t="s">
        <v>265</v>
      </c>
      <c r="B41">
        <v>11</v>
      </c>
      <c r="C41" t="s">
        <v>252</v>
      </c>
      <c r="D41">
        <v>1</v>
      </c>
      <c r="E41">
        <v>1</v>
      </c>
      <c r="F41">
        <v>0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61</v>
      </c>
    </row>
    <row r="42" spans="1:13" x14ac:dyDescent="0.2">
      <c r="A42" t="s">
        <v>1465</v>
      </c>
      <c r="B42">
        <v>8</v>
      </c>
      <c r="C42" t="s">
        <v>1466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210</v>
      </c>
    </row>
    <row r="43" spans="1:13" x14ac:dyDescent="0.2">
      <c r="A43" t="s">
        <v>1710</v>
      </c>
      <c r="B43">
        <v>6</v>
      </c>
      <c r="C43" t="s">
        <v>1711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2</v>
      </c>
      <c r="K43">
        <v>1</v>
      </c>
      <c r="L43">
        <v>1</v>
      </c>
      <c r="M43">
        <v>61</v>
      </c>
    </row>
    <row r="44" spans="1:13" x14ac:dyDescent="0.2">
      <c r="A44" t="s">
        <v>1716</v>
      </c>
      <c r="B44">
        <v>7</v>
      </c>
      <c r="C44" t="s">
        <v>1717</v>
      </c>
      <c r="D44">
        <v>0</v>
      </c>
      <c r="E44">
        <v>1</v>
      </c>
      <c r="F44">
        <v>0</v>
      </c>
      <c r="G44">
        <v>0</v>
      </c>
      <c r="H44">
        <v>1</v>
      </c>
      <c r="I44">
        <v>3</v>
      </c>
      <c r="J44">
        <v>1</v>
      </c>
      <c r="K44">
        <v>2</v>
      </c>
      <c r="L44">
        <v>2</v>
      </c>
      <c r="M44">
        <v>61</v>
      </c>
    </row>
    <row r="45" spans="1:13" x14ac:dyDescent="0.2">
      <c r="A45" t="s">
        <v>1720</v>
      </c>
      <c r="B45">
        <v>8</v>
      </c>
      <c r="C45" t="s">
        <v>1721</v>
      </c>
      <c r="D45">
        <v>1</v>
      </c>
      <c r="E45">
        <v>1</v>
      </c>
      <c r="F45">
        <v>0</v>
      </c>
      <c r="G45">
        <v>0</v>
      </c>
      <c r="H45">
        <v>1</v>
      </c>
      <c r="I45">
        <v>15</v>
      </c>
      <c r="J45">
        <v>1</v>
      </c>
      <c r="K45">
        <v>1</v>
      </c>
      <c r="L45">
        <v>1</v>
      </c>
      <c r="M45">
        <v>56</v>
      </c>
    </row>
    <row r="46" spans="1:13" x14ac:dyDescent="0.2">
      <c r="A46" t="s">
        <v>1727</v>
      </c>
      <c r="B46">
        <v>8</v>
      </c>
      <c r="C46" t="s">
        <v>1728</v>
      </c>
      <c r="D46">
        <v>1</v>
      </c>
      <c r="E46">
        <v>1</v>
      </c>
      <c r="F46">
        <v>0</v>
      </c>
      <c r="G46">
        <v>1</v>
      </c>
      <c r="H46">
        <v>1</v>
      </c>
      <c r="I46">
        <v>15</v>
      </c>
      <c r="J46">
        <v>1</v>
      </c>
      <c r="K46">
        <v>1</v>
      </c>
      <c r="L46">
        <v>2</v>
      </c>
      <c r="M46">
        <v>93</v>
      </c>
    </row>
    <row r="47" spans="1:13" x14ac:dyDescent="0.2">
      <c r="A47" t="s">
        <v>1733</v>
      </c>
      <c r="B47">
        <v>9</v>
      </c>
      <c r="C47" t="s">
        <v>1734</v>
      </c>
      <c r="D47">
        <v>1</v>
      </c>
      <c r="E47">
        <v>1</v>
      </c>
      <c r="F47">
        <v>0</v>
      </c>
      <c r="G47">
        <v>1</v>
      </c>
      <c r="H47">
        <v>1</v>
      </c>
      <c r="I47">
        <v>7</v>
      </c>
      <c r="J47">
        <v>1</v>
      </c>
      <c r="K47">
        <v>1</v>
      </c>
      <c r="L47">
        <v>2</v>
      </c>
      <c r="M47">
        <v>48</v>
      </c>
    </row>
    <row r="48" spans="1:13" x14ac:dyDescent="0.2">
      <c r="A48" t="s">
        <v>1789</v>
      </c>
      <c r="B48">
        <v>7</v>
      </c>
      <c r="C48" t="s">
        <v>1790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2</v>
      </c>
      <c r="K48">
        <v>1</v>
      </c>
      <c r="L48">
        <v>1</v>
      </c>
      <c r="M48">
        <v>206</v>
      </c>
    </row>
    <row r="49" spans="1:13" x14ac:dyDescent="0.2">
      <c r="A49" t="s">
        <v>1791</v>
      </c>
      <c r="B49">
        <v>8</v>
      </c>
      <c r="C49" t="s">
        <v>1792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79</v>
      </c>
    </row>
    <row r="50" spans="1:13" x14ac:dyDescent="0.2">
      <c r="A50" t="s">
        <v>1795</v>
      </c>
      <c r="B50">
        <v>9</v>
      </c>
      <c r="C50" t="s">
        <v>1796</v>
      </c>
      <c r="D50">
        <v>1</v>
      </c>
      <c r="E50">
        <v>1</v>
      </c>
      <c r="F50">
        <v>0</v>
      </c>
      <c r="G50">
        <v>1</v>
      </c>
      <c r="H50">
        <v>1</v>
      </c>
      <c r="I50">
        <v>6</v>
      </c>
      <c r="J50">
        <v>1</v>
      </c>
      <c r="K50">
        <v>1</v>
      </c>
      <c r="L50">
        <v>3</v>
      </c>
      <c r="M50">
        <v>61</v>
      </c>
    </row>
    <row r="51" spans="1:13" x14ac:dyDescent="0.2">
      <c r="A51" t="s">
        <v>1855</v>
      </c>
      <c r="B51">
        <v>10</v>
      </c>
      <c r="C51" t="s">
        <v>1856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193</v>
      </c>
    </row>
    <row r="52" spans="1:13" x14ac:dyDescent="0.2">
      <c r="A52" t="s">
        <v>1923</v>
      </c>
      <c r="B52">
        <v>5</v>
      </c>
      <c r="C52" t="s">
        <v>1924</v>
      </c>
      <c r="D52">
        <v>0</v>
      </c>
      <c r="E52">
        <v>1</v>
      </c>
      <c r="F52">
        <v>0</v>
      </c>
      <c r="G52">
        <v>0</v>
      </c>
      <c r="H52">
        <v>1</v>
      </c>
      <c r="I52">
        <v>2</v>
      </c>
      <c r="J52">
        <v>4</v>
      </c>
      <c r="K52">
        <v>2</v>
      </c>
      <c r="L52">
        <v>2</v>
      </c>
      <c r="M52">
        <v>36</v>
      </c>
    </row>
    <row r="53" spans="1:13" x14ac:dyDescent="0.2">
      <c r="A53" t="s">
        <v>1929</v>
      </c>
      <c r="B53">
        <v>7</v>
      </c>
      <c r="C53" t="s">
        <v>1930</v>
      </c>
      <c r="D53">
        <v>1</v>
      </c>
      <c r="E53">
        <v>1</v>
      </c>
      <c r="F53">
        <v>1</v>
      </c>
      <c r="G53">
        <v>1</v>
      </c>
      <c r="H53">
        <v>1</v>
      </c>
      <c r="I53">
        <v>9</v>
      </c>
      <c r="J53">
        <v>1</v>
      </c>
      <c r="K53">
        <v>2</v>
      </c>
      <c r="L53">
        <v>2</v>
      </c>
      <c r="M53">
        <v>72</v>
      </c>
    </row>
    <row r="54" spans="1:13" x14ac:dyDescent="0.2">
      <c r="A54" t="s">
        <v>2483</v>
      </c>
      <c r="B54">
        <v>5</v>
      </c>
      <c r="C54" t="s">
        <v>2484</v>
      </c>
      <c r="D54">
        <v>0</v>
      </c>
      <c r="E54">
        <v>1</v>
      </c>
      <c r="F54">
        <v>0</v>
      </c>
      <c r="G54">
        <v>0</v>
      </c>
      <c r="H54">
        <v>1</v>
      </c>
      <c r="I54">
        <v>3</v>
      </c>
      <c r="J54">
        <v>2</v>
      </c>
      <c r="K54">
        <v>1</v>
      </c>
      <c r="L54">
        <v>1</v>
      </c>
      <c r="M54">
        <v>181</v>
      </c>
    </row>
    <row r="55" spans="1:13" x14ac:dyDescent="0.2">
      <c r="A55" t="s">
        <v>2489</v>
      </c>
      <c r="B55">
        <v>6</v>
      </c>
      <c r="C55" t="s">
        <v>2490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2</v>
      </c>
      <c r="K55">
        <v>1</v>
      </c>
      <c r="L55">
        <v>1</v>
      </c>
      <c r="M55">
        <v>186</v>
      </c>
    </row>
    <row r="56" spans="1:13" x14ac:dyDescent="0.2">
      <c r="A56" t="s">
        <v>3198</v>
      </c>
      <c r="B56">
        <v>10</v>
      </c>
      <c r="C56" t="s">
        <v>3199</v>
      </c>
      <c r="D56">
        <v>1</v>
      </c>
      <c r="E56">
        <v>1</v>
      </c>
      <c r="F56">
        <v>0</v>
      </c>
      <c r="G56">
        <v>0</v>
      </c>
      <c r="H56">
        <v>1</v>
      </c>
      <c r="I56">
        <v>3</v>
      </c>
      <c r="J56">
        <v>1</v>
      </c>
      <c r="K56">
        <v>1</v>
      </c>
      <c r="L56">
        <v>1</v>
      </c>
      <c r="M56">
        <v>359</v>
      </c>
    </row>
    <row r="57" spans="1:13" x14ac:dyDescent="0.2">
      <c r="A57" t="s">
        <v>5496</v>
      </c>
      <c r="B57">
        <v>6</v>
      </c>
      <c r="C57" t="s">
        <v>5497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4</v>
      </c>
      <c r="K57">
        <v>1</v>
      </c>
      <c r="L57">
        <v>1</v>
      </c>
      <c r="M57">
        <v>236</v>
      </c>
    </row>
    <row r="58" spans="1:13" x14ac:dyDescent="0.2">
      <c r="A58" t="s">
        <v>5500</v>
      </c>
      <c r="B58">
        <v>8</v>
      </c>
      <c r="C58" t="s">
        <v>5501</v>
      </c>
      <c r="D58">
        <v>1</v>
      </c>
      <c r="E58">
        <v>1</v>
      </c>
      <c r="F58">
        <v>0</v>
      </c>
      <c r="G58">
        <v>0</v>
      </c>
      <c r="H58">
        <v>1</v>
      </c>
      <c r="I58">
        <v>3</v>
      </c>
      <c r="J58">
        <v>1</v>
      </c>
      <c r="K58">
        <v>1</v>
      </c>
      <c r="L58">
        <v>1</v>
      </c>
      <c r="M58">
        <v>236</v>
      </c>
    </row>
    <row r="59" spans="1:13" x14ac:dyDescent="0.2">
      <c r="A59" t="s">
        <v>5743</v>
      </c>
      <c r="B59">
        <v>8</v>
      </c>
      <c r="C59" t="s">
        <v>5744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</row>
    <row r="60" spans="1:13" x14ac:dyDescent="0.2">
      <c r="A60" t="s">
        <v>5819</v>
      </c>
      <c r="B60">
        <v>5</v>
      </c>
      <c r="C60" t="s">
        <v>5820</v>
      </c>
      <c r="D60">
        <v>0</v>
      </c>
      <c r="E60">
        <v>1</v>
      </c>
      <c r="F60">
        <v>0</v>
      </c>
      <c r="G60">
        <v>0</v>
      </c>
      <c r="H60">
        <v>1</v>
      </c>
      <c r="I60">
        <v>3</v>
      </c>
      <c r="J60">
        <v>1</v>
      </c>
      <c r="K60">
        <v>1</v>
      </c>
      <c r="L60">
        <v>1</v>
      </c>
      <c r="M60">
        <v>76</v>
      </c>
    </row>
    <row r="61" spans="1:13" x14ac:dyDescent="0.2">
      <c r="A61" t="s">
        <v>6064</v>
      </c>
      <c r="B61">
        <v>9</v>
      </c>
      <c r="C61" t="s">
        <v>6065</v>
      </c>
      <c r="D61">
        <v>1</v>
      </c>
      <c r="E61">
        <v>1</v>
      </c>
      <c r="F61">
        <v>0</v>
      </c>
      <c r="G61">
        <v>0</v>
      </c>
      <c r="H61">
        <v>1</v>
      </c>
      <c r="I61">
        <v>5</v>
      </c>
      <c r="J61">
        <v>1</v>
      </c>
      <c r="K61">
        <v>1</v>
      </c>
      <c r="L61">
        <v>1</v>
      </c>
      <c r="M61">
        <v>37</v>
      </c>
    </row>
    <row r="62" spans="1:13" x14ac:dyDescent="0.2">
      <c r="A62" t="s">
        <v>6070</v>
      </c>
      <c r="B62">
        <v>13</v>
      </c>
      <c r="C62" t="s">
        <v>6071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91</v>
      </c>
    </row>
    <row r="63" spans="1:13" x14ac:dyDescent="0.2">
      <c r="A63" t="s">
        <v>6352</v>
      </c>
      <c r="B63">
        <v>7</v>
      </c>
      <c r="C63" t="s">
        <v>6353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62</v>
      </c>
    </row>
    <row r="64" spans="1:13" x14ac:dyDescent="0.2">
      <c r="A64" t="s">
        <v>7845</v>
      </c>
      <c r="B64">
        <v>8</v>
      </c>
      <c r="C64" t="s">
        <v>7846</v>
      </c>
      <c r="D64">
        <v>1</v>
      </c>
      <c r="E64">
        <v>1</v>
      </c>
      <c r="F64">
        <v>1</v>
      </c>
      <c r="G64">
        <v>1</v>
      </c>
      <c r="H64">
        <v>1</v>
      </c>
      <c r="I64">
        <v>5</v>
      </c>
      <c r="J64">
        <v>1</v>
      </c>
      <c r="K64">
        <v>2</v>
      </c>
      <c r="L64">
        <v>1</v>
      </c>
      <c r="M64">
        <v>92</v>
      </c>
    </row>
    <row r="65" spans="1:13" x14ac:dyDescent="0.2">
      <c r="A65" t="s">
        <v>8047</v>
      </c>
      <c r="B65">
        <v>11</v>
      </c>
      <c r="C65" t="s">
        <v>8048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155</v>
      </c>
    </row>
    <row r="66" spans="1:13" x14ac:dyDescent="0.2">
      <c r="A66" t="s">
        <v>8249</v>
      </c>
      <c r="B66">
        <v>5</v>
      </c>
      <c r="C66" t="s">
        <v>8250</v>
      </c>
      <c r="D66">
        <v>0</v>
      </c>
      <c r="E66">
        <v>1</v>
      </c>
      <c r="F66">
        <v>0</v>
      </c>
      <c r="G66">
        <v>0</v>
      </c>
      <c r="H66">
        <v>1</v>
      </c>
      <c r="I66">
        <v>4</v>
      </c>
      <c r="J66">
        <v>1</v>
      </c>
      <c r="K66">
        <v>1</v>
      </c>
      <c r="L66">
        <v>1</v>
      </c>
      <c r="M66">
        <v>49</v>
      </c>
    </row>
    <row r="67" spans="1:13" x14ac:dyDescent="0.2">
      <c r="A67" t="s">
        <v>8417</v>
      </c>
      <c r="B67">
        <v>5</v>
      </c>
      <c r="C67" t="s">
        <v>8420</v>
      </c>
      <c r="D67">
        <v>0</v>
      </c>
      <c r="E67">
        <v>1</v>
      </c>
      <c r="F67">
        <v>0</v>
      </c>
      <c r="G67">
        <v>0</v>
      </c>
      <c r="H67">
        <v>1</v>
      </c>
      <c r="I67">
        <v>4</v>
      </c>
      <c r="J67">
        <v>1</v>
      </c>
      <c r="K67">
        <v>1</v>
      </c>
      <c r="L67">
        <v>1</v>
      </c>
      <c r="M67">
        <v>140</v>
      </c>
    </row>
    <row r="68" spans="1:13" x14ac:dyDescent="0.2">
      <c r="A68" t="s">
        <v>9239</v>
      </c>
      <c r="B68">
        <v>5</v>
      </c>
      <c r="C68" t="s">
        <v>9240</v>
      </c>
      <c r="D68">
        <v>0</v>
      </c>
      <c r="E68">
        <v>1</v>
      </c>
      <c r="F68">
        <v>0</v>
      </c>
      <c r="G68">
        <v>0</v>
      </c>
      <c r="H68">
        <v>1</v>
      </c>
      <c r="I68">
        <v>10</v>
      </c>
      <c r="J68">
        <v>1</v>
      </c>
      <c r="K68">
        <v>1</v>
      </c>
      <c r="L68">
        <v>1</v>
      </c>
      <c r="M68">
        <v>287</v>
      </c>
    </row>
    <row r="69" spans="1:13" x14ac:dyDescent="0.2">
      <c r="A69" t="s">
        <v>9908</v>
      </c>
      <c r="B69">
        <v>8</v>
      </c>
      <c r="C69" t="s">
        <v>9909</v>
      </c>
      <c r="D69">
        <v>1</v>
      </c>
      <c r="E69">
        <v>1</v>
      </c>
      <c r="F69">
        <v>0</v>
      </c>
      <c r="G69">
        <v>0</v>
      </c>
      <c r="H69">
        <v>1</v>
      </c>
      <c r="I69">
        <v>7</v>
      </c>
      <c r="J69">
        <v>1</v>
      </c>
      <c r="K69">
        <v>1</v>
      </c>
      <c r="L69">
        <v>1</v>
      </c>
      <c r="M69">
        <v>153</v>
      </c>
    </row>
    <row r="70" spans="1:13" x14ac:dyDescent="0.2">
      <c r="A70" t="s">
        <v>9914</v>
      </c>
      <c r="B70">
        <v>9</v>
      </c>
      <c r="C70" t="s">
        <v>9915</v>
      </c>
      <c r="D70">
        <v>1</v>
      </c>
      <c r="E70">
        <v>1</v>
      </c>
      <c r="F70">
        <v>0</v>
      </c>
      <c r="G70">
        <v>0</v>
      </c>
      <c r="H70">
        <v>1</v>
      </c>
      <c r="I70">
        <v>7</v>
      </c>
      <c r="J70">
        <v>1</v>
      </c>
      <c r="K70">
        <v>1</v>
      </c>
      <c r="L70">
        <v>1</v>
      </c>
      <c r="M70">
        <v>153</v>
      </c>
    </row>
    <row r="71" spans="1:13" x14ac:dyDescent="0.2">
      <c r="A71" t="s">
        <v>10843</v>
      </c>
      <c r="B71">
        <v>7</v>
      </c>
      <c r="C71" t="s">
        <v>10591</v>
      </c>
      <c r="D71">
        <v>0</v>
      </c>
      <c r="E71">
        <v>1</v>
      </c>
      <c r="F71">
        <v>0</v>
      </c>
      <c r="G71">
        <v>0</v>
      </c>
      <c r="H71">
        <v>1</v>
      </c>
      <c r="I71">
        <v>4</v>
      </c>
      <c r="J71">
        <v>1</v>
      </c>
      <c r="K71">
        <v>1</v>
      </c>
      <c r="L71">
        <v>1</v>
      </c>
      <c r="M71">
        <v>19</v>
      </c>
    </row>
    <row r="72" spans="1:13" x14ac:dyDescent="0.2">
      <c r="A72" t="s">
        <v>10847</v>
      </c>
      <c r="B72">
        <v>8</v>
      </c>
      <c r="C72" t="s">
        <v>10597</v>
      </c>
      <c r="D72">
        <v>0</v>
      </c>
      <c r="E72">
        <v>1</v>
      </c>
      <c r="F72">
        <v>0</v>
      </c>
      <c r="G72">
        <v>0</v>
      </c>
      <c r="H72">
        <v>1</v>
      </c>
      <c r="I72">
        <v>2</v>
      </c>
      <c r="J72">
        <v>2</v>
      </c>
      <c r="K72">
        <v>1</v>
      </c>
      <c r="L72">
        <v>1</v>
      </c>
      <c r="M72">
        <v>12</v>
      </c>
    </row>
    <row r="73" spans="1:13" x14ac:dyDescent="0.2">
      <c r="A73" t="s">
        <v>10852</v>
      </c>
      <c r="B73">
        <v>8</v>
      </c>
      <c r="C73" t="s">
        <v>10601</v>
      </c>
      <c r="D73">
        <v>0</v>
      </c>
      <c r="E73">
        <v>1</v>
      </c>
      <c r="F73">
        <v>0</v>
      </c>
      <c r="G73">
        <v>0</v>
      </c>
      <c r="H73">
        <v>1</v>
      </c>
      <c r="I73">
        <v>3</v>
      </c>
      <c r="J73">
        <v>1</v>
      </c>
      <c r="K73">
        <v>1</v>
      </c>
      <c r="L73">
        <v>1</v>
      </c>
      <c r="M73">
        <v>18</v>
      </c>
    </row>
    <row r="74" spans="1:13" x14ac:dyDescent="0.2">
      <c r="A74" t="s">
        <v>11205</v>
      </c>
      <c r="B74">
        <v>8</v>
      </c>
      <c r="C74" t="s">
        <v>11206</v>
      </c>
      <c r="D74">
        <v>1</v>
      </c>
      <c r="E74">
        <v>1</v>
      </c>
      <c r="F74">
        <v>0</v>
      </c>
      <c r="G74">
        <v>0</v>
      </c>
      <c r="H74">
        <v>1</v>
      </c>
      <c r="I74">
        <v>12</v>
      </c>
      <c r="J74">
        <v>1</v>
      </c>
      <c r="K74">
        <v>2</v>
      </c>
      <c r="L74">
        <v>1</v>
      </c>
      <c r="M74">
        <v>108</v>
      </c>
    </row>
    <row r="75" spans="1:13" x14ac:dyDescent="0.2">
      <c r="A75" t="s">
        <v>11218</v>
      </c>
      <c r="B75">
        <v>6</v>
      </c>
      <c r="C75" t="s">
        <v>11219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2</v>
      </c>
      <c r="K75">
        <v>1</v>
      </c>
      <c r="L75">
        <v>1</v>
      </c>
      <c r="M75">
        <v>109</v>
      </c>
    </row>
    <row r="76" spans="1:13" x14ac:dyDescent="0.2">
      <c r="A76" t="s">
        <v>11589</v>
      </c>
      <c r="B76">
        <v>5</v>
      </c>
      <c r="C76" t="s">
        <v>11590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2</v>
      </c>
      <c r="K76">
        <v>1</v>
      </c>
      <c r="L76">
        <v>1</v>
      </c>
      <c r="M76">
        <v>388</v>
      </c>
    </row>
    <row r="77" spans="1:13" x14ac:dyDescent="0.2">
      <c r="A77" t="s">
        <v>11721</v>
      </c>
      <c r="B77">
        <v>6</v>
      </c>
      <c r="C77" t="s">
        <v>11722</v>
      </c>
      <c r="D77">
        <v>0</v>
      </c>
      <c r="E77">
        <v>1</v>
      </c>
      <c r="F77">
        <v>0</v>
      </c>
      <c r="G77">
        <v>0</v>
      </c>
      <c r="H77">
        <v>1</v>
      </c>
      <c r="I77">
        <v>3</v>
      </c>
      <c r="J77">
        <v>1</v>
      </c>
      <c r="K77">
        <v>2</v>
      </c>
      <c r="L77">
        <v>2</v>
      </c>
      <c r="M77">
        <v>190</v>
      </c>
    </row>
    <row r="78" spans="1:13" x14ac:dyDescent="0.2">
      <c r="A78" t="s">
        <v>12068</v>
      </c>
      <c r="B78">
        <v>7</v>
      </c>
      <c r="C78" t="s">
        <v>12069</v>
      </c>
      <c r="D78">
        <v>1</v>
      </c>
      <c r="E78">
        <v>1</v>
      </c>
      <c r="F78">
        <v>0</v>
      </c>
      <c r="G78">
        <v>1</v>
      </c>
      <c r="H78">
        <v>1</v>
      </c>
      <c r="I78">
        <v>8</v>
      </c>
      <c r="J78">
        <v>2</v>
      </c>
      <c r="K78">
        <v>1</v>
      </c>
      <c r="L78">
        <v>2</v>
      </c>
      <c r="M78">
        <v>278</v>
      </c>
    </row>
    <row r="79" spans="1:13" x14ac:dyDescent="0.2">
      <c r="A79" t="s">
        <v>12122</v>
      </c>
      <c r="B79">
        <v>7</v>
      </c>
      <c r="C79" t="s">
        <v>12123</v>
      </c>
      <c r="D79">
        <v>0</v>
      </c>
      <c r="E79">
        <v>1</v>
      </c>
      <c r="F79">
        <v>0</v>
      </c>
      <c r="G79">
        <v>0</v>
      </c>
      <c r="H79">
        <v>1</v>
      </c>
      <c r="I79">
        <v>4</v>
      </c>
      <c r="J79">
        <v>1</v>
      </c>
      <c r="K79">
        <v>1</v>
      </c>
      <c r="L79">
        <v>1</v>
      </c>
      <c r="M79">
        <v>251</v>
      </c>
    </row>
    <row r="80" spans="1:13" x14ac:dyDescent="0.2">
      <c r="A80" t="s">
        <v>12263</v>
      </c>
      <c r="B80">
        <v>7</v>
      </c>
      <c r="C80" t="s">
        <v>12264</v>
      </c>
      <c r="D80">
        <v>0</v>
      </c>
      <c r="E80">
        <v>1</v>
      </c>
      <c r="F80">
        <v>0</v>
      </c>
      <c r="G80">
        <v>0</v>
      </c>
      <c r="H80">
        <v>1</v>
      </c>
      <c r="I80">
        <v>2</v>
      </c>
      <c r="J80">
        <v>7</v>
      </c>
      <c r="K80">
        <v>1</v>
      </c>
      <c r="L80">
        <v>1</v>
      </c>
      <c r="M80">
        <v>612</v>
      </c>
    </row>
    <row r="81" spans="1:13" x14ac:dyDescent="0.2">
      <c r="A81" t="s">
        <v>12961</v>
      </c>
      <c r="B81">
        <v>5</v>
      </c>
      <c r="C81" t="s">
        <v>12962</v>
      </c>
      <c r="D81">
        <v>0</v>
      </c>
      <c r="E81">
        <v>1</v>
      </c>
      <c r="F81">
        <v>0</v>
      </c>
      <c r="G81">
        <v>0</v>
      </c>
      <c r="H81">
        <v>1</v>
      </c>
      <c r="I81">
        <v>2</v>
      </c>
      <c r="J81">
        <v>1</v>
      </c>
      <c r="K81">
        <v>3</v>
      </c>
      <c r="L81">
        <v>1</v>
      </c>
      <c r="M81">
        <v>127</v>
      </c>
    </row>
    <row r="82" spans="1:13" x14ac:dyDescent="0.2">
      <c r="A82" t="s">
        <v>12967</v>
      </c>
      <c r="B82">
        <v>7</v>
      </c>
      <c r="C82" t="s">
        <v>12968</v>
      </c>
      <c r="D82">
        <v>0</v>
      </c>
      <c r="E82">
        <v>1</v>
      </c>
      <c r="F82">
        <v>0</v>
      </c>
      <c r="G82">
        <v>0</v>
      </c>
      <c r="H82">
        <v>1</v>
      </c>
      <c r="I82">
        <v>2</v>
      </c>
      <c r="J82">
        <v>1</v>
      </c>
      <c r="K82">
        <v>2</v>
      </c>
      <c r="L82">
        <v>2</v>
      </c>
      <c r="M82">
        <v>122</v>
      </c>
    </row>
    <row r="83" spans="1:13" x14ac:dyDescent="0.2">
      <c r="A83" t="s">
        <v>13152</v>
      </c>
      <c r="B83">
        <v>7</v>
      </c>
      <c r="C83" t="s">
        <v>13153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  <c r="J83">
        <v>3</v>
      </c>
      <c r="K83">
        <v>2</v>
      </c>
      <c r="L83">
        <v>1</v>
      </c>
      <c r="M83">
        <v>110</v>
      </c>
    </row>
    <row r="84" spans="1:13" x14ac:dyDescent="0.2">
      <c r="A84" t="s">
        <v>13454</v>
      </c>
      <c r="B84">
        <v>12</v>
      </c>
      <c r="C84" t="s">
        <v>13455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  <c r="J84">
        <v>1</v>
      </c>
      <c r="K84">
        <v>1</v>
      </c>
      <c r="L84">
        <v>1</v>
      </c>
      <c r="M84">
        <v>927</v>
      </c>
    </row>
    <row r="85" spans="1:13" x14ac:dyDescent="0.2">
      <c r="A85" t="s">
        <v>13677</v>
      </c>
      <c r="B85">
        <v>9</v>
      </c>
      <c r="C85" t="s">
        <v>13678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267</v>
      </c>
    </row>
    <row r="86" spans="1:13" x14ac:dyDescent="0.2">
      <c r="A86" t="s">
        <v>13974</v>
      </c>
      <c r="B86">
        <v>6</v>
      </c>
      <c r="C86" t="s">
        <v>13767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23</v>
      </c>
    </row>
    <row r="87" spans="1:13" x14ac:dyDescent="0.2">
      <c r="A87" t="s">
        <v>14051</v>
      </c>
      <c r="B87">
        <v>5</v>
      </c>
      <c r="C87" t="s">
        <v>14052</v>
      </c>
      <c r="D87">
        <v>0</v>
      </c>
      <c r="E87">
        <v>1</v>
      </c>
      <c r="F87">
        <v>0</v>
      </c>
      <c r="G87">
        <v>0</v>
      </c>
      <c r="H87">
        <v>1</v>
      </c>
      <c r="I87">
        <v>7</v>
      </c>
      <c r="J87">
        <v>2</v>
      </c>
      <c r="K87">
        <v>3</v>
      </c>
      <c r="L87">
        <v>1</v>
      </c>
      <c r="M87">
        <v>50</v>
      </c>
    </row>
    <row r="88" spans="1:13" x14ac:dyDescent="0.2">
      <c r="A88" t="s">
        <v>14058</v>
      </c>
      <c r="B88">
        <v>7</v>
      </c>
      <c r="C88" t="s">
        <v>14059</v>
      </c>
      <c r="D88">
        <v>0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2</v>
      </c>
      <c r="L88">
        <v>2</v>
      </c>
      <c r="M88">
        <v>8</v>
      </c>
    </row>
    <row r="89" spans="1:13" x14ac:dyDescent="0.2">
      <c r="A89" t="s">
        <v>14340</v>
      </c>
      <c r="B89">
        <v>5</v>
      </c>
      <c r="C89" t="s">
        <v>14341</v>
      </c>
      <c r="D89">
        <v>0</v>
      </c>
      <c r="E89">
        <v>1</v>
      </c>
      <c r="F89">
        <v>0</v>
      </c>
      <c r="G89">
        <v>0</v>
      </c>
      <c r="H89">
        <v>1</v>
      </c>
      <c r="I89">
        <v>4</v>
      </c>
      <c r="J89">
        <v>1</v>
      </c>
      <c r="K89">
        <v>2</v>
      </c>
      <c r="L89">
        <v>2</v>
      </c>
      <c r="M89">
        <v>15</v>
      </c>
    </row>
    <row r="90" spans="1:13" x14ac:dyDescent="0.2">
      <c r="A90" t="s">
        <v>14344</v>
      </c>
      <c r="B90">
        <v>8</v>
      </c>
      <c r="C90" t="s">
        <v>14345</v>
      </c>
      <c r="D90">
        <v>1</v>
      </c>
      <c r="E90">
        <v>1</v>
      </c>
      <c r="F90">
        <v>0</v>
      </c>
      <c r="G90">
        <v>0</v>
      </c>
      <c r="H90">
        <v>1</v>
      </c>
      <c r="I90">
        <v>20</v>
      </c>
      <c r="J90">
        <v>1</v>
      </c>
      <c r="K90">
        <v>4</v>
      </c>
      <c r="L90">
        <v>4</v>
      </c>
      <c r="M90">
        <v>7</v>
      </c>
    </row>
    <row r="91" spans="1:13" x14ac:dyDescent="0.2">
      <c r="A91" t="s">
        <v>7692</v>
      </c>
      <c r="B91">
        <v>9</v>
      </c>
      <c r="C91" t="s">
        <v>7693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2</v>
      </c>
      <c r="K91">
        <v>1</v>
      </c>
      <c r="L91">
        <v>1</v>
      </c>
      <c r="M91">
        <v>148</v>
      </c>
    </row>
    <row r="92" spans="1:13" x14ac:dyDescent="0.2">
      <c r="A92" t="s">
        <v>7698</v>
      </c>
      <c r="B92">
        <v>10</v>
      </c>
      <c r="C92" t="s">
        <v>7699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148</v>
      </c>
    </row>
    <row r="93" spans="1:13" x14ac:dyDescent="0.2">
      <c r="A93" t="s">
        <v>7701</v>
      </c>
      <c r="B93">
        <v>10</v>
      </c>
      <c r="C93" t="s">
        <v>7702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4</v>
      </c>
      <c r="K93">
        <v>1</v>
      </c>
      <c r="L93">
        <v>1</v>
      </c>
      <c r="M93">
        <v>148</v>
      </c>
    </row>
    <row r="94" spans="1:13" x14ac:dyDescent="0.2">
      <c r="A94" t="s">
        <v>7705</v>
      </c>
      <c r="B94">
        <v>11</v>
      </c>
      <c r="C94" t="s">
        <v>7706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148</v>
      </c>
    </row>
    <row r="95" spans="1:13" x14ac:dyDescent="0.2">
      <c r="A95" t="s">
        <v>9287</v>
      </c>
      <c r="B95">
        <v>4</v>
      </c>
      <c r="C95" t="s">
        <v>9288</v>
      </c>
      <c r="D95">
        <v>0</v>
      </c>
      <c r="E95">
        <v>1</v>
      </c>
      <c r="F95">
        <v>0</v>
      </c>
      <c r="G95">
        <v>0</v>
      </c>
      <c r="H95">
        <v>1</v>
      </c>
      <c r="I95">
        <v>7</v>
      </c>
      <c r="J95">
        <v>3</v>
      </c>
      <c r="K95">
        <v>6</v>
      </c>
      <c r="L95">
        <v>1</v>
      </c>
      <c r="M95">
        <v>100</v>
      </c>
    </row>
    <row r="96" spans="1:13" x14ac:dyDescent="0.2">
      <c r="A96" t="s">
        <v>9294</v>
      </c>
      <c r="B96">
        <v>5</v>
      </c>
      <c r="C96" t="s">
        <v>9295</v>
      </c>
      <c r="D96">
        <v>0</v>
      </c>
      <c r="E96">
        <v>1</v>
      </c>
      <c r="F96">
        <v>0</v>
      </c>
      <c r="G96">
        <v>0</v>
      </c>
      <c r="H96">
        <v>1</v>
      </c>
      <c r="I96">
        <v>3</v>
      </c>
      <c r="J96">
        <v>4</v>
      </c>
      <c r="K96">
        <v>5</v>
      </c>
      <c r="L96">
        <v>1</v>
      </c>
      <c r="M96">
        <v>233</v>
      </c>
    </row>
    <row r="97" spans="1:13" x14ac:dyDescent="0.2">
      <c r="A97" t="s">
        <v>9306</v>
      </c>
      <c r="B97">
        <v>6</v>
      </c>
      <c r="C97" t="s">
        <v>9307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77</v>
      </c>
    </row>
    <row r="98" spans="1:13" x14ac:dyDescent="0.2">
      <c r="A98" t="s">
        <v>1148</v>
      </c>
      <c r="B98">
        <v>11</v>
      </c>
      <c r="C98" t="s">
        <v>1147</v>
      </c>
      <c r="D98">
        <v>1</v>
      </c>
      <c r="E98">
        <v>1</v>
      </c>
      <c r="F98">
        <v>0</v>
      </c>
      <c r="G98">
        <v>0</v>
      </c>
      <c r="H98">
        <v>1</v>
      </c>
      <c r="I98">
        <v>4</v>
      </c>
      <c r="J98">
        <v>1</v>
      </c>
      <c r="K98">
        <v>1</v>
      </c>
      <c r="L98">
        <v>1</v>
      </c>
      <c r="M98">
        <v>165</v>
      </c>
    </row>
    <row r="99" spans="1:13" x14ac:dyDescent="0.2">
      <c r="A99" t="s">
        <v>1148</v>
      </c>
      <c r="B99">
        <v>11</v>
      </c>
      <c r="C99" t="s">
        <v>1150</v>
      </c>
      <c r="D99">
        <v>1</v>
      </c>
      <c r="E99">
        <v>0</v>
      </c>
      <c r="F99">
        <v>0</v>
      </c>
      <c r="G99">
        <v>0</v>
      </c>
      <c r="H99">
        <v>1</v>
      </c>
      <c r="I99">
        <v>4</v>
      </c>
      <c r="J99">
        <v>1</v>
      </c>
      <c r="K99">
        <v>1</v>
      </c>
      <c r="L99">
        <v>1</v>
      </c>
      <c r="M99">
        <v>165</v>
      </c>
    </row>
    <row r="100" spans="1:13" x14ac:dyDescent="0.2">
      <c r="A100" t="s">
        <v>8347</v>
      </c>
      <c r="B100">
        <v>8</v>
      </c>
      <c r="C100" t="s">
        <v>8348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57</v>
      </c>
    </row>
    <row r="101" spans="1:13" x14ac:dyDescent="0.2">
      <c r="A101" t="s">
        <v>9583</v>
      </c>
      <c r="B101">
        <v>8</v>
      </c>
      <c r="C101" t="s">
        <v>9215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128</v>
      </c>
    </row>
    <row r="102" spans="1:13" x14ac:dyDescent="0.2">
      <c r="A102" t="s">
        <v>1893</v>
      </c>
      <c r="B102">
        <v>8</v>
      </c>
      <c r="C102" t="s">
        <v>1894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187</v>
      </c>
    </row>
    <row r="103" spans="1:13" x14ac:dyDescent="0.2">
      <c r="A103" t="s">
        <v>1897</v>
      </c>
      <c r="B103">
        <v>7</v>
      </c>
      <c r="C103" t="s">
        <v>1898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10</v>
      </c>
      <c r="J103">
        <v>1</v>
      </c>
      <c r="K103">
        <v>1</v>
      </c>
      <c r="L103">
        <v>1</v>
      </c>
      <c r="M103">
        <v>104</v>
      </c>
    </row>
    <row r="104" spans="1:13" x14ac:dyDescent="0.2">
      <c r="A104" t="s">
        <v>3153</v>
      </c>
      <c r="B104">
        <v>9</v>
      </c>
      <c r="C104" t="s">
        <v>3154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433</v>
      </c>
    </row>
    <row r="105" spans="1:13" x14ac:dyDescent="0.2">
      <c r="A105" t="s">
        <v>3156</v>
      </c>
      <c r="B105">
        <v>11</v>
      </c>
      <c r="C105" t="s">
        <v>3157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433</v>
      </c>
    </row>
    <row r="106" spans="1:13" x14ac:dyDescent="0.2">
      <c r="A106" t="s">
        <v>4282</v>
      </c>
      <c r="B106">
        <v>8</v>
      </c>
      <c r="C106" t="s">
        <v>4283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1</v>
      </c>
      <c r="K106">
        <v>1</v>
      </c>
      <c r="L106">
        <v>1</v>
      </c>
      <c r="M106">
        <v>187</v>
      </c>
    </row>
    <row r="107" spans="1:13" x14ac:dyDescent="0.2">
      <c r="A107" t="s">
        <v>5343</v>
      </c>
      <c r="B107">
        <v>11</v>
      </c>
      <c r="C107" t="s">
        <v>5340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122</v>
      </c>
    </row>
    <row r="108" spans="1:13" x14ac:dyDescent="0.2">
      <c r="A108" t="s">
        <v>5344</v>
      </c>
      <c r="B108">
        <v>8</v>
      </c>
      <c r="C108" t="s">
        <v>5345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69</v>
      </c>
    </row>
    <row r="109" spans="1:13" x14ac:dyDescent="0.2">
      <c r="A109" t="s">
        <v>10181</v>
      </c>
      <c r="B109">
        <v>10</v>
      </c>
      <c r="C109" t="s">
        <v>10182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828</v>
      </c>
    </row>
    <row r="110" spans="1:13" x14ac:dyDescent="0.2">
      <c r="A110" t="s">
        <v>12321</v>
      </c>
      <c r="B110">
        <v>8</v>
      </c>
      <c r="C110" t="s">
        <v>12322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610</v>
      </c>
    </row>
    <row r="111" spans="1:13" x14ac:dyDescent="0.2">
      <c r="A111" t="s">
        <v>5352</v>
      </c>
      <c r="B111">
        <v>8</v>
      </c>
      <c r="C111" t="s">
        <v>5353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12</v>
      </c>
      <c r="J111">
        <v>1</v>
      </c>
      <c r="K111">
        <v>3</v>
      </c>
      <c r="L111">
        <v>3</v>
      </c>
      <c r="M111">
        <v>122</v>
      </c>
    </row>
    <row r="112" spans="1:13" x14ac:dyDescent="0.2">
      <c r="A112" t="s">
        <v>6751</v>
      </c>
      <c r="B112">
        <v>10</v>
      </c>
      <c r="C112" t="s">
        <v>6752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467</v>
      </c>
    </row>
    <row r="113" spans="1:13" x14ac:dyDescent="0.2">
      <c r="A113" t="s">
        <v>8262</v>
      </c>
      <c r="B113">
        <v>7</v>
      </c>
      <c r="C113" t="s">
        <v>8263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201</v>
      </c>
    </row>
    <row r="114" spans="1:13" x14ac:dyDescent="0.2">
      <c r="A114" t="s">
        <v>12517</v>
      </c>
      <c r="B114">
        <v>4</v>
      </c>
      <c r="C114" t="s">
        <v>12518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11</v>
      </c>
      <c r="J114">
        <v>2</v>
      </c>
      <c r="K114">
        <v>2</v>
      </c>
      <c r="L114">
        <v>3</v>
      </c>
      <c r="M114">
        <v>238</v>
      </c>
    </row>
    <row r="115" spans="1:13" x14ac:dyDescent="0.2">
      <c r="A115" t="s">
        <v>14390</v>
      </c>
      <c r="B115">
        <v>3</v>
      </c>
      <c r="C115" t="s">
        <v>14386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13</v>
      </c>
      <c r="J115">
        <v>1</v>
      </c>
      <c r="K115">
        <v>1</v>
      </c>
      <c r="L115">
        <v>1</v>
      </c>
      <c r="M115">
        <v>31</v>
      </c>
    </row>
    <row r="119" spans="1:13" x14ac:dyDescent="0.2">
      <c r="D119">
        <f t="shared" ref="D119:M119" si="0">SUM(D1:D118)</f>
        <v>55</v>
      </c>
      <c r="E119">
        <f t="shared" si="0"/>
        <v>103</v>
      </c>
      <c r="F119">
        <f t="shared" si="0"/>
        <v>19</v>
      </c>
      <c r="G119">
        <f t="shared" si="0"/>
        <v>28</v>
      </c>
      <c r="H119">
        <f t="shared" si="0"/>
        <v>111</v>
      </c>
      <c r="I119">
        <f t="shared" si="0"/>
        <v>424</v>
      </c>
      <c r="J119">
        <f t="shared" si="0"/>
        <v>180</v>
      </c>
      <c r="K119">
        <f t="shared" si="0"/>
        <v>160</v>
      </c>
      <c r="L119">
        <f t="shared" si="0"/>
        <v>135</v>
      </c>
      <c r="M119">
        <f t="shared" si="0"/>
        <v>19542</v>
      </c>
    </row>
    <row r="120" spans="1:13" x14ac:dyDescent="0.2">
      <c r="D120">
        <f>COUNTIF(D1:D118,0)</f>
        <v>59</v>
      </c>
      <c r="E120">
        <f>COUNTIF(E1:E118,0)</f>
        <v>11</v>
      </c>
      <c r="F120">
        <f>COUNTIF(F1:F118,0)</f>
        <v>95</v>
      </c>
      <c r="G120">
        <f>COUNTIF(G1:G118,0)</f>
        <v>86</v>
      </c>
      <c r="H120">
        <f>COUNTIF(H1:H118,0)</f>
        <v>3</v>
      </c>
    </row>
    <row r="122" spans="1:13" x14ac:dyDescent="0.2">
      <c r="C122" s="1" t="s">
        <v>14402</v>
      </c>
      <c r="D122" s="17">
        <f>D119/SUM(D119,D120)</f>
        <v>0.48245614035087719</v>
      </c>
      <c r="E122" s="17">
        <f t="shared" ref="E122:G122" si="1">E119/SUM(E119,E120)</f>
        <v>0.90350877192982459</v>
      </c>
      <c r="F122" s="17">
        <f t="shared" si="1"/>
        <v>0.16666666666666666</v>
      </c>
      <c r="G122" s="17">
        <f t="shared" si="1"/>
        <v>0.24561403508771928</v>
      </c>
      <c r="H122" s="17">
        <f>H119/SUM(H119,H120)</f>
        <v>0.97368421052631582</v>
      </c>
    </row>
    <row r="123" spans="1:13" x14ac:dyDescent="0.2">
      <c r="C123" s="1" t="s">
        <v>14401</v>
      </c>
      <c r="D123" s="17">
        <f>D119/I119</f>
        <v>0.12971698113207547</v>
      </c>
      <c r="E123" s="17">
        <f>E119/J119</f>
        <v>0.57222222222222219</v>
      </c>
      <c r="F123" s="17">
        <f t="shared" ref="F123:G123" si="2">F119/K119</f>
        <v>0.11874999999999999</v>
      </c>
      <c r="G123" s="17">
        <f t="shared" si="2"/>
        <v>0.2074074074074074</v>
      </c>
      <c r="H123" s="17">
        <f>H119/M119</f>
        <v>5.6800736874424319E-3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BA6-8B94-D844-8665-B184F6227883}">
  <dimension ref="A1:M173"/>
  <sheetViews>
    <sheetView workbookViewId="0">
      <pane xSplit="3" ySplit="1" topLeftCell="D153" activePane="bottomRight" state="frozen"/>
      <selection pane="topRight" activeCell="D1" sqref="D1"/>
      <selection pane="bottomLeft" activeCell="A2" sqref="A2"/>
      <selection pane="bottomRight" activeCell="C169" sqref="C169:M173"/>
    </sheetView>
  </sheetViews>
  <sheetFormatPr baseColWidth="10" defaultRowHeight="16" x14ac:dyDescent="0.2"/>
  <cols>
    <col min="1" max="1" width="15" bestFit="1" customWidth="1"/>
    <col min="3" max="3" width="16" bestFit="1" customWidth="1"/>
    <col min="4" max="4" width="15.1640625" bestFit="1" customWidth="1"/>
  </cols>
  <sheetData>
    <row r="1" spans="1:13" x14ac:dyDescent="0.2">
      <c r="A1" t="s">
        <v>0</v>
      </c>
      <c r="B1" t="s">
        <v>7363</v>
      </c>
      <c r="C1" t="s">
        <v>1</v>
      </c>
      <c r="D1" t="s">
        <v>17</v>
      </c>
      <c r="E1" t="s">
        <v>20</v>
      </c>
      <c r="F1" t="s">
        <v>23</v>
      </c>
      <c r="G1" t="s">
        <v>26</v>
      </c>
      <c r="H1" t="s">
        <v>29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</row>
    <row r="2" spans="1:13" x14ac:dyDescent="0.2">
      <c r="A2" t="s">
        <v>138</v>
      </c>
      <c r="B2">
        <v>8</v>
      </c>
      <c r="C2" t="s">
        <v>139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185</v>
      </c>
    </row>
    <row r="3" spans="1:13" x14ac:dyDescent="0.2">
      <c r="A3" t="s">
        <v>172</v>
      </c>
      <c r="B3">
        <v>11</v>
      </c>
      <c r="C3" t="s">
        <v>173</v>
      </c>
      <c r="D3">
        <v>1</v>
      </c>
      <c r="E3">
        <v>1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  <c r="L3">
        <v>1</v>
      </c>
      <c r="M3">
        <v>421</v>
      </c>
    </row>
    <row r="4" spans="1:13" x14ac:dyDescent="0.2">
      <c r="A4" t="s">
        <v>176</v>
      </c>
      <c r="B4">
        <v>15</v>
      </c>
      <c r="C4" t="s">
        <v>177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123</v>
      </c>
    </row>
    <row r="5" spans="1:13" x14ac:dyDescent="0.2">
      <c r="A5" t="s">
        <v>198</v>
      </c>
      <c r="B5">
        <v>11</v>
      </c>
      <c r="C5" t="s">
        <v>186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374</v>
      </c>
    </row>
    <row r="6" spans="1:13" x14ac:dyDescent="0.2">
      <c r="A6" t="s">
        <v>199</v>
      </c>
      <c r="B6">
        <v>11</v>
      </c>
      <c r="C6" t="s">
        <v>188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374</v>
      </c>
    </row>
    <row r="7" spans="1:13" x14ac:dyDescent="0.2">
      <c r="A7" t="s">
        <v>200</v>
      </c>
      <c r="B7">
        <v>12</v>
      </c>
      <c r="C7" t="s">
        <v>191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374</v>
      </c>
    </row>
    <row r="8" spans="1:13" x14ac:dyDescent="0.2">
      <c r="A8" t="s">
        <v>201</v>
      </c>
      <c r="B8">
        <v>12</v>
      </c>
      <c r="C8" t="s">
        <v>193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374</v>
      </c>
    </row>
    <row r="9" spans="1:13" x14ac:dyDescent="0.2">
      <c r="A9" t="s">
        <v>202</v>
      </c>
      <c r="B9">
        <v>13</v>
      </c>
      <c r="C9" t="s">
        <v>196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374</v>
      </c>
    </row>
    <row r="10" spans="1:13" x14ac:dyDescent="0.2">
      <c r="A10" t="s">
        <v>203</v>
      </c>
      <c r="B10">
        <v>11</v>
      </c>
      <c r="C10" t="s">
        <v>204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117</v>
      </c>
    </row>
    <row r="11" spans="1:13" x14ac:dyDescent="0.2">
      <c r="A11" t="s">
        <v>223</v>
      </c>
      <c r="B11">
        <v>12</v>
      </c>
      <c r="C11" t="s">
        <v>224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305</v>
      </c>
    </row>
    <row r="12" spans="1:13" x14ac:dyDescent="0.2">
      <c r="A12" t="s">
        <v>288</v>
      </c>
      <c r="B12">
        <v>10</v>
      </c>
      <c r="C12" t="s">
        <v>181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374</v>
      </c>
    </row>
    <row r="13" spans="1:13" x14ac:dyDescent="0.2">
      <c r="A13" t="s">
        <v>289</v>
      </c>
      <c r="B13">
        <v>9</v>
      </c>
      <c r="C13" t="s">
        <v>290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1</v>
      </c>
      <c r="L13">
        <v>1</v>
      </c>
      <c r="M13">
        <v>117</v>
      </c>
    </row>
    <row r="14" spans="1:13" x14ac:dyDescent="0.2">
      <c r="A14" t="s">
        <v>291</v>
      </c>
      <c r="B14">
        <v>11</v>
      </c>
      <c r="C14" t="s">
        <v>292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117</v>
      </c>
    </row>
    <row r="15" spans="1:13" x14ac:dyDescent="0.2">
      <c r="A15" t="s">
        <v>293</v>
      </c>
      <c r="B15">
        <v>13</v>
      </c>
      <c r="C15" t="s">
        <v>294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117</v>
      </c>
    </row>
    <row r="16" spans="1:13" x14ac:dyDescent="0.2">
      <c r="A16" t="s">
        <v>295</v>
      </c>
      <c r="B16">
        <v>14</v>
      </c>
      <c r="C16" t="s">
        <v>296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117</v>
      </c>
    </row>
    <row r="17" spans="1:13" x14ac:dyDescent="0.2">
      <c r="A17" t="s">
        <v>297</v>
      </c>
      <c r="B17">
        <v>8</v>
      </c>
      <c r="C17" t="s">
        <v>215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1</v>
      </c>
      <c r="M17">
        <v>305</v>
      </c>
    </row>
    <row r="18" spans="1:13" x14ac:dyDescent="0.2">
      <c r="A18" t="s">
        <v>298</v>
      </c>
      <c r="B18">
        <v>10</v>
      </c>
      <c r="C18" t="s">
        <v>299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305</v>
      </c>
    </row>
    <row r="19" spans="1:13" x14ac:dyDescent="0.2">
      <c r="A19" t="s">
        <v>327</v>
      </c>
      <c r="B19">
        <v>7</v>
      </c>
      <c r="C19" t="s">
        <v>328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>
        <v>2</v>
      </c>
      <c r="K19">
        <v>1</v>
      </c>
      <c r="L19">
        <v>1</v>
      </c>
      <c r="M19">
        <v>278</v>
      </c>
    </row>
    <row r="20" spans="1:13" x14ac:dyDescent="0.2">
      <c r="A20" t="s">
        <v>6517</v>
      </c>
      <c r="B20">
        <v>10</v>
      </c>
      <c r="C20" t="s">
        <v>6518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467</v>
      </c>
    </row>
    <row r="21" spans="1:13" x14ac:dyDescent="0.2">
      <c r="A21" t="s">
        <v>8226</v>
      </c>
      <c r="B21">
        <v>8</v>
      </c>
      <c r="C21" t="s">
        <v>8227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160</v>
      </c>
    </row>
    <row r="22" spans="1:13" x14ac:dyDescent="0.2">
      <c r="A22" t="s">
        <v>8661</v>
      </c>
      <c r="B22">
        <v>11</v>
      </c>
      <c r="C22" t="s">
        <v>8662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67</v>
      </c>
    </row>
    <row r="23" spans="1:13" x14ac:dyDescent="0.2">
      <c r="A23" t="s">
        <v>8663</v>
      </c>
      <c r="B23">
        <v>10</v>
      </c>
      <c r="C23" t="s">
        <v>8662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>
        <v>1</v>
      </c>
      <c r="K23">
        <v>1</v>
      </c>
      <c r="L23">
        <v>1</v>
      </c>
      <c r="M23">
        <v>67</v>
      </c>
    </row>
    <row r="24" spans="1:13" x14ac:dyDescent="0.2">
      <c r="A24" t="s">
        <v>8686</v>
      </c>
      <c r="B24">
        <v>8</v>
      </c>
      <c r="C24" t="s">
        <v>8654</v>
      </c>
      <c r="D24">
        <v>1</v>
      </c>
      <c r="E24">
        <v>1</v>
      </c>
      <c r="F24">
        <v>0</v>
      </c>
      <c r="G24">
        <v>0</v>
      </c>
      <c r="H24">
        <v>1</v>
      </c>
      <c r="I24">
        <v>3</v>
      </c>
      <c r="J24">
        <v>1</v>
      </c>
      <c r="K24">
        <v>2</v>
      </c>
      <c r="L24">
        <v>1</v>
      </c>
      <c r="M24">
        <v>67</v>
      </c>
    </row>
    <row r="25" spans="1:13" x14ac:dyDescent="0.2">
      <c r="A25" t="s">
        <v>8689</v>
      </c>
      <c r="B25">
        <v>11</v>
      </c>
      <c r="C25" t="s">
        <v>8659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67</v>
      </c>
    </row>
    <row r="26" spans="1:13" x14ac:dyDescent="0.2">
      <c r="A26" t="s">
        <v>8690</v>
      </c>
      <c r="B26">
        <v>13</v>
      </c>
      <c r="C26" t="s">
        <v>8662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67</v>
      </c>
    </row>
    <row r="27" spans="1:13" x14ac:dyDescent="0.2">
      <c r="A27" t="s">
        <v>8693</v>
      </c>
      <c r="B27">
        <v>11</v>
      </c>
      <c r="C27" t="s">
        <v>8665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67</v>
      </c>
    </row>
    <row r="28" spans="1:13" x14ac:dyDescent="0.2">
      <c r="A28" t="s">
        <v>8694</v>
      </c>
      <c r="B28">
        <v>10</v>
      </c>
      <c r="C28" t="s">
        <v>8668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67</v>
      </c>
    </row>
    <row r="29" spans="1:13" x14ac:dyDescent="0.2">
      <c r="A29" t="s">
        <v>8719</v>
      </c>
      <c r="B29">
        <v>9</v>
      </c>
      <c r="C29" t="s">
        <v>8706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28</v>
      </c>
    </row>
    <row r="30" spans="1:13" x14ac:dyDescent="0.2">
      <c r="A30" t="s">
        <v>8720</v>
      </c>
      <c r="B30">
        <v>10</v>
      </c>
      <c r="C30" t="s">
        <v>8712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28</v>
      </c>
    </row>
    <row r="31" spans="1:13" x14ac:dyDescent="0.2">
      <c r="A31" t="s">
        <v>8726</v>
      </c>
      <c r="B31">
        <v>10</v>
      </c>
      <c r="C31" t="s">
        <v>8706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28</v>
      </c>
    </row>
    <row r="32" spans="1:13" x14ac:dyDescent="0.2">
      <c r="A32" t="s">
        <v>8727</v>
      </c>
      <c r="B32">
        <v>11</v>
      </c>
      <c r="C32" t="s">
        <v>8712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28</v>
      </c>
    </row>
    <row r="33" spans="1:13" x14ac:dyDescent="0.2">
      <c r="A33" t="s">
        <v>8751</v>
      </c>
      <c r="B33">
        <v>9</v>
      </c>
      <c r="C33" t="s">
        <v>8706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28</v>
      </c>
    </row>
    <row r="34" spans="1:13" x14ac:dyDescent="0.2">
      <c r="A34" t="s">
        <v>9641</v>
      </c>
      <c r="B34">
        <v>13</v>
      </c>
      <c r="C34" t="s">
        <v>9642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197</v>
      </c>
    </row>
    <row r="35" spans="1:13" x14ac:dyDescent="0.2">
      <c r="A35" t="s">
        <v>9645</v>
      </c>
      <c r="B35">
        <v>13</v>
      </c>
      <c r="C35" t="s">
        <v>9642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197</v>
      </c>
    </row>
    <row r="36" spans="1:13" x14ac:dyDescent="0.2">
      <c r="A36" t="s">
        <v>9930</v>
      </c>
      <c r="B36">
        <v>12</v>
      </c>
      <c r="C36" t="s">
        <v>9931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655</v>
      </c>
    </row>
    <row r="37" spans="1:13" x14ac:dyDescent="0.2">
      <c r="A37" t="s">
        <v>10327</v>
      </c>
      <c r="B37">
        <v>6</v>
      </c>
      <c r="C37" t="s">
        <v>10328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113</v>
      </c>
    </row>
    <row r="38" spans="1:13" x14ac:dyDescent="0.2">
      <c r="A38" t="s">
        <v>11562</v>
      </c>
      <c r="B38">
        <v>8</v>
      </c>
      <c r="C38" t="s">
        <v>11554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38</v>
      </c>
    </row>
    <row r="39" spans="1:13" x14ac:dyDescent="0.2">
      <c r="A39" t="s">
        <v>12415</v>
      </c>
      <c r="B39">
        <v>10</v>
      </c>
      <c r="C39" t="s">
        <v>11554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38</v>
      </c>
    </row>
    <row r="40" spans="1:13" x14ac:dyDescent="0.2">
      <c r="A40" t="s">
        <v>12416</v>
      </c>
      <c r="B40">
        <v>10</v>
      </c>
      <c r="C40" t="s">
        <v>12417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29</v>
      </c>
    </row>
    <row r="41" spans="1:13" x14ac:dyDescent="0.2">
      <c r="A41" t="s">
        <v>12420</v>
      </c>
      <c r="B41">
        <v>9</v>
      </c>
      <c r="C41" t="s">
        <v>11554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38</v>
      </c>
    </row>
    <row r="42" spans="1:13" x14ac:dyDescent="0.2">
      <c r="A42" t="s">
        <v>12421</v>
      </c>
      <c r="B42">
        <v>8</v>
      </c>
      <c r="C42" t="s">
        <v>11554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38</v>
      </c>
    </row>
    <row r="43" spans="1:13" x14ac:dyDescent="0.2">
      <c r="A43" t="s">
        <v>12422</v>
      </c>
      <c r="B43">
        <v>7</v>
      </c>
      <c r="C43" t="s">
        <v>12423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>
        <v>1</v>
      </c>
      <c r="K43">
        <v>1</v>
      </c>
      <c r="L43">
        <v>1</v>
      </c>
      <c r="M43">
        <v>111</v>
      </c>
    </row>
    <row r="44" spans="1:13" x14ac:dyDescent="0.2">
      <c r="A44" t="s">
        <v>12428</v>
      </c>
      <c r="B44">
        <v>11</v>
      </c>
      <c r="C44" t="s">
        <v>12429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27</v>
      </c>
    </row>
    <row r="45" spans="1:13" x14ac:dyDescent="0.2">
      <c r="A45" t="s">
        <v>12439</v>
      </c>
      <c r="B45">
        <v>11</v>
      </c>
      <c r="C45" t="s">
        <v>12429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27</v>
      </c>
    </row>
    <row r="46" spans="1:13" x14ac:dyDescent="0.2">
      <c r="A46" t="s">
        <v>12447</v>
      </c>
      <c r="B46">
        <v>8</v>
      </c>
      <c r="C46" t="s">
        <v>11554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38</v>
      </c>
    </row>
    <row r="47" spans="1:13" x14ac:dyDescent="0.2">
      <c r="A47" t="s">
        <v>12448</v>
      </c>
      <c r="B47">
        <v>9</v>
      </c>
      <c r="C47" t="s">
        <v>12449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195</v>
      </c>
    </row>
    <row r="48" spans="1:13" x14ac:dyDescent="0.2">
      <c r="A48" t="s">
        <v>12453</v>
      </c>
      <c r="B48">
        <v>10</v>
      </c>
      <c r="C48" t="s">
        <v>12429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27</v>
      </c>
    </row>
    <row r="49" spans="1:13" x14ac:dyDescent="0.2">
      <c r="A49" t="s">
        <v>12461</v>
      </c>
      <c r="B49">
        <v>8</v>
      </c>
      <c r="C49" t="s">
        <v>12417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29</v>
      </c>
    </row>
    <row r="50" spans="1:13" x14ac:dyDescent="0.2">
      <c r="A50" t="s">
        <v>12462</v>
      </c>
      <c r="B50">
        <v>9</v>
      </c>
      <c r="C50" t="s">
        <v>12425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27</v>
      </c>
    </row>
    <row r="51" spans="1:13" x14ac:dyDescent="0.2">
      <c r="A51" t="s">
        <v>12464</v>
      </c>
      <c r="B51">
        <v>11</v>
      </c>
      <c r="C51" t="s">
        <v>12429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27</v>
      </c>
    </row>
    <row r="52" spans="1:13" x14ac:dyDescent="0.2">
      <c r="A52" t="s">
        <v>12465</v>
      </c>
      <c r="B52">
        <v>10</v>
      </c>
      <c r="C52" t="s">
        <v>12429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27</v>
      </c>
    </row>
    <row r="53" spans="1:13" x14ac:dyDescent="0.2">
      <c r="A53" t="s">
        <v>12469</v>
      </c>
      <c r="B53">
        <v>9</v>
      </c>
      <c r="C53" t="s">
        <v>12437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27</v>
      </c>
    </row>
    <row r="54" spans="1:13" x14ac:dyDescent="0.2">
      <c r="A54" t="s">
        <v>13424</v>
      </c>
      <c r="B54">
        <v>12</v>
      </c>
      <c r="C54" t="s">
        <v>13425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1771</v>
      </c>
    </row>
    <row r="55" spans="1:13" x14ac:dyDescent="0.2">
      <c r="A55" t="s">
        <v>13630</v>
      </c>
      <c r="B55">
        <v>11</v>
      </c>
      <c r="C55" t="s">
        <v>13631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728</v>
      </c>
    </row>
    <row r="56" spans="1:13" x14ac:dyDescent="0.2">
      <c r="A56" t="s">
        <v>13632</v>
      </c>
      <c r="B56">
        <v>13</v>
      </c>
      <c r="C56" t="s">
        <v>13633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728</v>
      </c>
    </row>
    <row r="57" spans="1:13" x14ac:dyDescent="0.2">
      <c r="A57" t="s">
        <v>13635</v>
      </c>
      <c r="B57">
        <v>10</v>
      </c>
      <c r="C57" t="s">
        <v>13631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728</v>
      </c>
    </row>
    <row r="58" spans="1:13" x14ac:dyDescent="0.2">
      <c r="A58" t="s">
        <v>13636</v>
      </c>
      <c r="B58">
        <v>11</v>
      </c>
      <c r="C58" t="s">
        <v>13633</v>
      </c>
      <c r="D58">
        <v>1</v>
      </c>
      <c r="E58">
        <v>1</v>
      </c>
      <c r="F58">
        <v>1</v>
      </c>
      <c r="G58">
        <v>0</v>
      </c>
      <c r="H58">
        <v>1</v>
      </c>
      <c r="I58">
        <v>2</v>
      </c>
      <c r="J58">
        <v>2</v>
      </c>
      <c r="K58">
        <v>1</v>
      </c>
      <c r="L58">
        <v>1</v>
      </c>
      <c r="M58">
        <v>728</v>
      </c>
    </row>
    <row r="59" spans="1:13" x14ac:dyDescent="0.2">
      <c r="A59" t="s">
        <v>13638</v>
      </c>
      <c r="B59">
        <v>11</v>
      </c>
      <c r="C59" t="s">
        <v>13631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728</v>
      </c>
    </row>
    <row r="60" spans="1:13" x14ac:dyDescent="0.2">
      <c r="A60" t="s">
        <v>13640</v>
      </c>
      <c r="B60">
        <v>13</v>
      </c>
      <c r="C60" t="s">
        <v>13633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728</v>
      </c>
    </row>
    <row r="61" spans="1:13" x14ac:dyDescent="0.2">
      <c r="A61" t="s">
        <v>10638</v>
      </c>
      <c r="B61">
        <v>14</v>
      </c>
      <c r="C61" t="s">
        <v>10514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280</v>
      </c>
    </row>
    <row r="62" spans="1:13" x14ac:dyDescent="0.2">
      <c r="A62" t="s">
        <v>11245</v>
      </c>
      <c r="B62">
        <v>6</v>
      </c>
      <c r="C62" t="s">
        <v>11246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112</v>
      </c>
    </row>
    <row r="63" spans="1:13" x14ac:dyDescent="0.2">
      <c r="A63" t="s">
        <v>11848</v>
      </c>
      <c r="B63">
        <v>8</v>
      </c>
      <c r="C63" t="s">
        <v>11843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31</v>
      </c>
    </row>
    <row r="64" spans="1:13" x14ac:dyDescent="0.2">
      <c r="A64" t="s">
        <v>12709</v>
      </c>
      <c r="B64">
        <v>9</v>
      </c>
      <c r="C64" t="s">
        <v>12706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335</v>
      </c>
    </row>
    <row r="65" spans="1:13" x14ac:dyDescent="0.2">
      <c r="A65" t="s">
        <v>12710</v>
      </c>
      <c r="B65">
        <v>12</v>
      </c>
      <c r="C65" t="s">
        <v>12702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335</v>
      </c>
    </row>
    <row r="66" spans="1:13" x14ac:dyDescent="0.2">
      <c r="A66" t="s">
        <v>13161</v>
      </c>
      <c r="B66">
        <v>8</v>
      </c>
      <c r="C66" t="s">
        <v>13162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7</v>
      </c>
      <c r="K66">
        <v>1</v>
      </c>
      <c r="L66">
        <v>1</v>
      </c>
      <c r="M66">
        <v>60</v>
      </c>
    </row>
    <row r="67" spans="1:13" x14ac:dyDescent="0.2">
      <c r="A67" t="s">
        <v>13167</v>
      </c>
      <c r="B67">
        <v>9</v>
      </c>
      <c r="C67" t="s">
        <v>13162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4</v>
      </c>
      <c r="K67">
        <v>1</v>
      </c>
      <c r="L67">
        <v>1</v>
      </c>
      <c r="M67">
        <v>60</v>
      </c>
    </row>
    <row r="68" spans="1:13" x14ac:dyDescent="0.2">
      <c r="A68" t="s">
        <v>13681</v>
      </c>
      <c r="B68">
        <v>9</v>
      </c>
      <c r="C68" t="s">
        <v>13682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28</v>
      </c>
    </row>
    <row r="69" spans="1:13" x14ac:dyDescent="0.2">
      <c r="A69" t="s">
        <v>9851</v>
      </c>
      <c r="B69">
        <v>9</v>
      </c>
      <c r="C69" t="s">
        <v>9849</v>
      </c>
      <c r="D69">
        <v>1</v>
      </c>
      <c r="E69">
        <v>0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972</v>
      </c>
    </row>
    <row r="70" spans="1:13" x14ac:dyDescent="0.2">
      <c r="A70" t="s">
        <v>9853</v>
      </c>
      <c r="B70">
        <v>10</v>
      </c>
      <c r="C70" t="s">
        <v>9854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972</v>
      </c>
    </row>
    <row r="71" spans="1:13" x14ac:dyDescent="0.2">
      <c r="A71" t="s">
        <v>9855</v>
      </c>
      <c r="B71">
        <v>8</v>
      </c>
      <c r="C71" t="s">
        <v>9856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1</v>
      </c>
      <c r="M71">
        <v>972</v>
      </c>
    </row>
    <row r="72" spans="1:13" x14ac:dyDescent="0.2">
      <c r="A72" t="s">
        <v>10097</v>
      </c>
      <c r="B72">
        <v>10</v>
      </c>
      <c r="C72" t="s">
        <v>10089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5</v>
      </c>
      <c r="K72">
        <v>1</v>
      </c>
      <c r="L72">
        <v>1</v>
      </c>
      <c r="M72">
        <v>972</v>
      </c>
    </row>
    <row r="73" spans="1:13" x14ac:dyDescent="0.2">
      <c r="A73" t="s">
        <v>10310</v>
      </c>
      <c r="B73">
        <v>10</v>
      </c>
      <c r="C73" t="s">
        <v>10311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128</v>
      </c>
    </row>
    <row r="74" spans="1:13" x14ac:dyDescent="0.2">
      <c r="A74" t="s">
        <v>10530</v>
      </c>
      <c r="B74">
        <v>8</v>
      </c>
      <c r="C74" t="s">
        <v>10531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1</v>
      </c>
      <c r="L74">
        <v>1</v>
      </c>
      <c r="M74">
        <v>97</v>
      </c>
    </row>
    <row r="75" spans="1:13" x14ac:dyDescent="0.2">
      <c r="A75" t="s">
        <v>10535</v>
      </c>
      <c r="B75">
        <v>9</v>
      </c>
      <c r="C75" t="s">
        <v>10536</v>
      </c>
      <c r="D75">
        <v>1</v>
      </c>
      <c r="E75">
        <v>0</v>
      </c>
      <c r="F75">
        <v>1</v>
      </c>
      <c r="G75">
        <v>1</v>
      </c>
      <c r="H75">
        <v>1</v>
      </c>
      <c r="I75">
        <v>4</v>
      </c>
      <c r="J75">
        <v>1</v>
      </c>
      <c r="K75">
        <v>1</v>
      </c>
      <c r="L75">
        <v>1</v>
      </c>
      <c r="M75">
        <v>167</v>
      </c>
    </row>
    <row r="76" spans="1:13" x14ac:dyDescent="0.2">
      <c r="A76" t="s">
        <v>10689</v>
      </c>
      <c r="B76">
        <v>9</v>
      </c>
      <c r="C76" t="s">
        <v>10690</v>
      </c>
      <c r="D76">
        <v>1</v>
      </c>
      <c r="E76">
        <v>1</v>
      </c>
      <c r="F76">
        <v>1</v>
      </c>
      <c r="G76">
        <v>0</v>
      </c>
      <c r="H76">
        <v>1</v>
      </c>
      <c r="I76">
        <v>7</v>
      </c>
      <c r="J76">
        <v>1</v>
      </c>
      <c r="K76">
        <v>1</v>
      </c>
      <c r="L76">
        <v>1</v>
      </c>
      <c r="M76">
        <v>86</v>
      </c>
    </row>
    <row r="77" spans="1:13" x14ac:dyDescent="0.2">
      <c r="A77" t="s">
        <v>10695</v>
      </c>
      <c r="B77">
        <v>10</v>
      </c>
      <c r="C77" t="s">
        <v>10696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130</v>
      </c>
    </row>
    <row r="78" spans="1:13" x14ac:dyDescent="0.2">
      <c r="A78" t="s">
        <v>14099</v>
      </c>
      <c r="B78">
        <v>9</v>
      </c>
      <c r="C78" t="s">
        <v>14100</v>
      </c>
      <c r="D78">
        <v>1</v>
      </c>
      <c r="E78">
        <v>0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35</v>
      </c>
    </row>
    <row r="79" spans="1:13" x14ac:dyDescent="0.2">
      <c r="A79" t="s">
        <v>14395</v>
      </c>
      <c r="B79">
        <v>6</v>
      </c>
      <c r="C79" t="s">
        <v>14396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22</v>
      </c>
    </row>
    <row r="80" spans="1:13" x14ac:dyDescent="0.2">
      <c r="A80" t="s">
        <v>2858</v>
      </c>
      <c r="B80">
        <v>12</v>
      </c>
      <c r="C80" t="s">
        <v>2855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302</v>
      </c>
    </row>
    <row r="81" spans="1:13" x14ac:dyDescent="0.2">
      <c r="A81" t="s">
        <v>3717</v>
      </c>
      <c r="B81">
        <v>10</v>
      </c>
      <c r="C81" t="s">
        <v>3561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230</v>
      </c>
    </row>
    <row r="82" spans="1:13" x14ac:dyDescent="0.2">
      <c r="A82" t="s">
        <v>4553</v>
      </c>
      <c r="B82">
        <v>11</v>
      </c>
      <c r="C82" t="s">
        <v>4554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284</v>
      </c>
    </row>
    <row r="83" spans="1:13" x14ac:dyDescent="0.2">
      <c r="A83" t="s">
        <v>6517</v>
      </c>
      <c r="B83">
        <v>10</v>
      </c>
      <c r="C83" t="s">
        <v>6518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467</v>
      </c>
    </row>
    <row r="84" spans="1:13" x14ac:dyDescent="0.2">
      <c r="A84" t="s">
        <v>12339</v>
      </c>
      <c r="B84">
        <v>11</v>
      </c>
      <c r="C84" t="s">
        <v>12340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126</v>
      </c>
    </row>
    <row r="85" spans="1:13" x14ac:dyDescent="0.2">
      <c r="A85" t="s">
        <v>13134</v>
      </c>
      <c r="B85">
        <v>7</v>
      </c>
      <c r="C85" t="s">
        <v>12749</v>
      </c>
      <c r="D85">
        <v>1</v>
      </c>
      <c r="E85">
        <v>0</v>
      </c>
      <c r="F85">
        <v>1</v>
      </c>
      <c r="G85">
        <v>1</v>
      </c>
      <c r="H85">
        <v>1</v>
      </c>
      <c r="I85">
        <v>5</v>
      </c>
      <c r="J85">
        <v>1</v>
      </c>
      <c r="K85">
        <v>1</v>
      </c>
      <c r="L85">
        <v>2</v>
      </c>
      <c r="M85">
        <v>122</v>
      </c>
    </row>
    <row r="86" spans="1:13" x14ac:dyDescent="0.2">
      <c r="A86" t="s">
        <v>634</v>
      </c>
      <c r="B86">
        <v>9</v>
      </c>
      <c r="C86" t="s">
        <v>616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106</v>
      </c>
    </row>
    <row r="87" spans="1:13" x14ac:dyDescent="0.2">
      <c r="A87" t="s">
        <v>1236</v>
      </c>
      <c r="B87">
        <v>10</v>
      </c>
      <c r="C87" t="s">
        <v>1132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112</v>
      </c>
    </row>
    <row r="88" spans="1:13" x14ac:dyDescent="0.2">
      <c r="A88" t="s">
        <v>1238</v>
      </c>
      <c r="B88">
        <v>11</v>
      </c>
      <c r="C88" t="s">
        <v>1239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112</v>
      </c>
    </row>
    <row r="89" spans="1:13" x14ac:dyDescent="0.2">
      <c r="A89" t="s">
        <v>1241</v>
      </c>
      <c r="B89">
        <v>11</v>
      </c>
      <c r="C89" t="s">
        <v>1132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112</v>
      </c>
    </row>
    <row r="90" spans="1:13" x14ac:dyDescent="0.2">
      <c r="A90" t="s">
        <v>1243</v>
      </c>
      <c r="B90">
        <v>12</v>
      </c>
      <c r="C90" t="s">
        <v>1239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112</v>
      </c>
    </row>
    <row r="91" spans="1:13" x14ac:dyDescent="0.2">
      <c r="A91" t="s">
        <v>1245</v>
      </c>
      <c r="B91">
        <v>7</v>
      </c>
      <c r="C91" t="s">
        <v>1233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138</v>
      </c>
    </row>
    <row r="92" spans="1:13" x14ac:dyDescent="0.2">
      <c r="A92" t="s">
        <v>1995</v>
      </c>
      <c r="B92">
        <v>7</v>
      </c>
      <c r="C92" t="s">
        <v>1996</v>
      </c>
      <c r="D92">
        <v>1</v>
      </c>
      <c r="E92">
        <v>0</v>
      </c>
      <c r="F92">
        <v>1</v>
      </c>
      <c r="G92">
        <v>1</v>
      </c>
      <c r="H92">
        <v>1</v>
      </c>
      <c r="I92">
        <v>6</v>
      </c>
      <c r="J92">
        <v>2</v>
      </c>
      <c r="K92">
        <v>1</v>
      </c>
      <c r="L92">
        <v>1</v>
      </c>
      <c r="M92">
        <v>182</v>
      </c>
    </row>
    <row r="93" spans="1:13" x14ac:dyDescent="0.2">
      <c r="A93" t="s">
        <v>2190</v>
      </c>
      <c r="B93">
        <v>7</v>
      </c>
      <c r="C93" t="s">
        <v>2191</v>
      </c>
      <c r="D93">
        <v>1</v>
      </c>
      <c r="E93">
        <v>0</v>
      </c>
      <c r="F93">
        <v>1</v>
      </c>
      <c r="G93">
        <v>1</v>
      </c>
      <c r="H93">
        <v>1</v>
      </c>
      <c r="I93">
        <v>3</v>
      </c>
      <c r="J93">
        <v>3</v>
      </c>
      <c r="K93">
        <v>1</v>
      </c>
      <c r="L93">
        <v>1</v>
      </c>
      <c r="M93">
        <v>36</v>
      </c>
    </row>
    <row r="94" spans="1:13" x14ac:dyDescent="0.2">
      <c r="A94" t="s">
        <v>2195</v>
      </c>
      <c r="B94">
        <v>7</v>
      </c>
      <c r="C94" t="s">
        <v>2196</v>
      </c>
      <c r="D94">
        <v>1</v>
      </c>
      <c r="E94">
        <v>0</v>
      </c>
      <c r="F94">
        <v>0</v>
      </c>
      <c r="G94">
        <v>0</v>
      </c>
      <c r="H94">
        <v>1</v>
      </c>
      <c r="I94">
        <v>9</v>
      </c>
      <c r="J94">
        <v>1</v>
      </c>
      <c r="K94">
        <v>1</v>
      </c>
      <c r="L94">
        <v>1</v>
      </c>
      <c r="M94">
        <v>41</v>
      </c>
    </row>
    <row r="95" spans="1:13" x14ac:dyDescent="0.2">
      <c r="A95" t="s">
        <v>2202</v>
      </c>
      <c r="B95">
        <v>10</v>
      </c>
      <c r="C95" t="s">
        <v>2203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1</v>
      </c>
      <c r="L95">
        <v>1</v>
      </c>
      <c r="M95">
        <v>271</v>
      </c>
    </row>
    <row r="96" spans="1:13" x14ac:dyDescent="0.2">
      <c r="A96" t="s">
        <v>2207</v>
      </c>
      <c r="B96">
        <v>9</v>
      </c>
      <c r="C96" t="s">
        <v>2203</v>
      </c>
      <c r="D96">
        <v>1</v>
      </c>
      <c r="E96">
        <v>0</v>
      </c>
      <c r="F96">
        <v>1</v>
      </c>
      <c r="G96">
        <v>1</v>
      </c>
      <c r="H96">
        <v>1</v>
      </c>
      <c r="I96">
        <v>4</v>
      </c>
      <c r="J96">
        <v>1</v>
      </c>
      <c r="K96">
        <v>1</v>
      </c>
      <c r="L96">
        <v>1</v>
      </c>
      <c r="M96">
        <v>271</v>
      </c>
    </row>
    <row r="97" spans="1:13" x14ac:dyDescent="0.2">
      <c r="A97" t="s">
        <v>2209</v>
      </c>
      <c r="B97">
        <v>7</v>
      </c>
      <c r="C97" t="s">
        <v>2210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540</v>
      </c>
    </row>
    <row r="98" spans="1:13" x14ac:dyDescent="0.2">
      <c r="A98" t="s">
        <v>2245</v>
      </c>
      <c r="B98">
        <v>10</v>
      </c>
      <c r="C98" t="s">
        <v>2241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123</v>
      </c>
    </row>
    <row r="99" spans="1:13" x14ac:dyDescent="0.2">
      <c r="A99" t="s">
        <v>3925</v>
      </c>
      <c r="B99">
        <v>9</v>
      </c>
      <c r="C99" t="s">
        <v>3923</v>
      </c>
      <c r="D99">
        <v>1</v>
      </c>
      <c r="E99">
        <v>0</v>
      </c>
      <c r="F99">
        <v>1</v>
      </c>
      <c r="G99">
        <v>1</v>
      </c>
      <c r="H99">
        <v>1</v>
      </c>
      <c r="I99">
        <v>7</v>
      </c>
      <c r="J99">
        <v>1</v>
      </c>
      <c r="K99">
        <v>1</v>
      </c>
      <c r="L99">
        <v>2</v>
      </c>
      <c r="M99">
        <v>118</v>
      </c>
    </row>
    <row r="100" spans="1:13" x14ac:dyDescent="0.2">
      <c r="A100" t="s">
        <v>3995</v>
      </c>
      <c r="B100">
        <v>12</v>
      </c>
      <c r="C100" t="s">
        <v>3990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1</v>
      </c>
      <c r="M100">
        <v>374</v>
      </c>
    </row>
    <row r="101" spans="1:13" x14ac:dyDescent="0.2">
      <c r="A101" t="s">
        <v>4093</v>
      </c>
      <c r="B101">
        <v>9</v>
      </c>
      <c r="C101" t="s">
        <v>4094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101</v>
      </c>
    </row>
    <row r="102" spans="1:13" x14ac:dyDescent="0.2">
      <c r="A102" t="s">
        <v>4242</v>
      </c>
      <c r="B102">
        <v>7</v>
      </c>
      <c r="C102" t="s">
        <v>1994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7</v>
      </c>
      <c r="J102">
        <v>5</v>
      </c>
      <c r="K102">
        <v>1</v>
      </c>
      <c r="L102">
        <v>1</v>
      </c>
      <c r="M102">
        <v>220</v>
      </c>
    </row>
    <row r="103" spans="1:13" x14ac:dyDescent="0.2">
      <c r="A103" t="s">
        <v>4428</v>
      </c>
      <c r="B103">
        <v>8</v>
      </c>
      <c r="C103" t="s">
        <v>4417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365</v>
      </c>
    </row>
    <row r="104" spans="1:13" x14ac:dyDescent="0.2">
      <c r="A104" t="s">
        <v>4429</v>
      </c>
      <c r="B104">
        <v>10</v>
      </c>
      <c r="C104" t="s">
        <v>4421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365</v>
      </c>
    </row>
    <row r="105" spans="1:13" x14ac:dyDescent="0.2">
      <c r="A105" t="s">
        <v>4430</v>
      </c>
      <c r="B105">
        <v>11</v>
      </c>
      <c r="C105" t="s">
        <v>4423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365</v>
      </c>
    </row>
    <row r="106" spans="1:13" x14ac:dyDescent="0.2">
      <c r="A106" t="s">
        <v>4431</v>
      </c>
      <c r="B106">
        <v>12</v>
      </c>
      <c r="C106" t="s">
        <v>4425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365</v>
      </c>
    </row>
    <row r="107" spans="1:13" x14ac:dyDescent="0.2">
      <c r="A107" t="s">
        <v>4496</v>
      </c>
      <c r="B107">
        <v>11</v>
      </c>
      <c r="C107" t="s">
        <v>4493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284</v>
      </c>
    </row>
    <row r="108" spans="1:13" x14ac:dyDescent="0.2">
      <c r="A108" t="s">
        <v>4497</v>
      </c>
      <c r="B108">
        <v>9</v>
      </c>
      <c r="C108" t="s">
        <v>4498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5</v>
      </c>
      <c r="J108">
        <v>2</v>
      </c>
      <c r="K108">
        <v>1</v>
      </c>
      <c r="L108">
        <v>2</v>
      </c>
      <c r="M108">
        <v>284</v>
      </c>
    </row>
    <row r="109" spans="1:13" x14ac:dyDescent="0.2">
      <c r="A109" t="s">
        <v>4751</v>
      </c>
      <c r="B109">
        <v>8</v>
      </c>
      <c r="C109" t="s">
        <v>4752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5</v>
      </c>
      <c r="K109">
        <v>1</v>
      </c>
      <c r="L109">
        <v>1</v>
      </c>
      <c r="M109">
        <v>33</v>
      </c>
    </row>
    <row r="110" spans="1:13" x14ac:dyDescent="0.2">
      <c r="A110" t="s">
        <v>4863</v>
      </c>
      <c r="B110">
        <v>10</v>
      </c>
      <c r="C110" t="s">
        <v>4854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71</v>
      </c>
    </row>
    <row r="111" spans="1:13" x14ac:dyDescent="0.2">
      <c r="A111" t="s">
        <v>4865</v>
      </c>
      <c r="B111">
        <v>11</v>
      </c>
      <c r="C111" t="s">
        <v>4858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71</v>
      </c>
    </row>
    <row r="112" spans="1:13" x14ac:dyDescent="0.2">
      <c r="A112" t="s">
        <v>4867</v>
      </c>
      <c r="B112">
        <v>11</v>
      </c>
      <c r="C112" t="s">
        <v>4860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1</v>
      </c>
      <c r="L112">
        <v>1</v>
      </c>
      <c r="M112">
        <v>71</v>
      </c>
    </row>
    <row r="113" spans="1:13" x14ac:dyDescent="0.2">
      <c r="A113" t="s">
        <v>4869</v>
      </c>
      <c r="B113">
        <v>12</v>
      </c>
      <c r="C113" t="s">
        <v>4862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71</v>
      </c>
    </row>
    <row r="114" spans="1:13" x14ac:dyDescent="0.2">
      <c r="A114" t="s">
        <v>5106</v>
      </c>
      <c r="B114">
        <v>15</v>
      </c>
      <c r="C114" t="s">
        <v>5107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687</v>
      </c>
    </row>
    <row r="115" spans="1:13" x14ac:dyDescent="0.2">
      <c r="A115" t="s">
        <v>5108</v>
      </c>
      <c r="B115">
        <v>16</v>
      </c>
      <c r="C115" t="s">
        <v>5109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687</v>
      </c>
    </row>
    <row r="116" spans="1:13" x14ac:dyDescent="0.2">
      <c r="A116" t="s">
        <v>5866</v>
      </c>
      <c r="B116">
        <v>8</v>
      </c>
      <c r="C116" t="s">
        <v>5867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42</v>
      </c>
    </row>
    <row r="117" spans="1:13" x14ac:dyDescent="0.2">
      <c r="A117" t="s">
        <v>5870</v>
      </c>
      <c r="B117">
        <v>9</v>
      </c>
      <c r="C117" t="s">
        <v>5871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8</v>
      </c>
      <c r="K117">
        <v>1</v>
      </c>
      <c r="L117">
        <v>1</v>
      </c>
      <c r="M117">
        <v>52</v>
      </c>
    </row>
    <row r="118" spans="1:13" x14ac:dyDescent="0.2">
      <c r="A118" t="s">
        <v>5927</v>
      </c>
      <c r="B118">
        <v>10</v>
      </c>
      <c r="C118" t="s">
        <v>5928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76</v>
      </c>
    </row>
    <row r="119" spans="1:13" x14ac:dyDescent="0.2">
      <c r="A119" t="s">
        <v>5987</v>
      </c>
      <c r="B119">
        <v>6</v>
      </c>
      <c r="C119" t="s">
        <v>5988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1</v>
      </c>
      <c r="K119">
        <v>1</v>
      </c>
      <c r="L119">
        <v>1</v>
      </c>
      <c r="M119">
        <v>83</v>
      </c>
    </row>
    <row r="120" spans="1:13" x14ac:dyDescent="0.2">
      <c r="A120" t="s">
        <v>5994</v>
      </c>
      <c r="B120">
        <v>8</v>
      </c>
      <c r="C120" t="s">
        <v>5970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3</v>
      </c>
      <c r="K120">
        <v>1</v>
      </c>
      <c r="L120">
        <v>1</v>
      </c>
      <c r="M120">
        <v>88</v>
      </c>
    </row>
    <row r="121" spans="1:13" x14ac:dyDescent="0.2">
      <c r="A121" t="s">
        <v>5997</v>
      </c>
      <c r="B121">
        <v>8</v>
      </c>
      <c r="C121" t="s">
        <v>5975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55</v>
      </c>
    </row>
    <row r="122" spans="1:13" x14ac:dyDescent="0.2">
      <c r="A122" t="s">
        <v>6000</v>
      </c>
      <c r="B122">
        <v>9</v>
      </c>
      <c r="C122" t="s">
        <v>6001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11</v>
      </c>
      <c r="J122">
        <v>1</v>
      </c>
      <c r="K122">
        <v>1</v>
      </c>
      <c r="L122">
        <v>1</v>
      </c>
      <c r="M122">
        <v>98</v>
      </c>
    </row>
    <row r="123" spans="1:13" x14ac:dyDescent="0.2">
      <c r="A123" t="s">
        <v>6004</v>
      </c>
      <c r="B123">
        <v>10</v>
      </c>
      <c r="C123" t="s">
        <v>5981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2</v>
      </c>
      <c r="M123">
        <v>98</v>
      </c>
    </row>
    <row r="124" spans="1:13" x14ac:dyDescent="0.2">
      <c r="A124" t="s">
        <v>6007</v>
      </c>
      <c r="B124">
        <v>11</v>
      </c>
      <c r="C124" t="s">
        <v>5985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98</v>
      </c>
    </row>
    <row r="125" spans="1:13" x14ac:dyDescent="0.2">
      <c r="A125" t="s">
        <v>6008</v>
      </c>
      <c r="B125">
        <v>9</v>
      </c>
      <c r="C125" t="s">
        <v>5970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88</v>
      </c>
    </row>
    <row r="126" spans="1:13" x14ac:dyDescent="0.2">
      <c r="A126" t="s">
        <v>6009</v>
      </c>
      <c r="B126">
        <v>9</v>
      </c>
      <c r="C126" t="s">
        <v>5970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55</v>
      </c>
    </row>
    <row r="127" spans="1:13" x14ac:dyDescent="0.2">
      <c r="A127" t="s">
        <v>6011</v>
      </c>
      <c r="B127">
        <v>10</v>
      </c>
      <c r="C127" t="s">
        <v>6001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98</v>
      </c>
    </row>
    <row r="128" spans="1:13" x14ac:dyDescent="0.2">
      <c r="A128" t="s">
        <v>6013</v>
      </c>
      <c r="B128">
        <v>11</v>
      </c>
      <c r="C128" t="s">
        <v>5981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98</v>
      </c>
    </row>
    <row r="129" spans="1:13" x14ac:dyDescent="0.2">
      <c r="A129" t="s">
        <v>6014</v>
      </c>
      <c r="B129">
        <v>12</v>
      </c>
      <c r="C129" t="s">
        <v>5985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98</v>
      </c>
    </row>
    <row r="130" spans="1:13" x14ac:dyDescent="0.2">
      <c r="A130" t="s">
        <v>6212</v>
      </c>
      <c r="B130">
        <v>9</v>
      </c>
      <c r="C130" t="s">
        <v>6213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42</v>
      </c>
    </row>
    <row r="131" spans="1:13" x14ac:dyDescent="0.2">
      <c r="A131" t="s">
        <v>6652</v>
      </c>
      <c r="B131">
        <v>13</v>
      </c>
      <c r="C131" t="s">
        <v>6653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6</v>
      </c>
      <c r="K131">
        <v>1</v>
      </c>
      <c r="L131">
        <v>1</v>
      </c>
      <c r="M131">
        <v>532</v>
      </c>
    </row>
    <row r="132" spans="1:13" x14ac:dyDescent="0.2">
      <c r="A132" t="s">
        <v>6977</v>
      </c>
      <c r="B132">
        <v>8</v>
      </c>
      <c r="C132" t="s">
        <v>6968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2462</v>
      </c>
    </row>
    <row r="133" spans="1:13" x14ac:dyDescent="0.2">
      <c r="A133" t="s">
        <v>6979</v>
      </c>
      <c r="B133">
        <v>10</v>
      </c>
      <c r="C133" t="s">
        <v>6980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2462</v>
      </c>
    </row>
    <row r="134" spans="1:13" x14ac:dyDescent="0.2">
      <c r="A134" t="s">
        <v>7071</v>
      </c>
      <c r="B134">
        <v>12</v>
      </c>
      <c r="C134" t="s">
        <v>7072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9</v>
      </c>
    </row>
    <row r="135" spans="1:13" x14ac:dyDescent="0.2">
      <c r="A135" t="s">
        <v>12245</v>
      </c>
      <c r="B135">
        <v>6</v>
      </c>
      <c r="C135" t="s">
        <v>12246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6</v>
      </c>
      <c r="J135">
        <v>1</v>
      </c>
      <c r="K135">
        <v>1</v>
      </c>
      <c r="L135">
        <v>1</v>
      </c>
      <c r="M135">
        <v>612</v>
      </c>
    </row>
    <row r="136" spans="1:13" x14ac:dyDescent="0.2">
      <c r="A136" t="s">
        <v>12407</v>
      </c>
      <c r="B136">
        <v>12</v>
      </c>
      <c r="C136" t="s">
        <v>12408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282</v>
      </c>
    </row>
    <row r="137" spans="1:13" x14ac:dyDescent="0.2">
      <c r="A137" t="s">
        <v>12498</v>
      </c>
      <c r="B137">
        <v>9</v>
      </c>
      <c r="C137" t="s">
        <v>12499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796</v>
      </c>
    </row>
    <row r="138" spans="1:13" x14ac:dyDescent="0.2">
      <c r="A138" t="s">
        <v>12501</v>
      </c>
      <c r="B138">
        <v>10</v>
      </c>
      <c r="C138" t="s">
        <v>12502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889</v>
      </c>
    </row>
    <row r="139" spans="1:13" x14ac:dyDescent="0.2">
      <c r="A139" t="s">
        <v>12631</v>
      </c>
      <c r="B139">
        <v>9</v>
      </c>
      <c r="C139" t="s">
        <v>12632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75</v>
      </c>
    </row>
    <row r="140" spans="1:13" x14ac:dyDescent="0.2">
      <c r="A140" t="s">
        <v>12631</v>
      </c>
      <c r="B140">
        <v>9</v>
      </c>
      <c r="C140" t="s">
        <v>12612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75</v>
      </c>
    </row>
    <row r="141" spans="1:13" x14ac:dyDescent="0.2">
      <c r="A141" t="s">
        <v>12635</v>
      </c>
      <c r="B141">
        <v>14</v>
      </c>
      <c r="C141" t="s">
        <v>12636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204</v>
      </c>
    </row>
    <row r="142" spans="1:13" x14ac:dyDescent="0.2">
      <c r="A142" t="s">
        <v>12637</v>
      </c>
      <c r="B142">
        <v>16</v>
      </c>
      <c r="C142" t="s">
        <v>12638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204</v>
      </c>
    </row>
    <row r="143" spans="1:13" x14ac:dyDescent="0.2">
      <c r="A143" t="s">
        <v>12639</v>
      </c>
      <c r="B143">
        <v>11</v>
      </c>
      <c r="C143" t="s">
        <v>12636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1</v>
      </c>
      <c r="M143">
        <v>204</v>
      </c>
    </row>
    <row r="144" spans="1:13" x14ac:dyDescent="0.2">
      <c r="A144" t="s">
        <v>12642</v>
      </c>
      <c r="B144">
        <v>13</v>
      </c>
      <c r="C144" t="s">
        <v>12638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204</v>
      </c>
    </row>
    <row r="145" spans="1:13" x14ac:dyDescent="0.2">
      <c r="A145" t="s">
        <v>12643</v>
      </c>
      <c r="B145">
        <v>9</v>
      </c>
      <c r="C145" t="s">
        <v>12612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75</v>
      </c>
    </row>
    <row r="146" spans="1:13" x14ac:dyDescent="0.2">
      <c r="A146" t="s">
        <v>12644</v>
      </c>
      <c r="B146">
        <v>9</v>
      </c>
      <c r="C146" t="s">
        <v>12612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52</v>
      </c>
    </row>
    <row r="147" spans="1:13" x14ac:dyDescent="0.2">
      <c r="A147" t="s">
        <v>12647</v>
      </c>
      <c r="B147">
        <v>10</v>
      </c>
      <c r="C147" t="s">
        <v>12020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136</v>
      </c>
    </row>
    <row r="148" spans="1:13" x14ac:dyDescent="0.2">
      <c r="A148" t="s">
        <v>12648</v>
      </c>
      <c r="B148">
        <v>12</v>
      </c>
      <c r="C148" t="s">
        <v>12649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75</v>
      </c>
    </row>
    <row r="149" spans="1:13" x14ac:dyDescent="0.2">
      <c r="A149" t="s">
        <v>12911</v>
      </c>
      <c r="B149">
        <v>10</v>
      </c>
      <c r="C149" t="s">
        <v>12912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1</v>
      </c>
      <c r="M149">
        <v>474</v>
      </c>
    </row>
    <row r="150" spans="1:13" x14ac:dyDescent="0.2">
      <c r="A150" t="s">
        <v>12914</v>
      </c>
      <c r="B150">
        <v>10</v>
      </c>
      <c r="C150" t="s">
        <v>12915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45</v>
      </c>
    </row>
    <row r="151" spans="1:13" x14ac:dyDescent="0.2">
      <c r="A151" t="s">
        <v>12919</v>
      </c>
      <c r="B151">
        <v>8</v>
      </c>
      <c r="C151" t="s">
        <v>12920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29</v>
      </c>
    </row>
    <row r="152" spans="1:13" x14ac:dyDescent="0.2">
      <c r="A152" t="s">
        <v>12923</v>
      </c>
      <c r="B152">
        <v>11</v>
      </c>
      <c r="C152" t="s">
        <v>12924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2</v>
      </c>
      <c r="K152">
        <v>1</v>
      </c>
      <c r="L152">
        <v>1</v>
      </c>
      <c r="M152">
        <v>209</v>
      </c>
    </row>
    <row r="153" spans="1:13" x14ac:dyDescent="0.2">
      <c r="A153" t="s">
        <v>12929</v>
      </c>
      <c r="B153">
        <v>8</v>
      </c>
      <c r="C153" t="s">
        <v>12920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140</v>
      </c>
    </row>
    <row r="154" spans="1:13" x14ac:dyDescent="0.2">
      <c r="A154" t="s">
        <v>12932</v>
      </c>
      <c r="B154">
        <v>8</v>
      </c>
      <c r="C154" t="s">
        <v>12924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10</v>
      </c>
      <c r="K154">
        <v>1</v>
      </c>
      <c r="L154">
        <v>1</v>
      </c>
      <c r="M154">
        <v>474</v>
      </c>
    </row>
    <row r="155" spans="1:13" x14ac:dyDescent="0.2">
      <c r="A155" t="s">
        <v>13167</v>
      </c>
      <c r="B155">
        <v>9</v>
      </c>
      <c r="C155" t="s">
        <v>13162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4</v>
      </c>
      <c r="K155">
        <v>1</v>
      </c>
      <c r="L155">
        <v>1</v>
      </c>
      <c r="M155">
        <v>60</v>
      </c>
    </row>
    <row r="156" spans="1:13" x14ac:dyDescent="0.2">
      <c r="A156" t="s">
        <v>13391</v>
      </c>
      <c r="B156">
        <v>9</v>
      </c>
      <c r="C156" t="s">
        <v>13384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3</v>
      </c>
      <c r="J156">
        <v>1</v>
      </c>
      <c r="K156">
        <v>1</v>
      </c>
      <c r="L156">
        <v>2</v>
      </c>
      <c r="M156">
        <v>1289</v>
      </c>
    </row>
    <row r="157" spans="1:13" x14ac:dyDescent="0.2">
      <c r="A157" t="s">
        <v>13395</v>
      </c>
      <c r="B157">
        <v>7</v>
      </c>
      <c r="C157" t="s">
        <v>13387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6</v>
      </c>
      <c r="J157">
        <v>5</v>
      </c>
      <c r="K157">
        <v>1</v>
      </c>
      <c r="L157">
        <v>2</v>
      </c>
      <c r="M157">
        <v>132</v>
      </c>
    </row>
    <row r="158" spans="1:13" x14ac:dyDescent="0.2">
      <c r="A158" t="s">
        <v>13541</v>
      </c>
      <c r="B158">
        <v>12</v>
      </c>
      <c r="C158" t="s">
        <v>13542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479</v>
      </c>
    </row>
    <row r="159" spans="1:13" x14ac:dyDescent="0.2">
      <c r="A159" t="s">
        <v>13671</v>
      </c>
      <c r="B159">
        <v>11</v>
      </c>
      <c r="C159" t="s">
        <v>13672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292</v>
      </c>
    </row>
    <row r="160" spans="1:13" x14ac:dyDescent="0.2">
      <c r="A160" t="s">
        <v>14007</v>
      </c>
      <c r="B160">
        <v>7</v>
      </c>
      <c r="C160" t="s">
        <v>14008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1</v>
      </c>
      <c r="K160">
        <v>2</v>
      </c>
      <c r="L160">
        <v>2</v>
      </c>
      <c r="M160">
        <v>55</v>
      </c>
    </row>
    <row r="161" spans="1:13" x14ac:dyDescent="0.2">
      <c r="A161" t="s">
        <v>14011</v>
      </c>
      <c r="B161">
        <v>9</v>
      </c>
      <c r="C161" t="s">
        <v>14012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19</v>
      </c>
    </row>
    <row r="169" spans="1:13" x14ac:dyDescent="0.2">
      <c r="D169">
        <f t="shared" ref="D169:M169" si="0">SUM(D1:D114)</f>
        <v>109</v>
      </c>
      <c r="E169">
        <f t="shared" si="0"/>
        <v>85</v>
      </c>
      <c r="F169">
        <f t="shared" si="0"/>
        <v>104</v>
      </c>
      <c r="G169">
        <f t="shared" si="0"/>
        <v>99</v>
      </c>
      <c r="H169">
        <f t="shared" si="0"/>
        <v>111</v>
      </c>
      <c r="I169">
        <f t="shared" si="0"/>
        <v>193</v>
      </c>
      <c r="J169">
        <f t="shared" si="0"/>
        <v>165</v>
      </c>
      <c r="K169">
        <f t="shared" si="0"/>
        <v>115</v>
      </c>
      <c r="L169">
        <f t="shared" si="0"/>
        <v>116</v>
      </c>
      <c r="M169">
        <f t="shared" si="0"/>
        <v>27357</v>
      </c>
    </row>
    <row r="170" spans="1:13" x14ac:dyDescent="0.2">
      <c r="D170">
        <f>COUNTIF(D1:D114,0)</f>
        <v>4</v>
      </c>
      <c r="E170">
        <f>COUNTIF(E1:E114,0)</f>
        <v>28</v>
      </c>
      <c r="F170">
        <f>COUNTIF(F1:F114,0)</f>
        <v>9</v>
      </c>
      <c r="G170">
        <f>COUNTIF(G1:G114,0)</f>
        <v>14</v>
      </c>
      <c r="H170">
        <f>COUNTIF(H1:H114,0)</f>
        <v>2</v>
      </c>
    </row>
    <row r="172" spans="1:13" x14ac:dyDescent="0.2">
      <c r="C172" s="1" t="s">
        <v>14402</v>
      </c>
      <c r="D172" s="17">
        <f>D169/SUM(D169,D170)</f>
        <v>0.96460176991150437</v>
      </c>
      <c r="E172" s="17">
        <f t="shared" ref="E172:G172" si="1">E169/SUM(E169,E170)</f>
        <v>0.75221238938053092</v>
      </c>
      <c r="F172" s="17">
        <f t="shared" si="1"/>
        <v>0.92035398230088494</v>
      </c>
      <c r="G172" s="17">
        <f t="shared" si="1"/>
        <v>0.87610619469026552</v>
      </c>
      <c r="H172" s="17">
        <f>H169/SUM(H169,H170)</f>
        <v>0.98230088495575218</v>
      </c>
    </row>
    <row r="173" spans="1:13" x14ac:dyDescent="0.2">
      <c r="C173" s="1" t="s">
        <v>14401</v>
      </c>
      <c r="D173" s="17">
        <f>D169/I169</f>
        <v>0.56476683937823835</v>
      </c>
      <c r="E173" s="17">
        <f>E169/J169</f>
        <v>0.51515151515151514</v>
      </c>
      <c r="F173" s="17">
        <f t="shared" ref="F173:G173" si="2">F169/K169</f>
        <v>0.90434782608695652</v>
      </c>
      <c r="G173" s="17">
        <f t="shared" si="2"/>
        <v>0.85344827586206895</v>
      </c>
      <c r="H173" s="17">
        <f>H169/M169</f>
        <v>4.0574624410571331E-3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FD26-F08E-A840-8E6D-0EDD6563BEC4}">
  <dimension ref="A1:M355"/>
  <sheetViews>
    <sheetView workbookViewId="0">
      <selection activeCell="H355" sqref="H355"/>
    </sheetView>
  </sheetViews>
  <sheetFormatPr baseColWidth="10" defaultRowHeight="16" x14ac:dyDescent="0.2"/>
  <sheetData>
    <row r="1" spans="1:13" x14ac:dyDescent="0.2">
      <c r="A1" t="s">
        <v>0</v>
      </c>
      <c r="B1" t="s">
        <v>7363</v>
      </c>
      <c r="C1" t="s">
        <v>1</v>
      </c>
      <c r="D1" t="s">
        <v>17</v>
      </c>
      <c r="E1" t="s">
        <v>20</v>
      </c>
      <c r="F1" t="s">
        <v>23</v>
      </c>
      <c r="G1" t="s">
        <v>26</v>
      </c>
      <c r="H1" t="s">
        <v>29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</row>
    <row r="2" spans="1:13" x14ac:dyDescent="0.2">
      <c r="A2" t="s">
        <v>55</v>
      </c>
      <c r="B2">
        <v>7</v>
      </c>
      <c r="C2" t="s">
        <v>56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3</v>
      </c>
      <c r="K2">
        <v>1</v>
      </c>
      <c r="L2">
        <v>1</v>
      </c>
      <c r="M2">
        <v>155</v>
      </c>
    </row>
    <row r="3" spans="1:13" x14ac:dyDescent="0.2">
      <c r="A3" t="s">
        <v>72</v>
      </c>
      <c r="B3">
        <v>12</v>
      </c>
      <c r="C3" t="s">
        <v>73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221</v>
      </c>
    </row>
    <row r="4" spans="1:13" x14ac:dyDescent="0.2">
      <c r="A4" t="s">
        <v>262</v>
      </c>
      <c r="B4">
        <v>10</v>
      </c>
      <c r="C4" t="s">
        <v>248</v>
      </c>
      <c r="D4">
        <v>1</v>
      </c>
      <c r="E4">
        <v>1</v>
      </c>
      <c r="F4">
        <v>0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61</v>
      </c>
    </row>
    <row r="5" spans="1:13" x14ac:dyDescent="0.2">
      <c r="A5" t="s">
        <v>285</v>
      </c>
      <c r="B5">
        <v>7</v>
      </c>
      <c r="C5" t="s">
        <v>286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1</v>
      </c>
      <c r="L5">
        <v>1</v>
      </c>
      <c r="M5">
        <v>305</v>
      </c>
    </row>
    <row r="6" spans="1:13" x14ac:dyDescent="0.2">
      <c r="A6" t="s">
        <v>305</v>
      </c>
      <c r="B6">
        <v>12</v>
      </c>
      <c r="C6" t="s">
        <v>301</v>
      </c>
      <c r="D6">
        <v>1</v>
      </c>
      <c r="E6">
        <v>0</v>
      </c>
      <c r="F6">
        <v>0</v>
      </c>
      <c r="G6">
        <v>0</v>
      </c>
      <c r="H6">
        <v>1</v>
      </c>
      <c r="I6">
        <v>4</v>
      </c>
      <c r="J6">
        <v>1</v>
      </c>
      <c r="K6">
        <v>2</v>
      </c>
      <c r="L6">
        <v>1</v>
      </c>
      <c r="M6">
        <v>374</v>
      </c>
    </row>
    <row r="7" spans="1:13" x14ac:dyDescent="0.2">
      <c r="A7" t="s">
        <v>307</v>
      </c>
      <c r="B7">
        <v>13</v>
      </c>
      <c r="C7" t="s">
        <v>304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3</v>
      </c>
      <c r="K7">
        <v>1</v>
      </c>
      <c r="L7">
        <v>1</v>
      </c>
      <c r="M7">
        <v>374</v>
      </c>
    </row>
    <row r="8" spans="1:13" x14ac:dyDescent="0.2">
      <c r="A8" t="s">
        <v>334</v>
      </c>
      <c r="B8">
        <v>10</v>
      </c>
      <c r="C8" t="s">
        <v>335</v>
      </c>
      <c r="D8">
        <v>1</v>
      </c>
      <c r="E8">
        <v>0</v>
      </c>
      <c r="F8">
        <v>1</v>
      </c>
      <c r="G8">
        <v>0</v>
      </c>
      <c r="H8">
        <v>1</v>
      </c>
      <c r="I8">
        <v>2</v>
      </c>
      <c r="J8">
        <v>1</v>
      </c>
      <c r="K8">
        <v>1</v>
      </c>
      <c r="L8">
        <v>1</v>
      </c>
      <c r="M8">
        <v>185</v>
      </c>
    </row>
    <row r="9" spans="1:13" x14ac:dyDescent="0.2">
      <c r="A9" t="s">
        <v>488</v>
      </c>
      <c r="B9">
        <v>6</v>
      </c>
      <c r="C9" t="s">
        <v>489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  <c r="J9">
        <v>21</v>
      </c>
      <c r="K9">
        <v>2</v>
      </c>
      <c r="L9">
        <v>2</v>
      </c>
      <c r="M9">
        <v>33</v>
      </c>
    </row>
    <row r="10" spans="1:13" x14ac:dyDescent="0.2">
      <c r="A10" t="s">
        <v>494</v>
      </c>
      <c r="B10">
        <v>7</v>
      </c>
      <c r="C10" t="s">
        <v>495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2</v>
      </c>
      <c r="K10">
        <v>2</v>
      </c>
      <c r="L10">
        <v>2</v>
      </c>
      <c r="M10">
        <v>45</v>
      </c>
    </row>
    <row r="11" spans="1:13" x14ac:dyDescent="0.2">
      <c r="A11" t="s">
        <v>514</v>
      </c>
      <c r="B11">
        <v>6</v>
      </c>
      <c r="C11" t="s">
        <v>515</v>
      </c>
      <c r="D11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1</v>
      </c>
      <c r="L11">
        <v>1</v>
      </c>
      <c r="M11">
        <v>221</v>
      </c>
    </row>
    <row r="12" spans="1:13" x14ac:dyDescent="0.2">
      <c r="A12" t="s">
        <v>558</v>
      </c>
      <c r="B12">
        <v>7</v>
      </c>
      <c r="C12" t="s">
        <v>524</v>
      </c>
      <c r="D12">
        <v>1</v>
      </c>
      <c r="E12">
        <v>1</v>
      </c>
      <c r="F12">
        <v>0</v>
      </c>
      <c r="G12">
        <v>0</v>
      </c>
      <c r="H12">
        <v>1</v>
      </c>
      <c r="I12">
        <v>10</v>
      </c>
      <c r="J12">
        <v>2</v>
      </c>
      <c r="K12">
        <v>1</v>
      </c>
      <c r="L12">
        <v>1</v>
      </c>
      <c r="M12">
        <v>225</v>
      </c>
    </row>
    <row r="13" spans="1:13" x14ac:dyDescent="0.2">
      <c r="A13" t="s">
        <v>657</v>
      </c>
      <c r="B13">
        <v>11</v>
      </c>
      <c r="C13" t="s">
        <v>648</v>
      </c>
      <c r="D13">
        <v>1</v>
      </c>
      <c r="E13">
        <v>0</v>
      </c>
      <c r="F13">
        <v>0</v>
      </c>
      <c r="G13">
        <v>0</v>
      </c>
      <c r="H13">
        <v>1</v>
      </c>
      <c r="I13">
        <v>3</v>
      </c>
      <c r="J13">
        <v>1</v>
      </c>
      <c r="K13">
        <v>1</v>
      </c>
      <c r="L13">
        <v>1</v>
      </c>
      <c r="M13">
        <v>152</v>
      </c>
    </row>
    <row r="14" spans="1:13" x14ac:dyDescent="0.2">
      <c r="A14" t="s">
        <v>686</v>
      </c>
      <c r="B14">
        <v>9</v>
      </c>
      <c r="C14" t="s">
        <v>687</v>
      </c>
      <c r="D14">
        <v>1</v>
      </c>
      <c r="E14">
        <v>0</v>
      </c>
      <c r="F14">
        <v>1</v>
      </c>
      <c r="G14">
        <v>0</v>
      </c>
      <c r="H14">
        <v>1</v>
      </c>
      <c r="I14">
        <v>2</v>
      </c>
      <c r="J14">
        <v>2</v>
      </c>
      <c r="K14">
        <v>1</v>
      </c>
      <c r="L14">
        <v>2</v>
      </c>
      <c r="M14">
        <v>210</v>
      </c>
    </row>
    <row r="15" spans="1:13" x14ac:dyDescent="0.2">
      <c r="A15" t="s">
        <v>719</v>
      </c>
      <c r="B15">
        <v>9</v>
      </c>
      <c r="C15" t="s">
        <v>687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1</v>
      </c>
      <c r="L15">
        <v>1</v>
      </c>
      <c r="M15">
        <v>210</v>
      </c>
    </row>
    <row r="16" spans="1:13" x14ac:dyDescent="0.2">
      <c r="A16" t="s">
        <v>754</v>
      </c>
      <c r="B16">
        <v>7</v>
      </c>
      <c r="C16" t="s">
        <v>644</v>
      </c>
      <c r="D16">
        <v>1</v>
      </c>
      <c r="E16">
        <v>1</v>
      </c>
      <c r="F16">
        <v>0</v>
      </c>
      <c r="G16">
        <v>0</v>
      </c>
      <c r="H16">
        <v>1</v>
      </c>
      <c r="I16">
        <v>6</v>
      </c>
      <c r="J16">
        <v>1</v>
      </c>
      <c r="K16">
        <v>1</v>
      </c>
      <c r="L16">
        <v>1</v>
      </c>
      <c r="M16">
        <v>152</v>
      </c>
    </row>
    <row r="17" spans="1:13" x14ac:dyDescent="0.2">
      <c r="A17" t="s">
        <v>860</v>
      </c>
      <c r="B17">
        <v>6</v>
      </c>
      <c r="C17" t="s">
        <v>861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5</v>
      </c>
      <c r="K17">
        <v>1</v>
      </c>
      <c r="L17">
        <v>1</v>
      </c>
      <c r="M17">
        <v>170</v>
      </c>
    </row>
    <row r="18" spans="1:13" x14ac:dyDescent="0.2">
      <c r="A18" t="s">
        <v>980</v>
      </c>
      <c r="B18">
        <v>8</v>
      </c>
      <c r="C18" t="s">
        <v>981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3</v>
      </c>
      <c r="K18">
        <v>1</v>
      </c>
      <c r="L18">
        <v>1</v>
      </c>
      <c r="M18">
        <v>699</v>
      </c>
    </row>
    <row r="19" spans="1:13" x14ac:dyDescent="0.2">
      <c r="A19" t="s">
        <v>1049</v>
      </c>
      <c r="B19">
        <v>10</v>
      </c>
      <c r="C19" t="s">
        <v>1050</v>
      </c>
      <c r="D19">
        <v>1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  <c r="K19">
        <v>1</v>
      </c>
      <c r="L19">
        <v>1</v>
      </c>
      <c r="M19">
        <v>104</v>
      </c>
    </row>
    <row r="20" spans="1:13" x14ac:dyDescent="0.2">
      <c r="A20" t="s">
        <v>1148</v>
      </c>
      <c r="B20">
        <v>11</v>
      </c>
      <c r="C20" t="s">
        <v>1147</v>
      </c>
      <c r="D20">
        <v>1</v>
      </c>
      <c r="E20">
        <v>1</v>
      </c>
      <c r="F20">
        <v>0</v>
      </c>
      <c r="G20">
        <v>0</v>
      </c>
      <c r="H20">
        <v>1</v>
      </c>
      <c r="I20">
        <v>4</v>
      </c>
      <c r="J20">
        <v>1</v>
      </c>
      <c r="K20">
        <v>1</v>
      </c>
      <c r="L20">
        <v>1</v>
      </c>
      <c r="M20">
        <v>165</v>
      </c>
    </row>
    <row r="21" spans="1:13" x14ac:dyDescent="0.2">
      <c r="A21" t="s">
        <v>1198</v>
      </c>
      <c r="B21">
        <v>12</v>
      </c>
      <c r="C21" t="s">
        <v>1199</v>
      </c>
      <c r="D21">
        <v>1</v>
      </c>
      <c r="E21">
        <v>1</v>
      </c>
      <c r="F21">
        <v>0</v>
      </c>
      <c r="G21">
        <v>0</v>
      </c>
      <c r="H21">
        <v>1</v>
      </c>
      <c r="I21">
        <v>4</v>
      </c>
      <c r="J21">
        <v>1</v>
      </c>
      <c r="K21">
        <v>1</v>
      </c>
      <c r="L21">
        <v>1</v>
      </c>
      <c r="M21">
        <v>111</v>
      </c>
    </row>
    <row r="22" spans="1:13" x14ac:dyDescent="0.2">
      <c r="A22" t="s">
        <v>1345</v>
      </c>
      <c r="B22">
        <v>9</v>
      </c>
      <c r="C22" t="s">
        <v>1346</v>
      </c>
      <c r="D22">
        <v>1</v>
      </c>
      <c r="E22">
        <v>1</v>
      </c>
      <c r="F22">
        <v>0</v>
      </c>
      <c r="G22">
        <v>0</v>
      </c>
      <c r="H22">
        <v>1</v>
      </c>
      <c r="I22">
        <v>3</v>
      </c>
      <c r="J22">
        <v>1</v>
      </c>
      <c r="K22">
        <v>1</v>
      </c>
      <c r="L22">
        <v>1</v>
      </c>
      <c r="M22">
        <v>185</v>
      </c>
    </row>
    <row r="23" spans="1:13" x14ac:dyDescent="0.2">
      <c r="A23" t="s">
        <v>1424</v>
      </c>
      <c r="B23">
        <v>9</v>
      </c>
      <c r="C23" t="s">
        <v>1425</v>
      </c>
      <c r="D23">
        <v>1</v>
      </c>
      <c r="E23">
        <v>1</v>
      </c>
      <c r="F23">
        <v>0</v>
      </c>
      <c r="G23">
        <v>0</v>
      </c>
      <c r="H23">
        <v>1</v>
      </c>
      <c r="I23">
        <v>6</v>
      </c>
      <c r="J23">
        <v>3</v>
      </c>
      <c r="K23">
        <v>1</v>
      </c>
      <c r="L23">
        <v>1</v>
      </c>
      <c r="M23">
        <v>207</v>
      </c>
    </row>
    <row r="24" spans="1:13" x14ac:dyDescent="0.2">
      <c r="A24" t="s">
        <v>1443</v>
      </c>
      <c r="B24">
        <v>9</v>
      </c>
      <c r="C24" t="s">
        <v>1444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1</v>
      </c>
      <c r="K24">
        <v>1</v>
      </c>
      <c r="L24">
        <v>1</v>
      </c>
      <c r="M24">
        <v>207</v>
      </c>
    </row>
    <row r="25" spans="1:13" x14ac:dyDescent="0.2">
      <c r="A25" t="s">
        <v>1513</v>
      </c>
      <c r="B25">
        <v>8</v>
      </c>
      <c r="C25" t="s">
        <v>1514</v>
      </c>
      <c r="D25">
        <v>1</v>
      </c>
      <c r="E25">
        <v>1</v>
      </c>
      <c r="F25">
        <v>0</v>
      </c>
      <c r="G25">
        <v>0</v>
      </c>
      <c r="H25">
        <v>1</v>
      </c>
      <c r="I25">
        <v>2</v>
      </c>
      <c r="J25">
        <v>2</v>
      </c>
      <c r="K25">
        <v>1</v>
      </c>
      <c r="L25">
        <v>1</v>
      </c>
      <c r="M25">
        <v>51</v>
      </c>
    </row>
    <row r="26" spans="1:13" x14ac:dyDescent="0.2">
      <c r="A26" t="s">
        <v>1516</v>
      </c>
      <c r="B26">
        <v>11</v>
      </c>
      <c r="C26" t="s">
        <v>1517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1</v>
      </c>
      <c r="K26">
        <v>1</v>
      </c>
      <c r="L26">
        <v>1</v>
      </c>
      <c r="M26">
        <v>51</v>
      </c>
    </row>
    <row r="27" spans="1:13" x14ac:dyDescent="0.2">
      <c r="A27" t="s">
        <v>272</v>
      </c>
      <c r="B27">
        <v>7</v>
      </c>
      <c r="C27" t="s">
        <v>273</v>
      </c>
      <c r="D27">
        <v>1</v>
      </c>
      <c r="E27">
        <v>1</v>
      </c>
      <c r="F27">
        <v>1</v>
      </c>
      <c r="G27">
        <v>1</v>
      </c>
      <c r="H27">
        <v>0</v>
      </c>
      <c r="I27">
        <v>2</v>
      </c>
      <c r="J27">
        <v>2</v>
      </c>
      <c r="K27">
        <v>2</v>
      </c>
      <c r="L27">
        <v>2</v>
      </c>
      <c r="M27">
        <v>108</v>
      </c>
    </row>
    <row r="28" spans="1:13" x14ac:dyDescent="0.2">
      <c r="A28" t="s">
        <v>285</v>
      </c>
      <c r="B28">
        <v>7</v>
      </c>
      <c r="C28" t="s">
        <v>287</v>
      </c>
      <c r="D28">
        <v>1</v>
      </c>
      <c r="E28">
        <v>1</v>
      </c>
      <c r="F28">
        <v>1</v>
      </c>
      <c r="G28">
        <v>1</v>
      </c>
      <c r="H28">
        <v>0</v>
      </c>
      <c r="I28">
        <v>2</v>
      </c>
      <c r="J28">
        <v>2</v>
      </c>
      <c r="K28">
        <v>1</v>
      </c>
      <c r="L28">
        <v>1</v>
      </c>
      <c r="M28">
        <v>305</v>
      </c>
    </row>
    <row r="29" spans="1:13" x14ac:dyDescent="0.2">
      <c r="A29" t="s">
        <v>309</v>
      </c>
      <c r="B29">
        <v>8</v>
      </c>
      <c r="C29" t="s">
        <v>310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98</v>
      </c>
    </row>
    <row r="30" spans="1:13" x14ac:dyDescent="0.2">
      <c r="A30" t="s">
        <v>314</v>
      </c>
      <c r="B30">
        <v>9</v>
      </c>
      <c r="C30" t="s">
        <v>315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1</v>
      </c>
      <c r="L30">
        <v>1</v>
      </c>
      <c r="M30">
        <v>125</v>
      </c>
    </row>
    <row r="31" spans="1:13" x14ac:dyDescent="0.2">
      <c r="A31" t="s">
        <v>322</v>
      </c>
      <c r="B31">
        <v>7</v>
      </c>
      <c r="C31" t="s">
        <v>323</v>
      </c>
      <c r="D31">
        <v>1</v>
      </c>
      <c r="E31">
        <v>1</v>
      </c>
      <c r="F31">
        <v>1</v>
      </c>
      <c r="G31">
        <v>1</v>
      </c>
      <c r="H31">
        <v>1</v>
      </c>
      <c r="I31">
        <v>4</v>
      </c>
      <c r="J31">
        <v>2</v>
      </c>
      <c r="K31">
        <v>1</v>
      </c>
      <c r="L31">
        <v>1</v>
      </c>
      <c r="M31">
        <v>148</v>
      </c>
    </row>
    <row r="32" spans="1:13" x14ac:dyDescent="0.2">
      <c r="A32" t="s">
        <v>329</v>
      </c>
      <c r="B32">
        <v>6</v>
      </c>
      <c r="C32" t="s">
        <v>139</v>
      </c>
      <c r="D32">
        <v>1</v>
      </c>
      <c r="E32">
        <v>0</v>
      </c>
      <c r="F32">
        <v>1</v>
      </c>
      <c r="G32">
        <v>1</v>
      </c>
      <c r="H32">
        <v>1</v>
      </c>
      <c r="I32">
        <v>3</v>
      </c>
      <c r="J32">
        <v>2</v>
      </c>
      <c r="K32">
        <v>1</v>
      </c>
      <c r="L32">
        <v>1</v>
      </c>
      <c r="M32">
        <v>185</v>
      </c>
    </row>
    <row r="33" spans="1:13" x14ac:dyDescent="0.2">
      <c r="A33" t="s">
        <v>342</v>
      </c>
      <c r="B33">
        <v>8</v>
      </c>
      <c r="C33" t="s">
        <v>343</v>
      </c>
      <c r="D33">
        <v>1</v>
      </c>
      <c r="E33">
        <v>0</v>
      </c>
      <c r="F33">
        <v>1</v>
      </c>
      <c r="G33">
        <v>1</v>
      </c>
      <c r="H33">
        <v>0</v>
      </c>
      <c r="I33">
        <v>2</v>
      </c>
      <c r="J33">
        <v>1</v>
      </c>
      <c r="K33">
        <v>1</v>
      </c>
      <c r="L33">
        <v>1</v>
      </c>
      <c r="M33">
        <v>43</v>
      </c>
    </row>
    <row r="34" spans="1:13" x14ac:dyDescent="0.2">
      <c r="A34" t="s">
        <v>353</v>
      </c>
      <c r="B34">
        <v>11</v>
      </c>
      <c r="C34" t="s">
        <v>349</v>
      </c>
      <c r="D34">
        <v>1</v>
      </c>
      <c r="E34">
        <v>1</v>
      </c>
      <c r="F34">
        <v>1</v>
      </c>
      <c r="G34">
        <v>1</v>
      </c>
      <c r="H34">
        <v>1</v>
      </c>
      <c r="I34">
        <v>3</v>
      </c>
      <c r="J34">
        <v>1</v>
      </c>
      <c r="K34">
        <v>1</v>
      </c>
      <c r="L34">
        <v>1</v>
      </c>
      <c r="M34">
        <v>35</v>
      </c>
    </row>
    <row r="35" spans="1:13" x14ac:dyDescent="0.2">
      <c r="A35" t="s">
        <v>369</v>
      </c>
      <c r="B35">
        <v>6</v>
      </c>
      <c r="C35" t="s">
        <v>370</v>
      </c>
      <c r="D35">
        <v>0</v>
      </c>
      <c r="E35">
        <v>1</v>
      </c>
      <c r="F35">
        <v>0</v>
      </c>
      <c r="G35">
        <v>0</v>
      </c>
      <c r="H35">
        <v>1</v>
      </c>
      <c r="I35">
        <v>4</v>
      </c>
      <c r="J35">
        <v>4</v>
      </c>
      <c r="K35">
        <v>1</v>
      </c>
      <c r="L35">
        <v>1</v>
      </c>
      <c r="M35">
        <v>170</v>
      </c>
    </row>
    <row r="36" spans="1:13" x14ac:dyDescent="0.2">
      <c r="A36" t="s">
        <v>369</v>
      </c>
      <c r="B36">
        <v>6</v>
      </c>
      <c r="C36" t="s">
        <v>372</v>
      </c>
      <c r="D36">
        <v>1</v>
      </c>
      <c r="E36">
        <v>0</v>
      </c>
      <c r="F36">
        <v>1</v>
      </c>
      <c r="G36">
        <v>0</v>
      </c>
      <c r="H36">
        <v>1</v>
      </c>
      <c r="I36">
        <v>4</v>
      </c>
      <c r="J36">
        <v>4</v>
      </c>
      <c r="K36">
        <v>1</v>
      </c>
      <c r="L36">
        <v>1</v>
      </c>
      <c r="M36">
        <v>170</v>
      </c>
    </row>
    <row r="37" spans="1:13" x14ac:dyDescent="0.2">
      <c r="A37" t="s">
        <v>382</v>
      </c>
      <c r="B37">
        <v>10</v>
      </c>
      <c r="C37" t="s">
        <v>373</v>
      </c>
      <c r="D37">
        <v>1</v>
      </c>
      <c r="E37">
        <v>1</v>
      </c>
      <c r="F37">
        <v>1</v>
      </c>
      <c r="G37">
        <v>0</v>
      </c>
      <c r="H37">
        <v>1</v>
      </c>
      <c r="I37">
        <v>3</v>
      </c>
      <c r="J37">
        <v>1</v>
      </c>
      <c r="K37">
        <v>1</v>
      </c>
      <c r="L37">
        <v>1</v>
      </c>
      <c r="M37">
        <v>170</v>
      </c>
    </row>
    <row r="38" spans="1:13" x14ac:dyDescent="0.2">
      <c r="A38" t="s">
        <v>394</v>
      </c>
      <c r="B38">
        <v>7</v>
      </c>
      <c r="C38" t="s">
        <v>390</v>
      </c>
      <c r="D38">
        <v>1</v>
      </c>
      <c r="E38">
        <v>0</v>
      </c>
      <c r="F38">
        <v>0</v>
      </c>
      <c r="G38">
        <v>0</v>
      </c>
      <c r="H38">
        <v>1</v>
      </c>
      <c r="I38">
        <v>6</v>
      </c>
      <c r="J38">
        <v>2</v>
      </c>
      <c r="K38">
        <v>2</v>
      </c>
      <c r="L38">
        <v>2</v>
      </c>
      <c r="M38">
        <v>184</v>
      </c>
    </row>
    <row r="39" spans="1:13" x14ac:dyDescent="0.2">
      <c r="A39" t="s">
        <v>425</v>
      </c>
      <c r="B39">
        <v>7</v>
      </c>
      <c r="C39" t="s">
        <v>426</v>
      </c>
      <c r="D39">
        <v>1</v>
      </c>
      <c r="E39">
        <v>1</v>
      </c>
      <c r="F39">
        <v>1</v>
      </c>
      <c r="G39">
        <v>1</v>
      </c>
      <c r="H39">
        <v>1</v>
      </c>
      <c r="I39">
        <v>3</v>
      </c>
      <c r="J39">
        <v>7</v>
      </c>
      <c r="K39">
        <v>1</v>
      </c>
      <c r="L39">
        <v>1</v>
      </c>
      <c r="M39">
        <v>207</v>
      </c>
    </row>
    <row r="40" spans="1:13" x14ac:dyDescent="0.2">
      <c r="A40" t="s">
        <v>431</v>
      </c>
      <c r="B40">
        <v>9</v>
      </c>
      <c r="C40" t="s">
        <v>432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207</v>
      </c>
    </row>
    <row r="41" spans="1:13" x14ac:dyDescent="0.2">
      <c r="A41" t="s">
        <v>434</v>
      </c>
      <c r="B41">
        <v>3</v>
      </c>
      <c r="C41" t="s">
        <v>435</v>
      </c>
      <c r="D41">
        <v>0</v>
      </c>
      <c r="E41">
        <v>1</v>
      </c>
      <c r="F41">
        <v>0</v>
      </c>
      <c r="G41">
        <v>0</v>
      </c>
      <c r="H41">
        <v>0</v>
      </c>
      <c r="I41">
        <v>27</v>
      </c>
      <c r="J41">
        <v>3</v>
      </c>
      <c r="K41">
        <v>1</v>
      </c>
      <c r="L41">
        <v>1</v>
      </c>
      <c r="M41">
        <v>59</v>
      </c>
    </row>
    <row r="42" spans="1:13" x14ac:dyDescent="0.2">
      <c r="A42" t="s">
        <v>454</v>
      </c>
      <c r="B42">
        <v>5</v>
      </c>
      <c r="C42" t="s">
        <v>372</v>
      </c>
      <c r="D42">
        <v>0</v>
      </c>
      <c r="E42">
        <v>0</v>
      </c>
      <c r="F42">
        <v>1</v>
      </c>
      <c r="G42">
        <v>0</v>
      </c>
      <c r="H42">
        <v>1</v>
      </c>
      <c r="I42">
        <v>10</v>
      </c>
      <c r="J42">
        <v>4</v>
      </c>
      <c r="K42">
        <v>1</v>
      </c>
      <c r="L42">
        <v>4</v>
      </c>
      <c r="M42">
        <v>170</v>
      </c>
    </row>
    <row r="43" spans="1:13" x14ac:dyDescent="0.2">
      <c r="A43" t="s">
        <v>458</v>
      </c>
      <c r="B43">
        <v>9</v>
      </c>
      <c r="C43" t="s">
        <v>377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3</v>
      </c>
      <c r="K43">
        <v>1</v>
      </c>
      <c r="L43">
        <v>1</v>
      </c>
      <c r="M43">
        <v>170</v>
      </c>
    </row>
    <row r="44" spans="1:13" x14ac:dyDescent="0.2">
      <c r="A44" t="s">
        <v>462</v>
      </c>
      <c r="B44">
        <v>8</v>
      </c>
      <c r="C44" t="s">
        <v>381</v>
      </c>
      <c r="D44">
        <v>1</v>
      </c>
      <c r="E44">
        <v>0</v>
      </c>
      <c r="F44">
        <v>1</v>
      </c>
      <c r="G44">
        <v>0</v>
      </c>
      <c r="H44">
        <v>1</v>
      </c>
      <c r="I44">
        <v>18</v>
      </c>
      <c r="J44">
        <v>4</v>
      </c>
      <c r="K44">
        <v>1</v>
      </c>
      <c r="L44">
        <v>1</v>
      </c>
      <c r="M44">
        <v>170</v>
      </c>
    </row>
    <row r="45" spans="1:13" x14ac:dyDescent="0.2">
      <c r="A45" t="s">
        <v>470</v>
      </c>
      <c r="B45">
        <v>9</v>
      </c>
      <c r="C45" t="s">
        <v>471</v>
      </c>
      <c r="D45">
        <v>1</v>
      </c>
      <c r="E45">
        <v>0</v>
      </c>
      <c r="F45">
        <v>0</v>
      </c>
      <c r="G45">
        <v>0</v>
      </c>
      <c r="H45">
        <v>0</v>
      </c>
      <c r="I45">
        <v>2</v>
      </c>
      <c r="J45">
        <v>6</v>
      </c>
      <c r="K45">
        <v>1</v>
      </c>
      <c r="L45">
        <v>1</v>
      </c>
      <c r="M45">
        <v>170</v>
      </c>
    </row>
    <row r="46" spans="1:13" x14ac:dyDescent="0.2">
      <c r="A46" t="s">
        <v>484</v>
      </c>
      <c r="B46">
        <v>7</v>
      </c>
      <c r="C46" t="s">
        <v>485</v>
      </c>
      <c r="D46">
        <v>1</v>
      </c>
      <c r="E46">
        <v>0</v>
      </c>
      <c r="F46">
        <v>0</v>
      </c>
      <c r="G46">
        <v>0</v>
      </c>
      <c r="H46">
        <v>1</v>
      </c>
      <c r="I46">
        <v>3</v>
      </c>
      <c r="J46">
        <v>6</v>
      </c>
      <c r="K46">
        <v>1</v>
      </c>
      <c r="L46">
        <v>1</v>
      </c>
      <c r="M46">
        <v>164</v>
      </c>
    </row>
    <row r="47" spans="1:13" x14ac:dyDescent="0.2">
      <c r="A47" t="s">
        <v>500</v>
      </c>
      <c r="B47">
        <v>5</v>
      </c>
      <c r="C47" t="s">
        <v>501</v>
      </c>
      <c r="D47">
        <v>1</v>
      </c>
      <c r="E47">
        <v>1</v>
      </c>
      <c r="F47">
        <v>1</v>
      </c>
      <c r="G47">
        <v>1</v>
      </c>
      <c r="H47">
        <v>1</v>
      </c>
      <c r="I47">
        <v>4</v>
      </c>
      <c r="J47">
        <v>7</v>
      </c>
      <c r="K47">
        <v>1</v>
      </c>
      <c r="L47">
        <v>1</v>
      </c>
      <c r="M47">
        <v>62</v>
      </c>
    </row>
    <row r="48" spans="1:13" x14ac:dyDescent="0.2">
      <c r="A48" t="s">
        <v>505</v>
      </c>
      <c r="B48">
        <v>12</v>
      </c>
      <c r="C48" t="s">
        <v>506</v>
      </c>
      <c r="D48">
        <v>1</v>
      </c>
      <c r="E48">
        <v>0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174</v>
      </c>
    </row>
    <row r="49" spans="1:13" x14ac:dyDescent="0.2">
      <c r="A49" t="s">
        <v>510</v>
      </c>
      <c r="B49">
        <v>12</v>
      </c>
      <c r="C49" t="s">
        <v>506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1</v>
      </c>
      <c r="L49">
        <v>1</v>
      </c>
      <c r="M49">
        <v>174</v>
      </c>
    </row>
    <row r="50" spans="1:13" x14ac:dyDescent="0.2">
      <c r="A50" t="s">
        <v>514</v>
      </c>
      <c r="B50">
        <v>6</v>
      </c>
      <c r="C50" t="s">
        <v>518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2</v>
      </c>
      <c r="K50">
        <v>1</v>
      </c>
      <c r="L50">
        <v>1</v>
      </c>
      <c r="M50">
        <v>221</v>
      </c>
    </row>
    <row r="51" spans="1:13" x14ac:dyDescent="0.2">
      <c r="A51" t="s">
        <v>526</v>
      </c>
      <c r="B51">
        <v>6</v>
      </c>
      <c r="C51" t="s">
        <v>524</v>
      </c>
      <c r="D51">
        <v>1</v>
      </c>
      <c r="E51">
        <v>0</v>
      </c>
      <c r="F51">
        <v>0</v>
      </c>
      <c r="G51">
        <v>1</v>
      </c>
      <c r="H51">
        <v>1</v>
      </c>
      <c r="I51">
        <v>4</v>
      </c>
      <c r="J51">
        <v>1</v>
      </c>
      <c r="K51">
        <v>1</v>
      </c>
      <c r="L51">
        <v>1</v>
      </c>
      <c r="M51">
        <v>225</v>
      </c>
    </row>
    <row r="52" spans="1:13" x14ac:dyDescent="0.2">
      <c r="A52" t="s">
        <v>530</v>
      </c>
      <c r="B52">
        <v>7</v>
      </c>
      <c r="C52" t="s">
        <v>524</v>
      </c>
      <c r="D52">
        <v>1</v>
      </c>
      <c r="E52">
        <v>1</v>
      </c>
      <c r="F52">
        <v>1</v>
      </c>
      <c r="G52">
        <v>1</v>
      </c>
      <c r="H52">
        <v>0</v>
      </c>
      <c r="I52">
        <v>12</v>
      </c>
      <c r="J52">
        <v>2</v>
      </c>
      <c r="K52">
        <v>4</v>
      </c>
      <c r="L52">
        <v>3</v>
      </c>
      <c r="M52">
        <v>143</v>
      </c>
    </row>
    <row r="53" spans="1:13" x14ac:dyDescent="0.2">
      <c r="A53" t="s">
        <v>535</v>
      </c>
      <c r="B53">
        <v>7</v>
      </c>
      <c r="C53" t="s">
        <v>524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2</v>
      </c>
      <c r="K53">
        <v>1</v>
      </c>
      <c r="L53">
        <v>1</v>
      </c>
      <c r="M53">
        <v>225</v>
      </c>
    </row>
    <row r="54" spans="1:13" x14ac:dyDescent="0.2">
      <c r="A54" t="s">
        <v>553</v>
      </c>
      <c r="B54">
        <v>5</v>
      </c>
      <c r="C54" t="s">
        <v>527</v>
      </c>
      <c r="D54">
        <v>0</v>
      </c>
      <c r="E54">
        <v>1</v>
      </c>
      <c r="F54">
        <v>0</v>
      </c>
      <c r="G54">
        <v>0</v>
      </c>
      <c r="H54">
        <v>1</v>
      </c>
      <c r="I54">
        <v>7</v>
      </c>
      <c r="J54">
        <v>2</v>
      </c>
      <c r="K54">
        <v>1</v>
      </c>
      <c r="L54">
        <v>1</v>
      </c>
      <c r="M54">
        <v>103</v>
      </c>
    </row>
    <row r="55" spans="1:13" x14ac:dyDescent="0.2">
      <c r="A55" t="s">
        <v>905</v>
      </c>
      <c r="B55">
        <f t="shared" ref="B55:B56" si="0">LEN(A55)</f>
        <v>4</v>
      </c>
      <c r="C55" t="s">
        <v>435</v>
      </c>
      <c r="D55">
        <v>1</v>
      </c>
      <c r="E55">
        <v>0</v>
      </c>
      <c r="F55">
        <v>1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74</v>
      </c>
    </row>
    <row r="56" spans="1:13" x14ac:dyDescent="0.2">
      <c r="A56" t="s">
        <v>1748</v>
      </c>
      <c r="B56">
        <f t="shared" si="0"/>
        <v>7</v>
      </c>
      <c r="C56" t="s">
        <v>1749</v>
      </c>
      <c r="D56">
        <v>0</v>
      </c>
      <c r="E56">
        <v>0</v>
      </c>
      <c r="F56">
        <v>0</v>
      </c>
      <c r="G56">
        <v>0</v>
      </c>
      <c r="H56">
        <v>1</v>
      </c>
      <c r="I56">
        <v>4</v>
      </c>
      <c r="J56">
        <v>7</v>
      </c>
      <c r="K56">
        <v>1</v>
      </c>
      <c r="L56">
        <v>1</v>
      </c>
      <c r="M56">
        <v>93</v>
      </c>
    </row>
    <row r="57" spans="1:13" x14ac:dyDescent="0.2">
      <c r="A57" t="s">
        <v>1557</v>
      </c>
      <c r="B57">
        <v>8</v>
      </c>
      <c r="C57" t="s">
        <v>1558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2</v>
      </c>
      <c r="K57">
        <v>1</v>
      </c>
      <c r="L57">
        <v>1</v>
      </c>
      <c r="M57">
        <v>206</v>
      </c>
    </row>
    <row r="58" spans="1:13" x14ac:dyDescent="0.2">
      <c r="A58" t="s">
        <v>1635</v>
      </c>
      <c r="B58">
        <v>10</v>
      </c>
      <c r="C58" t="s">
        <v>1621</v>
      </c>
      <c r="D58">
        <v>1</v>
      </c>
      <c r="E58">
        <v>0</v>
      </c>
      <c r="F58">
        <v>1</v>
      </c>
      <c r="G58">
        <v>0</v>
      </c>
      <c r="H58">
        <v>1</v>
      </c>
      <c r="I58">
        <v>2</v>
      </c>
      <c r="J58">
        <v>1</v>
      </c>
      <c r="K58">
        <v>1</v>
      </c>
      <c r="L58">
        <v>1</v>
      </c>
      <c r="M58">
        <v>71</v>
      </c>
    </row>
    <row r="59" spans="1:13" x14ac:dyDescent="0.2">
      <c r="A59" t="s">
        <v>1678</v>
      </c>
      <c r="B59">
        <v>6</v>
      </c>
      <c r="C59" t="s">
        <v>1679</v>
      </c>
      <c r="D59">
        <v>1</v>
      </c>
      <c r="E59">
        <v>0</v>
      </c>
      <c r="F59">
        <v>0</v>
      </c>
      <c r="G59">
        <v>0</v>
      </c>
      <c r="H59">
        <v>0</v>
      </c>
      <c r="I59">
        <v>6</v>
      </c>
      <c r="J59">
        <v>1</v>
      </c>
      <c r="K59">
        <v>1</v>
      </c>
      <c r="L59">
        <v>1</v>
      </c>
      <c r="M59">
        <v>129</v>
      </c>
    </row>
    <row r="60" spans="1:13" x14ac:dyDescent="0.2">
      <c r="A60" t="s">
        <v>1818</v>
      </c>
      <c r="B60">
        <v>9</v>
      </c>
      <c r="C60" t="s">
        <v>1693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93</v>
      </c>
    </row>
    <row r="61" spans="1:13" x14ac:dyDescent="0.2">
      <c r="A61" t="s">
        <v>1832</v>
      </c>
      <c r="B61">
        <v>7</v>
      </c>
      <c r="C61" t="s">
        <v>1833</v>
      </c>
      <c r="D61">
        <v>1</v>
      </c>
      <c r="E61">
        <v>0</v>
      </c>
      <c r="F61">
        <v>1</v>
      </c>
      <c r="G61">
        <v>0</v>
      </c>
      <c r="H61">
        <v>1</v>
      </c>
      <c r="I61">
        <v>9</v>
      </c>
      <c r="J61">
        <v>1</v>
      </c>
      <c r="K61">
        <v>1</v>
      </c>
      <c r="L61">
        <v>1</v>
      </c>
      <c r="M61">
        <v>130</v>
      </c>
    </row>
    <row r="62" spans="1:13" x14ac:dyDescent="0.2">
      <c r="A62" t="s">
        <v>2002</v>
      </c>
      <c r="B62">
        <v>9</v>
      </c>
      <c r="C62" t="s">
        <v>1981</v>
      </c>
      <c r="D62">
        <v>1</v>
      </c>
      <c r="E62">
        <v>0</v>
      </c>
      <c r="F62">
        <v>0</v>
      </c>
      <c r="G62">
        <v>0</v>
      </c>
      <c r="H62">
        <v>1</v>
      </c>
      <c r="I62">
        <v>2</v>
      </c>
      <c r="J62">
        <v>1</v>
      </c>
      <c r="K62">
        <v>1</v>
      </c>
      <c r="L62">
        <v>1</v>
      </c>
      <c r="M62">
        <v>242</v>
      </c>
    </row>
    <row r="63" spans="1:13" x14ac:dyDescent="0.2">
      <c r="A63" t="s">
        <v>2183</v>
      </c>
      <c r="B63">
        <v>7</v>
      </c>
      <c r="C63" t="s">
        <v>2181</v>
      </c>
      <c r="D63">
        <v>1</v>
      </c>
      <c r="E63">
        <v>0</v>
      </c>
      <c r="F63">
        <v>0</v>
      </c>
      <c r="G63">
        <v>0</v>
      </c>
      <c r="H63">
        <v>1</v>
      </c>
      <c r="I63">
        <v>2</v>
      </c>
      <c r="J63">
        <v>1</v>
      </c>
      <c r="K63">
        <v>1</v>
      </c>
      <c r="L63">
        <v>1</v>
      </c>
      <c r="M63">
        <v>540</v>
      </c>
    </row>
    <row r="64" spans="1:13" x14ac:dyDescent="0.2">
      <c r="A64" t="s">
        <v>2186</v>
      </c>
      <c r="B64">
        <v>7</v>
      </c>
      <c r="C64" t="s">
        <v>2181</v>
      </c>
      <c r="D64">
        <v>1</v>
      </c>
      <c r="E64">
        <v>0</v>
      </c>
      <c r="F64">
        <v>0</v>
      </c>
      <c r="G64">
        <v>0</v>
      </c>
      <c r="H64">
        <v>1</v>
      </c>
      <c r="I64">
        <v>2</v>
      </c>
      <c r="J64">
        <v>5</v>
      </c>
      <c r="K64">
        <v>1</v>
      </c>
      <c r="L64">
        <v>1</v>
      </c>
      <c r="M64">
        <v>540</v>
      </c>
    </row>
    <row r="65" spans="1:13" x14ac:dyDescent="0.2">
      <c r="A65" t="s">
        <v>2188</v>
      </c>
      <c r="B65">
        <v>8</v>
      </c>
      <c r="C65" t="s">
        <v>2180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540</v>
      </c>
    </row>
    <row r="66" spans="1:13" x14ac:dyDescent="0.2">
      <c r="A66" t="s">
        <v>2240</v>
      </c>
      <c r="B66">
        <v>9</v>
      </c>
      <c r="C66" t="s">
        <v>2241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2</v>
      </c>
      <c r="M66">
        <v>123</v>
      </c>
    </row>
    <row r="67" spans="1:13" x14ac:dyDescent="0.2">
      <c r="A67" t="s">
        <v>2332</v>
      </c>
      <c r="B67">
        <v>11</v>
      </c>
      <c r="C67" t="s">
        <v>2293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5</v>
      </c>
      <c r="K67">
        <v>1</v>
      </c>
      <c r="L67">
        <v>1</v>
      </c>
      <c r="M67">
        <v>20</v>
      </c>
    </row>
    <row r="68" spans="1:13" x14ac:dyDescent="0.2">
      <c r="A68" t="s">
        <v>2371</v>
      </c>
      <c r="B68">
        <v>6</v>
      </c>
      <c r="C68" t="s">
        <v>2372</v>
      </c>
      <c r="D68">
        <v>1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1</v>
      </c>
      <c r="L68">
        <v>1</v>
      </c>
      <c r="M68">
        <v>286</v>
      </c>
    </row>
    <row r="69" spans="1:13" x14ac:dyDescent="0.2">
      <c r="A69" t="s">
        <v>2542</v>
      </c>
      <c r="B69">
        <v>12</v>
      </c>
      <c r="C69" t="s">
        <v>2543</v>
      </c>
      <c r="D69">
        <v>1</v>
      </c>
      <c r="E69">
        <v>1</v>
      </c>
      <c r="F69">
        <v>1</v>
      </c>
      <c r="G69">
        <v>0</v>
      </c>
      <c r="H69">
        <v>1</v>
      </c>
      <c r="I69">
        <v>2</v>
      </c>
      <c r="J69">
        <v>1</v>
      </c>
      <c r="K69">
        <v>1</v>
      </c>
      <c r="L69">
        <v>1</v>
      </c>
      <c r="M69">
        <v>608</v>
      </c>
    </row>
    <row r="70" spans="1:13" x14ac:dyDescent="0.2">
      <c r="A70" t="s">
        <v>2709</v>
      </c>
      <c r="B70">
        <v>12</v>
      </c>
      <c r="C70" t="s">
        <v>2710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51</v>
      </c>
    </row>
    <row r="71" spans="1:13" x14ac:dyDescent="0.2">
      <c r="A71" t="s">
        <v>2854</v>
      </c>
      <c r="B71">
        <v>9</v>
      </c>
      <c r="C71" t="s">
        <v>2856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302</v>
      </c>
    </row>
    <row r="72" spans="1:13" x14ac:dyDescent="0.2">
      <c r="A72" t="s">
        <v>2880</v>
      </c>
      <c r="B72">
        <v>10</v>
      </c>
      <c r="C72" t="s">
        <v>2881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566</v>
      </c>
    </row>
    <row r="73" spans="1:13" x14ac:dyDescent="0.2">
      <c r="A73" t="s">
        <v>2884</v>
      </c>
      <c r="B73">
        <v>10</v>
      </c>
      <c r="C73" t="s">
        <v>2885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4</v>
      </c>
      <c r="K73">
        <v>1</v>
      </c>
      <c r="L73">
        <v>1</v>
      </c>
      <c r="M73">
        <v>477</v>
      </c>
    </row>
    <row r="74" spans="1:13" x14ac:dyDescent="0.2">
      <c r="A74" t="s">
        <v>2917</v>
      </c>
      <c r="B74">
        <v>8</v>
      </c>
      <c r="C74" t="s">
        <v>2918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3</v>
      </c>
      <c r="K74">
        <v>1</v>
      </c>
      <c r="L74">
        <v>2</v>
      </c>
      <c r="M74">
        <v>286</v>
      </c>
    </row>
    <row r="75" spans="1:13" x14ac:dyDescent="0.2">
      <c r="A75" t="s">
        <v>2942</v>
      </c>
      <c r="B75">
        <v>10</v>
      </c>
      <c r="C75" t="s">
        <v>2893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480</v>
      </c>
    </row>
    <row r="76" spans="1:13" x14ac:dyDescent="0.2">
      <c r="A76" t="s">
        <v>3002</v>
      </c>
      <c r="B76">
        <v>12</v>
      </c>
      <c r="C76" t="s">
        <v>3003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480</v>
      </c>
    </row>
    <row r="77" spans="1:13" x14ac:dyDescent="0.2">
      <c r="A77" t="s">
        <v>3016</v>
      </c>
      <c r="B77">
        <v>7</v>
      </c>
      <c r="C77" t="s">
        <v>3017</v>
      </c>
      <c r="D77">
        <v>1</v>
      </c>
      <c r="E77">
        <v>0</v>
      </c>
      <c r="F77">
        <v>1</v>
      </c>
      <c r="G77">
        <v>0</v>
      </c>
      <c r="H77">
        <v>1</v>
      </c>
      <c r="I77">
        <v>2</v>
      </c>
      <c r="J77">
        <v>1</v>
      </c>
      <c r="K77">
        <v>2</v>
      </c>
      <c r="L77">
        <v>1</v>
      </c>
      <c r="M77">
        <v>531</v>
      </c>
    </row>
    <row r="78" spans="1:13" x14ac:dyDescent="0.2">
      <c r="A78" t="s">
        <v>3033</v>
      </c>
      <c r="B78">
        <v>10</v>
      </c>
      <c r="C78" t="s">
        <v>2901</v>
      </c>
      <c r="D78">
        <v>1</v>
      </c>
      <c r="E78">
        <v>0</v>
      </c>
      <c r="F78">
        <v>0</v>
      </c>
      <c r="G78">
        <v>0</v>
      </c>
      <c r="H78">
        <v>1</v>
      </c>
      <c r="I78">
        <v>3</v>
      </c>
      <c r="J78">
        <v>2</v>
      </c>
      <c r="K78">
        <v>1</v>
      </c>
      <c r="L78">
        <v>1</v>
      </c>
      <c r="M78">
        <v>418</v>
      </c>
    </row>
    <row r="79" spans="1:13" x14ac:dyDescent="0.2">
      <c r="A79" t="s">
        <v>3036</v>
      </c>
      <c r="B79">
        <v>10</v>
      </c>
      <c r="C79" t="s">
        <v>3037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2</v>
      </c>
      <c r="K79">
        <v>1</v>
      </c>
      <c r="L79">
        <v>1</v>
      </c>
      <c r="M79">
        <v>286</v>
      </c>
    </row>
    <row r="80" spans="1:13" x14ac:dyDescent="0.2">
      <c r="A80" t="s">
        <v>3040</v>
      </c>
      <c r="B80">
        <v>12</v>
      </c>
      <c r="C80" t="s">
        <v>3041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4</v>
      </c>
      <c r="K80">
        <v>1</v>
      </c>
      <c r="L80">
        <v>1</v>
      </c>
      <c r="M80">
        <v>286</v>
      </c>
    </row>
    <row r="81" spans="1:13" x14ac:dyDescent="0.2">
      <c r="A81" t="s">
        <v>3049</v>
      </c>
      <c r="B81">
        <v>11</v>
      </c>
      <c r="C81" t="s">
        <v>3050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2</v>
      </c>
      <c r="K81">
        <v>1</v>
      </c>
      <c r="L81">
        <v>1</v>
      </c>
      <c r="M81">
        <v>418</v>
      </c>
    </row>
    <row r="82" spans="1:13" x14ac:dyDescent="0.2">
      <c r="A82" t="s">
        <v>3150</v>
      </c>
      <c r="B82">
        <v>12</v>
      </c>
      <c r="C82" t="s">
        <v>3151</v>
      </c>
      <c r="D82">
        <v>1</v>
      </c>
      <c r="E82">
        <v>0</v>
      </c>
      <c r="F82">
        <v>0</v>
      </c>
      <c r="G82">
        <v>0</v>
      </c>
      <c r="H82">
        <v>1</v>
      </c>
      <c r="I82">
        <v>2</v>
      </c>
      <c r="J82">
        <v>2</v>
      </c>
      <c r="K82">
        <v>1</v>
      </c>
      <c r="L82">
        <v>1</v>
      </c>
      <c r="M82">
        <v>433</v>
      </c>
    </row>
    <row r="83" spans="1:13" x14ac:dyDescent="0.2">
      <c r="A83" t="s">
        <v>3160</v>
      </c>
      <c r="B83">
        <v>13</v>
      </c>
      <c r="C83" t="s">
        <v>3161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1459</v>
      </c>
    </row>
    <row r="84" spans="1:13" x14ac:dyDescent="0.2">
      <c r="A84" t="s">
        <v>3202</v>
      </c>
      <c r="B84">
        <v>9</v>
      </c>
      <c r="C84" t="s">
        <v>3203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359</v>
      </c>
    </row>
    <row r="85" spans="1:13" x14ac:dyDescent="0.2">
      <c r="A85" t="s">
        <v>3267</v>
      </c>
      <c r="B85">
        <v>12</v>
      </c>
      <c r="C85" t="s">
        <v>3266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2</v>
      </c>
      <c r="M85">
        <v>280</v>
      </c>
    </row>
    <row r="86" spans="1:13" x14ac:dyDescent="0.2">
      <c r="A86" t="s">
        <v>3283</v>
      </c>
      <c r="B86">
        <v>13</v>
      </c>
      <c r="C86" t="s">
        <v>3272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3</v>
      </c>
      <c r="K86">
        <v>1</v>
      </c>
      <c r="L86">
        <v>1</v>
      </c>
      <c r="M86">
        <v>300</v>
      </c>
    </row>
    <row r="87" spans="1:13" x14ac:dyDescent="0.2">
      <c r="A87" t="s">
        <v>3286</v>
      </c>
      <c r="B87">
        <v>14</v>
      </c>
      <c r="C87" t="s">
        <v>3276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300</v>
      </c>
    </row>
    <row r="88" spans="1:13" x14ac:dyDescent="0.2">
      <c r="A88" t="s">
        <v>3324</v>
      </c>
      <c r="B88">
        <v>9</v>
      </c>
      <c r="C88" t="s">
        <v>3326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4</v>
      </c>
      <c r="K88">
        <v>1</v>
      </c>
      <c r="L88">
        <v>1</v>
      </c>
      <c r="M88">
        <v>2</v>
      </c>
    </row>
    <row r="89" spans="1:13" x14ac:dyDescent="0.2">
      <c r="A89" t="s">
        <v>3329</v>
      </c>
      <c r="B89">
        <v>8</v>
      </c>
      <c r="C89" t="s">
        <v>3330</v>
      </c>
      <c r="D89">
        <v>1</v>
      </c>
      <c r="E89">
        <v>0</v>
      </c>
      <c r="F89">
        <v>1</v>
      </c>
      <c r="G89">
        <v>0</v>
      </c>
      <c r="H89">
        <v>0</v>
      </c>
      <c r="I89">
        <v>4</v>
      </c>
      <c r="J89">
        <v>1</v>
      </c>
      <c r="K89">
        <v>1</v>
      </c>
      <c r="L89">
        <v>1</v>
      </c>
      <c r="M89">
        <v>145</v>
      </c>
    </row>
    <row r="90" spans="1:13" x14ac:dyDescent="0.2">
      <c r="A90" t="s">
        <v>3364</v>
      </c>
      <c r="B90">
        <v>9</v>
      </c>
      <c r="C90" t="s">
        <v>3365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409</v>
      </c>
    </row>
    <row r="91" spans="1:13" x14ac:dyDescent="0.2">
      <c r="A91" t="s">
        <v>3369</v>
      </c>
      <c r="B91">
        <v>9</v>
      </c>
      <c r="C91" t="s">
        <v>3371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409</v>
      </c>
    </row>
    <row r="92" spans="1:13" x14ac:dyDescent="0.2">
      <c r="A92" t="s">
        <v>3421</v>
      </c>
      <c r="B92">
        <v>7</v>
      </c>
      <c r="C92" t="s">
        <v>2546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660</v>
      </c>
    </row>
    <row r="93" spans="1:13" x14ac:dyDescent="0.2">
      <c r="A93" t="s">
        <v>3589</v>
      </c>
      <c r="B93">
        <v>8</v>
      </c>
      <c r="C93" t="s">
        <v>3590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2</v>
      </c>
      <c r="K93">
        <v>1</v>
      </c>
      <c r="L93">
        <v>1</v>
      </c>
      <c r="M93">
        <v>128</v>
      </c>
    </row>
    <row r="94" spans="1:13" x14ac:dyDescent="0.2">
      <c r="A94" t="s">
        <v>3609</v>
      </c>
      <c r="B94">
        <v>7</v>
      </c>
      <c r="C94" t="s">
        <v>3610</v>
      </c>
      <c r="D94">
        <v>1</v>
      </c>
      <c r="E94">
        <v>0</v>
      </c>
      <c r="F94">
        <v>0</v>
      </c>
      <c r="G94">
        <v>0</v>
      </c>
      <c r="H94">
        <v>1</v>
      </c>
      <c r="I94">
        <v>3</v>
      </c>
      <c r="J94">
        <v>1</v>
      </c>
      <c r="K94">
        <v>1</v>
      </c>
      <c r="L94">
        <v>1</v>
      </c>
      <c r="M94">
        <v>312</v>
      </c>
    </row>
    <row r="95" spans="1:13" x14ac:dyDescent="0.2">
      <c r="A95" t="s">
        <v>3615</v>
      </c>
      <c r="B95">
        <v>9</v>
      </c>
      <c r="C95" t="s">
        <v>3616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3</v>
      </c>
      <c r="K95">
        <v>1</v>
      </c>
      <c r="L95">
        <v>1</v>
      </c>
      <c r="M95">
        <v>159</v>
      </c>
    </row>
    <row r="96" spans="1:13" x14ac:dyDescent="0.2">
      <c r="A96" t="s">
        <v>3626</v>
      </c>
      <c r="B96">
        <v>9</v>
      </c>
      <c r="C96" t="s">
        <v>3627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26</v>
      </c>
    </row>
    <row r="97" spans="1:13" x14ac:dyDescent="0.2">
      <c r="A97" t="s">
        <v>3701</v>
      </c>
      <c r="B97">
        <v>10</v>
      </c>
      <c r="C97" t="s">
        <v>3702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113</v>
      </c>
    </row>
    <row r="98" spans="1:13" x14ac:dyDescent="0.2">
      <c r="A98" t="s">
        <v>3710</v>
      </c>
      <c r="B98">
        <v>11</v>
      </c>
      <c r="C98" t="s">
        <v>3499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495</v>
      </c>
    </row>
    <row r="99" spans="1:13" x14ac:dyDescent="0.2">
      <c r="A99" t="s">
        <v>3854</v>
      </c>
      <c r="B99">
        <v>10</v>
      </c>
      <c r="C99" t="s">
        <v>3836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200</v>
      </c>
    </row>
    <row r="100" spans="1:13" x14ac:dyDescent="0.2">
      <c r="A100" t="s">
        <v>3856</v>
      </c>
      <c r="B100">
        <v>11</v>
      </c>
      <c r="C100" t="s">
        <v>3857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200</v>
      </c>
    </row>
    <row r="101" spans="1:13" x14ac:dyDescent="0.2">
      <c r="A101" t="s">
        <v>3959</v>
      </c>
      <c r="B101">
        <v>10</v>
      </c>
      <c r="C101" t="s">
        <v>3957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3</v>
      </c>
      <c r="J101">
        <v>1</v>
      </c>
      <c r="K101">
        <v>1</v>
      </c>
      <c r="L101">
        <v>1</v>
      </c>
      <c r="M101">
        <v>124</v>
      </c>
    </row>
    <row r="102" spans="1:13" x14ac:dyDescent="0.2">
      <c r="A102" t="s">
        <v>3961</v>
      </c>
      <c r="B102">
        <v>7</v>
      </c>
      <c r="C102" t="s">
        <v>3962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6</v>
      </c>
      <c r="K102">
        <v>1</v>
      </c>
      <c r="L102">
        <v>1</v>
      </c>
      <c r="M102">
        <v>145</v>
      </c>
    </row>
    <row r="103" spans="1:13" x14ac:dyDescent="0.2">
      <c r="A103" t="s">
        <v>3981</v>
      </c>
      <c r="B103">
        <v>7</v>
      </c>
      <c r="C103" t="s">
        <v>3695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113</v>
      </c>
    </row>
    <row r="104" spans="1:13" x14ac:dyDescent="0.2">
      <c r="A104" t="s">
        <v>4057</v>
      </c>
      <c r="B104">
        <v>7</v>
      </c>
      <c r="C104" t="s">
        <v>4058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194</v>
      </c>
    </row>
    <row r="105" spans="1:13" x14ac:dyDescent="0.2">
      <c r="A105" t="s">
        <v>4096</v>
      </c>
      <c r="B105">
        <v>13</v>
      </c>
      <c r="C105" t="s">
        <v>4028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194</v>
      </c>
    </row>
    <row r="106" spans="1:13" x14ac:dyDescent="0.2">
      <c r="A106" t="s">
        <v>4098</v>
      </c>
      <c r="B106">
        <v>12</v>
      </c>
      <c r="C106" t="s">
        <v>4031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194</v>
      </c>
    </row>
    <row r="107" spans="1:13" x14ac:dyDescent="0.2">
      <c r="A107" t="s">
        <v>4125</v>
      </c>
      <c r="B107">
        <v>8</v>
      </c>
      <c r="C107" t="s">
        <v>4126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3</v>
      </c>
      <c r="K107">
        <v>1</v>
      </c>
      <c r="L107">
        <v>1</v>
      </c>
      <c r="M107">
        <v>263</v>
      </c>
    </row>
    <row r="108" spans="1:13" x14ac:dyDescent="0.2">
      <c r="A108" t="s">
        <v>4131</v>
      </c>
      <c r="B108">
        <v>6</v>
      </c>
      <c r="C108" t="s">
        <v>4132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4</v>
      </c>
      <c r="J108">
        <v>4</v>
      </c>
      <c r="K108">
        <v>1</v>
      </c>
      <c r="L108">
        <v>1</v>
      </c>
      <c r="M108">
        <v>124</v>
      </c>
    </row>
    <row r="109" spans="1:13" x14ac:dyDescent="0.2">
      <c r="A109" t="s">
        <v>4137</v>
      </c>
      <c r="B109">
        <v>10</v>
      </c>
      <c r="C109" t="s">
        <v>4138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2</v>
      </c>
      <c r="K109">
        <v>2</v>
      </c>
      <c r="L109">
        <v>2</v>
      </c>
      <c r="M109">
        <v>128</v>
      </c>
    </row>
    <row r="110" spans="1:13" x14ac:dyDescent="0.2">
      <c r="A110" t="s">
        <v>4337</v>
      </c>
      <c r="B110">
        <v>7</v>
      </c>
      <c r="C110" t="s">
        <v>4338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1</v>
      </c>
      <c r="K110">
        <v>1</v>
      </c>
      <c r="L110">
        <v>1</v>
      </c>
      <c r="M110">
        <v>53</v>
      </c>
    </row>
    <row r="111" spans="1:13" x14ac:dyDescent="0.2">
      <c r="A111" t="s">
        <v>4396</v>
      </c>
      <c r="B111">
        <v>8</v>
      </c>
      <c r="C111" t="s">
        <v>4397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569</v>
      </c>
    </row>
    <row r="112" spans="1:13" x14ac:dyDescent="0.2">
      <c r="A112" t="s">
        <v>4400</v>
      </c>
      <c r="B112">
        <v>8</v>
      </c>
      <c r="C112" t="s">
        <v>4401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2</v>
      </c>
      <c r="K112">
        <v>1</v>
      </c>
      <c r="L112">
        <v>1</v>
      </c>
      <c r="M112">
        <v>25</v>
      </c>
    </row>
    <row r="113" spans="1:13" x14ac:dyDescent="0.2">
      <c r="A113" t="s">
        <v>4492</v>
      </c>
      <c r="B113">
        <v>10</v>
      </c>
      <c r="C113" t="s">
        <v>4493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284</v>
      </c>
    </row>
    <row r="114" spans="1:13" x14ac:dyDescent="0.2">
      <c r="A114" t="s">
        <v>4496</v>
      </c>
      <c r="B114">
        <v>11</v>
      </c>
      <c r="C114" t="s">
        <v>4493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284</v>
      </c>
    </row>
    <row r="115" spans="1:13" x14ac:dyDescent="0.2">
      <c r="A115" t="s">
        <v>4497</v>
      </c>
      <c r="B115">
        <v>9</v>
      </c>
      <c r="C115" t="s">
        <v>4498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5</v>
      </c>
      <c r="J115">
        <v>2</v>
      </c>
      <c r="K115">
        <v>1</v>
      </c>
      <c r="L115">
        <v>2</v>
      </c>
      <c r="M115">
        <v>284</v>
      </c>
    </row>
    <row r="116" spans="1:13" x14ac:dyDescent="0.2">
      <c r="A116" t="s">
        <v>4713</v>
      </c>
      <c r="B116">
        <v>10</v>
      </c>
      <c r="C116" t="s">
        <v>4695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233</v>
      </c>
    </row>
    <row r="117" spans="1:13" x14ac:dyDescent="0.2">
      <c r="A117" t="s">
        <v>4719</v>
      </c>
      <c r="B117">
        <v>10</v>
      </c>
      <c r="C117" t="s">
        <v>4695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233</v>
      </c>
    </row>
    <row r="118" spans="1:13" x14ac:dyDescent="0.2">
      <c r="A118" t="s">
        <v>4781</v>
      </c>
      <c r="B118">
        <v>7</v>
      </c>
      <c r="C118" t="s">
        <v>4782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3</v>
      </c>
      <c r="K118">
        <v>1</v>
      </c>
      <c r="L118">
        <v>1</v>
      </c>
      <c r="M118">
        <v>144</v>
      </c>
    </row>
    <row r="119" spans="1:13" x14ac:dyDescent="0.2">
      <c r="A119" t="s">
        <v>4817</v>
      </c>
      <c r="B119">
        <v>8</v>
      </c>
      <c r="C119" t="s">
        <v>4818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4</v>
      </c>
      <c r="K119">
        <v>1</v>
      </c>
      <c r="L119">
        <v>1</v>
      </c>
      <c r="M119">
        <v>18</v>
      </c>
    </row>
    <row r="120" spans="1:13" x14ac:dyDescent="0.2">
      <c r="A120" t="s">
        <v>4833</v>
      </c>
      <c r="B120">
        <v>9</v>
      </c>
      <c r="C120" t="s">
        <v>4830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74</v>
      </c>
    </row>
    <row r="121" spans="1:13" x14ac:dyDescent="0.2">
      <c r="A121" t="s">
        <v>4835</v>
      </c>
      <c r="B121">
        <v>10</v>
      </c>
      <c r="C121" t="s">
        <v>4830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74</v>
      </c>
    </row>
    <row r="122" spans="1:13" x14ac:dyDescent="0.2">
      <c r="A122" t="s">
        <v>4950</v>
      </c>
      <c r="B122">
        <v>7</v>
      </c>
      <c r="C122" t="s">
        <v>4951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3</v>
      </c>
      <c r="J122">
        <v>1</v>
      </c>
      <c r="K122">
        <v>1</v>
      </c>
      <c r="L122">
        <v>1</v>
      </c>
      <c r="M122">
        <v>75</v>
      </c>
    </row>
    <row r="123" spans="1:13" x14ac:dyDescent="0.2">
      <c r="A123" t="s">
        <v>4957</v>
      </c>
      <c r="B123">
        <v>10</v>
      </c>
      <c r="C123" t="s">
        <v>4958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212</v>
      </c>
    </row>
    <row r="124" spans="1:13" x14ac:dyDescent="0.2">
      <c r="A124" t="s">
        <v>5003</v>
      </c>
      <c r="B124">
        <v>9</v>
      </c>
      <c r="C124" t="s">
        <v>5004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4</v>
      </c>
      <c r="K124">
        <v>1</v>
      </c>
      <c r="L124">
        <v>1</v>
      </c>
      <c r="M124">
        <v>255</v>
      </c>
    </row>
    <row r="125" spans="1:13" x14ac:dyDescent="0.2">
      <c r="A125" t="s">
        <v>5023</v>
      </c>
      <c r="B125">
        <v>9</v>
      </c>
      <c r="C125" t="s">
        <v>5024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30</v>
      </c>
    </row>
    <row r="126" spans="1:13" x14ac:dyDescent="0.2">
      <c r="A126" t="s">
        <v>5065</v>
      </c>
      <c r="B126">
        <v>10</v>
      </c>
      <c r="C126" t="s">
        <v>5057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248</v>
      </c>
    </row>
    <row r="127" spans="1:13" x14ac:dyDescent="0.2">
      <c r="A127" t="s">
        <v>5075</v>
      </c>
      <c r="B127">
        <v>12</v>
      </c>
      <c r="C127" t="s">
        <v>5076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233</v>
      </c>
    </row>
    <row r="128" spans="1:13" x14ac:dyDescent="0.2">
      <c r="A128" t="s">
        <v>5089</v>
      </c>
      <c r="B128">
        <v>9</v>
      </c>
      <c r="C128" t="s">
        <v>5090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252</v>
      </c>
    </row>
    <row r="129" spans="1:13" x14ac:dyDescent="0.2">
      <c r="A129" t="s">
        <v>5101</v>
      </c>
      <c r="B129">
        <v>6</v>
      </c>
      <c r="C129" t="s">
        <v>5102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4</v>
      </c>
      <c r="J129">
        <v>1</v>
      </c>
      <c r="K129">
        <v>1</v>
      </c>
      <c r="L129">
        <v>1</v>
      </c>
      <c r="M129">
        <v>252</v>
      </c>
    </row>
    <row r="130" spans="1:13" x14ac:dyDescent="0.2">
      <c r="A130" t="s">
        <v>5152</v>
      </c>
      <c r="B130">
        <v>9</v>
      </c>
      <c r="C130" t="s">
        <v>5153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57</v>
      </c>
    </row>
    <row r="131" spans="1:13" x14ac:dyDescent="0.2">
      <c r="A131" t="s">
        <v>5215</v>
      </c>
      <c r="B131">
        <v>8</v>
      </c>
      <c r="C131" t="s">
        <v>5211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4</v>
      </c>
      <c r="J131">
        <v>1</v>
      </c>
      <c r="K131">
        <v>1</v>
      </c>
      <c r="L131">
        <v>1</v>
      </c>
      <c r="M131">
        <v>12</v>
      </c>
    </row>
    <row r="132" spans="1:13" x14ac:dyDescent="0.2">
      <c r="A132" t="s">
        <v>5253</v>
      </c>
      <c r="B132">
        <v>10</v>
      </c>
      <c r="C132" t="s">
        <v>5254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83</v>
      </c>
    </row>
    <row r="133" spans="1:13" x14ac:dyDescent="0.2">
      <c r="A133" t="s">
        <v>5271</v>
      </c>
      <c r="B133">
        <v>5</v>
      </c>
      <c r="C133" t="s">
        <v>5272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11</v>
      </c>
      <c r="J133">
        <v>3</v>
      </c>
      <c r="K133">
        <v>1</v>
      </c>
      <c r="L133">
        <v>1</v>
      </c>
      <c r="M133">
        <v>170</v>
      </c>
    </row>
    <row r="134" spans="1:13" x14ac:dyDescent="0.2">
      <c r="A134" t="s">
        <v>5324</v>
      </c>
      <c r="B134">
        <v>7</v>
      </c>
      <c r="C134" t="s">
        <v>5325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3</v>
      </c>
      <c r="K134">
        <v>1</v>
      </c>
      <c r="L134">
        <v>1</v>
      </c>
      <c r="M134">
        <v>170</v>
      </c>
    </row>
    <row r="135" spans="1:13" x14ac:dyDescent="0.2">
      <c r="A135" t="s">
        <v>5652</v>
      </c>
      <c r="B135">
        <v>12</v>
      </c>
      <c r="C135" t="s">
        <v>5653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49</v>
      </c>
    </row>
    <row r="136" spans="1:13" x14ac:dyDescent="0.2">
      <c r="A136" t="s">
        <v>5658</v>
      </c>
      <c r="B136">
        <v>11</v>
      </c>
      <c r="C136" t="s">
        <v>5659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49</v>
      </c>
    </row>
    <row r="137" spans="1:13" x14ac:dyDescent="0.2">
      <c r="A137" t="s">
        <v>5661</v>
      </c>
      <c r="B137">
        <v>9</v>
      </c>
      <c r="C137" t="s">
        <v>5662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2</v>
      </c>
      <c r="J137">
        <v>1</v>
      </c>
      <c r="K137">
        <v>1</v>
      </c>
      <c r="L137">
        <v>2</v>
      </c>
      <c r="M137">
        <v>49</v>
      </c>
    </row>
    <row r="138" spans="1:13" x14ac:dyDescent="0.2">
      <c r="A138" t="s">
        <v>5894</v>
      </c>
      <c r="B138">
        <v>8</v>
      </c>
      <c r="C138" t="s">
        <v>5895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13</v>
      </c>
    </row>
    <row r="139" spans="1:13" x14ac:dyDescent="0.2">
      <c r="A139" t="s">
        <v>5921</v>
      </c>
      <c r="B139">
        <v>6</v>
      </c>
      <c r="C139" t="s">
        <v>5916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5</v>
      </c>
      <c r="K139">
        <v>1</v>
      </c>
      <c r="L139">
        <v>1</v>
      </c>
      <c r="M139">
        <v>61</v>
      </c>
    </row>
    <row r="140" spans="1:13" x14ac:dyDescent="0.2">
      <c r="A140" t="s">
        <v>6115</v>
      </c>
      <c r="B140">
        <v>6</v>
      </c>
      <c r="C140" t="s">
        <v>6116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136</v>
      </c>
    </row>
    <row r="141" spans="1:13" x14ac:dyDescent="0.2">
      <c r="A141" t="s">
        <v>6225</v>
      </c>
      <c r="B141">
        <v>7</v>
      </c>
      <c r="C141" t="s">
        <v>6226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29</v>
      </c>
    </row>
    <row r="142" spans="1:13" x14ac:dyDescent="0.2">
      <c r="A142" t="s">
        <v>6248</v>
      </c>
      <c r="B142">
        <v>5</v>
      </c>
      <c r="C142" t="s">
        <v>6249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2</v>
      </c>
      <c r="J142">
        <v>5</v>
      </c>
      <c r="K142">
        <v>1</v>
      </c>
      <c r="L142">
        <v>2</v>
      </c>
      <c r="M142">
        <v>48</v>
      </c>
    </row>
    <row r="143" spans="1:13" x14ac:dyDescent="0.2">
      <c r="A143" t="s">
        <v>6307</v>
      </c>
      <c r="B143">
        <v>6</v>
      </c>
      <c r="C143" t="s">
        <v>6308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46</v>
      </c>
    </row>
    <row r="144" spans="1:13" x14ac:dyDescent="0.2">
      <c r="A144" t="s">
        <v>6345</v>
      </c>
      <c r="B144">
        <v>10</v>
      </c>
      <c r="C144" t="s">
        <v>6346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207</v>
      </c>
    </row>
    <row r="145" spans="1:13" x14ac:dyDescent="0.2">
      <c r="A145" t="s">
        <v>6469</v>
      </c>
      <c r="B145">
        <v>9</v>
      </c>
      <c r="C145" t="s">
        <v>6461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1</v>
      </c>
      <c r="K145">
        <v>1</v>
      </c>
      <c r="L145">
        <v>1</v>
      </c>
      <c r="M145">
        <v>666</v>
      </c>
    </row>
    <row r="146" spans="1:13" x14ac:dyDescent="0.2">
      <c r="A146" t="s">
        <v>6491</v>
      </c>
      <c r="B146">
        <v>8</v>
      </c>
      <c r="C146" t="s">
        <v>6492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7</v>
      </c>
      <c r="K146">
        <v>1</v>
      </c>
      <c r="L146">
        <v>1</v>
      </c>
      <c r="M146">
        <v>532</v>
      </c>
    </row>
    <row r="147" spans="1:13" x14ac:dyDescent="0.2">
      <c r="A147" t="s">
        <v>6496</v>
      </c>
      <c r="B147">
        <v>9</v>
      </c>
      <c r="C147" t="s">
        <v>4479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1</v>
      </c>
      <c r="K147">
        <v>1</v>
      </c>
      <c r="L147">
        <v>1</v>
      </c>
      <c r="M147">
        <v>532</v>
      </c>
    </row>
    <row r="148" spans="1:13" x14ac:dyDescent="0.2">
      <c r="A148" t="s">
        <v>6497</v>
      </c>
      <c r="B148">
        <v>10</v>
      </c>
      <c r="C148" t="s">
        <v>6498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1</v>
      </c>
      <c r="K148">
        <v>1</v>
      </c>
      <c r="L148">
        <v>1</v>
      </c>
      <c r="M148">
        <v>532</v>
      </c>
    </row>
    <row r="149" spans="1:13" x14ac:dyDescent="0.2">
      <c r="A149" t="s">
        <v>6500</v>
      </c>
      <c r="B149">
        <v>7</v>
      </c>
      <c r="C149" t="s">
        <v>4485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6</v>
      </c>
      <c r="K149">
        <v>1</v>
      </c>
      <c r="L149">
        <v>1</v>
      </c>
      <c r="M149">
        <v>49</v>
      </c>
    </row>
    <row r="150" spans="1:13" x14ac:dyDescent="0.2">
      <c r="A150" t="s">
        <v>6521</v>
      </c>
      <c r="B150">
        <v>9</v>
      </c>
      <c r="C150" t="s">
        <v>6522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278</v>
      </c>
    </row>
    <row r="151" spans="1:13" x14ac:dyDescent="0.2">
      <c r="A151" t="s">
        <v>6586</v>
      </c>
      <c r="B151">
        <v>9</v>
      </c>
      <c r="C151" t="s">
        <v>6587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2</v>
      </c>
      <c r="J151">
        <v>3</v>
      </c>
      <c r="K151">
        <v>2</v>
      </c>
      <c r="L151">
        <v>1</v>
      </c>
      <c r="M151">
        <v>484</v>
      </c>
    </row>
    <row r="152" spans="1:13" x14ac:dyDescent="0.2">
      <c r="A152" t="s">
        <v>6595</v>
      </c>
      <c r="B152">
        <v>9</v>
      </c>
      <c r="C152" t="s">
        <v>1801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1</v>
      </c>
      <c r="L152">
        <v>1</v>
      </c>
      <c r="M152">
        <v>278</v>
      </c>
    </row>
    <row r="153" spans="1:13" x14ac:dyDescent="0.2">
      <c r="A153" t="s">
        <v>6610</v>
      </c>
      <c r="B153">
        <v>6</v>
      </c>
      <c r="C153" t="s">
        <v>6611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311</v>
      </c>
    </row>
    <row r="154" spans="1:13" x14ac:dyDescent="0.2">
      <c r="A154" t="s">
        <v>6638</v>
      </c>
      <c r="B154">
        <v>12</v>
      </c>
      <c r="C154" t="s">
        <v>6639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666</v>
      </c>
    </row>
    <row r="155" spans="1:13" x14ac:dyDescent="0.2">
      <c r="A155" t="s">
        <v>6661</v>
      </c>
      <c r="B155">
        <v>10</v>
      </c>
      <c r="C155" t="s">
        <v>6659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532</v>
      </c>
    </row>
    <row r="156" spans="1:13" x14ac:dyDescent="0.2">
      <c r="A156" t="s">
        <v>6764</v>
      </c>
      <c r="B156">
        <v>7</v>
      </c>
      <c r="C156" t="s">
        <v>6765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2</v>
      </c>
      <c r="K156">
        <v>1</v>
      </c>
      <c r="L156">
        <v>1</v>
      </c>
      <c r="M156">
        <v>271</v>
      </c>
    </row>
    <row r="157" spans="1:13" x14ac:dyDescent="0.2">
      <c r="A157" t="s">
        <v>6820</v>
      </c>
      <c r="B157">
        <v>11</v>
      </c>
      <c r="C157" t="s">
        <v>6821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116</v>
      </c>
    </row>
    <row r="158" spans="1:13" x14ac:dyDescent="0.2">
      <c r="A158" t="s">
        <v>6828</v>
      </c>
      <c r="B158">
        <v>10</v>
      </c>
      <c r="C158" t="s">
        <v>6829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532</v>
      </c>
    </row>
    <row r="159" spans="1:13" x14ac:dyDescent="0.2">
      <c r="A159" t="s">
        <v>6847</v>
      </c>
      <c r="B159">
        <v>9</v>
      </c>
      <c r="C159" t="s">
        <v>6848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4</v>
      </c>
      <c r="J159">
        <v>1</v>
      </c>
      <c r="K159">
        <v>1</v>
      </c>
      <c r="L159">
        <v>1</v>
      </c>
      <c r="M159">
        <v>271</v>
      </c>
    </row>
    <row r="160" spans="1:13" x14ac:dyDescent="0.2">
      <c r="A160" t="s">
        <v>6878</v>
      </c>
      <c r="B160">
        <v>10</v>
      </c>
      <c r="C160" t="s">
        <v>6879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453</v>
      </c>
    </row>
    <row r="161" spans="1:13" x14ac:dyDescent="0.2">
      <c r="A161" t="s">
        <v>6909</v>
      </c>
      <c r="B161">
        <v>9</v>
      </c>
      <c r="C161" t="s">
        <v>6910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532</v>
      </c>
    </row>
    <row r="162" spans="1:13" x14ac:dyDescent="0.2">
      <c r="A162" t="s">
        <v>6963</v>
      </c>
      <c r="B162">
        <v>12</v>
      </c>
      <c r="C162" t="s">
        <v>6964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1</v>
      </c>
      <c r="L162">
        <v>1</v>
      </c>
      <c r="M162">
        <v>2462</v>
      </c>
    </row>
    <row r="163" spans="1:13" x14ac:dyDescent="0.2">
      <c r="A163" t="s">
        <v>6979</v>
      </c>
      <c r="B163">
        <v>10</v>
      </c>
      <c r="C163" t="s">
        <v>6980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2462</v>
      </c>
    </row>
    <row r="164" spans="1:13" x14ac:dyDescent="0.2">
      <c r="A164" t="s">
        <v>7023</v>
      </c>
      <c r="B164">
        <v>10</v>
      </c>
      <c r="C164" t="s">
        <v>7024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7</v>
      </c>
      <c r="K164">
        <v>1</v>
      </c>
      <c r="L164">
        <v>1</v>
      </c>
      <c r="M164">
        <v>34</v>
      </c>
    </row>
    <row r="165" spans="1:13" x14ac:dyDescent="0.2">
      <c r="A165" t="s">
        <v>7081</v>
      </c>
      <c r="B165">
        <v>9</v>
      </c>
      <c r="C165" t="s">
        <v>7082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10</v>
      </c>
    </row>
    <row r="166" spans="1:13" x14ac:dyDescent="0.2">
      <c r="A166" t="s">
        <v>7244</v>
      </c>
      <c r="B166">
        <v>8</v>
      </c>
      <c r="C166" t="s">
        <v>7246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52</v>
      </c>
    </row>
    <row r="167" spans="1:13" x14ac:dyDescent="0.2">
      <c r="A167" t="s">
        <v>7327</v>
      </c>
      <c r="B167">
        <v>5</v>
      </c>
      <c r="C167" t="s">
        <v>7328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8</v>
      </c>
      <c r="J167">
        <v>4</v>
      </c>
      <c r="K167">
        <v>3</v>
      </c>
      <c r="L167">
        <v>3</v>
      </c>
      <c r="M167">
        <v>251</v>
      </c>
    </row>
    <row r="168" spans="1:13" x14ac:dyDescent="0.2">
      <c r="A168" t="s">
        <v>7332</v>
      </c>
      <c r="B168">
        <v>5</v>
      </c>
      <c r="C168" t="s">
        <v>7333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3</v>
      </c>
      <c r="K168">
        <v>1</v>
      </c>
      <c r="L168">
        <v>1</v>
      </c>
      <c r="M168">
        <v>43</v>
      </c>
    </row>
    <row r="169" spans="1:13" x14ac:dyDescent="0.2">
      <c r="A169" t="s">
        <v>7499</v>
      </c>
      <c r="B169">
        <v>7</v>
      </c>
      <c r="C169" t="s">
        <v>7495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269</v>
      </c>
    </row>
    <row r="170" spans="1:13" x14ac:dyDescent="0.2">
      <c r="A170" t="s">
        <v>7712</v>
      </c>
      <c r="B170">
        <v>8</v>
      </c>
      <c r="C170" t="s">
        <v>7713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3</v>
      </c>
      <c r="K170">
        <v>1</v>
      </c>
      <c r="L170">
        <v>1</v>
      </c>
      <c r="M170">
        <v>148</v>
      </c>
    </row>
    <row r="171" spans="1:13" x14ac:dyDescent="0.2">
      <c r="A171" t="s">
        <v>7880</v>
      </c>
      <c r="B171">
        <v>7</v>
      </c>
      <c r="C171" t="s">
        <v>7881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72</v>
      </c>
    </row>
    <row r="172" spans="1:13" x14ac:dyDescent="0.2">
      <c r="A172" t="s">
        <v>7987</v>
      </c>
      <c r="B172">
        <v>11</v>
      </c>
      <c r="C172" t="s">
        <v>7988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46</v>
      </c>
    </row>
    <row r="173" spans="1:13" x14ac:dyDescent="0.2">
      <c r="A173" t="s">
        <v>8030</v>
      </c>
      <c r="B173">
        <v>7</v>
      </c>
      <c r="C173" t="s">
        <v>8031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2</v>
      </c>
      <c r="K173">
        <v>1</v>
      </c>
      <c r="L173">
        <v>1</v>
      </c>
      <c r="M173">
        <v>53</v>
      </c>
    </row>
    <row r="174" spans="1:13" x14ac:dyDescent="0.2">
      <c r="A174" t="s">
        <v>8121</v>
      </c>
      <c r="B174">
        <v>6</v>
      </c>
      <c r="C174" t="s">
        <v>8122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1</v>
      </c>
      <c r="K174">
        <v>2</v>
      </c>
      <c r="L174">
        <v>2</v>
      </c>
      <c r="M174">
        <v>139</v>
      </c>
    </row>
    <row r="175" spans="1:13" x14ac:dyDescent="0.2">
      <c r="A175" t="s">
        <v>8149</v>
      </c>
      <c r="B175">
        <v>9</v>
      </c>
      <c r="C175" t="s">
        <v>8150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39</v>
      </c>
    </row>
    <row r="176" spans="1:13" x14ac:dyDescent="0.2">
      <c r="A176" t="s">
        <v>8158</v>
      </c>
      <c r="B176">
        <v>11</v>
      </c>
      <c r="C176" t="s">
        <v>8159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256</v>
      </c>
    </row>
    <row r="177" spans="1:13" x14ac:dyDescent="0.2">
      <c r="A177" t="s">
        <v>8262</v>
      </c>
      <c r="B177">
        <v>7</v>
      </c>
      <c r="C177" t="s">
        <v>8263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201</v>
      </c>
    </row>
    <row r="178" spans="1:13" x14ac:dyDescent="0.2">
      <c r="A178" t="s">
        <v>8303</v>
      </c>
      <c r="B178">
        <v>7</v>
      </c>
      <c r="C178" t="s">
        <v>8305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</v>
      </c>
      <c r="L178">
        <v>2</v>
      </c>
      <c r="M178">
        <v>203</v>
      </c>
    </row>
    <row r="179" spans="1:13" x14ac:dyDescent="0.2">
      <c r="A179" t="s">
        <v>8527</v>
      </c>
      <c r="B179">
        <v>8</v>
      </c>
      <c r="C179" t="s">
        <v>8523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2</v>
      </c>
      <c r="J179">
        <v>5</v>
      </c>
      <c r="K179">
        <v>1</v>
      </c>
      <c r="L179">
        <v>1</v>
      </c>
      <c r="M179">
        <v>19</v>
      </c>
    </row>
    <row r="180" spans="1:13" x14ac:dyDescent="0.2">
      <c r="A180" t="s">
        <v>8530</v>
      </c>
      <c r="B180">
        <v>8</v>
      </c>
      <c r="C180" t="s">
        <v>8522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7</v>
      </c>
      <c r="K180">
        <v>1</v>
      </c>
      <c r="L180">
        <v>1</v>
      </c>
      <c r="M180">
        <v>19</v>
      </c>
    </row>
    <row r="181" spans="1:13" x14ac:dyDescent="0.2">
      <c r="A181" t="s">
        <v>8673</v>
      </c>
      <c r="B181">
        <v>10</v>
      </c>
      <c r="C181" t="s">
        <v>8659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67</v>
      </c>
    </row>
    <row r="182" spans="1:13" x14ac:dyDescent="0.2">
      <c r="A182" t="s">
        <v>8679</v>
      </c>
      <c r="B182">
        <v>10</v>
      </c>
      <c r="C182" t="s">
        <v>8665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67</v>
      </c>
    </row>
    <row r="183" spans="1:13" x14ac:dyDescent="0.2">
      <c r="A183" t="s">
        <v>8686</v>
      </c>
      <c r="B183">
        <v>8</v>
      </c>
      <c r="C183" t="s">
        <v>8654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3</v>
      </c>
      <c r="J183">
        <v>1</v>
      </c>
      <c r="K183">
        <v>2</v>
      </c>
      <c r="L183">
        <v>1</v>
      </c>
      <c r="M183">
        <v>67</v>
      </c>
    </row>
    <row r="184" spans="1:13" x14ac:dyDescent="0.2">
      <c r="A184" t="s">
        <v>8695</v>
      </c>
      <c r="B184">
        <v>12</v>
      </c>
      <c r="C184" t="s">
        <v>8662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139</v>
      </c>
    </row>
    <row r="185" spans="1:13" x14ac:dyDescent="0.2">
      <c r="A185" t="s">
        <v>8728</v>
      </c>
      <c r="B185">
        <v>9</v>
      </c>
      <c r="C185" t="s">
        <v>8729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2</v>
      </c>
      <c r="J185">
        <v>3</v>
      </c>
      <c r="K185">
        <v>1</v>
      </c>
      <c r="L185">
        <v>1</v>
      </c>
      <c r="M185">
        <v>103</v>
      </c>
    </row>
    <row r="186" spans="1:13" x14ac:dyDescent="0.2">
      <c r="A186" t="s">
        <v>8904</v>
      </c>
      <c r="B186">
        <v>13</v>
      </c>
      <c r="C186" t="s">
        <v>8901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1</v>
      </c>
      <c r="M186">
        <v>124</v>
      </c>
    </row>
    <row r="187" spans="1:13" x14ac:dyDescent="0.2">
      <c r="A187" t="s">
        <v>9131</v>
      </c>
      <c r="B187">
        <v>10</v>
      </c>
      <c r="C187" t="s">
        <v>9079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3</v>
      </c>
      <c r="J187">
        <v>2</v>
      </c>
      <c r="K187">
        <v>1</v>
      </c>
      <c r="L187">
        <v>1</v>
      </c>
      <c r="M187">
        <v>53</v>
      </c>
    </row>
    <row r="188" spans="1:13" x14ac:dyDescent="0.2">
      <c r="A188" t="s">
        <v>9345</v>
      </c>
      <c r="B188">
        <v>9</v>
      </c>
      <c r="C188" t="s">
        <v>9235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1</v>
      </c>
      <c r="K188">
        <v>1</v>
      </c>
      <c r="L188">
        <v>1</v>
      </c>
      <c r="M188">
        <v>724</v>
      </c>
    </row>
    <row r="189" spans="1:13" x14ac:dyDescent="0.2">
      <c r="A189" t="s">
        <v>9412</v>
      </c>
      <c r="B189">
        <v>12</v>
      </c>
      <c r="C189" t="s">
        <v>9413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655</v>
      </c>
    </row>
    <row r="190" spans="1:13" x14ac:dyDescent="0.2">
      <c r="A190" t="s">
        <v>9422</v>
      </c>
      <c r="B190">
        <v>8</v>
      </c>
      <c r="C190" t="s">
        <v>9389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2</v>
      </c>
      <c r="K190">
        <v>1</v>
      </c>
      <c r="L190">
        <v>1</v>
      </c>
      <c r="M190">
        <v>1314</v>
      </c>
    </row>
    <row r="191" spans="1:13" x14ac:dyDescent="0.2">
      <c r="A191" t="s">
        <v>9436</v>
      </c>
      <c r="B191">
        <v>8</v>
      </c>
      <c r="C191" t="s">
        <v>9396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1314</v>
      </c>
    </row>
    <row r="192" spans="1:13" x14ac:dyDescent="0.2">
      <c r="A192" t="s">
        <v>9464</v>
      </c>
      <c r="B192">
        <v>10</v>
      </c>
      <c r="C192" t="s">
        <v>9465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98</v>
      </c>
    </row>
    <row r="193" spans="1:13" x14ac:dyDescent="0.2">
      <c r="A193" t="s">
        <v>9474</v>
      </c>
      <c r="B193">
        <v>12</v>
      </c>
      <c r="C193" t="s">
        <v>9475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1</v>
      </c>
      <c r="L193">
        <v>1</v>
      </c>
      <c r="M193">
        <v>98</v>
      </c>
    </row>
    <row r="194" spans="1:13" x14ac:dyDescent="0.2">
      <c r="A194" t="s">
        <v>9652</v>
      </c>
      <c r="B194">
        <v>11</v>
      </c>
      <c r="C194" t="s">
        <v>9653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49</v>
      </c>
    </row>
    <row r="195" spans="1:13" x14ac:dyDescent="0.2">
      <c r="A195" t="s">
        <v>9709</v>
      </c>
      <c r="B195">
        <v>8</v>
      </c>
      <c r="C195" t="s">
        <v>9710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145</v>
      </c>
    </row>
    <row r="196" spans="1:13" x14ac:dyDescent="0.2">
      <c r="A196" t="s">
        <v>9746</v>
      </c>
      <c r="B196">
        <v>10</v>
      </c>
      <c r="C196" t="s">
        <v>9710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145</v>
      </c>
    </row>
    <row r="197" spans="1:13" x14ac:dyDescent="0.2">
      <c r="A197" t="s">
        <v>9751</v>
      </c>
      <c r="B197">
        <v>11</v>
      </c>
      <c r="C197" t="s">
        <v>9749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95</v>
      </c>
    </row>
    <row r="198" spans="1:13" x14ac:dyDescent="0.2">
      <c r="A198" t="s">
        <v>9844</v>
      </c>
      <c r="B198">
        <v>11</v>
      </c>
      <c r="C198" t="s">
        <v>9845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2</v>
      </c>
      <c r="K198">
        <v>1</v>
      </c>
      <c r="L198">
        <v>1</v>
      </c>
      <c r="M198">
        <v>972</v>
      </c>
    </row>
    <row r="199" spans="1:13" x14ac:dyDescent="0.2">
      <c r="A199" t="s">
        <v>9937</v>
      </c>
      <c r="B199">
        <v>10</v>
      </c>
      <c r="C199" t="s">
        <v>9938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4</v>
      </c>
      <c r="K199">
        <v>1</v>
      </c>
      <c r="L199">
        <v>1</v>
      </c>
      <c r="M199">
        <v>724</v>
      </c>
    </row>
    <row r="200" spans="1:13" x14ac:dyDescent="0.2">
      <c r="A200" t="s">
        <v>10049</v>
      </c>
      <c r="B200">
        <v>10</v>
      </c>
      <c r="C200" t="s">
        <v>10041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488</v>
      </c>
    </row>
    <row r="201" spans="1:13" x14ac:dyDescent="0.2">
      <c r="A201" t="s">
        <v>10069</v>
      </c>
      <c r="B201">
        <v>11</v>
      </c>
      <c r="C201" t="s">
        <v>10064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488</v>
      </c>
    </row>
    <row r="202" spans="1:13" x14ac:dyDescent="0.2">
      <c r="A202" t="s">
        <v>10083</v>
      </c>
      <c r="B202">
        <v>7</v>
      </c>
      <c r="C202" t="s">
        <v>9848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1</v>
      </c>
      <c r="K202">
        <v>1</v>
      </c>
      <c r="L202">
        <v>1</v>
      </c>
      <c r="M202">
        <v>972</v>
      </c>
    </row>
    <row r="203" spans="1:13" x14ac:dyDescent="0.2">
      <c r="A203" t="s">
        <v>10086</v>
      </c>
      <c r="B203">
        <v>8</v>
      </c>
      <c r="C203" t="s">
        <v>9849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4</v>
      </c>
      <c r="J203">
        <v>1</v>
      </c>
      <c r="K203">
        <v>1</v>
      </c>
      <c r="L203">
        <v>1</v>
      </c>
      <c r="M203">
        <v>972</v>
      </c>
    </row>
    <row r="204" spans="1:13" x14ac:dyDescent="0.2">
      <c r="A204" t="s">
        <v>10093</v>
      </c>
      <c r="B204">
        <v>9</v>
      </c>
      <c r="C204" t="s">
        <v>9854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972</v>
      </c>
    </row>
    <row r="205" spans="1:13" x14ac:dyDescent="0.2">
      <c r="A205" t="s">
        <v>10132</v>
      </c>
      <c r="B205">
        <v>10</v>
      </c>
      <c r="C205" t="s">
        <v>10119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2</v>
      </c>
      <c r="J205">
        <v>3</v>
      </c>
      <c r="K205">
        <v>1</v>
      </c>
      <c r="L205">
        <v>1</v>
      </c>
      <c r="M205">
        <v>670</v>
      </c>
    </row>
    <row r="206" spans="1:13" x14ac:dyDescent="0.2">
      <c r="A206" t="s">
        <v>10136</v>
      </c>
      <c r="B206">
        <v>9</v>
      </c>
      <c r="C206" t="s">
        <v>10123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3</v>
      </c>
      <c r="J206">
        <v>4</v>
      </c>
      <c r="K206">
        <v>1</v>
      </c>
      <c r="L206">
        <v>1</v>
      </c>
      <c r="M206">
        <v>670</v>
      </c>
    </row>
    <row r="207" spans="1:13" x14ac:dyDescent="0.2">
      <c r="A207" t="s">
        <v>10152</v>
      </c>
      <c r="B207">
        <v>7</v>
      </c>
      <c r="C207" t="s">
        <v>10153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1</v>
      </c>
      <c r="M207">
        <v>705</v>
      </c>
    </row>
    <row r="208" spans="1:13" x14ac:dyDescent="0.2">
      <c r="A208" t="s">
        <v>10156</v>
      </c>
      <c r="B208">
        <v>8</v>
      </c>
      <c r="C208" t="s">
        <v>10157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1</v>
      </c>
      <c r="K208">
        <v>1</v>
      </c>
      <c r="L208">
        <v>1</v>
      </c>
      <c r="M208">
        <v>705</v>
      </c>
    </row>
    <row r="209" spans="1:13" x14ac:dyDescent="0.2">
      <c r="A209" t="s">
        <v>10168</v>
      </c>
      <c r="B209">
        <v>10</v>
      </c>
      <c r="C209" t="s">
        <v>10169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306</v>
      </c>
    </row>
    <row r="210" spans="1:13" x14ac:dyDescent="0.2">
      <c r="A210" t="s">
        <v>10172</v>
      </c>
      <c r="B210">
        <v>9</v>
      </c>
      <c r="C210" t="s">
        <v>10173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306</v>
      </c>
    </row>
    <row r="211" spans="1:13" x14ac:dyDescent="0.2">
      <c r="A211" t="s">
        <v>10176</v>
      </c>
      <c r="B211">
        <v>11</v>
      </c>
      <c r="C211" t="s">
        <v>10177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1</v>
      </c>
      <c r="L211">
        <v>1</v>
      </c>
      <c r="M211">
        <v>306</v>
      </c>
    </row>
    <row r="212" spans="1:13" x14ac:dyDescent="0.2">
      <c r="A212" t="s">
        <v>10246</v>
      </c>
      <c r="B212">
        <v>8</v>
      </c>
      <c r="C212" t="s">
        <v>10247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3</v>
      </c>
      <c r="K212">
        <v>2</v>
      </c>
      <c r="L212">
        <v>3</v>
      </c>
      <c r="M212">
        <v>1010</v>
      </c>
    </row>
    <row r="213" spans="1:13" x14ac:dyDescent="0.2">
      <c r="A213" t="s">
        <v>10253</v>
      </c>
      <c r="B213">
        <v>9</v>
      </c>
      <c r="C213" t="s">
        <v>9689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10</v>
      </c>
      <c r="J213">
        <v>2</v>
      </c>
      <c r="K213">
        <v>1</v>
      </c>
      <c r="L213">
        <v>1</v>
      </c>
      <c r="M213">
        <v>516</v>
      </c>
    </row>
    <row r="214" spans="1:13" x14ac:dyDescent="0.2">
      <c r="A214" t="s">
        <v>10581</v>
      </c>
      <c r="B214">
        <v>10</v>
      </c>
      <c r="C214" t="s">
        <v>10547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122</v>
      </c>
    </row>
    <row r="215" spans="1:13" x14ac:dyDescent="0.2">
      <c r="A215" t="s">
        <v>10752</v>
      </c>
      <c r="B215">
        <v>7</v>
      </c>
      <c r="C215" t="s">
        <v>10753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4</v>
      </c>
      <c r="K215">
        <v>1</v>
      </c>
      <c r="L215">
        <v>2</v>
      </c>
      <c r="M215">
        <v>416</v>
      </c>
    </row>
    <row r="216" spans="1:13" x14ac:dyDescent="0.2">
      <c r="A216" t="s">
        <v>10818</v>
      </c>
      <c r="B216">
        <v>9</v>
      </c>
      <c r="C216" t="s">
        <v>10819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117</v>
      </c>
    </row>
    <row r="217" spans="1:13" x14ac:dyDescent="0.2">
      <c r="A217" t="s">
        <v>10856</v>
      </c>
      <c r="B217">
        <v>7</v>
      </c>
      <c r="C217" t="s">
        <v>10857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2</v>
      </c>
      <c r="J217">
        <v>11</v>
      </c>
      <c r="K217">
        <v>1</v>
      </c>
      <c r="L217">
        <v>1</v>
      </c>
      <c r="M217">
        <v>24</v>
      </c>
    </row>
    <row r="218" spans="1:13" x14ac:dyDescent="0.2">
      <c r="A218" t="s">
        <v>10894</v>
      </c>
      <c r="B218">
        <v>10</v>
      </c>
      <c r="C218" t="s">
        <v>10472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15</v>
      </c>
    </row>
    <row r="219" spans="1:13" x14ac:dyDescent="0.2">
      <c r="A219" t="s">
        <v>10927</v>
      </c>
      <c r="B219">
        <v>10</v>
      </c>
      <c r="C219" t="s">
        <v>10928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175</v>
      </c>
    </row>
    <row r="220" spans="1:13" x14ac:dyDescent="0.2">
      <c r="A220" t="s">
        <v>11008</v>
      </c>
      <c r="B220">
        <v>9</v>
      </c>
      <c r="C220" t="s">
        <v>11009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153</v>
      </c>
    </row>
    <row r="221" spans="1:13" x14ac:dyDescent="0.2">
      <c r="A221" t="s">
        <v>11133</v>
      </c>
      <c r="B221">
        <v>12</v>
      </c>
      <c r="C221" t="s">
        <v>11080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222</v>
      </c>
    </row>
    <row r="222" spans="1:13" x14ac:dyDescent="0.2">
      <c r="A222" t="s">
        <v>11141</v>
      </c>
      <c r="B222">
        <v>9</v>
      </c>
      <c r="C222" t="s">
        <v>11142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242</v>
      </c>
    </row>
    <row r="223" spans="1:13" x14ac:dyDescent="0.2">
      <c r="A223" t="s">
        <v>11148</v>
      </c>
      <c r="B223">
        <v>12</v>
      </c>
      <c r="C223" t="s">
        <v>11149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242</v>
      </c>
    </row>
    <row r="224" spans="1:13" x14ac:dyDescent="0.2">
      <c r="A224" t="s">
        <v>11153</v>
      </c>
      <c r="B224">
        <v>9</v>
      </c>
      <c r="C224" t="s">
        <v>11078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248</v>
      </c>
    </row>
    <row r="225" spans="1:13" x14ac:dyDescent="0.2">
      <c r="A225" t="s">
        <v>11160</v>
      </c>
      <c r="B225">
        <v>10</v>
      </c>
      <c r="C225" t="s">
        <v>11078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248</v>
      </c>
    </row>
    <row r="226" spans="1:13" x14ac:dyDescent="0.2">
      <c r="A226" t="s">
        <v>11167</v>
      </c>
      <c r="B226">
        <v>11</v>
      </c>
      <c r="C226" t="s">
        <v>11159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248</v>
      </c>
    </row>
    <row r="227" spans="1:13" x14ac:dyDescent="0.2">
      <c r="A227" t="s">
        <v>11190</v>
      </c>
      <c r="B227">
        <v>10</v>
      </c>
      <c r="C227" t="s">
        <v>11078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2</v>
      </c>
      <c r="J227">
        <v>2</v>
      </c>
      <c r="K227">
        <v>1</v>
      </c>
      <c r="L227">
        <v>2</v>
      </c>
      <c r="M227">
        <v>248</v>
      </c>
    </row>
    <row r="228" spans="1:13" x14ac:dyDescent="0.2">
      <c r="A228" t="s">
        <v>11193</v>
      </c>
      <c r="B228">
        <v>11</v>
      </c>
      <c r="C228" t="s">
        <v>11159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248</v>
      </c>
    </row>
    <row r="229" spans="1:13" x14ac:dyDescent="0.2">
      <c r="A229" t="s">
        <v>11201</v>
      </c>
      <c r="B229">
        <v>12</v>
      </c>
      <c r="C229" t="s">
        <v>11202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58</v>
      </c>
    </row>
    <row r="230" spans="1:13" x14ac:dyDescent="0.2">
      <c r="A230" t="s">
        <v>11258</v>
      </c>
      <c r="B230">
        <v>6</v>
      </c>
      <c r="C230" t="s">
        <v>11260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5</v>
      </c>
      <c r="K230">
        <v>1</v>
      </c>
      <c r="L230">
        <v>1</v>
      </c>
      <c r="M230">
        <v>97</v>
      </c>
    </row>
    <row r="231" spans="1:13" x14ac:dyDescent="0.2">
      <c r="A231" t="s">
        <v>11340</v>
      </c>
      <c r="B231">
        <v>7</v>
      </c>
      <c r="C231" t="s">
        <v>11341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195</v>
      </c>
    </row>
    <row r="232" spans="1:13" x14ac:dyDescent="0.2">
      <c r="A232" t="s">
        <v>11349</v>
      </c>
      <c r="B232">
        <v>12</v>
      </c>
      <c r="C232" t="s">
        <v>11350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47</v>
      </c>
    </row>
    <row r="233" spans="1:13" x14ac:dyDescent="0.2">
      <c r="A233" t="s">
        <v>11368</v>
      </c>
      <c r="B233">
        <v>6</v>
      </c>
      <c r="C233" t="s">
        <v>11369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4</v>
      </c>
      <c r="J233">
        <v>4</v>
      </c>
      <c r="K233">
        <v>2</v>
      </c>
      <c r="L233">
        <v>2</v>
      </c>
      <c r="M233">
        <v>88</v>
      </c>
    </row>
    <row r="234" spans="1:13" x14ac:dyDescent="0.2">
      <c r="A234" t="s">
        <v>11568</v>
      </c>
      <c r="B234">
        <v>9</v>
      </c>
      <c r="C234" t="s">
        <v>11564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3</v>
      </c>
      <c r="K234">
        <v>1</v>
      </c>
      <c r="L234">
        <v>1</v>
      </c>
      <c r="M234">
        <v>119</v>
      </c>
    </row>
    <row r="235" spans="1:13" x14ac:dyDescent="0.2">
      <c r="A235" t="s">
        <v>11618</v>
      </c>
      <c r="B235">
        <v>7</v>
      </c>
      <c r="C235" t="s">
        <v>2384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2</v>
      </c>
      <c r="K235">
        <v>1</v>
      </c>
      <c r="L235">
        <v>1</v>
      </c>
      <c r="M235">
        <v>367</v>
      </c>
    </row>
    <row r="236" spans="1:13" x14ac:dyDescent="0.2">
      <c r="A236" t="s">
        <v>11624</v>
      </c>
      <c r="B236">
        <v>8</v>
      </c>
      <c r="C236" t="s">
        <v>11625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1</v>
      </c>
      <c r="K236">
        <v>2</v>
      </c>
      <c r="L236">
        <v>1</v>
      </c>
      <c r="M236">
        <v>796</v>
      </c>
    </row>
    <row r="237" spans="1:13" x14ac:dyDescent="0.2">
      <c r="A237" t="s">
        <v>11828</v>
      </c>
      <c r="B237">
        <v>11</v>
      </c>
      <c r="C237" t="s">
        <v>11829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190</v>
      </c>
    </row>
    <row r="238" spans="1:13" x14ac:dyDescent="0.2">
      <c r="A238" t="s">
        <v>11834</v>
      </c>
      <c r="B238">
        <v>9</v>
      </c>
      <c r="C238" t="s">
        <v>11835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190</v>
      </c>
    </row>
    <row r="239" spans="1:13" x14ac:dyDescent="0.2">
      <c r="A239" t="s">
        <v>11951</v>
      </c>
      <c r="B239">
        <v>8</v>
      </c>
      <c r="C239" t="s">
        <v>11952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8</v>
      </c>
      <c r="K239">
        <v>1</v>
      </c>
      <c r="L239">
        <v>1</v>
      </c>
      <c r="M239">
        <v>111</v>
      </c>
    </row>
    <row r="240" spans="1:13" x14ac:dyDescent="0.2">
      <c r="A240" t="s">
        <v>11975</v>
      </c>
      <c r="B240">
        <v>8</v>
      </c>
      <c r="C240" t="s">
        <v>11976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203</v>
      </c>
    </row>
    <row r="241" spans="1:13" x14ac:dyDescent="0.2">
      <c r="A241" t="s">
        <v>12013</v>
      </c>
      <c r="B241">
        <v>8</v>
      </c>
      <c r="C241" t="s">
        <v>12014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92</v>
      </c>
    </row>
    <row r="242" spans="1:13" x14ac:dyDescent="0.2">
      <c r="A242" t="s">
        <v>12019</v>
      </c>
      <c r="B242">
        <v>11</v>
      </c>
      <c r="C242" t="s">
        <v>12020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3</v>
      </c>
      <c r="K242">
        <v>1</v>
      </c>
      <c r="L242">
        <v>2</v>
      </c>
      <c r="M242">
        <v>75</v>
      </c>
    </row>
    <row r="243" spans="1:13" x14ac:dyDescent="0.2">
      <c r="A243" t="s">
        <v>12045</v>
      </c>
      <c r="B243">
        <v>5</v>
      </c>
      <c r="C243" t="s">
        <v>3308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18</v>
      </c>
      <c r="J243">
        <v>1</v>
      </c>
      <c r="K243">
        <v>2</v>
      </c>
      <c r="L243">
        <v>2</v>
      </c>
      <c r="M243">
        <v>190</v>
      </c>
    </row>
    <row r="244" spans="1:13" x14ac:dyDescent="0.2">
      <c r="A244" t="s">
        <v>12115</v>
      </c>
      <c r="B244">
        <v>6</v>
      </c>
      <c r="C244" t="s">
        <v>12116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7</v>
      </c>
      <c r="J244">
        <v>5</v>
      </c>
      <c r="K244">
        <v>1</v>
      </c>
      <c r="L244">
        <v>1</v>
      </c>
      <c r="M244">
        <v>564</v>
      </c>
    </row>
    <row r="245" spans="1:13" x14ac:dyDescent="0.2">
      <c r="A245" t="s">
        <v>12252</v>
      </c>
      <c r="B245">
        <v>8</v>
      </c>
      <c r="C245" t="s">
        <v>12253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6</v>
      </c>
      <c r="J245">
        <v>2</v>
      </c>
      <c r="K245">
        <v>1</v>
      </c>
      <c r="L245">
        <v>1</v>
      </c>
      <c r="M245">
        <v>417</v>
      </c>
    </row>
    <row r="246" spans="1:13" x14ac:dyDescent="0.2">
      <c r="A246" t="s">
        <v>12295</v>
      </c>
      <c r="B246">
        <v>13</v>
      </c>
      <c r="C246" t="s">
        <v>12296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475</v>
      </c>
    </row>
    <row r="247" spans="1:13" x14ac:dyDescent="0.2">
      <c r="A247" t="s">
        <v>12475</v>
      </c>
      <c r="B247">
        <v>8</v>
      </c>
      <c r="C247" t="s">
        <v>12471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99</v>
      </c>
    </row>
    <row r="248" spans="1:13" x14ac:dyDescent="0.2">
      <c r="A248" t="s">
        <v>12531</v>
      </c>
      <c r="B248">
        <v>11</v>
      </c>
      <c r="C248" t="s">
        <v>12532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407</v>
      </c>
    </row>
    <row r="249" spans="1:13" x14ac:dyDescent="0.2">
      <c r="A249" t="s">
        <v>12595</v>
      </c>
      <c r="B249">
        <v>11</v>
      </c>
      <c r="C249" t="s">
        <v>12588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1391</v>
      </c>
    </row>
    <row r="250" spans="1:13" x14ac:dyDescent="0.2">
      <c r="A250" t="s">
        <v>12628</v>
      </c>
      <c r="B250">
        <v>10</v>
      </c>
      <c r="C250" t="s">
        <v>12575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3</v>
      </c>
      <c r="K250">
        <v>1</v>
      </c>
      <c r="L250">
        <v>1</v>
      </c>
      <c r="M250">
        <v>138</v>
      </c>
    </row>
    <row r="251" spans="1:13" x14ac:dyDescent="0.2">
      <c r="A251" t="s">
        <v>12648</v>
      </c>
      <c r="B251">
        <v>12</v>
      </c>
      <c r="C251" t="s">
        <v>12649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75</v>
      </c>
    </row>
    <row r="252" spans="1:13" x14ac:dyDescent="0.2">
      <c r="A252" t="s">
        <v>12670</v>
      </c>
      <c r="B252">
        <v>10</v>
      </c>
      <c r="C252" t="s">
        <v>12671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51</v>
      </c>
    </row>
    <row r="253" spans="1:13" x14ac:dyDescent="0.2">
      <c r="A253" t="s">
        <v>12914</v>
      </c>
      <c r="B253">
        <v>10</v>
      </c>
      <c r="C253" t="s">
        <v>12915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45</v>
      </c>
    </row>
    <row r="254" spans="1:13" x14ac:dyDescent="0.2">
      <c r="A254" t="s">
        <v>13065</v>
      </c>
      <c r="B254">
        <v>9</v>
      </c>
      <c r="C254" t="s">
        <v>13066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45</v>
      </c>
    </row>
    <row r="255" spans="1:13" x14ac:dyDescent="0.2">
      <c r="A255" t="s">
        <v>13071</v>
      </c>
      <c r="B255">
        <v>8</v>
      </c>
      <c r="C255" t="s">
        <v>13072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3</v>
      </c>
      <c r="J255">
        <v>1</v>
      </c>
      <c r="K255">
        <v>2</v>
      </c>
      <c r="L255">
        <v>2</v>
      </c>
      <c r="M255">
        <v>474</v>
      </c>
    </row>
    <row r="256" spans="1:13" x14ac:dyDescent="0.2">
      <c r="A256" t="s">
        <v>13399</v>
      </c>
      <c r="B256">
        <v>11</v>
      </c>
      <c r="C256" t="s">
        <v>13400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108</v>
      </c>
    </row>
    <row r="257" spans="1:13" x14ac:dyDescent="0.2">
      <c r="A257" t="s">
        <v>13556</v>
      </c>
      <c r="B257">
        <v>12</v>
      </c>
      <c r="C257" t="s">
        <v>13557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1877</v>
      </c>
    </row>
    <row r="258" spans="1:13" x14ac:dyDescent="0.2">
      <c r="A258" t="s">
        <v>13607</v>
      </c>
      <c r="B258">
        <v>11</v>
      </c>
      <c r="C258" t="s">
        <v>13608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1</v>
      </c>
      <c r="L258">
        <v>1</v>
      </c>
      <c r="M258">
        <v>452</v>
      </c>
    </row>
    <row r="259" spans="1:13" x14ac:dyDescent="0.2">
      <c r="A259" t="s">
        <v>13651</v>
      </c>
      <c r="B259">
        <v>11</v>
      </c>
      <c r="C259" t="s">
        <v>13644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1007</v>
      </c>
    </row>
    <row r="260" spans="1:13" x14ac:dyDescent="0.2">
      <c r="A260" t="s">
        <v>13655</v>
      </c>
      <c r="B260">
        <v>13</v>
      </c>
      <c r="C260" t="s">
        <v>13646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3</v>
      </c>
      <c r="M260">
        <v>1007</v>
      </c>
    </row>
    <row r="261" spans="1:13" x14ac:dyDescent="0.2">
      <c r="A261" t="s">
        <v>13815</v>
      </c>
      <c r="B261">
        <v>8</v>
      </c>
      <c r="C261" t="s">
        <v>13816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3</v>
      </c>
      <c r="J261">
        <v>1</v>
      </c>
      <c r="K261">
        <v>1</v>
      </c>
      <c r="L261">
        <v>1</v>
      </c>
      <c r="M261">
        <v>31</v>
      </c>
    </row>
    <row r="262" spans="1:13" x14ac:dyDescent="0.2">
      <c r="A262" t="s">
        <v>13850</v>
      </c>
      <c r="B262">
        <v>11</v>
      </c>
      <c r="C262" t="s">
        <v>13851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65</v>
      </c>
    </row>
    <row r="263" spans="1:13" x14ac:dyDescent="0.2">
      <c r="A263" t="s">
        <v>13865</v>
      </c>
      <c r="B263">
        <v>6</v>
      </c>
      <c r="C263" t="s">
        <v>13867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30</v>
      </c>
    </row>
    <row r="264" spans="1:13" x14ac:dyDescent="0.2">
      <c r="A264" t="s">
        <v>13944</v>
      </c>
      <c r="B264">
        <v>8</v>
      </c>
      <c r="C264" t="s">
        <v>13945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3</v>
      </c>
      <c r="J264">
        <v>1</v>
      </c>
      <c r="K264">
        <v>1</v>
      </c>
      <c r="L264">
        <v>1</v>
      </c>
      <c r="M264">
        <v>74</v>
      </c>
    </row>
    <row r="265" spans="1:13" x14ac:dyDescent="0.2">
      <c r="A265" t="s">
        <v>14097</v>
      </c>
      <c r="B265">
        <v>8</v>
      </c>
      <c r="C265" t="s">
        <v>14092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65</v>
      </c>
    </row>
    <row r="266" spans="1:13" x14ac:dyDescent="0.2">
      <c r="A266" t="s">
        <v>14127</v>
      </c>
      <c r="B266">
        <v>5</v>
      </c>
      <c r="C266" t="s">
        <v>14128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2</v>
      </c>
      <c r="K266">
        <v>1</v>
      </c>
      <c r="L266">
        <v>1</v>
      </c>
      <c r="M266">
        <v>67</v>
      </c>
    </row>
    <row r="267" spans="1:13" x14ac:dyDescent="0.2">
      <c r="A267" t="s">
        <v>14151</v>
      </c>
      <c r="B267">
        <v>4</v>
      </c>
      <c r="C267" t="s">
        <v>14152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1</v>
      </c>
      <c r="K267">
        <v>3</v>
      </c>
      <c r="L267">
        <v>2</v>
      </c>
      <c r="M267">
        <v>48</v>
      </c>
    </row>
    <row r="268" spans="1:13" x14ac:dyDescent="0.2">
      <c r="A268" t="s">
        <v>14180</v>
      </c>
      <c r="B268">
        <v>9</v>
      </c>
      <c r="C268" t="s">
        <v>14181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4</v>
      </c>
      <c r="J268">
        <v>1</v>
      </c>
      <c r="K268">
        <v>1</v>
      </c>
      <c r="L268">
        <v>1</v>
      </c>
      <c r="M268">
        <v>18</v>
      </c>
    </row>
    <row r="269" spans="1:13" x14ac:dyDescent="0.2">
      <c r="A269" t="s">
        <v>14208</v>
      </c>
      <c r="B269">
        <v>5</v>
      </c>
      <c r="C269" t="s">
        <v>7099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2</v>
      </c>
      <c r="J269">
        <v>3</v>
      </c>
      <c r="K269">
        <v>2</v>
      </c>
      <c r="L269">
        <v>1</v>
      </c>
      <c r="M269">
        <v>67</v>
      </c>
    </row>
    <row r="270" spans="1:13" x14ac:dyDescent="0.2">
      <c r="A270" t="s">
        <v>14261</v>
      </c>
      <c r="B270">
        <v>9</v>
      </c>
      <c r="C270" t="s">
        <v>14262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98</v>
      </c>
    </row>
    <row r="271" spans="1:13" x14ac:dyDescent="0.2">
      <c r="A271" t="s">
        <v>87</v>
      </c>
      <c r="B271">
        <v>6</v>
      </c>
      <c r="C271" t="s">
        <v>88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3</v>
      </c>
      <c r="J271">
        <v>2</v>
      </c>
      <c r="K271">
        <v>1</v>
      </c>
      <c r="L271">
        <v>3</v>
      </c>
      <c r="M271">
        <v>106</v>
      </c>
    </row>
    <row r="272" spans="1:13" x14ac:dyDescent="0.2">
      <c r="A272" t="s">
        <v>93</v>
      </c>
      <c r="B272">
        <v>9</v>
      </c>
      <c r="C272" t="s">
        <v>94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2</v>
      </c>
      <c r="J272">
        <v>5</v>
      </c>
      <c r="K272">
        <v>1</v>
      </c>
      <c r="L272">
        <v>2</v>
      </c>
      <c r="M272">
        <v>106</v>
      </c>
    </row>
    <row r="273" spans="1:13" x14ac:dyDescent="0.2">
      <c r="A273" t="s">
        <v>259</v>
      </c>
      <c r="B273">
        <v>9</v>
      </c>
      <c r="C273" t="s">
        <v>260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61</v>
      </c>
    </row>
    <row r="274" spans="1:13" x14ac:dyDescent="0.2">
      <c r="A274" t="s">
        <v>265</v>
      </c>
      <c r="B274">
        <v>11</v>
      </c>
      <c r="C274" t="s">
        <v>252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61</v>
      </c>
    </row>
    <row r="275" spans="1:13" x14ac:dyDescent="0.2">
      <c r="A275" t="s">
        <v>817</v>
      </c>
      <c r="B275">
        <v>9</v>
      </c>
      <c r="C275" t="s">
        <v>406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196</v>
      </c>
    </row>
    <row r="276" spans="1:13" x14ac:dyDescent="0.2">
      <c r="A276" t="s">
        <v>1055</v>
      </c>
      <c r="B276">
        <v>11</v>
      </c>
      <c r="C276" t="s">
        <v>1056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172</v>
      </c>
    </row>
    <row r="277" spans="1:13" x14ac:dyDescent="0.2">
      <c r="A277" t="s">
        <v>1093</v>
      </c>
      <c r="B277">
        <v>11</v>
      </c>
      <c r="C277" t="s">
        <v>1092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85</v>
      </c>
    </row>
    <row r="278" spans="1:13" x14ac:dyDescent="0.2">
      <c r="A278" t="s">
        <v>1118</v>
      </c>
      <c r="B278">
        <v>11</v>
      </c>
      <c r="C278" t="s">
        <v>301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5</v>
      </c>
      <c r="J278">
        <v>1</v>
      </c>
      <c r="K278">
        <v>1</v>
      </c>
      <c r="L278">
        <v>1</v>
      </c>
      <c r="M278">
        <v>374</v>
      </c>
    </row>
    <row r="279" spans="1:13" x14ac:dyDescent="0.2">
      <c r="A279" t="s">
        <v>1218</v>
      </c>
      <c r="B279">
        <v>8</v>
      </c>
      <c r="C279" t="s">
        <v>1219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4</v>
      </c>
      <c r="K279">
        <v>1</v>
      </c>
      <c r="L279">
        <v>1</v>
      </c>
      <c r="M279">
        <v>54</v>
      </c>
    </row>
    <row r="280" spans="1:13" x14ac:dyDescent="0.2">
      <c r="A280" t="s">
        <v>1400</v>
      </c>
      <c r="B280">
        <v>9</v>
      </c>
      <c r="C280" t="s">
        <v>1401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173</v>
      </c>
    </row>
    <row r="281" spans="1:13" x14ac:dyDescent="0.2">
      <c r="A281" t="s">
        <v>1500</v>
      </c>
      <c r="B281">
        <v>11</v>
      </c>
      <c r="C281" t="s">
        <v>1499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3</v>
      </c>
      <c r="J281">
        <v>2</v>
      </c>
      <c r="K281">
        <v>1</v>
      </c>
      <c r="L281">
        <v>1</v>
      </c>
      <c r="M281">
        <v>184</v>
      </c>
    </row>
    <row r="282" spans="1:13" x14ac:dyDescent="0.2">
      <c r="A282" t="s">
        <v>1535</v>
      </c>
      <c r="B282">
        <v>8</v>
      </c>
      <c r="C282" t="s">
        <v>1536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104</v>
      </c>
    </row>
    <row r="283" spans="1:13" x14ac:dyDescent="0.2">
      <c r="A283" t="s">
        <v>2173</v>
      </c>
      <c r="B283">
        <v>9</v>
      </c>
      <c r="C283" t="s">
        <v>2174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2</v>
      </c>
      <c r="J283">
        <v>6</v>
      </c>
      <c r="K283">
        <v>1</v>
      </c>
      <c r="L283">
        <v>2</v>
      </c>
      <c r="M283">
        <v>185</v>
      </c>
    </row>
    <row r="284" spans="1:13" x14ac:dyDescent="0.2">
      <c r="A284" t="s">
        <v>2442</v>
      </c>
      <c r="B284">
        <v>9</v>
      </c>
      <c r="C284" t="s">
        <v>2443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7</v>
      </c>
      <c r="K284">
        <v>1</v>
      </c>
      <c r="L284">
        <v>1</v>
      </c>
      <c r="M284">
        <v>389</v>
      </c>
    </row>
    <row r="285" spans="1:13" x14ac:dyDescent="0.2">
      <c r="A285" t="s">
        <v>2446</v>
      </c>
      <c r="B285">
        <v>10</v>
      </c>
      <c r="C285" t="s">
        <v>2447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389</v>
      </c>
    </row>
    <row r="286" spans="1:13" x14ac:dyDescent="0.2">
      <c r="A286" t="s">
        <v>2623</v>
      </c>
      <c r="B286">
        <v>6</v>
      </c>
      <c r="C286" t="s">
        <v>2624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2</v>
      </c>
      <c r="K286">
        <v>1</v>
      </c>
      <c r="L286">
        <v>1</v>
      </c>
      <c r="M286">
        <v>166</v>
      </c>
    </row>
    <row r="287" spans="1:13" x14ac:dyDescent="0.2">
      <c r="A287" t="s">
        <v>2874</v>
      </c>
      <c r="B287">
        <v>9</v>
      </c>
      <c r="C287" t="s">
        <v>2875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2</v>
      </c>
      <c r="M287">
        <v>359</v>
      </c>
    </row>
    <row r="288" spans="1:13" x14ac:dyDescent="0.2">
      <c r="A288" t="s">
        <v>2926</v>
      </c>
      <c r="B288">
        <v>9</v>
      </c>
      <c r="C288" t="s">
        <v>2924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1</v>
      </c>
      <c r="M288">
        <v>433</v>
      </c>
    </row>
    <row r="289" spans="1:13" x14ac:dyDescent="0.2">
      <c r="A289" t="s">
        <v>2998</v>
      </c>
      <c r="B289">
        <v>11</v>
      </c>
      <c r="C289" t="s">
        <v>2999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480</v>
      </c>
    </row>
    <row r="290" spans="1:13" x14ac:dyDescent="0.2">
      <c r="A290" t="s">
        <v>3122</v>
      </c>
      <c r="B290">
        <v>9</v>
      </c>
      <c r="C290" t="s">
        <v>3123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433</v>
      </c>
    </row>
    <row r="291" spans="1:13" x14ac:dyDescent="0.2">
      <c r="A291" t="s">
        <v>3379</v>
      </c>
      <c r="B291">
        <v>11</v>
      </c>
      <c r="C291" t="s">
        <v>3362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2</v>
      </c>
      <c r="L291">
        <v>1</v>
      </c>
      <c r="M291">
        <v>409</v>
      </c>
    </row>
    <row r="292" spans="1:13" x14ac:dyDescent="0.2">
      <c r="A292" t="s">
        <v>3460</v>
      </c>
      <c r="B292">
        <v>9</v>
      </c>
      <c r="C292" t="s">
        <v>3461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2</v>
      </c>
      <c r="M292">
        <v>64</v>
      </c>
    </row>
    <row r="293" spans="1:13" x14ac:dyDescent="0.2">
      <c r="A293" t="s">
        <v>3664</v>
      </c>
      <c r="B293">
        <v>11</v>
      </c>
      <c r="C293" t="s">
        <v>3665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137</v>
      </c>
    </row>
    <row r="294" spans="1:13" x14ac:dyDescent="0.2">
      <c r="A294" t="s">
        <v>4289</v>
      </c>
      <c r="B294">
        <v>7</v>
      </c>
      <c r="C294" t="s">
        <v>4290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137</v>
      </c>
    </row>
    <row r="295" spans="1:13" x14ac:dyDescent="0.2">
      <c r="A295" t="s">
        <v>4523</v>
      </c>
      <c r="B295">
        <v>9</v>
      </c>
      <c r="C295" t="s">
        <v>4524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2</v>
      </c>
      <c r="J295">
        <v>3</v>
      </c>
      <c r="K295">
        <v>1</v>
      </c>
      <c r="L295">
        <v>2</v>
      </c>
      <c r="M295">
        <v>365</v>
      </c>
    </row>
    <row r="296" spans="1:13" x14ac:dyDescent="0.2">
      <c r="A296" t="s">
        <v>4992</v>
      </c>
      <c r="B296">
        <v>9</v>
      </c>
      <c r="C296" t="s">
        <v>4991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212</v>
      </c>
    </row>
    <row r="297" spans="1:13" x14ac:dyDescent="0.2">
      <c r="A297" t="s">
        <v>5219</v>
      </c>
      <c r="B297">
        <v>9</v>
      </c>
      <c r="C297" t="s">
        <v>5220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54</v>
      </c>
    </row>
    <row r="298" spans="1:13" x14ac:dyDescent="0.2">
      <c r="A298" t="s">
        <v>5292</v>
      </c>
      <c r="B298">
        <v>8</v>
      </c>
      <c r="C298" t="s">
        <v>5166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52</v>
      </c>
    </row>
    <row r="299" spans="1:13" x14ac:dyDescent="0.2">
      <c r="A299" t="s">
        <v>5524</v>
      </c>
      <c r="B299">
        <v>6</v>
      </c>
      <c r="C299" t="s">
        <v>5525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27</v>
      </c>
    </row>
    <row r="300" spans="1:13" x14ac:dyDescent="0.2">
      <c r="A300" t="s">
        <v>5530</v>
      </c>
      <c r="B300">
        <v>8</v>
      </c>
      <c r="C300" t="s">
        <v>5531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12</v>
      </c>
    </row>
    <row r="301" spans="1:13" x14ac:dyDescent="0.2">
      <c r="A301" t="s">
        <v>5631</v>
      </c>
      <c r="B301">
        <v>10</v>
      </c>
      <c r="C301" t="s">
        <v>5621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421</v>
      </c>
    </row>
    <row r="302" spans="1:13" x14ac:dyDescent="0.2">
      <c r="A302" t="s">
        <v>5769</v>
      </c>
      <c r="B302">
        <v>10</v>
      </c>
      <c r="C302" t="s">
        <v>5752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57</v>
      </c>
    </row>
    <row r="303" spans="1:13" x14ac:dyDescent="0.2">
      <c r="A303" t="s">
        <v>5875</v>
      </c>
      <c r="B303">
        <v>8</v>
      </c>
      <c r="C303" t="s">
        <v>5876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53</v>
      </c>
    </row>
    <row r="304" spans="1:13" x14ac:dyDescent="0.2">
      <c r="A304" t="s">
        <v>6304</v>
      </c>
      <c r="B304">
        <v>8</v>
      </c>
      <c r="C304" t="s">
        <v>6292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76</v>
      </c>
    </row>
    <row r="305" spans="1:13" x14ac:dyDescent="0.2">
      <c r="A305" t="s">
        <v>6479</v>
      </c>
      <c r="B305">
        <v>10</v>
      </c>
      <c r="C305" t="s">
        <v>6480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666</v>
      </c>
    </row>
    <row r="306" spans="1:13" x14ac:dyDescent="0.2">
      <c r="A306" t="s">
        <v>6539</v>
      </c>
      <c r="B306">
        <v>9</v>
      </c>
      <c r="C306" t="s">
        <v>6540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1037</v>
      </c>
    </row>
    <row r="307" spans="1:13" x14ac:dyDescent="0.2">
      <c r="A307" t="s">
        <v>6683</v>
      </c>
      <c r="B307">
        <v>12</v>
      </c>
      <c r="C307" t="s">
        <v>6684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204</v>
      </c>
    </row>
    <row r="308" spans="1:13" x14ac:dyDescent="0.2">
      <c r="A308" t="s">
        <v>6704</v>
      </c>
      <c r="B308">
        <v>11</v>
      </c>
      <c r="C308" t="s">
        <v>6705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551</v>
      </c>
    </row>
    <row r="309" spans="1:13" x14ac:dyDescent="0.2">
      <c r="A309" t="s">
        <v>6796</v>
      </c>
      <c r="B309">
        <v>10</v>
      </c>
      <c r="C309" t="s">
        <v>6797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1</v>
      </c>
      <c r="M309">
        <v>49</v>
      </c>
    </row>
    <row r="310" spans="1:13" x14ac:dyDescent="0.2">
      <c r="A310" t="s">
        <v>7497</v>
      </c>
      <c r="B310">
        <v>7</v>
      </c>
      <c r="C310" t="s">
        <v>7494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3</v>
      </c>
      <c r="K310">
        <v>1</v>
      </c>
      <c r="L310">
        <v>1</v>
      </c>
      <c r="M310">
        <v>269</v>
      </c>
    </row>
    <row r="311" spans="1:13" x14ac:dyDescent="0.2">
      <c r="A311" t="s">
        <v>7892</v>
      </c>
      <c r="B311">
        <v>9</v>
      </c>
      <c r="C311" t="s">
        <v>7893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5</v>
      </c>
      <c r="K311">
        <v>2</v>
      </c>
      <c r="L311">
        <v>1</v>
      </c>
      <c r="M311">
        <v>349</v>
      </c>
    </row>
    <row r="312" spans="1:13" x14ac:dyDescent="0.2">
      <c r="A312" t="s">
        <v>9214</v>
      </c>
      <c r="B312">
        <v>7</v>
      </c>
      <c r="C312" t="s">
        <v>9215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4</v>
      </c>
      <c r="L312">
        <v>1</v>
      </c>
      <c r="M312">
        <v>128</v>
      </c>
    </row>
    <row r="313" spans="1:13" x14ac:dyDescent="0.2">
      <c r="A313" t="s">
        <v>9324</v>
      </c>
      <c r="B313">
        <v>8</v>
      </c>
      <c r="C313" t="s">
        <v>9325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4</v>
      </c>
      <c r="L313">
        <v>2</v>
      </c>
      <c r="M313">
        <v>655</v>
      </c>
    </row>
    <row r="314" spans="1:13" x14ac:dyDescent="0.2">
      <c r="A314" t="s">
        <v>9327</v>
      </c>
      <c r="B314">
        <v>9</v>
      </c>
      <c r="C314" t="s">
        <v>9319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655</v>
      </c>
    </row>
    <row r="315" spans="1:13" x14ac:dyDescent="0.2">
      <c r="A315" t="s">
        <v>9354</v>
      </c>
      <c r="B315">
        <v>7</v>
      </c>
      <c r="C315" t="s">
        <v>9348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2</v>
      </c>
      <c r="J315">
        <v>2</v>
      </c>
      <c r="K315">
        <v>3</v>
      </c>
      <c r="L315">
        <v>1</v>
      </c>
      <c r="M315">
        <v>670</v>
      </c>
    </row>
    <row r="316" spans="1:13" x14ac:dyDescent="0.2">
      <c r="A316" t="s">
        <v>9393</v>
      </c>
      <c r="B316">
        <v>11</v>
      </c>
      <c r="C316" t="s">
        <v>9394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1314</v>
      </c>
    </row>
    <row r="317" spans="1:13" x14ac:dyDescent="0.2">
      <c r="A317" t="s">
        <v>9419</v>
      </c>
      <c r="B317">
        <v>10</v>
      </c>
      <c r="C317" t="s">
        <v>9362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625</v>
      </c>
    </row>
    <row r="318" spans="1:13" x14ac:dyDescent="0.2">
      <c r="A318" t="s">
        <v>9479</v>
      </c>
      <c r="B318">
        <v>10</v>
      </c>
      <c r="C318" t="s">
        <v>9480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1</v>
      </c>
      <c r="M318">
        <v>98</v>
      </c>
    </row>
    <row r="319" spans="1:13" x14ac:dyDescent="0.2">
      <c r="A319" t="s">
        <v>9649</v>
      </c>
      <c r="B319">
        <v>8</v>
      </c>
      <c r="C319" t="s">
        <v>9650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220</v>
      </c>
    </row>
    <row r="320" spans="1:13" x14ac:dyDescent="0.2">
      <c r="A320" t="s">
        <v>9786</v>
      </c>
      <c r="B320">
        <v>8</v>
      </c>
      <c r="C320" t="s">
        <v>9787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2</v>
      </c>
      <c r="L320">
        <v>1</v>
      </c>
      <c r="M320">
        <v>13</v>
      </c>
    </row>
    <row r="321" spans="1:13" x14ac:dyDescent="0.2">
      <c r="A321" t="s">
        <v>9826</v>
      </c>
      <c r="B321">
        <v>6</v>
      </c>
      <c r="C321" t="s">
        <v>9820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1</v>
      </c>
      <c r="M321">
        <v>32</v>
      </c>
    </row>
    <row r="322" spans="1:13" x14ac:dyDescent="0.2">
      <c r="A322" t="s">
        <v>9858</v>
      </c>
      <c r="B322">
        <v>10</v>
      </c>
      <c r="C322" t="s">
        <v>9859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3</v>
      </c>
      <c r="J322">
        <v>1</v>
      </c>
      <c r="K322">
        <v>1</v>
      </c>
      <c r="L322">
        <v>1</v>
      </c>
      <c r="M322">
        <v>1314</v>
      </c>
    </row>
    <row r="323" spans="1:13" x14ac:dyDescent="0.2">
      <c r="A323" t="s">
        <v>10026</v>
      </c>
      <c r="B323">
        <v>12</v>
      </c>
      <c r="C323" t="s">
        <v>10023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828</v>
      </c>
    </row>
    <row r="324" spans="1:13" x14ac:dyDescent="0.2">
      <c r="A324" t="s">
        <v>10052</v>
      </c>
      <c r="B324">
        <v>10</v>
      </c>
      <c r="C324" t="s">
        <v>10033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488</v>
      </c>
    </row>
    <row r="325" spans="1:13" x14ac:dyDescent="0.2">
      <c r="A325" t="s">
        <v>10290</v>
      </c>
      <c r="B325">
        <v>9</v>
      </c>
      <c r="C325" t="s">
        <v>8972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128</v>
      </c>
    </row>
    <row r="326" spans="1:13" x14ac:dyDescent="0.2">
      <c r="A326" t="s">
        <v>10323</v>
      </c>
      <c r="B326">
        <v>9</v>
      </c>
      <c r="C326" t="s">
        <v>8972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13</v>
      </c>
      <c r="K326">
        <v>1</v>
      </c>
      <c r="L326">
        <v>1</v>
      </c>
      <c r="M326">
        <v>128</v>
      </c>
    </row>
    <row r="327" spans="1:13" x14ac:dyDescent="0.2">
      <c r="A327" t="s">
        <v>10540</v>
      </c>
      <c r="B327">
        <v>9</v>
      </c>
      <c r="C327" t="s">
        <v>10541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122</v>
      </c>
    </row>
    <row r="328" spans="1:13" x14ac:dyDescent="0.2">
      <c r="A328" t="s">
        <v>10703</v>
      </c>
      <c r="B328">
        <v>10</v>
      </c>
      <c r="C328" t="s">
        <v>10704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89</v>
      </c>
    </row>
    <row r="329" spans="1:13" x14ac:dyDescent="0.2">
      <c r="A329" t="s">
        <v>10862</v>
      </c>
      <c r="B329">
        <v>9</v>
      </c>
      <c r="C329" t="s">
        <v>10863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1</v>
      </c>
      <c r="M329">
        <v>14</v>
      </c>
    </row>
    <row r="330" spans="1:13" x14ac:dyDescent="0.2">
      <c r="A330" t="s">
        <v>10912</v>
      </c>
      <c r="B330">
        <v>7</v>
      </c>
      <c r="C330" t="s">
        <v>10913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4</v>
      </c>
      <c r="K330">
        <v>2</v>
      </c>
      <c r="L330">
        <v>1</v>
      </c>
      <c r="M330">
        <v>130</v>
      </c>
    </row>
    <row r="331" spans="1:13" x14ac:dyDescent="0.2">
      <c r="A331" t="s">
        <v>11084</v>
      </c>
      <c r="B331">
        <v>11</v>
      </c>
      <c r="C331" t="s">
        <v>11080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222</v>
      </c>
    </row>
    <row r="332" spans="1:13" x14ac:dyDescent="0.2">
      <c r="A332" t="s">
        <v>11086</v>
      </c>
      <c r="B332">
        <v>8</v>
      </c>
      <c r="C332" t="s">
        <v>11087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180</v>
      </c>
    </row>
    <row r="333" spans="1:13" x14ac:dyDescent="0.2">
      <c r="A333" t="s">
        <v>11552</v>
      </c>
      <c r="B333">
        <v>9</v>
      </c>
      <c r="C333" t="s">
        <v>11554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38</v>
      </c>
    </row>
    <row r="334" spans="1:13" x14ac:dyDescent="0.2">
      <c r="A334" t="s">
        <v>11631</v>
      </c>
      <c r="B334">
        <v>9</v>
      </c>
      <c r="C334" t="s">
        <v>11632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796</v>
      </c>
    </row>
    <row r="335" spans="1:13" x14ac:dyDescent="0.2">
      <c r="A335" t="s">
        <v>11637</v>
      </c>
      <c r="B335">
        <v>9</v>
      </c>
      <c r="C335" t="s">
        <v>11638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796</v>
      </c>
    </row>
    <row r="336" spans="1:13" x14ac:dyDescent="0.2">
      <c r="A336" t="s">
        <v>11641</v>
      </c>
      <c r="B336">
        <v>10</v>
      </c>
      <c r="C336" t="s">
        <v>11642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796</v>
      </c>
    </row>
    <row r="337" spans="1:13" x14ac:dyDescent="0.2">
      <c r="A337" t="s">
        <v>11645</v>
      </c>
      <c r="B337">
        <v>10</v>
      </c>
      <c r="C337" t="s">
        <v>11646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2</v>
      </c>
      <c r="J337">
        <v>1</v>
      </c>
      <c r="K337">
        <v>1</v>
      </c>
      <c r="L337">
        <v>2</v>
      </c>
      <c r="M337">
        <v>796</v>
      </c>
    </row>
    <row r="338" spans="1:13" x14ac:dyDescent="0.2">
      <c r="A338" t="s">
        <v>11994</v>
      </c>
      <c r="B338">
        <v>6</v>
      </c>
      <c r="C338" t="s">
        <v>11995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3</v>
      </c>
      <c r="J338">
        <v>12</v>
      </c>
      <c r="K338">
        <v>1</v>
      </c>
      <c r="L338">
        <v>1</v>
      </c>
      <c r="M338">
        <v>60</v>
      </c>
    </row>
    <row r="339" spans="1:13" x14ac:dyDescent="0.2">
      <c r="A339" t="s">
        <v>12150</v>
      </c>
      <c r="B339">
        <v>9</v>
      </c>
      <c r="C339" t="s">
        <v>12146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568</v>
      </c>
    </row>
    <row r="340" spans="1:13" x14ac:dyDescent="0.2">
      <c r="A340" t="s">
        <v>12324</v>
      </c>
      <c r="B340">
        <v>9</v>
      </c>
      <c r="C340" t="s">
        <v>12325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8</v>
      </c>
      <c r="K340">
        <v>1</v>
      </c>
      <c r="L340">
        <v>2</v>
      </c>
      <c r="M340">
        <v>612</v>
      </c>
    </row>
    <row r="341" spans="1:13" x14ac:dyDescent="0.2">
      <c r="A341" t="s">
        <v>12442</v>
      </c>
      <c r="B341">
        <v>8</v>
      </c>
      <c r="C341" t="s">
        <v>12443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151</v>
      </c>
    </row>
    <row r="342" spans="1:13" x14ac:dyDescent="0.2">
      <c r="A342" t="s">
        <v>13175</v>
      </c>
      <c r="B342">
        <v>8</v>
      </c>
      <c r="C342" t="s">
        <v>13176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6</v>
      </c>
      <c r="J342">
        <v>1</v>
      </c>
      <c r="K342">
        <v>8</v>
      </c>
      <c r="L342">
        <v>1</v>
      </c>
      <c r="M342">
        <v>154</v>
      </c>
    </row>
    <row r="343" spans="1:13" x14ac:dyDescent="0.2">
      <c r="A343" t="s">
        <v>13306</v>
      </c>
      <c r="B343">
        <v>8</v>
      </c>
      <c r="C343" t="s">
        <v>13307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162</v>
      </c>
    </row>
    <row r="344" spans="1:13" x14ac:dyDescent="0.2">
      <c r="A344" t="s">
        <v>13501</v>
      </c>
      <c r="B344">
        <v>11</v>
      </c>
      <c r="C344" t="s">
        <v>13502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2059</v>
      </c>
    </row>
    <row r="345" spans="1:13" x14ac:dyDescent="0.2">
      <c r="A345" t="s">
        <v>13671</v>
      </c>
      <c r="B345">
        <v>11</v>
      </c>
      <c r="C345" t="s">
        <v>13672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292</v>
      </c>
    </row>
    <row r="346" spans="1:13" x14ac:dyDescent="0.2">
      <c r="A346" t="s">
        <v>13858</v>
      </c>
      <c r="B346">
        <v>7</v>
      </c>
      <c r="C346" t="s">
        <v>1801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15</v>
      </c>
    </row>
    <row r="347" spans="1:13" x14ac:dyDescent="0.2">
      <c r="A347" t="s">
        <v>13895</v>
      </c>
      <c r="B347">
        <v>6</v>
      </c>
      <c r="C347" t="s">
        <v>13882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5</v>
      </c>
      <c r="J347">
        <v>2</v>
      </c>
      <c r="K347">
        <v>3</v>
      </c>
      <c r="L347">
        <v>2</v>
      </c>
      <c r="M347">
        <v>22</v>
      </c>
    </row>
    <row r="348" spans="1:13" x14ac:dyDescent="0.2">
      <c r="A348" t="s">
        <v>14166</v>
      </c>
      <c r="B348">
        <v>11</v>
      </c>
      <c r="C348" t="s">
        <v>14167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61</v>
      </c>
    </row>
    <row r="351" spans="1:13" x14ac:dyDescent="0.2">
      <c r="D351">
        <f t="shared" ref="D351:M351" si="1">SUM(D1:D350)</f>
        <v>341</v>
      </c>
      <c r="E351">
        <f t="shared" si="1"/>
        <v>124</v>
      </c>
      <c r="F351">
        <f t="shared" si="1"/>
        <v>94</v>
      </c>
      <c r="G351">
        <f t="shared" si="1"/>
        <v>102</v>
      </c>
      <c r="H351">
        <f t="shared" si="1"/>
        <v>290</v>
      </c>
      <c r="I351">
        <f t="shared" si="1"/>
        <v>787</v>
      </c>
      <c r="J351">
        <f t="shared" si="1"/>
        <v>712</v>
      </c>
      <c r="K351">
        <f t="shared" si="1"/>
        <v>403</v>
      </c>
      <c r="L351">
        <f t="shared" si="1"/>
        <v>405</v>
      </c>
      <c r="M351">
        <f t="shared" si="1"/>
        <v>100388</v>
      </c>
    </row>
    <row r="352" spans="1:13" x14ac:dyDescent="0.2">
      <c r="D352">
        <f>COUNTIF(D1:D350,0)</f>
        <v>6</v>
      </c>
      <c r="E352">
        <f>COUNTIF(E1:E350,0)</f>
        <v>223</v>
      </c>
      <c r="F352">
        <f>COUNTIF(F1:F350,0)</f>
        <v>253</v>
      </c>
      <c r="G352">
        <f>COUNTIF(G1:G350,0)</f>
        <v>245</v>
      </c>
      <c r="H352">
        <f>COUNTIF(H1:H350,0)</f>
        <v>57</v>
      </c>
    </row>
    <row r="354" spans="3:8" x14ac:dyDescent="0.2">
      <c r="C354" s="1" t="s">
        <v>14402</v>
      </c>
      <c r="D354" s="17">
        <f>D351/SUM(D351,D352)</f>
        <v>0.98270893371757928</v>
      </c>
      <c r="E354" s="17">
        <f t="shared" ref="E354:G354" si="2">E351/SUM(E351,E352)</f>
        <v>0.35734870317002881</v>
      </c>
      <c r="F354" s="17">
        <f t="shared" si="2"/>
        <v>0.27089337175792505</v>
      </c>
      <c r="G354" s="17">
        <f t="shared" si="2"/>
        <v>0.29394812680115273</v>
      </c>
      <c r="H354" s="17">
        <f>H351/SUM(H351,H352)</f>
        <v>0.83573487031700289</v>
      </c>
    </row>
    <row r="355" spans="3:8" x14ac:dyDescent="0.2">
      <c r="C355" s="1" t="s">
        <v>14401</v>
      </c>
      <c r="D355" s="17">
        <f>D351/I351</f>
        <v>0.43329097839898351</v>
      </c>
      <c r="E355" s="17">
        <f>E351/J351</f>
        <v>0.17415730337078653</v>
      </c>
      <c r="F355" s="17">
        <f t="shared" ref="F355:G355" si="3">F351/K351</f>
        <v>0.23325062034739455</v>
      </c>
      <c r="G355" s="17">
        <f t="shared" si="3"/>
        <v>0.25185185185185183</v>
      </c>
      <c r="H355" s="17">
        <f>H351/M351</f>
        <v>2.8887914890225923E-3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Local_statistics_final</vt:lpstr>
      <vt:lpstr>EvaluationMatrix</vt:lpstr>
      <vt:lpstr>dataset_length</vt:lpstr>
      <vt:lpstr>Character Disposition</vt:lpstr>
      <vt:lpstr>DoubleChar</vt:lpstr>
      <vt:lpstr>Insert 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Ghawady Ehmaid</dc:creator>
  <cp:lastModifiedBy>Ghawady Ehmaid</cp:lastModifiedBy>
  <dcterms:created xsi:type="dcterms:W3CDTF">2018-08-29T03:26:27Z</dcterms:created>
  <dcterms:modified xsi:type="dcterms:W3CDTF">2018-09-04T22:29:12Z</dcterms:modified>
</cp:coreProperties>
</file>