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codeName="ThisWorkbook" defaultThemeVersion="124226"/>
  <mc:AlternateContent xmlns:mc="http://schemas.openxmlformats.org/markup-compatibility/2006">
    <mc:Choice Requires="x15">
      <x15ac:absPath xmlns:x15ac="http://schemas.microsoft.com/office/spreadsheetml/2010/11/ac" url="https://uhgazure-my.sharepoint.com/personal/steve_mcdonald_optum_com/Documents/_SHARE/_InSol/Working Documents/"/>
    </mc:Choice>
  </mc:AlternateContent>
  <xr:revisionPtr revIDLastSave="0" documentId="8_{9F1C70D7-8BB0-E545-B4FA-5D79B7256685}" xr6:coauthVersionLast="46" xr6:coauthVersionMax="46" xr10:uidLastSave="{00000000-0000-0000-0000-000000000000}"/>
  <bookViews>
    <workbookView xWindow="39000" yWindow="2340" windowWidth="26200" windowHeight="16280" tabRatio="667" xr2:uid="{00000000-000D-0000-FFFF-FFFF00000000}"/>
  </bookViews>
  <sheets>
    <sheet name="Questionnaire" sheetId="1" r:id="rId1"/>
    <sheet name="Dimension_Health_Chart" sheetId="2" r:id="rId2"/>
    <sheet name="Sub_Dimension_Health_Chart" sheetId="3" r:id="rId3"/>
    <sheet name="Strategy" sheetId="4" r:id="rId4"/>
  </sheets>
  <definedNames>
    <definedName name="_xlnm._FilterDatabase" localSheetId="0" hidden="1">Questionnaire!$A$4:$F$40</definedName>
    <definedName name="_xlnm.Print_Titles" localSheetId="0">Questionnaire!$1:$4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E23" i="1"/>
  <c r="E30" i="1"/>
  <c r="E40" i="1"/>
  <c r="B5" i="2" l="1"/>
  <c r="B4" i="2"/>
  <c r="B3" i="2"/>
  <c r="B2" i="2"/>
</calcChain>
</file>

<file path=xl/sharedStrings.xml><?xml version="1.0" encoding="utf-8"?>
<sst xmlns="http://schemas.openxmlformats.org/spreadsheetml/2006/main" count="143" uniqueCount="138">
  <si>
    <t>Enterprise Agility 
Line of Business Assessment</t>
  </si>
  <si>
    <t>ORGANIZATION NAME</t>
  </si>
  <si>
    <t>DATE</t>
  </si>
  <si>
    <t>LEADER NAME(S)</t>
  </si>
  <si>
    <t>ASSESSOR NAME(S)</t>
  </si>
  <si>
    <r>
      <rPr>
        <b/>
        <sz val="11"/>
        <color theme="1"/>
        <rFont val="Calibri"/>
        <family val="2"/>
        <scheme val="minor"/>
      </rPr>
      <t>Directions:</t>
    </r>
    <r>
      <rPr>
        <sz val="11"/>
        <color theme="1"/>
        <rFont val="Calibri"/>
        <family val="2"/>
        <scheme val="minor"/>
      </rPr>
      <t xml:space="preserve"> The LOB Coach should review each question and give the organization a score between 1-10, based on their current state. The Coach should use the scoring guidelines to determine the appropriate score. This score will be used to calculate the overall health in each dimension. The health score will be used by the LOB Coach to give visibility to their Leadership partners on where they have opporunities for growth, as well as to create a coaching plan to help the organization reach their goals.
</t>
    </r>
    <r>
      <rPr>
        <b/>
        <sz val="11"/>
        <color theme="1"/>
        <rFont val="Calibri"/>
        <family val="2"/>
        <scheme val="minor"/>
      </rPr>
      <t xml:space="preserve">The 4 Dimensions Include: </t>
    </r>
    <r>
      <rPr>
        <sz val="11"/>
        <color theme="1"/>
        <rFont val="Calibri"/>
        <family val="2"/>
        <scheme val="minor"/>
      </rPr>
      <t xml:space="preserve">1) Leadership Alignment, 2) Product Model, 3) Product Funding Model, 4) Delivery Model
</t>
    </r>
    <r>
      <rPr>
        <b/>
        <sz val="11"/>
        <color theme="1"/>
        <rFont val="Calibri"/>
        <family val="2"/>
        <scheme val="minor"/>
      </rPr>
      <t xml:space="preserve">Scoring consists of 5 Ranges: </t>
    </r>
    <r>
      <rPr>
        <sz val="11"/>
        <color theme="1"/>
        <rFont val="Calibri"/>
        <family val="2"/>
        <scheme val="minor"/>
      </rPr>
      <t>Sit (1-2), Crawl (3-4), Walk (5-6), Run (7-8), Fly (9-10)</t>
    </r>
  </si>
  <si>
    <t>Dimension</t>
  </si>
  <si>
    <t>Sub-Dimension</t>
  </si>
  <si>
    <t>Assessment Question</t>
  </si>
  <si>
    <t>Scoring Guidelines</t>
  </si>
  <si>
    <t>Score</t>
  </si>
  <si>
    <t>Comments</t>
  </si>
  <si>
    <t>Leadership Alignment</t>
  </si>
  <si>
    <t>Executive Leadership Support for Enterprise Agility</t>
  </si>
  <si>
    <t>Does the Executive Leadership team support Enterprise Agility and the changes needed to get there?</t>
  </si>
  <si>
    <t>Sit (1-2): Executive Leadership does not talk about Enterprise Agility 
Crawl (3-4): Some Executive Leadership is talking about Agile, but not all Executive Leaders are talking about it and there is no cohesive plan to reach Enterpise Agility
Walk (5-6): All Executive Leadership is creating a cohesive plan to reach Enterprise Agility and is ready to make the investment to make real change
Run (7-8): All Executive Leadership is executing against their plan to reach Enterprise Agility and real change is starting to be seen
Fly (9-10): All Executive Leadership has helped their organization reach Enterprise Agility and expects it to be part of their organization's normal work and behavior</t>
  </si>
  <si>
    <t>Agile Mindset and UHG Culure</t>
  </si>
  <si>
    <t>Is there leadership focus on collaboration, time to market, productivity and loyalty while living Our United Culture?</t>
  </si>
  <si>
    <t>Sit (1-2): Leadership has not been exposed to the Agile mindset 
Crawl (3-4): Leadership has been exposed to the Agile mindset, but it is not yet part of their natual culture 
Walk (5-6): Leadership has embraced the Agile mindset and is creating a plan to make it part of their natural culture
Run (7-8): Leadership is taking action to put the Agile mindset at the core of how they and their teams work
Fly (9-10): Leadership uses the Agile mindset when making decisions and taking action, while the teams use the Agile mindset in all they do</t>
  </si>
  <si>
    <t>Vision and Goals</t>
  </si>
  <si>
    <t xml:space="preserve">Has Leadership identified their vision and goals and communicated them outward?
</t>
  </si>
  <si>
    <t>Sit (1-2):  Leadership has not created and/or communicated their vision and goals
Crawl (3-4):  Leadership has only communicated their vision and goals to their direct reports
Walk (5-6): Leadership has communicated their vision and goals outwardly to their entire org, but Directors/Managers do not have action plans to reach those goals
Run (7-8): Leadership has communicated their vision and goals outwardly to entire org and Directors/Managers have aligned to those goals with action plans
Fly (9-10): Leadership has communicated their vision and goals outwardly to entire org and everyone is executing against the action plan to reach those goals</t>
  </si>
  <si>
    <t>Purpose Driven Communicatins</t>
  </si>
  <si>
    <t xml:space="preserve">
Are people provided timely, transparent and relevant information with multi-directional communication channels, enabling a free flow up and down of information?</t>
  </si>
  <si>
    <t>Sit (1-2):  Leaders only share information with their direct reports and not their broader org
Crawl (3-4): Leaders only share generic information with their broader org at town halls or email blasts
Walk (5-6): Leaders communicate specifc information with as much detail as possible in town halls and email blasts on a set cadence
Run (7-8): Leaders communicate specifc information with as much detail as possible, as soon as there is something new to share, but there isn't the ability to ask questions and get answers right away
Fly (9-10): Leaders communicate specifc information with as much detail as possible, as soon as there is something new to share and give people the ability to ask questions and get answers right away</t>
  </si>
  <si>
    <t>Information shared broadly and deeply</t>
  </si>
  <si>
    <t>Do Leaders have built in feedback loops to gather information from all levels of their organization and take action based on that feedback?</t>
  </si>
  <si>
    <t>Sit (1-2):  Leaders do not have the ability to get feedback from all levels of their org
Crawl (3-4): Leaders get feedback from some levels of their org, but not all
Walk (5-6): Leaders get feedback from all levels of their org, but they do not have action plans based on that feedback
Run (7-8): Leaders get feedback from all levels of their org and have action plans, but do not communicate those action plans broadly
Fly (9-10): Leaders get feedback from all levels of their org and have action plans, and communicate those action plans broadly</t>
  </si>
  <si>
    <t>Cross-Organizational Collaboration</t>
  </si>
  <si>
    <t>Is there a diverse and inclusive workforce that inspires creativity and innovation?</t>
  </si>
  <si>
    <t>Sit (1-2):  Leaders have siloes in their organization where communication flow breaks down
Crawl (3-4): Leaders have siloes in their organization, but have identified where they are
Walk (5-6): Leaders have a plan to break down siloes in their organization
Run (7-8): Leaders are actively breaking down siloes in their organization and encouraging their people to meet often to knowledge share
Fly (9-10): The organization's culture is to consistently communicate openly across groups, knowledge share and brainstorm, and there are no siloes that break down collaboration</t>
  </si>
  <si>
    <t>Sticky Cross-Functional Teams</t>
  </si>
  <si>
    <t>Do we have sticky cross-functional teams that are co-located?</t>
  </si>
  <si>
    <t>Sit (1-2): Teams tend to change team members multiple times in a year (not Sticky Teams) and/or are not end to end (cross-functional)
Crawl (3-4): Some Teams stay together for at least 6 months, but some teams are still changed often or spun up/down and/or are not end to end (cross-functional)
Walk (5-6): All Teams are Sticky Cross-Functional Teams, but they are not co-located or time-zone located
Run (7-8): All Teams are Sticky Cross-Functional  Teams, and are time-zone located, but not co-located
Fly (9-10): All Teams are Sticky Cross-Functional Teams and they are co-located</t>
  </si>
  <si>
    <t>Reward Teamwork over individuals</t>
  </si>
  <si>
    <t>Do we inspire collaboration versus individual competition which increases employee engagement and productivity?</t>
  </si>
  <si>
    <t>Sit (1-2):  Individuals are recognized for their contributions or held accountable for failures and there are no team recognitions or accountabilities for failurs
Crawl (3-4): Individuals and teams are recognized for their contributions and held accountable for failures, but teams still have a 'lead' that is ultimately held accountable
Walk (5-6): Leaders have recognized that individuals are still being held accountable and have a plan to change these behaviors
Run (7-8): Leaders are openly talking to their organization and encouraging managers and directors to focus on teams instead of individuals
Fly (9-10): This org's culture is to focus on the team vs. individual for successes and failures</t>
  </si>
  <si>
    <t>Human Capital Engagement</t>
  </si>
  <si>
    <t>Is change to the organization supported by HR systems and legal regulations?</t>
  </si>
  <si>
    <t>Sit (1-2):  Leaders are not focused on making any changes
Crawl (3-4): Some Leaders want to make changes, but not all Leaders, and they have not talkd to their Human Capital partners
Walk (5-6): Leaders want to make changes and are in conversations with their Human Capital partners
Run (7-8): Leaders have a change management plan, in collaboration with their Human Capital partners
Fly (9-10): Leaders are executing against their change management plan with support and active engagement from their Human Capital partners</t>
  </si>
  <si>
    <t>Total Dimension Score for Leadership Alignment:</t>
  </si>
  <si>
    <t>Product Model</t>
  </si>
  <si>
    <t>Product Model Definition</t>
  </si>
  <si>
    <t>Do we have a Product Model and Product Taxonomy identified?</t>
  </si>
  <si>
    <t>Sit (1-2):  There is no Product Model or taxonomy defined
Crawl (3-4): The organization wants to move to a Product Model and is starting to talk about it 
Walk (5-6):There is work being done to identify the Product Taxonomy and Product Model
Run (7-8): Product Taxonomy and Product Model have been defined, communicated, and work is being done to align the organization to it
Fly (9-10): The organization is aligned to the Product Model and everyone understands the Product Taxonomy</t>
  </si>
  <si>
    <t>Teams Aligned to Product</t>
  </si>
  <si>
    <t>Does the Product have dedicated teams that allow the business to track end to end progress?</t>
  </si>
  <si>
    <t>Sit (1-2):  Teams are aligned to projects and scope of work and work on multiple products or applications at the same time
Crawl (3-4):  Teams are aligned to projects and scope of work and work on one product or application at a time
Walk (5-6): Teams are aligned to projects and scope of work, but are dedicated/aligned to a single product
Run (7-8): Teams get work via projects, but have backlogs that are dedicated/aligned to a single product
Fly (9-10): Teams pull their work from a common product backlog and are dedicated/aligned to a single product</t>
  </si>
  <si>
    <t>Alignment of Product, Ops &amp; Tech</t>
  </si>
  <si>
    <t>Do we have shared and aligned goals with business, technology and operations leaders with a common plan to reach those goals?</t>
  </si>
  <si>
    <t>Sit (1-2):  Business, Technology, and Operations leaders each have different goals
Crawl (3-4): Business, Technology, and Operations leaders have different goals, but are talking to each other about their different goals
Walk (5-6): Business, Technology, and Operations leaders are talking to each other about how to align their goals to a common vision
Run (7-8): Business, Technology, and Operations leaders are currently working on their common goals and vision
Fly (9-10): Business, Technology, and Operations leaders have already communicated their common goals and vision outward and are holding teams accountable to those goals</t>
  </si>
  <si>
    <t>Priorities set by People Closest to the Customer</t>
  </si>
  <si>
    <t>Does the business set the priority and direction based upon strategy, vision and customer feedback (NPS)?</t>
  </si>
  <si>
    <t>Sit (1-2): Technology, Business, and Operations set their own priority based on the demand of work coming in
Crawl (3-4): Technology, Business, and Operations set their own priority based on the demand of work coming in, but they talk to each other about their prioritization
Walk (5-6): Technology, Business, and Operations set priorities together and talk about the demand of work coming in
Run (7-8): Business owns the priority of all work, while collaborating with Technology and Operations, and prioritizes it based on demand coming in
Fly (9-10): Business owns the priority of all work, while collaborating with Technology and Operations, and prioritizes it based on the highest customer value</t>
  </si>
  <si>
    <t>Utilize Existing Capabilities</t>
  </si>
  <si>
    <t>Are we aligning with and utilizing existing capabilities to reduce rework and increase speed?</t>
  </si>
  <si>
    <t xml:space="preserve">Sit (1-2): Leaders are not aware of all the existing Capabilities 
Crawl (3-4): Leaders are beginning to discuss/plan how to connect organizations and teams to identify existing Capabilities
Walk (5-6): Leaders are beginning to connect organizations and teams and are starting to re-use existing Capabilities to get to market faster
Run (7-8): Leaders get together regularly across organizations to align on common Capabilities, but there are still disconnects between organizations or teams
Fly (9-10): Leaders get together regularly across organizations to align on common Capabilities, create strategies around them, and ensure their organizations and teams re-use Capabilities </t>
  </si>
  <si>
    <t>Empowered Teams</t>
  </si>
  <si>
    <t>Do you have empowered cross-functional feature teams?</t>
  </si>
  <si>
    <t>Sit (1-2): Teams are component teams with dependencies on each other and someone is managing the dependencies between the teams
Crawl (3-4): Teams are component teams with dependencies, but dependencies are being handled through collaboration touch points with each of the teams
Walk (5-6): Leadership recognizes the need for Feature Teams and has a plan to get there
Run (7-8): Leadership has started to create some Feature Teams and has a plan for the rest of the teams to get to Feature Teams
Fly (9-10): All teams are Feature teams</t>
  </si>
  <si>
    <t>Focus on End User Experience</t>
  </si>
  <si>
    <t>Is there a focus on User Experience?</t>
  </si>
  <si>
    <t>Sit (1-2): Teams do not talk to customers and they don't have a good understand of who the customers are and/or how they use the Products
Crawl (3-4): Teams do not talk to the customer, and they interact with the Product Owner sometimes but still do not have a good understanding of how the customer uses the product
Walk (5-6): Teams do not talk to the customer, but they interact with the Product Owner and stakeholders on a regular basis to get feedback and have a good understanding of how the customers use the Product
Run (7-8): Teams do not talk to the customer, but they interact with people very close to the customer that can give them similar/detailed feedback 
Fly (9-10): Teams interact with the customer to get feedback and have a great understanding of how they use the products</t>
  </si>
  <si>
    <t>Innovation and speed to market is expected</t>
  </si>
  <si>
    <t>Are teams consistently delivering innovative ideas or proof of concepts with the end user in mind?</t>
  </si>
  <si>
    <t>Sit (1-2): Teams do not have time to do innovation activities or proof of concept work
Crawl (3-4): Teams are sometimes involved in hackathons or Dev Days, but do not build innovation into their normal routine
Walk (5-6): Teams are starting to talk about how to build in more innovation and Product Owners are starting to talk about how Proof of concepts can be useful
Run (7-8): Product Owners and Teams have started to do more innovation and proof of concept activities, but it is not part of their every day routine
Fly (9-10): Teams have built innovation activities into their normal routine and Product Owners encourage Proof of concepts to vet out any new ideas</t>
  </si>
  <si>
    <t>Total Dimension Score for Product Model:</t>
  </si>
  <si>
    <t>Product Funding Model</t>
  </si>
  <si>
    <t>Visibility and Transparency</t>
  </si>
  <si>
    <t>Is there visibility and transparency into profit and cost to ensure the most valuable work is being funded?</t>
  </si>
  <si>
    <t>Sit (1-2): There isn't the ability to be able to track cost and profit for work being done by the teams
Crawl (3-4): Leadership is currently reviewing how to track cost and profit for work being done by the teams
Walk (5-6): Leadership has identified a solution for tracking cost and profit for work being done by the teams
Run (7-8): Leadership has started tracking cost and profit for work being done by the teams
Fly (9-10): Cost and profit is always tracked and cost/profit information is used to ensure the work with the highest value is being worked on first</t>
  </si>
  <si>
    <t>Ability to Quickly Pivot</t>
  </si>
  <si>
    <t>Are you able to quickly fund pivoting work priorities to respond to necessary changes?</t>
  </si>
  <si>
    <t>Sit (1-2): Teams have to wait to start on work until they have funding and/or a funding bucket and are not able to change priorities quickly due to funding issues
Crawl (3-4): Teams work on what is planned and can change priorities with some effort to get funding approved
Walk (5-6): Teams are able to change priorities, but there are still funding processes that slow down the ability to pivot priorities quickly
Run (7-8): Teams are able to change priorities quickly, but there are still funding processes that can be improved
Fly (9-10): Teams are funded in a way that allows them to change priorities quickly at any time</t>
  </si>
  <si>
    <t>Return on Investment</t>
  </si>
  <si>
    <t>Are we tracking ROI on new items shipped to the customer?</t>
  </si>
  <si>
    <t>Sit (1-2): Businesses are not able to track ROI
Crawl (3-4): Business want to be able to track ROI, and are researching how to make it possible
Walk (5-6): Business has a plan to be able to track ROI
Run (7-8): Business is starting to track ROI 
Fly (9-10): Business is able to track ROI and can use it to make decisions</t>
  </si>
  <si>
    <t>Long Term Sticky Teams</t>
  </si>
  <si>
    <t>Are we funding sticky teams for the long term?</t>
  </si>
  <si>
    <t>Sit (1-2): Funding processes have not changed and are done based on scope of work estimated in hours per person (waterfall processes)
Crawl (3-4): Funding is being done based on features/capabilities, but estimates are still being tracked in hours per person
Walk (5-6): Funding is being done based on features/capabilities, and estimates are starting to be done based on team hours
Run (7-8): Funding is being done based on features/capabilities and Sprints to ensure the team has enough money to work for a longer duration of time
Fly (9-10): Funding is being done at the team level to ensure this team has funding to continue working on the backlog, regardless of features/capabilities</t>
  </si>
  <si>
    <t>Lightweight Funding Process</t>
  </si>
  <si>
    <t>Do we have a lightweight and lean governance to ensure funds are allocated quickly and to the appropriate place?</t>
  </si>
  <si>
    <t>Sit (1-2): Funding and governance process have not changed and use waterfall processes
Crawl (3-4): Funding and governance processes are currently being reviewed to determine how to better align with Agile practices
Walk (5-6): Leadership has a plan to update the funding and goveranance processes to better align with Agile practices
Run (7-8): Funding and goveranance processes are currently being changed and teams are able to see better alignment between funding and Agile practices
Fly (9-10): Funding and goveranance processes are lightweight and align with Agile practices</t>
  </si>
  <si>
    <t>Fund Innovations &amp; Quick Learnings</t>
  </si>
  <si>
    <t>Are we able to fund innovation or proof of concepts to quickly test hypothesis?</t>
  </si>
  <si>
    <t>Sit (1-2): There is no funding for innovation or proof of concepts
Crawl (3-4): There is little funding for innvotion or proof of concepts
Walk (5-6): Leadership understands the importance of innovation and proof of concepts and is creating a plan to be able to fund those activities
Run (7-8): Leadership supports innovation and proof of concepts and has started funding those activities
Fly (9-10): Leadership encourages innovation and proof of concepts and teams have ample funding to build those activities into their normal routine</t>
  </si>
  <si>
    <t>Total Dimension Score for Product Funding Model:</t>
  </si>
  <si>
    <t>Delivery Model</t>
  </si>
  <si>
    <t>Decision making is pushed downward</t>
  </si>
  <si>
    <t>Are the people with the most information about the situation empowered to make decisions?</t>
  </si>
  <si>
    <t>Sit (1-2):  Leaders want visibility into all the decisions and will have final say
Crawl (3-4): Leaders hold their directors and managers accountable for visibility and decision making
Walk (5-6): Leaders have been talking to their directors and managers about having teams make their own decisions 
Run (7-8): Leaders are holding their directors and managers accountable when teams are not empowered to make their own decisions
Fly (9-10): It is the org's culture to have the people with the most information make the decision without  backlash</t>
  </si>
  <si>
    <t>Flat Reporting Structure</t>
  </si>
  <si>
    <t>Do we have a flat reporting structure that removes siloes and hierarchy?</t>
  </si>
  <si>
    <t>Sit (1-2): There are many layers of managers/directors, causing siloes between teams
Crawl (3-4): There are layers of managers/directors, but management encourages and coordinates collaboration between their groups
Walk (5-6): Leadership has a plan to reduce the layers of managers/directors and break down siloes between groups
Run (7-8): Leadership has begun to flatten their organizational structure to better align teams
Fly (9-10): This is a lean and flat organization with simplistic communication channels between teams</t>
  </si>
  <si>
    <t>Shared Technology</t>
  </si>
  <si>
    <t>Are we utilizing capabilities, reusable code and common data repositories with easy access to remove dependencies and constraints in technology?</t>
  </si>
  <si>
    <t>Sit (1-2): Teams to not share technologies or code across organizations 
Crawl (3-4): Teams have a forum to connect with each other, but code and technology is still not shared across organizations 
Walk (5-6): Teams have a forum to connect with each other, but it is difficult to determine how to re-use code or technology
Run (7-8): Teams have a forum to connect with each other, and are beginning to share technologies and code for re-use
Fly (9-10): Re-using code and technologies is a common practice across teams</t>
  </si>
  <si>
    <t>Knowledge Growth</t>
  </si>
  <si>
    <t>Are we focused on knowledge growth of individuals and teams for high performance and sharing knowledge across the enterprise for cross training?</t>
  </si>
  <si>
    <t>Sit (1-2): There is no time for knowledge sharing or growth opportunities
Crawl (3-4): Knowledge is shared within a single team and people have some growth opportunities
Walk (5-6): Knowledge is shared across teams and people have some growth opportunities
Run (7-8): Leaders encourage teams to share knowledge and managers focus on growth opportunities for their employees
Fly (9-10): Knowledge sharing is part of the culture and people feel like they have lots of opportunities for growth</t>
  </si>
  <si>
    <t>DevOps</t>
  </si>
  <si>
    <t>Are we focused on DevOps for high quality, quick issue resolution, automation and continuous integration and delivery?</t>
  </si>
  <si>
    <t>Sit (1-2): Teams do not do DevOps and do not know what DevOps is
Crawl (3-4): Teams know what DevOps is, but are not doing it
Walk (5-6): Teams are currently planning on how to implement DevOps practices
Run (7-8): Teams are currently implementing DevOps practices
Fly (9-10): Teams use DevOps practices all the time and consider it part of their normal routine</t>
  </si>
  <si>
    <t>Simplificaton &amp; Scalability</t>
  </si>
  <si>
    <t>Are we focused on simplification and scalability; descaling where appropriate and ensuring architecture and infrastructure is ready and scalable for teams?</t>
  </si>
  <si>
    <t>Sit (1-2): There are many dependencies between applications and/or the technology is complex and/or it is difficult to scale
Crawl (3-4): There are few dependencies between applications and/or the technology is complex and/or it is difficult to scale
Walk (5-6): Leadership has a plan to simplify the technology and remove dependencies between applications and has a roadmap to scale architecture/infrastructure
Run (7-8): Leadership is actively simplifing the technology and has reduced the dependencies between applications and is executing against their roadmap for scaling architecture/infrastructure
Fly (9-10): Teams are continually simplifying the technology, scaling the architecture/infrastructure, and have minimized all dependencies</t>
  </si>
  <si>
    <t>Funding Allows Team Flexibility</t>
  </si>
  <si>
    <t>Is the financial model aligned to the product?</t>
  </si>
  <si>
    <t>Sit (1-2): Funding is done at a program or project level and sparsed out to teams based on scope
Crawl (3-4): Funding process is currently being reviewed and a plan is being made to fund teams for flexibility, but 'project' funding model is still being used
Walk (5-6): Flexible Funding is being piloted to allow for team flexibility and long term team funding, but 'project' funding model is used with most teams
Run (7-8): Flexible Funding is allocated to dedicated sticky teams, but they still need to track hours for funding tracking and estimating
Fly (9-10): Flexible Funding is used for all teams (dedicated sticky teams) to allow flexibility and teams do not need to worry about how their work is funded</t>
  </si>
  <si>
    <t>Lightweight Process &amp; Documentation</t>
  </si>
  <si>
    <t>Do we have lighweight engineering process with just enough documentation for best practice and exceptions, while utilizing the code as the main source of truth?</t>
  </si>
  <si>
    <t>Sit (1-2): Engineering processes are heavy weight and/or there is significant documentation still being done and/or engineering best practice is not talked about
Crawl (3-4): Engineering best practice is discussed, and engineering processes are being simplified, but there is some unncessary documentation still being done
Walk (5-6): Engineering best practice is discussed and documented for easy review, and engineering processes are being simplified and documentation is beginning to be minimized
Run (7-8): Engineering best practice is documented for easy review and is well known by all engineers and engineering processes are simply with  minimal documentation being done
Fly (9-10): Teams always use and follow engineering best practices (which are documented and easy to find), with lightweight engineering process and just enough documentation</t>
  </si>
  <si>
    <t>Lean Enterprise</t>
  </si>
  <si>
    <t>Are we living a continuous improvement culture that constantly looks for new, lean, and better ways to do things?</t>
  </si>
  <si>
    <t>Sit (1-2): Teams do not participate in continous improvements
Crawl (3-4): Teams have retrospectives most of the time
Walk (5-6): Teams have retrospectives every Sprint (or at least every other week) and sometimes track improvements
Run (7-8): Teams have retrospectives every Sprint (or at least every other week) and track 1-2 improvements each Sprint (or before next retro)
Fly (9-10): Teams have retrospectives every Sprint (or at least every other week) and track 1-2 improvements each Sprint (or before next retro) and continuously look for improvements every day</t>
  </si>
  <si>
    <t>Total Dimension Score for Delivery Model:</t>
  </si>
  <si>
    <t>Modern Delivery Model</t>
  </si>
  <si>
    <r>
      <t>·</t>
    </r>
    <r>
      <rPr>
        <sz val="7"/>
        <color rgb="FF1F497D"/>
        <rFont val="Times New Roman"/>
        <family val="1"/>
      </rPr>
      <t xml:space="preserve">       </t>
    </r>
    <r>
      <rPr>
        <sz val="11"/>
        <color rgb="FF1F497D"/>
        <rFont val="Calibri"/>
        <family val="2"/>
        <scheme val="minor"/>
      </rPr>
      <t>Done at the Product Level</t>
    </r>
  </si>
  <si>
    <r>
      <t>·</t>
    </r>
    <r>
      <rPr>
        <sz val="7"/>
        <color rgb="FF1F497D"/>
        <rFont val="Times New Roman"/>
        <family val="1"/>
      </rPr>
      <t xml:space="preserve">       </t>
    </r>
    <r>
      <rPr>
        <sz val="11"/>
        <color rgb="FF1F497D"/>
        <rFont val="Calibri"/>
        <family val="2"/>
        <scheme val="minor"/>
      </rPr>
      <t>Cross-functional group to fill out</t>
    </r>
  </si>
  <si>
    <r>
      <t>o</t>
    </r>
    <r>
      <rPr>
        <sz val="7"/>
        <color rgb="FF1F497D"/>
        <rFont val="Times New Roman"/>
        <family val="1"/>
      </rPr>
      <t xml:space="preserve">   </t>
    </r>
    <r>
      <rPr>
        <sz val="11"/>
        <color rgb="FF1F497D"/>
        <rFont val="Calibri"/>
        <family val="2"/>
        <scheme val="minor"/>
      </rPr>
      <t>Business, Technology, Human Capital, Finance, 2-3 Influencers (if applicable)</t>
    </r>
  </si>
  <si>
    <r>
      <t>·</t>
    </r>
    <r>
      <rPr>
        <sz val="7"/>
        <color rgb="FF1F497D"/>
        <rFont val="Times New Roman"/>
        <family val="1"/>
      </rPr>
      <t xml:space="preserve">       </t>
    </r>
    <r>
      <rPr>
        <sz val="11"/>
        <color rgb="FF1F497D"/>
        <rFont val="Calibri"/>
        <family val="2"/>
        <scheme val="minor"/>
      </rPr>
      <t>Cross-functional team to come together to:</t>
    </r>
  </si>
  <si>
    <r>
      <t>o</t>
    </r>
    <r>
      <rPr>
        <sz val="7"/>
        <color rgb="FF1F497D"/>
        <rFont val="Times New Roman"/>
        <family val="1"/>
      </rPr>
      <t xml:space="preserve">   </t>
    </r>
    <r>
      <rPr>
        <sz val="11"/>
        <color rgb="FF1F497D"/>
        <rFont val="Calibri"/>
        <family val="2"/>
        <scheme val="minor"/>
      </rPr>
      <t>Discuss and agree on Scores</t>
    </r>
  </si>
  <si>
    <r>
      <t>o</t>
    </r>
    <r>
      <rPr>
        <sz val="7"/>
        <color rgb="FF1F497D"/>
        <rFont val="Times New Roman"/>
        <family val="1"/>
      </rPr>
      <t xml:space="preserve">   </t>
    </r>
    <r>
      <rPr>
        <sz val="11"/>
        <color rgb="FF1F497D"/>
        <rFont val="Calibri"/>
        <family val="2"/>
        <scheme val="minor"/>
      </rPr>
      <t>Identify 1-2 Sub-dimension areas to focus first</t>
    </r>
  </si>
  <si>
    <r>
      <t>§</t>
    </r>
    <r>
      <rPr>
        <sz val="7"/>
        <color rgb="FF1F497D"/>
        <rFont val="Times New Roman"/>
        <family val="1"/>
      </rPr>
      <t xml:space="preserve">  </t>
    </r>
    <r>
      <rPr>
        <sz val="11"/>
        <color rgb="FF1F497D"/>
        <rFont val="Calibri"/>
        <family val="2"/>
        <scheme val="minor"/>
      </rPr>
      <t>Identify appropriate cross-functional people to work with on sub-dimensions</t>
    </r>
  </si>
  <si>
    <r>
      <t>·</t>
    </r>
    <r>
      <rPr>
        <sz val="7"/>
        <color rgb="FF1F497D"/>
        <rFont val="Times New Roman"/>
        <family val="1"/>
      </rPr>
      <t xml:space="preserve">       </t>
    </r>
    <r>
      <rPr>
        <sz val="11"/>
        <color rgb="FF1F497D"/>
        <rFont val="Calibri"/>
        <family val="2"/>
        <scheme val="minor"/>
      </rPr>
      <t>Coach to facilitate:</t>
    </r>
  </si>
  <si>
    <r>
      <t>o</t>
    </r>
    <r>
      <rPr>
        <sz val="7"/>
        <color rgb="FF1F497D"/>
        <rFont val="Times New Roman"/>
        <family val="1"/>
      </rPr>
      <t xml:space="preserve">   </t>
    </r>
    <r>
      <rPr>
        <sz val="11"/>
        <color rgb="FF1F497D"/>
        <rFont val="Calibri"/>
        <family val="2"/>
        <scheme val="minor"/>
      </rPr>
      <t>Brainstorming to identify root cause(s) per sub-dimension</t>
    </r>
  </si>
  <si>
    <r>
      <t>o</t>
    </r>
    <r>
      <rPr>
        <sz val="7"/>
        <color rgb="FF1F497D"/>
        <rFont val="Times New Roman"/>
        <family val="1"/>
      </rPr>
      <t xml:space="preserve">   </t>
    </r>
    <r>
      <rPr>
        <sz val="11"/>
        <color rgb="FF1F497D"/>
        <rFont val="Calibri"/>
        <family val="2"/>
        <scheme val="minor"/>
      </rPr>
      <t>Brainstorming to identify solution (to test) per root cause</t>
    </r>
  </si>
  <si>
    <r>
      <t>o</t>
    </r>
    <r>
      <rPr>
        <sz val="7"/>
        <color rgb="FF1F497D"/>
        <rFont val="Times New Roman"/>
        <family val="1"/>
      </rPr>
      <t xml:space="preserve">   </t>
    </r>
    <r>
      <rPr>
        <sz val="11"/>
        <color rgb="FF1F497D"/>
        <rFont val="Calibri"/>
        <family val="2"/>
        <scheme val="minor"/>
      </rPr>
      <t xml:space="preserve">Action plan to test each solution </t>
    </r>
  </si>
  <si>
    <r>
      <t>o</t>
    </r>
    <r>
      <rPr>
        <sz val="7"/>
        <color rgb="FF1F497D"/>
        <rFont val="Times New Roman"/>
        <family val="1"/>
      </rPr>
      <t xml:space="preserve">   </t>
    </r>
    <r>
      <rPr>
        <sz val="11"/>
        <color rgb="FF1F497D"/>
        <rFont val="Calibri"/>
        <family val="2"/>
        <scheme val="minor"/>
      </rPr>
      <t>Measurement used to track progress towards solution</t>
    </r>
  </si>
  <si>
    <r>
      <t>o</t>
    </r>
    <r>
      <rPr>
        <sz val="7"/>
        <color rgb="FF1F497D"/>
        <rFont val="Times New Roman"/>
        <family val="1"/>
      </rPr>
      <t xml:space="preserve">   </t>
    </r>
    <r>
      <rPr>
        <sz val="11"/>
        <color rgb="FF1F497D"/>
        <rFont val="Calibri"/>
        <family val="2"/>
        <scheme val="minor"/>
      </rPr>
      <t>Negative impact that each root cause is having on the organization</t>
    </r>
  </si>
  <si>
    <r>
      <t>o</t>
    </r>
    <r>
      <rPr>
        <sz val="7"/>
        <color rgb="FF1F497D"/>
        <rFont val="Times New Roman"/>
        <family val="1"/>
      </rPr>
      <t xml:space="preserve">   </t>
    </r>
    <r>
      <rPr>
        <sz val="11"/>
        <color rgb="FF1F497D"/>
        <rFont val="Calibri"/>
        <family val="2"/>
        <scheme val="minor"/>
      </rPr>
      <t>Positive impact that solving the root cause will have on the organization</t>
    </r>
  </si>
  <si>
    <r>
      <t>·</t>
    </r>
    <r>
      <rPr>
        <sz val="7"/>
        <color rgb="FF1F497D"/>
        <rFont val="Times New Roman"/>
        <family val="1"/>
      </rPr>
      <t xml:space="preserve">       </t>
    </r>
    <r>
      <rPr>
        <sz val="11"/>
        <color rgb="FF1F497D"/>
        <rFont val="Calibri"/>
        <family val="2"/>
        <scheme val="minor"/>
      </rPr>
      <t>Coach to create coaching plan based on above</t>
    </r>
  </si>
  <si>
    <r>
      <t>o</t>
    </r>
    <r>
      <rPr>
        <sz val="7"/>
        <color rgb="FF1F497D"/>
        <rFont val="Times New Roman"/>
        <family val="1"/>
      </rPr>
      <t xml:space="preserve">   </t>
    </r>
    <r>
      <rPr>
        <sz val="11"/>
        <color rgb="FF1F497D"/>
        <rFont val="Calibri"/>
        <family val="2"/>
        <scheme val="minor"/>
      </rPr>
      <t>Problem to solve</t>
    </r>
  </si>
  <si>
    <r>
      <t>o</t>
    </r>
    <r>
      <rPr>
        <sz val="7"/>
        <color rgb="FF1F497D"/>
        <rFont val="Times New Roman"/>
        <family val="1"/>
      </rPr>
      <t xml:space="preserve">   </t>
    </r>
    <r>
      <rPr>
        <sz val="11"/>
        <color rgb="FF1F497D"/>
        <rFont val="Calibri"/>
        <family val="2"/>
        <scheme val="minor"/>
      </rPr>
      <t>Root cause of problem</t>
    </r>
  </si>
  <si>
    <r>
      <t>o</t>
    </r>
    <r>
      <rPr>
        <sz val="7"/>
        <color rgb="FF1F497D"/>
        <rFont val="Times New Roman"/>
        <family val="1"/>
      </rPr>
      <t xml:space="preserve">   </t>
    </r>
    <r>
      <rPr>
        <sz val="11"/>
        <color rgb="FF1F497D"/>
        <rFont val="Calibri"/>
        <family val="2"/>
        <scheme val="minor"/>
      </rPr>
      <t>Solution to test</t>
    </r>
  </si>
  <si>
    <r>
      <t>o</t>
    </r>
    <r>
      <rPr>
        <sz val="7"/>
        <color rgb="FF1F497D"/>
        <rFont val="Times New Roman"/>
        <family val="1"/>
      </rPr>
      <t xml:space="preserve">   </t>
    </r>
    <r>
      <rPr>
        <sz val="11"/>
        <color rgb="FF1F497D"/>
        <rFont val="Calibri"/>
        <family val="2"/>
        <scheme val="minor"/>
      </rPr>
      <t>Measurement to track progress</t>
    </r>
  </si>
  <si>
    <r>
      <t>o</t>
    </r>
    <r>
      <rPr>
        <sz val="7"/>
        <color rgb="FF1F497D"/>
        <rFont val="Times New Roman"/>
        <family val="1"/>
      </rPr>
      <t xml:space="preserve">   </t>
    </r>
    <r>
      <rPr>
        <sz val="11"/>
        <color rgb="FF1F497D"/>
        <rFont val="Calibri"/>
        <family val="2"/>
        <scheme val="minor"/>
      </rPr>
      <t>Coach’s focus area(s) to drive behavior change</t>
    </r>
  </si>
  <si>
    <r>
      <t>o</t>
    </r>
    <r>
      <rPr>
        <sz val="7"/>
        <color rgb="FF1F497D"/>
        <rFont val="Times New Roman"/>
        <family val="1"/>
      </rPr>
      <t xml:space="preserve">   </t>
    </r>
    <r>
      <rPr>
        <sz val="11"/>
        <color rgb="FF1F497D"/>
        <rFont val="Calibri"/>
        <family val="2"/>
        <scheme val="minor"/>
      </rPr>
      <t>Measurement to track progress of behavior change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</si>
</sst>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sz val="14"/>
      <color theme="1"/>
      <name val="Calibri"/>
      <family val="2"/>
      <scheme val="minor"/>
    </font>
    <font>
      <b/>
      <sz val="16"/>
      <color theme="1"/>
      <name val="Calibri"/>
      <family val="2"/>
      <scheme val="minor"/>
    </font>
    <font>
      <b/>
      <sz val="18"/>
      <color theme="0"/>
      <name val="Calibri"/>
      <family val="2"/>
      <scheme val="minor"/>
    </font>
    <font>
      <b/>
      <sz val="24"/>
      <color theme="0"/>
      <name val="Calibri"/>
      <family val="2"/>
      <scheme val="minor"/>
    </font>
    <font>
      <b/>
      <sz val="36"/>
      <color theme="1"/>
      <name val="Calibri"/>
      <family val="2"/>
      <scheme val="minor"/>
    </font>
    <font>
      <sz val="11"/>
      <color rgb="FF1F497D"/>
      <name val="Symbol"/>
      <family val="1"/>
      <charset val="2"/>
    </font>
    <font>
      <sz val="7"/>
      <color rgb="FF1F497D"/>
      <name val="Times New Roman"/>
      <family val="1"/>
    </font>
    <font>
      <sz val="11"/>
      <color rgb="FF1F497D"/>
      <name val="Calibri"/>
      <family val="2"/>
      <scheme val="minor"/>
    </font>
    <font>
      <sz val="11"/>
      <color rgb="FF1F497D"/>
      <name val="Courier New"/>
      <family val="3"/>
    </font>
    <font>
      <sz val="11"/>
      <color rgb="FF1F497D"/>
      <name val="Wingdings"/>
      <charset val="2"/>
    </font>
  </fonts>
  <fills count="7">
    <fill>
      <patternFill patternType="none"/>
    </fill>
    <fill>
      <patternFill patternType="gray125"/>
    </fill>
    <fill>
      <patternFill patternType="solid">
        <fgColor theme="1"/>
        <bgColor indexed="64"/>
      </patternFill>
    </fill>
    <fill>
      <patternFill patternType="solid">
        <fgColor rgb="FF0066F5"/>
        <bgColor indexed="64"/>
      </patternFill>
    </fill>
    <fill>
      <patternFill patternType="solid">
        <fgColor rgb="FFFCAE00"/>
        <bgColor indexed="64"/>
      </patternFill>
    </fill>
    <fill>
      <patternFill patternType="solid">
        <fgColor rgb="FF009104"/>
        <bgColor indexed="64"/>
      </patternFill>
    </fill>
    <fill>
      <patternFill patternType="solid">
        <fgColor rgb="FF99999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Fill="1"/>
    <xf numFmtId="0" fontId="3" fillId="5" borderId="0" xfId="0" applyFont="1" applyFill="1" applyAlignment="1">
      <alignment horizontal="left" vertical="center" wrapText="1"/>
    </xf>
    <xf numFmtId="0" fontId="4" fillId="3"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6" fillId="2" borderId="1" xfId="0" applyFont="1" applyFill="1" applyBorder="1" applyAlignment="1">
      <alignment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0" fillId="0" borderId="1" xfId="0" applyBorder="1" applyAlignment="1">
      <alignment horizontal="left" vertical="top" wrapText="1"/>
    </xf>
    <xf numFmtId="9" fontId="0" fillId="0" borderId="1" xfId="1" applyFont="1" applyBorder="1"/>
    <xf numFmtId="0" fontId="0" fillId="0" borderId="1" xfId="0" applyFont="1" applyBorder="1" applyAlignment="1">
      <alignment horizontal="left" vertical="top" wrapText="1"/>
    </xf>
    <xf numFmtId="0" fontId="7" fillId="0" borderId="1" xfId="0" applyFont="1" applyBorder="1" applyAlignment="1">
      <alignment horizontal="center" vertical="center" wrapText="1"/>
    </xf>
    <xf numFmtId="9" fontId="10" fillId="2" borderId="1" xfId="1" applyFont="1" applyFill="1" applyBorder="1" applyAlignment="1">
      <alignment horizontal="center" vertical="center"/>
    </xf>
    <xf numFmtId="0" fontId="10" fillId="2" borderId="1" xfId="0" applyFont="1" applyFill="1" applyBorder="1" applyAlignment="1">
      <alignment horizontal="right" vertical="center"/>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14" fontId="5" fillId="5" borderId="0" xfId="0" applyNumberFormat="1" applyFont="1" applyFill="1" applyAlignment="1">
      <alignment horizontal="center" vertical="center" wrapText="1"/>
    </xf>
    <xf numFmtId="0" fontId="5" fillId="5" borderId="0" xfId="0" applyFont="1" applyFill="1" applyAlignment="1">
      <alignment horizontal="center" vertical="center" wrapText="1"/>
    </xf>
    <xf numFmtId="0" fontId="12" fillId="0" borderId="0" xfId="0" applyFont="1" applyAlignment="1">
      <alignment horizontal="left" vertical="center" indent="4"/>
    </xf>
    <xf numFmtId="0" fontId="15" fillId="0" borderId="0" xfId="0" applyFont="1" applyAlignment="1">
      <alignment horizontal="left" vertical="center" indent="9"/>
    </xf>
    <xf numFmtId="0" fontId="16" fillId="0" borderId="0" xfId="0" applyFont="1" applyAlignment="1">
      <alignment horizontal="left" vertical="center" indent="13"/>
    </xf>
    <xf numFmtId="0" fontId="11" fillId="4" borderId="2" xfId="0" applyFont="1" applyFill="1" applyBorder="1" applyAlignment="1">
      <alignment horizontal="center" vertical="center" textRotation="90"/>
    </xf>
    <xf numFmtId="0" fontId="11" fillId="4" borderId="3" xfId="0" applyFont="1" applyFill="1" applyBorder="1" applyAlignment="1">
      <alignment horizontal="center" vertical="center" textRotation="90"/>
    </xf>
    <xf numFmtId="0" fontId="11" fillId="4" borderId="4" xfId="0" applyFont="1" applyFill="1" applyBorder="1" applyAlignment="1">
      <alignment horizontal="center" vertical="center" textRotation="90"/>
    </xf>
    <xf numFmtId="0" fontId="11" fillId="4" borderId="1" xfId="0" applyFont="1" applyFill="1" applyBorder="1" applyAlignment="1">
      <alignment horizontal="center" vertical="center" textRotation="90"/>
    </xf>
    <xf numFmtId="0" fontId="8"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6" borderId="0" xfId="0" applyFill="1" applyAlignment="1">
      <alignment horizontal="left" vertical="center" wrapText="1"/>
    </xf>
    <xf numFmtId="0" fontId="5" fillId="5" borderId="0" xfId="0" applyFont="1" applyFill="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009104"/>
      <color rgb="FFFCAE00"/>
      <color rgb="FF999999"/>
      <color rgb="FF006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Dimension_Health_Chart!$B$1</c:f>
              <c:strCache>
                <c:ptCount val="1"/>
                <c:pt idx="0">
                  <c:v>Score</c:v>
                </c:pt>
              </c:strCache>
            </c:strRef>
          </c:tx>
          <c:spPr>
            <a:ln>
              <a:noFill/>
            </a:ln>
          </c:spPr>
          <c:invertIfNegative val="0"/>
          <c:cat>
            <c:strRef>
              <c:f>Dimension_Health_Chart!$A$2:$A$5</c:f>
              <c:strCache>
                <c:ptCount val="4"/>
                <c:pt idx="0">
                  <c:v>Leadership Alignment</c:v>
                </c:pt>
                <c:pt idx="1">
                  <c:v>Product Model</c:v>
                </c:pt>
                <c:pt idx="2">
                  <c:v>Product Funding Model</c:v>
                </c:pt>
                <c:pt idx="3">
                  <c:v>Modern Delivery Model</c:v>
                </c:pt>
              </c:strCache>
            </c:strRef>
          </c:cat>
          <c:val>
            <c:numRef>
              <c:f>Dimension_Health_Chart!$B$2:$B$5</c:f>
              <c:numCache>
                <c:formatCode>0%</c:formatCode>
                <c:ptCount val="4"/>
                <c:pt idx="0">
                  <c:v>0.74444444444444446</c:v>
                </c:pt>
                <c:pt idx="1">
                  <c:v>0.27500000000000002</c:v>
                </c:pt>
                <c:pt idx="2">
                  <c:v>0.38333333333333336</c:v>
                </c:pt>
                <c:pt idx="3">
                  <c:v>0.6</c:v>
                </c:pt>
              </c:numCache>
            </c:numRef>
          </c:val>
          <c:extLst>
            <c:ext xmlns:c16="http://schemas.microsoft.com/office/drawing/2014/chart" uri="{C3380CC4-5D6E-409C-BE32-E72D297353CC}">
              <c16:uniqueId val="{00000000-0CB8-470B-84DB-4549039D6C3E}"/>
            </c:ext>
          </c:extLst>
        </c:ser>
        <c:dLbls>
          <c:showLegendKey val="0"/>
          <c:showVal val="0"/>
          <c:showCatName val="0"/>
          <c:showSerName val="0"/>
          <c:showPercent val="0"/>
          <c:showBubbleSize val="0"/>
        </c:dLbls>
        <c:gapWidth val="150"/>
        <c:axId val="243104384"/>
        <c:axId val="243114368"/>
      </c:barChart>
      <c:catAx>
        <c:axId val="243104384"/>
        <c:scaling>
          <c:orientation val="minMax"/>
        </c:scaling>
        <c:delete val="1"/>
        <c:axPos val="b"/>
        <c:numFmt formatCode="General" sourceLinked="0"/>
        <c:majorTickMark val="out"/>
        <c:minorTickMark val="none"/>
        <c:tickLblPos val="nextTo"/>
        <c:crossAx val="243114368"/>
        <c:crosses val="autoZero"/>
        <c:auto val="1"/>
        <c:lblAlgn val="ctr"/>
        <c:lblOffset val="100"/>
        <c:noMultiLvlLbl val="0"/>
      </c:catAx>
      <c:valAx>
        <c:axId val="243114368"/>
        <c:scaling>
          <c:orientation val="minMax"/>
          <c:max val="1"/>
          <c:min val="0"/>
        </c:scaling>
        <c:delete val="1"/>
        <c:axPos val="l"/>
        <c:numFmt formatCode="0%" sourceLinked="1"/>
        <c:majorTickMark val="out"/>
        <c:minorTickMark val="none"/>
        <c:tickLblPos val="nextTo"/>
        <c:crossAx val="243104384"/>
        <c:crosses val="autoZero"/>
        <c:crossBetween val="between"/>
        <c:majorUnit val="0.1"/>
        <c:minorUnit val="0.1"/>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Leadership Alignment  </a:t>
            </a:r>
          </a:p>
          <a:p>
            <a:pPr>
              <a:defRPr/>
            </a:pPr>
            <a:r>
              <a:rPr lang="en-US"/>
              <a:t>Sub-Dimensions</a:t>
            </a:r>
          </a:p>
        </c:rich>
      </c:tx>
      <c:overlay val="0"/>
    </c:title>
    <c:autoTitleDeleted val="0"/>
    <c:plotArea>
      <c:layout/>
      <c:radarChart>
        <c:radarStyle val="filled"/>
        <c:varyColors val="0"/>
        <c:ser>
          <c:idx val="0"/>
          <c:order val="0"/>
          <c:cat>
            <c:strRef>
              <c:f>Questionnaire!$B$5:$B$13</c:f>
              <c:strCache>
                <c:ptCount val="9"/>
                <c:pt idx="0">
                  <c:v>Executive Leadership Support for Enterprise Agility</c:v>
                </c:pt>
                <c:pt idx="1">
                  <c:v>Agile Mindset and UHG Culure</c:v>
                </c:pt>
                <c:pt idx="2">
                  <c:v>Vision and Goals</c:v>
                </c:pt>
                <c:pt idx="3">
                  <c:v>Purpose Driven Communicatins</c:v>
                </c:pt>
                <c:pt idx="4">
                  <c:v>Information shared broadly and deeply</c:v>
                </c:pt>
                <c:pt idx="5">
                  <c:v>Cross-Organizational Collaboration</c:v>
                </c:pt>
                <c:pt idx="6">
                  <c:v>Sticky Cross-Functional Teams</c:v>
                </c:pt>
                <c:pt idx="7">
                  <c:v>Reward Teamwork over individuals</c:v>
                </c:pt>
                <c:pt idx="8">
                  <c:v>Human Capital Engagement</c:v>
                </c:pt>
              </c:strCache>
            </c:strRef>
          </c:cat>
          <c:val>
            <c:numRef>
              <c:f>Questionnaire!$E$5:$E$13</c:f>
              <c:numCache>
                <c:formatCode>General</c:formatCode>
                <c:ptCount val="9"/>
                <c:pt idx="0">
                  <c:v>9</c:v>
                </c:pt>
                <c:pt idx="1">
                  <c:v>5</c:v>
                </c:pt>
                <c:pt idx="2">
                  <c:v>9</c:v>
                </c:pt>
                <c:pt idx="3">
                  <c:v>7</c:v>
                </c:pt>
                <c:pt idx="4">
                  <c:v>8</c:v>
                </c:pt>
                <c:pt idx="5">
                  <c:v>6</c:v>
                </c:pt>
                <c:pt idx="6">
                  <c:v>9</c:v>
                </c:pt>
                <c:pt idx="7">
                  <c:v>5</c:v>
                </c:pt>
                <c:pt idx="8">
                  <c:v>9</c:v>
                </c:pt>
              </c:numCache>
            </c:numRef>
          </c:val>
          <c:extLst>
            <c:ext xmlns:c16="http://schemas.microsoft.com/office/drawing/2014/chart" uri="{C3380CC4-5D6E-409C-BE32-E72D297353CC}">
              <c16:uniqueId val="{00000000-FD9C-4D24-8378-2625DFE3D26E}"/>
            </c:ext>
          </c:extLst>
        </c:ser>
        <c:dLbls>
          <c:showLegendKey val="0"/>
          <c:showVal val="0"/>
          <c:showCatName val="0"/>
          <c:showSerName val="0"/>
          <c:showPercent val="0"/>
          <c:showBubbleSize val="0"/>
        </c:dLbls>
        <c:axId val="243454720"/>
        <c:axId val="243456256"/>
      </c:radarChart>
      <c:catAx>
        <c:axId val="243454720"/>
        <c:scaling>
          <c:orientation val="minMax"/>
        </c:scaling>
        <c:delete val="0"/>
        <c:axPos val="b"/>
        <c:majorGridlines/>
        <c:numFmt formatCode="General" sourceLinked="0"/>
        <c:majorTickMark val="out"/>
        <c:minorTickMark val="none"/>
        <c:tickLblPos val="nextTo"/>
        <c:crossAx val="243456256"/>
        <c:crosses val="autoZero"/>
        <c:auto val="1"/>
        <c:lblAlgn val="ctr"/>
        <c:lblOffset val="100"/>
        <c:noMultiLvlLbl val="0"/>
      </c:catAx>
      <c:valAx>
        <c:axId val="243456256"/>
        <c:scaling>
          <c:orientation val="minMax"/>
          <c:max val="10"/>
          <c:min val="0"/>
        </c:scaling>
        <c:delete val="0"/>
        <c:axPos val="l"/>
        <c:majorGridlines/>
        <c:numFmt formatCode="General" sourceLinked="1"/>
        <c:majorTickMark val="cross"/>
        <c:minorTickMark val="none"/>
        <c:tickLblPos val="nextTo"/>
        <c:crossAx val="243454720"/>
        <c:crosses val="autoZero"/>
        <c:crossBetween val="between"/>
        <c:majorUnit val="2"/>
        <c:minorUnit val="2"/>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Model </a:t>
            </a:r>
          </a:p>
          <a:p>
            <a:pPr>
              <a:defRPr/>
            </a:pPr>
            <a:r>
              <a:rPr lang="en-US"/>
              <a:t>Sub-Dimensions</a:t>
            </a:r>
          </a:p>
        </c:rich>
      </c:tx>
      <c:overlay val="0"/>
    </c:title>
    <c:autoTitleDeleted val="0"/>
    <c:plotArea>
      <c:layout/>
      <c:radarChart>
        <c:radarStyle val="filled"/>
        <c:varyColors val="0"/>
        <c:ser>
          <c:idx val="0"/>
          <c:order val="0"/>
          <c:cat>
            <c:strRef>
              <c:f>Questionnaire!$B$15:$B$22</c:f>
              <c:strCache>
                <c:ptCount val="8"/>
                <c:pt idx="0">
                  <c:v>Product Model Definition</c:v>
                </c:pt>
                <c:pt idx="1">
                  <c:v>Teams Aligned to Product</c:v>
                </c:pt>
                <c:pt idx="2">
                  <c:v>Alignment of Product, Ops &amp; Tech</c:v>
                </c:pt>
                <c:pt idx="3">
                  <c:v>Priorities set by People Closest to the Customer</c:v>
                </c:pt>
                <c:pt idx="4">
                  <c:v>Utilize Existing Capabilities</c:v>
                </c:pt>
                <c:pt idx="5">
                  <c:v>Empowered Teams</c:v>
                </c:pt>
                <c:pt idx="6">
                  <c:v>Focus on End User Experience</c:v>
                </c:pt>
                <c:pt idx="7">
                  <c:v>Innovation and speed to market is expected</c:v>
                </c:pt>
              </c:strCache>
            </c:strRef>
          </c:cat>
          <c:val>
            <c:numRef>
              <c:f>Questionnaire!$E$15:$E$22</c:f>
              <c:numCache>
                <c:formatCode>General</c:formatCode>
                <c:ptCount val="8"/>
                <c:pt idx="0">
                  <c:v>6</c:v>
                </c:pt>
                <c:pt idx="1">
                  <c:v>1</c:v>
                </c:pt>
                <c:pt idx="2">
                  <c:v>3</c:v>
                </c:pt>
                <c:pt idx="3">
                  <c:v>1</c:v>
                </c:pt>
                <c:pt idx="4">
                  <c:v>5</c:v>
                </c:pt>
                <c:pt idx="5">
                  <c:v>3</c:v>
                </c:pt>
                <c:pt idx="6">
                  <c:v>1</c:v>
                </c:pt>
                <c:pt idx="7">
                  <c:v>2</c:v>
                </c:pt>
              </c:numCache>
            </c:numRef>
          </c:val>
          <c:extLst>
            <c:ext xmlns:c16="http://schemas.microsoft.com/office/drawing/2014/chart" uri="{C3380CC4-5D6E-409C-BE32-E72D297353CC}">
              <c16:uniqueId val="{00000000-1A7C-4837-AE9B-D8697ABC0709}"/>
            </c:ext>
          </c:extLst>
        </c:ser>
        <c:dLbls>
          <c:showLegendKey val="0"/>
          <c:showVal val="0"/>
          <c:showCatName val="0"/>
          <c:showSerName val="0"/>
          <c:showPercent val="0"/>
          <c:showBubbleSize val="0"/>
        </c:dLbls>
        <c:axId val="243316992"/>
        <c:axId val="243318784"/>
      </c:radarChart>
      <c:catAx>
        <c:axId val="243316992"/>
        <c:scaling>
          <c:orientation val="minMax"/>
        </c:scaling>
        <c:delete val="0"/>
        <c:axPos val="b"/>
        <c:majorGridlines/>
        <c:numFmt formatCode="General" sourceLinked="0"/>
        <c:majorTickMark val="out"/>
        <c:minorTickMark val="none"/>
        <c:tickLblPos val="nextTo"/>
        <c:crossAx val="243318784"/>
        <c:crosses val="autoZero"/>
        <c:auto val="1"/>
        <c:lblAlgn val="ctr"/>
        <c:lblOffset val="100"/>
        <c:noMultiLvlLbl val="0"/>
      </c:catAx>
      <c:valAx>
        <c:axId val="243318784"/>
        <c:scaling>
          <c:orientation val="minMax"/>
          <c:max val="10"/>
          <c:min val="0"/>
        </c:scaling>
        <c:delete val="0"/>
        <c:axPos val="l"/>
        <c:majorGridlines/>
        <c:numFmt formatCode="General" sourceLinked="1"/>
        <c:majorTickMark val="cross"/>
        <c:minorTickMark val="none"/>
        <c:tickLblPos val="nextTo"/>
        <c:crossAx val="243316992"/>
        <c:crosses val="autoZero"/>
        <c:crossBetween val="between"/>
        <c:majorUnit val="2"/>
        <c:minorUnit val="2"/>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Funding Model</a:t>
            </a:r>
          </a:p>
          <a:p>
            <a:pPr>
              <a:defRPr/>
            </a:pPr>
            <a:r>
              <a:rPr lang="en-US"/>
              <a:t>Sub-Dimensions</a:t>
            </a:r>
          </a:p>
        </c:rich>
      </c:tx>
      <c:overlay val="0"/>
    </c:title>
    <c:autoTitleDeleted val="0"/>
    <c:plotArea>
      <c:layout/>
      <c:radarChart>
        <c:radarStyle val="filled"/>
        <c:varyColors val="0"/>
        <c:ser>
          <c:idx val="0"/>
          <c:order val="0"/>
          <c:cat>
            <c:strRef>
              <c:f>Questionnaire!$B$24:$B$29</c:f>
              <c:strCache>
                <c:ptCount val="6"/>
                <c:pt idx="0">
                  <c:v>Visibility and Transparency</c:v>
                </c:pt>
                <c:pt idx="1">
                  <c:v>Ability to Quickly Pivot</c:v>
                </c:pt>
                <c:pt idx="2">
                  <c:v>Return on Investment</c:v>
                </c:pt>
                <c:pt idx="3">
                  <c:v>Long Term Sticky Teams</c:v>
                </c:pt>
                <c:pt idx="4">
                  <c:v>Lightweight Funding Process</c:v>
                </c:pt>
                <c:pt idx="5">
                  <c:v>Fund Innovations &amp; Quick Learnings</c:v>
                </c:pt>
              </c:strCache>
            </c:strRef>
          </c:cat>
          <c:val>
            <c:numRef>
              <c:f>Questionnaire!$E$24:$E$29</c:f>
              <c:numCache>
                <c:formatCode>General</c:formatCode>
                <c:ptCount val="6"/>
                <c:pt idx="0">
                  <c:v>3</c:v>
                </c:pt>
                <c:pt idx="1">
                  <c:v>4</c:v>
                </c:pt>
                <c:pt idx="2">
                  <c:v>2</c:v>
                </c:pt>
                <c:pt idx="3">
                  <c:v>6</c:v>
                </c:pt>
                <c:pt idx="4">
                  <c:v>5</c:v>
                </c:pt>
                <c:pt idx="5">
                  <c:v>3</c:v>
                </c:pt>
              </c:numCache>
            </c:numRef>
          </c:val>
          <c:extLst>
            <c:ext xmlns:c16="http://schemas.microsoft.com/office/drawing/2014/chart" uri="{C3380CC4-5D6E-409C-BE32-E72D297353CC}">
              <c16:uniqueId val="{00000000-94CE-4049-BC11-46BEBA1221DF}"/>
            </c:ext>
          </c:extLst>
        </c:ser>
        <c:dLbls>
          <c:showLegendKey val="0"/>
          <c:showVal val="0"/>
          <c:showCatName val="0"/>
          <c:showSerName val="0"/>
          <c:showPercent val="0"/>
          <c:showBubbleSize val="0"/>
        </c:dLbls>
        <c:axId val="243417088"/>
        <c:axId val="243418624"/>
      </c:radarChart>
      <c:catAx>
        <c:axId val="243417088"/>
        <c:scaling>
          <c:orientation val="minMax"/>
        </c:scaling>
        <c:delete val="0"/>
        <c:axPos val="b"/>
        <c:majorGridlines/>
        <c:numFmt formatCode="General" sourceLinked="0"/>
        <c:majorTickMark val="out"/>
        <c:minorTickMark val="none"/>
        <c:tickLblPos val="nextTo"/>
        <c:crossAx val="243418624"/>
        <c:crosses val="autoZero"/>
        <c:auto val="1"/>
        <c:lblAlgn val="ctr"/>
        <c:lblOffset val="100"/>
        <c:noMultiLvlLbl val="0"/>
      </c:catAx>
      <c:valAx>
        <c:axId val="243418624"/>
        <c:scaling>
          <c:orientation val="minMax"/>
          <c:max val="10"/>
          <c:min val="0"/>
        </c:scaling>
        <c:delete val="0"/>
        <c:axPos val="l"/>
        <c:majorGridlines/>
        <c:numFmt formatCode="General" sourceLinked="1"/>
        <c:majorTickMark val="cross"/>
        <c:minorTickMark val="none"/>
        <c:tickLblPos val="nextTo"/>
        <c:crossAx val="243417088"/>
        <c:crosses val="autoZero"/>
        <c:crossBetween val="between"/>
        <c:majorUnit val="2"/>
        <c:minorUnit val="2"/>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Delivery Model</a:t>
            </a:r>
          </a:p>
          <a:p>
            <a:pPr>
              <a:defRPr/>
            </a:pPr>
            <a:r>
              <a:rPr lang="en-US"/>
              <a:t>Sub-Dimensions</a:t>
            </a:r>
          </a:p>
        </c:rich>
      </c:tx>
      <c:overlay val="0"/>
    </c:title>
    <c:autoTitleDeleted val="0"/>
    <c:plotArea>
      <c:layout/>
      <c:radarChart>
        <c:radarStyle val="filled"/>
        <c:varyColors val="0"/>
        <c:ser>
          <c:idx val="0"/>
          <c:order val="0"/>
          <c:cat>
            <c:strRef>
              <c:f>Questionnaire!$B$31:$B$39</c:f>
              <c:strCache>
                <c:ptCount val="9"/>
                <c:pt idx="0">
                  <c:v>Decision making is pushed downward</c:v>
                </c:pt>
                <c:pt idx="1">
                  <c:v>Flat Reporting Structure</c:v>
                </c:pt>
                <c:pt idx="2">
                  <c:v>Shared Technology</c:v>
                </c:pt>
                <c:pt idx="3">
                  <c:v>Knowledge Growth</c:v>
                </c:pt>
                <c:pt idx="4">
                  <c:v>DevOps</c:v>
                </c:pt>
                <c:pt idx="5">
                  <c:v>Simplificaton &amp; Scalability</c:v>
                </c:pt>
                <c:pt idx="6">
                  <c:v>Funding Allows Team Flexibility</c:v>
                </c:pt>
                <c:pt idx="7">
                  <c:v>Lightweight Process &amp; Documentation</c:v>
                </c:pt>
                <c:pt idx="8">
                  <c:v>Lean Enterprise</c:v>
                </c:pt>
              </c:strCache>
            </c:strRef>
          </c:cat>
          <c:val>
            <c:numRef>
              <c:f>Questionnaire!$E$31:$E$39</c:f>
              <c:numCache>
                <c:formatCode>General</c:formatCode>
                <c:ptCount val="9"/>
                <c:pt idx="0">
                  <c:v>9</c:v>
                </c:pt>
                <c:pt idx="1">
                  <c:v>8</c:v>
                </c:pt>
                <c:pt idx="2">
                  <c:v>7</c:v>
                </c:pt>
                <c:pt idx="3">
                  <c:v>4</c:v>
                </c:pt>
                <c:pt idx="4">
                  <c:v>8</c:v>
                </c:pt>
                <c:pt idx="5">
                  <c:v>3</c:v>
                </c:pt>
                <c:pt idx="6">
                  <c:v>7</c:v>
                </c:pt>
                <c:pt idx="7">
                  <c:v>3</c:v>
                </c:pt>
                <c:pt idx="8">
                  <c:v>5</c:v>
                </c:pt>
              </c:numCache>
            </c:numRef>
          </c:val>
          <c:extLst>
            <c:ext xmlns:c16="http://schemas.microsoft.com/office/drawing/2014/chart" uri="{C3380CC4-5D6E-409C-BE32-E72D297353CC}">
              <c16:uniqueId val="{00000000-6210-4F21-8783-FB9ACBF75024}"/>
            </c:ext>
          </c:extLst>
        </c:ser>
        <c:dLbls>
          <c:showLegendKey val="0"/>
          <c:showVal val="0"/>
          <c:showCatName val="0"/>
          <c:showSerName val="0"/>
          <c:showPercent val="0"/>
          <c:showBubbleSize val="0"/>
        </c:dLbls>
        <c:axId val="243627520"/>
        <c:axId val="243629056"/>
      </c:radarChart>
      <c:catAx>
        <c:axId val="243627520"/>
        <c:scaling>
          <c:orientation val="minMax"/>
        </c:scaling>
        <c:delete val="0"/>
        <c:axPos val="b"/>
        <c:majorGridlines/>
        <c:numFmt formatCode="General" sourceLinked="0"/>
        <c:majorTickMark val="out"/>
        <c:minorTickMark val="none"/>
        <c:tickLblPos val="nextTo"/>
        <c:crossAx val="243629056"/>
        <c:crosses val="autoZero"/>
        <c:auto val="1"/>
        <c:lblAlgn val="ctr"/>
        <c:lblOffset val="100"/>
        <c:noMultiLvlLbl val="0"/>
      </c:catAx>
      <c:valAx>
        <c:axId val="243629056"/>
        <c:scaling>
          <c:orientation val="minMax"/>
          <c:max val="10"/>
          <c:min val="0"/>
        </c:scaling>
        <c:delete val="0"/>
        <c:axPos val="l"/>
        <c:majorGridlines/>
        <c:numFmt formatCode="General" sourceLinked="1"/>
        <c:majorTickMark val="cross"/>
        <c:minorTickMark val="none"/>
        <c:tickLblPos val="nextTo"/>
        <c:crossAx val="243627520"/>
        <c:crosses val="autoZero"/>
        <c:crossBetween val="between"/>
        <c:majorUnit val="2"/>
        <c:minorUnit val="2"/>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455839</xdr:colOff>
      <xdr:row>0</xdr:row>
      <xdr:rowOff>63270</xdr:rowOff>
    </xdr:from>
    <xdr:to>
      <xdr:col>14</xdr:col>
      <xdr:colOff>589189</xdr:colOff>
      <xdr:row>41</xdr:row>
      <xdr:rowOff>36736</xdr:rowOff>
    </xdr:to>
    <xdr:pic>
      <xdr:nvPicPr>
        <xdr:cNvPr id="8" name="Picture 7" descr="C:\Users\kpichelm\AppData\Local\Temp\SNAGHTML71e73da.PNG">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6910" y="63270"/>
          <a:ext cx="7889422" cy="7505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281746</xdr:colOff>
      <xdr:row>6</xdr:row>
      <xdr:rowOff>142874</xdr:rowOff>
    </xdr:from>
    <xdr:to>
      <xdr:col>14</xdr:col>
      <xdr:colOff>30014</xdr:colOff>
      <xdr:row>29</xdr:row>
      <xdr:rowOff>120597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469447</xdr:colOff>
      <xdr:row>3</xdr:row>
      <xdr:rowOff>88447</xdr:rowOff>
    </xdr:from>
    <xdr:to>
      <xdr:col>13</xdr:col>
      <xdr:colOff>469447</xdr:colOff>
      <xdr:row>35</xdr:row>
      <xdr:rowOff>136071</xdr:rowOff>
    </xdr:to>
    <xdr:pic>
      <xdr:nvPicPr>
        <xdr:cNvPr id="16" name="Picture 15" descr="C:\Users\kpichelm\AppData\Local\Temp\SNAGHTML1cf2eaa4.PNG">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56858" y="639537"/>
          <a:ext cx="6463393" cy="5925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121442</xdr:colOff>
      <xdr:row>0</xdr:row>
      <xdr:rowOff>38099</xdr:rowOff>
    </xdr:from>
    <xdr:to>
      <xdr:col>10</xdr:col>
      <xdr:colOff>516049</xdr:colOff>
      <xdr:row>27</xdr:row>
      <xdr:rowOff>107495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580001</xdr:colOff>
      <xdr:row>0</xdr:row>
      <xdr:rowOff>42861</xdr:rowOff>
    </xdr:from>
    <xdr:to>
      <xdr:col>21</xdr:col>
      <xdr:colOff>326908</xdr:colOff>
      <xdr:row>27</xdr:row>
      <xdr:rowOff>112257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111916</xdr:colOff>
      <xdr:row>27</xdr:row>
      <xdr:rowOff>162605</xdr:rowOff>
    </xdr:from>
    <xdr:to>
      <xdr:col>10</xdr:col>
      <xdr:colOff>506523</xdr:colOff>
      <xdr:row>55</xdr:row>
      <xdr:rowOff>51027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572521</xdr:colOff>
      <xdr:row>27</xdr:row>
      <xdr:rowOff>162603</xdr:rowOff>
    </xdr:from>
    <xdr:to>
      <xdr:col>21</xdr:col>
      <xdr:colOff>319428</xdr:colOff>
      <xdr:row>55</xdr:row>
      <xdr:rowOff>48303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40"/>
  <sheetViews>
    <sheetView tabSelected="1" zoomScale="70" zoomScaleNormal="70" workbookViewId="0">
      <pane ySplit="4" topLeftCell="A38" activePane="bottomLeft" state="frozen"/>
      <selection pane="bottomLeft" activeCell="D38" sqref="D38"/>
    </sheetView>
  </sheetViews>
  <sheetFormatPr baseColWidth="10" defaultColWidth="8.83203125" defaultRowHeight="15" x14ac:dyDescent="0.2"/>
  <cols>
    <col min="1" max="1" width="60.83203125" customWidth="1"/>
    <col min="2" max="2" width="24.83203125" customWidth="1"/>
    <col min="3" max="3" width="21" customWidth="1"/>
    <col min="4" max="4" width="81.83203125" customWidth="1"/>
    <col min="5" max="5" width="12" customWidth="1"/>
    <col min="6" max="6" width="46.5" customWidth="1"/>
  </cols>
  <sheetData>
    <row r="1" spans="1:8" ht="24" x14ac:dyDescent="0.2">
      <c r="A1" s="28" t="s">
        <v>0</v>
      </c>
      <c r="B1" s="28"/>
      <c r="C1" s="29" t="s">
        <v>1</v>
      </c>
      <c r="D1" s="29"/>
      <c r="E1" s="29"/>
      <c r="F1" s="2"/>
      <c r="H1" s="1"/>
    </row>
    <row r="2" spans="1:8" ht="20" x14ac:dyDescent="0.2">
      <c r="A2" s="28"/>
      <c r="B2" s="28"/>
      <c r="C2" s="19" t="s">
        <v>2</v>
      </c>
      <c r="D2" s="20" t="s">
        <v>3</v>
      </c>
      <c r="E2" s="31" t="s">
        <v>4</v>
      </c>
      <c r="F2" s="31"/>
    </row>
    <row r="3" spans="1:8" ht="88.25" customHeight="1" x14ac:dyDescent="0.2">
      <c r="A3" s="30" t="s">
        <v>5</v>
      </c>
      <c r="B3" s="30"/>
      <c r="C3" s="30"/>
      <c r="D3" s="30"/>
      <c r="E3" s="30"/>
      <c r="F3" s="30"/>
    </row>
    <row r="4" spans="1:8" ht="17" x14ac:dyDescent="0.2">
      <c r="A4" s="3" t="s">
        <v>6</v>
      </c>
      <c r="B4" s="3" t="s">
        <v>7</v>
      </c>
      <c r="C4" s="3" t="s">
        <v>8</v>
      </c>
      <c r="D4" s="3" t="s">
        <v>9</v>
      </c>
      <c r="E4" s="3" t="s">
        <v>10</v>
      </c>
      <c r="F4" s="3" t="s">
        <v>11</v>
      </c>
    </row>
    <row r="5" spans="1:8" ht="166.25" customHeight="1" x14ac:dyDescent="0.2">
      <c r="A5" s="24" t="s">
        <v>12</v>
      </c>
      <c r="B5" s="7" t="s">
        <v>13</v>
      </c>
      <c r="C5" s="10" t="s">
        <v>14</v>
      </c>
      <c r="D5" s="10" t="s">
        <v>15</v>
      </c>
      <c r="E5" s="13">
        <v>9</v>
      </c>
      <c r="F5" s="10"/>
    </row>
    <row r="6" spans="1:8" ht="153" customHeight="1" x14ac:dyDescent="0.2">
      <c r="A6" s="25"/>
      <c r="B6" s="7" t="s">
        <v>16</v>
      </c>
      <c r="C6" s="10" t="s">
        <v>17</v>
      </c>
      <c r="D6" s="10" t="s">
        <v>18</v>
      </c>
      <c r="E6" s="13">
        <v>5</v>
      </c>
      <c r="F6" s="10"/>
    </row>
    <row r="7" spans="1:8" ht="128" x14ac:dyDescent="0.2">
      <c r="A7" s="25"/>
      <c r="B7" s="16" t="s">
        <v>19</v>
      </c>
      <c r="C7" s="17" t="s">
        <v>20</v>
      </c>
      <c r="D7" s="17" t="s">
        <v>21</v>
      </c>
      <c r="E7" s="13">
        <v>9</v>
      </c>
      <c r="F7" s="10"/>
    </row>
    <row r="8" spans="1:8" ht="191" customHeight="1" x14ac:dyDescent="0.2">
      <c r="A8" s="25"/>
      <c r="B8" s="16" t="s">
        <v>22</v>
      </c>
      <c r="C8" s="17" t="s">
        <v>23</v>
      </c>
      <c r="D8" s="17" t="s">
        <v>24</v>
      </c>
      <c r="E8" s="13">
        <v>7</v>
      </c>
      <c r="F8" s="10"/>
    </row>
    <row r="9" spans="1:8" ht="133.25" customHeight="1" x14ac:dyDescent="0.2">
      <c r="A9" s="25"/>
      <c r="B9" s="16" t="s">
        <v>25</v>
      </c>
      <c r="C9" s="17" t="s">
        <v>26</v>
      </c>
      <c r="D9" s="17" t="s">
        <v>27</v>
      </c>
      <c r="E9" s="13">
        <v>8</v>
      </c>
      <c r="F9" s="10"/>
    </row>
    <row r="10" spans="1:8" ht="112" x14ac:dyDescent="0.2">
      <c r="A10" s="25"/>
      <c r="B10" s="16" t="s">
        <v>28</v>
      </c>
      <c r="C10" s="10" t="s">
        <v>29</v>
      </c>
      <c r="D10" s="10" t="s">
        <v>30</v>
      </c>
      <c r="E10" s="13">
        <v>6</v>
      </c>
      <c r="F10" s="10"/>
    </row>
    <row r="11" spans="1:8" ht="112" x14ac:dyDescent="0.2">
      <c r="A11" s="25"/>
      <c r="B11" s="7" t="s">
        <v>31</v>
      </c>
      <c r="C11" s="10" t="s">
        <v>32</v>
      </c>
      <c r="D11" s="12" t="s">
        <v>33</v>
      </c>
      <c r="E11" s="13">
        <v>9</v>
      </c>
      <c r="F11" s="10"/>
    </row>
    <row r="12" spans="1:8" ht="144" x14ac:dyDescent="0.2">
      <c r="A12" s="25"/>
      <c r="B12" s="7" t="s">
        <v>34</v>
      </c>
      <c r="C12" s="10" t="s">
        <v>35</v>
      </c>
      <c r="D12" s="10" t="s">
        <v>36</v>
      </c>
      <c r="E12" s="13">
        <v>5</v>
      </c>
      <c r="F12" s="10"/>
    </row>
    <row r="13" spans="1:8" ht="112" x14ac:dyDescent="0.2">
      <c r="A13" s="26"/>
      <c r="B13" s="7" t="s">
        <v>37</v>
      </c>
      <c r="C13" s="10" t="s">
        <v>38</v>
      </c>
      <c r="D13" s="10" t="s">
        <v>39</v>
      </c>
      <c r="E13" s="13">
        <v>9</v>
      </c>
      <c r="F13" s="10"/>
    </row>
    <row r="14" spans="1:8" ht="31" x14ac:dyDescent="0.2">
      <c r="A14" s="6"/>
      <c r="B14" s="8"/>
      <c r="C14" s="9"/>
      <c r="D14" s="15" t="s">
        <v>40</v>
      </c>
      <c r="E14" s="14">
        <f>SUM(E5:E13)/90</f>
        <v>0.74444444444444446</v>
      </c>
      <c r="F14" s="6"/>
    </row>
    <row r="15" spans="1:8" ht="125.5" customHeight="1" x14ac:dyDescent="0.2">
      <c r="A15" s="24" t="s">
        <v>41</v>
      </c>
      <c r="B15" s="7" t="s">
        <v>42</v>
      </c>
      <c r="C15" s="10" t="s">
        <v>43</v>
      </c>
      <c r="D15" s="10" t="s">
        <v>44</v>
      </c>
      <c r="E15" s="13">
        <v>6</v>
      </c>
      <c r="F15" s="10"/>
    </row>
    <row r="16" spans="1:8" ht="158.5" customHeight="1" x14ac:dyDescent="0.2">
      <c r="A16" s="25"/>
      <c r="B16" s="7" t="s">
        <v>45</v>
      </c>
      <c r="C16" s="10" t="s">
        <v>46</v>
      </c>
      <c r="D16" s="10" t="s">
        <v>47</v>
      </c>
      <c r="E16" s="13">
        <v>1</v>
      </c>
      <c r="F16" s="10"/>
    </row>
    <row r="17" spans="1:6" ht="144" x14ac:dyDescent="0.2">
      <c r="A17" s="25"/>
      <c r="B17" s="7" t="s">
        <v>48</v>
      </c>
      <c r="C17" s="10" t="s">
        <v>49</v>
      </c>
      <c r="D17" s="10" t="s">
        <v>50</v>
      </c>
      <c r="E17" s="13">
        <v>3</v>
      </c>
      <c r="F17" s="10"/>
    </row>
    <row r="18" spans="1:6" ht="160" x14ac:dyDescent="0.2">
      <c r="A18" s="25"/>
      <c r="B18" s="7" t="s">
        <v>51</v>
      </c>
      <c r="C18" s="10" t="s">
        <v>52</v>
      </c>
      <c r="D18" s="12" t="s">
        <v>53</v>
      </c>
      <c r="E18" s="13">
        <v>1</v>
      </c>
      <c r="F18" s="10"/>
    </row>
    <row r="19" spans="1:6" ht="144" x14ac:dyDescent="0.2">
      <c r="A19" s="25"/>
      <c r="B19" s="7" t="s">
        <v>54</v>
      </c>
      <c r="C19" s="10" t="s">
        <v>55</v>
      </c>
      <c r="D19" s="12" t="s">
        <v>56</v>
      </c>
      <c r="E19" s="13">
        <v>5</v>
      </c>
      <c r="F19" s="10"/>
    </row>
    <row r="20" spans="1:6" ht="128" x14ac:dyDescent="0.2">
      <c r="A20" s="25"/>
      <c r="B20" s="7" t="s">
        <v>57</v>
      </c>
      <c r="C20" s="10" t="s">
        <v>58</v>
      </c>
      <c r="D20" s="12" t="s">
        <v>59</v>
      </c>
      <c r="E20" s="13">
        <v>3</v>
      </c>
      <c r="F20" s="10"/>
    </row>
    <row r="21" spans="1:6" ht="176" x14ac:dyDescent="0.2">
      <c r="A21" s="25"/>
      <c r="B21" s="7" t="s">
        <v>60</v>
      </c>
      <c r="C21" s="10" t="s">
        <v>61</v>
      </c>
      <c r="D21" s="12" t="s">
        <v>62</v>
      </c>
      <c r="E21" s="13">
        <v>1</v>
      </c>
      <c r="F21" s="10"/>
    </row>
    <row r="22" spans="1:6" ht="139.25" customHeight="1" x14ac:dyDescent="0.2">
      <c r="A22" s="26"/>
      <c r="B22" s="7" t="s">
        <v>63</v>
      </c>
      <c r="C22" s="10" t="s">
        <v>64</v>
      </c>
      <c r="D22" s="12" t="s">
        <v>65</v>
      </c>
      <c r="E22" s="13">
        <v>2</v>
      </c>
      <c r="F22" s="10"/>
    </row>
    <row r="23" spans="1:6" ht="31" x14ac:dyDescent="0.2">
      <c r="A23" s="6"/>
      <c r="B23" s="8"/>
      <c r="C23" s="9"/>
      <c r="D23" s="15" t="s">
        <v>66</v>
      </c>
      <c r="E23" s="14">
        <f>SUM(E15:E22)/80</f>
        <v>0.27500000000000002</v>
      </c>
      <c r="F23" s="6"/>
    </row>
    <row r="24" spans="1:6" ht="128" x14ac:dyDescent="0.2">
      <c r="A24" s="27" t="s">
        <v>67</v>
      </c>
      <c r="B24" s="7" t="s">
        <v>68</v>
      </c>
      <c r="C24" s="10" t="s">
        <v>69</v>
      </c>
      <c r="D24" s="12" t="s">
        <v>70</v>
      </c>
      <c r="E24" s="13">
        <v>3</v>
      </c>
      <c r="F24" s="10"/>
    </row>
    <row r="25" spans="1:6" ht="144" x14ac:dyDescent="0.2">
      <c r="A25" s="27"/>
      <c r="B25" s="7" t="s">
        <v>71</v>
      </c>
      <c r="C25" s="10" t="s">
        <v>72</v>
      </c>
      <c r="D25" s="12" t="s">
        <v>73</v>
      </c>
      <c r="E25" s="13">
        <v>4</v>
      </c>
      <c r="F25" s="10"/>
    </row>
    <row r="26" spans="1:6" ht="80" x14ac:dyDescent="0.2">
      <c r="A26" s="27"/>
      <c r="B26" s="7" t="s">
        <v>74</v>
      </c>
      <c r="C26" s="10" t="s">
        <v>75</v>
      </c>
      <c r="D26" s="12" t="s">
        <v>76</v>
      </c>
      <c r="E26" s="13">
        <v>2</v>
      </c>
      <c r="F26" s="10"/>
    </row>
    <row r="27" spans="1:6" ht="160" x14ac:dyDescent="0.2">
      <c r="A27" s="27"/>
      <c r="B27" s="7" t="s">
        <v>77</v>
      </c>
      <c r="C27" s="10" t="s">
        <v>78</v>
      </c>
      <c r="D27" s="12" t="s">
        <v>79</v>
      </c>
      <c r="E27" s="13">
        <v>6</v>
      </c>
      <c r="F27" s="10"/>
    </row>
    <row r="28" spans="1:6" ht="131.5" customHeight="1" x14ac:dyDescent="0.2">
      <c r="A28" s="27"/>
      <c r="B28" s="7" t="s">
        <v>80</v>
      </c>
      <c r="C28" s="10" t="s">
        <v>81</v>
      </c>
      <c r="D28" s="12" t="s">
        <v>82</v>
      </c>
      <c r="E28" s="13">
        <v>5</v>
      </c>
      <c r="F28" s="10"/>
    </row>
    <row r="29" spans="1:6" ht="133.25" customHeight="1" x14ac:dyDescent="0.2">
      <c r="A29" s="27"/>
      <c r="B29" s="7" t="s">
        <v>83</v>
      </c>
      <c r="C29" s="10" t="s">
        <v>84</v>
      </c>
      <c r="D29" s="12" t="s">
        <v>85</v>
      </c>
      <c r="E29" s="13">
        <v>3</v>
      </c>
      <c r="F29" s="10"/>
    </row>
    <row r="30" spans="1:6" ht="31" x14ac:dyDescent="0.2">
      <c r="A30" s="6"/>
      <c r="B30" s="8"/>
      <c r="C30" s="9"/>
      <c r="D30" s="15" t="s">
        <v>86</v>
      </c>
      <c r="E30" s="14">
        <f>SUM(E24:E29)/60</f>
        <v>0.38333333333333336</v>
      </c>
      <c r="F30" s="6"/>
    </row>
    <row r="31" spans="1:6" ht="128" x14ac:dyDescent="0.2">
      <c r="A31" s="24" t="s">
        <v>87</v>
      </c>
      <c r="B31" s="7" t="s">
        <v>88</v>
      </c>
      <c r="C31" s="10" t="s">
        <v>89</v>
      </c>
      <c r="D31" s="10" t="s">
        <v>90</v>
      </c>
      <c r="E31" s="13">
        <v>9</v>
      </c>
      <c r="F31" s="10"/>
    </row>
    <row r="32" spans="1:6" ht="112" x14ac:dyDescent="0.2">
      <c r="A32" s="25"/>
      <c r="B32" s="7" t="s">
        <v>91</v>
      </c>
      <c r="C32" s="10" t="s">
        <v>92</v>
      </c>
      <c r="D32" s="12" t="s">
        <v>93</v>
      </c>
      <c r="E32" s="13">
        <v>8</v>
      </c>
      <c r="F32" s="10"/>
    </row>
    <row r="33" spans="1:6" ht="129.75" customHeight="1" x14ac:dyDescent="0.2">
      <c r="A33" s="25"/>
      <c r="B33" s="7" t="s">
        <v>94</v>
      </c>
      <c r="C33" s="10" t="s">
        <v>95</v>
      </c>
      <c r="D33" s="12" t="s">
        <v>96</v>
      </c>
      <c r="E33" s="13">
        <v>7</v>
      </c>
      <c r="F33" s="10"/>
    </row>
    <row r="34" spans="1:6" ht="112" x14ac:dyDescent="0.2">
      <c r="A34" s="25"/>
      <c r="B34" s="7" t="s">
        <v>97</v>
      </c>
      <c r="C34" s="10" t="s">
        <v>98</v>
      </c>
      <c r="D34" s="12" t="s">
        <v>99</v>
      </c>
      <c r="E34" s="13">
        <v>4</v>
      </c>
      <c r="F34" s="10"/>
    </row>
    <row r="35" spans="1:6" ht="96" x14ac:dyDescent="0.2">
      <c r="A35" s="25"/>
      <c r="B35" s="7" t="s">
        <v>100</v>
      </c>
      <c r="C35" s="10" t="s">
        <v>101</v>
      </c>
      <c r="D35" s="12" t="s">
        <v>102</v>
      </c>
      <c r="E35" s="13">
        <v>8</v>
      </c>
      <c r="F35" s="10"/>
    </row>
    <row r="36" spans="1:6" ht="173" customHeight="1" x14ac:dyDescent="0.2">
      <c r="A36" s="25"/>
      <c r="B36" s="7" t="s">
        <v>103</v>
      </c>
      <c r="C36" s="10" t="s">
        <v>104</v>
      </c>
      <c r="D36" s="12" t="s">
        <v>105</v>
      </c>
      <c r="E36" s="13">
        <v>3</v>
      </c>
      <c r="F36" s="10"/>
    </row>
    <row r="37" spans="1:6" ht="156" customHeight="1" x14ac:dyDescent="0.2">
      <c r="A37" s="25"/>
      <c r="B37" s="7" t="s">
        <v>106</v>
      </c>
      <c r="C37" s="10" t="s">
        <v>107</v>
      </c>
      <c r="D37" s="18" t="s">
        <v>108</v>
      </c>
      <c r="E37" s="13">
        <v>7</v>
      </c>
      <c r="F37" s="10"/>
    </row>
    <row r="38" spans="1:6" ht="162" customHeight="1" x14ac:dyDescent="0.2">
      <c r="A38" s="25"/>
      <c r="B38" s="7" t="s">
        <v>109</v>
      </c>
      <c r="C38" s="10" t="s">
        <v>110</v>
      </c>
      <c r="D38" s="12" t="s">
        <v>111</v>
      </c>
      <c r="E38" s="13">
        <v>3</v>
      </c>
      <c r="F38" s="10"/>
    </row>
    <row r="39" spans="1:6" ht="157.25" customHeight="1" x14ac:dyDescent="0.2">
      <c r="A39" s="26"/>
      <c r="B39" s="7" t="s">
        <v>112</v>
      </c>
      <c r="C39" s="10" t="s">
        <v>113</v>
      </c>
      <c r="D39" s="12" t="s">
        <v>114</v>
      </c>
      <c r="E39" s="13">
        <v>5</v>
      </c>
      <c r="F39" s="10"/>
    </row>
    <row r="40" spans="1:6" ht="31" x14ac:dyDescent="0.2">
      <c r="A40" s="6"/>
      <c r="B40" s="6"/>
      <c r="C40" s="6"/>
      <c r="D40" s="15" t="s">
        <v>115</v>
      </c>
      <c r="E40" s="14">
        <f>SUM(E31:E39)/90</f>
        <v>0.6</v>
      </c>
      <c r="F40" s="6"/>
    </row>
  </sheetData>
  <autoFilter ref="A4:F40" xr:uid="{00000000-0009-0000-0000-000000000000}"/>
  <mergeCells count="8">
    <mergeCell ref="A31:A39"/>
    <mergeCell ref="A24:A29"/>
    <mergeCell ref="A1:B2"/>
    <mergeCell ref="C1:E1"/>
    <mergeCell ref="A5:A13"/>
    <mergeCell ref="A3:F3"/>
    <mergeCell ref="E2:F2"/>
    <mergeCell ref="A15:A22"/>
  </mergeCells>
  <pageMargins left="0.25" right="0.25" top="0.25" bottom="0.25" header="0" footer="0"/>
  <pageSetup paperSize="5" scale="70" fitToHeight="0" orientation="portrait" horizontalDpi="1200" verticalDpi="1200" r:id="rId1"/>
  <rowBreaks count="3" manualBreakCount="3">
    <brk id="14" max="16383" man="1"/>
    <brk id="23" max="16383" man="1"/>
    <brk id="3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5"/>
  <sheetViews>
    <sheetView showGridLines="0" zoomScale="70" zoomScaleNormal="70" workbookViewId="0">
      <selection activeCell="P7" sqref="P7"/>
    </sheetView>
  </sheetViews>
  <sheetFormatPr baseColWidth="10" defaultColWidth="8.83203125" defaultRowHeight="15" x14ac:dyDescent="0.2"/>
  <cols>
    <col min="1" max="1" width="19.5" bestFit="1" customWidth="1"/>
  </cols>
  <sheetData>
    <row r="1" spans="1:2" x14ac:dyDescent="0.2">
      <c r="A1" s="4" t="s">
        <v>6</v>
      </c>
      <c r="B1" s="5" t="s">
        <v>10</v>
      </c>
    </row>
    <row r="2" spans="1:2" x14ac:dyDescent="0.2">
      <c r="A2" s="4" t="s">
        <v>12</v>
      </c>
      <c r="B2" s="11">
        <f>Questionnaire!E14</f>
        <v>0.74444444444444446</v>
      </c>
    </row>
    <row r="3" spans="1:2" x14ac:dyDescent="0.2">
      <c r="A3" s="4" t="s">
        <v>41</v>
      </c>
      <c r="B3" s="11">
        <f>Questionnaire!E23</f>
        <v>0.27500000000000002</v>
      </c>
    </row>
    <row r="4" spans="1:2" x14ac:dyDescent="0.2">
      <c r="A4" s="4" t="s">
        <v>67</v>
      </c>
      <c r="B4" s="11">
        <f>Questionnaire!E30</f>
        <v>0.38333333333333336</v>
      </c>
    </row>
    <row r="5" spans="1:2" x14ac:dyDescent="0.2">
      <c r="A5" s="4" t="s">
        <v>116</v>
      </c>
      <c r="B5" s="11">
        <f>Questionnaire!E40</f>
        <v>0.6</v>
      </c>
    </row>
  </sheetData>
  <sheetProtection sheet="1" objects="1" scenarios="1" selectLockedCells="1" selectUn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showGridLines="0" zoomScale="55" zoomScaleNormal="55" workbookViewId="0">
      <selection activeCell="X43" sqref="X43"/>
    </sheetView>
  </sheetViews>
  <sheetFormatPr baseColWidth="10" defaultColWidth="8.83203125" defaultRowHeight="15" x14ac:dyDescent="0.2"/>
  <sheetData/>
  <sheetProtection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21"/>
  <sheetViews>
    <sheetView workbookViewId="0">
      <selection sqref="A1:A21"/>
    </sheetView>
  </sheetViews>
  <sheetFormatPr baseColWidth="10" defaultColWidth="8.83203125" defaultRowHeight="15" x14ac:dyDescent="0.2"/>
  <sheetData>
    <row r="1" spans="1:1" x14ac:dyDescent="0.2">
      <c r="A1" s="21" t="s">
        <v>117</v>
      </c>
    </row>
    <row r="2" spans="1:1" x14ac:dyDescent="0.2">
      <c r="A2" s="21" t="s">
        <v>118</v>
      </c>
    </row>
    <row r="3" spans="1:1" x14ac:dyDescent="0.2">
      <c r="A3" s="22" t="s">
        <v>119</v>
      </c>
    </row>
    <row r="4" spans="1:1" x14ac:dyDescent="0.2">
      <c r="A4" s="21" t="s">
        <v>120</v>
      </c>
    </row>
    <row r="5" spans="1:1" x14ac:dyDescent="0.2">
      <c r="A5" s="22" t="s">
        <v>121</v>
      </c>
    </row>
    <row r="6" spans="1:1" x14ac:dyDescent="0.2">
      <c r="A6" s="22" t="s">
        <v>122</v>
      </c>
    </row>
    <row r="7" spans="1:1" x14ac:dyDescent="0.2">
      <c r="A7" s="23" t="s">
        <v>123</v>
      </c>
    </row>
    <row r="8" spans="1:1" x14ac:dyDescent="0.2">
      <c r="A8" s="21" t="s">
        <v>124</v>
      </c>
    </row>
    <row r="9" spans="1:1" x14ac:dyDescent="0.2">
      <c r="A9" s="22" t="s">
        <v>125</v>
      </c>
    </row>
    <row r="10" spans="1:1" x14ac:dyDescent="0.2">
      <c r="A10" s="22" t="s">
        <v>126</v>
      </c>
    </row>
    <row r="11" spans="1:1" x14ac:dyDescent="0.2">
      <c r="A11" s="22" t="s">
        <v>127</v>
      </c>
    </row>
    <row r="12" spans="1:1" x14ac:dyDescent="0.2">
      <c r="A12" s="22" t="s">
        <v>128</v>
      </c>
    </row>
    <row r="13" spans="1:1" x14ac:dyDescent="0.2">
      <c r="A13" s="22" t="s">
        <v>129</v>
      </c>
    </row>
    <row r="14" spans="1:1" x14ac:dyDescent="0.2">
      <c r="A14" s="22" t="s">
        <v>130</v>
      </c>
    </row>
    <row r="15" spans="1:1" x14ac:dyDescent="0.2">
      <c r="A15" s="21" t="s">
        <v>131</v>
      </c>
    </row>
    <row r="16" spans="1:1" x14ac:dyDescent="0.2">
      <c r="A16" s="22" t="s">
        <v>132</v>
      </c>
    </row>
    <row r="17" spans="1:1" x14ac:dyDescent="0.2">
      <c r="A17" s="22" t="s">
        <v>133</v>
      </c>
    </row>
    <row r="18" spans="1:1" x14ac:dyDescent="0.2">
      <c r="A18" s="22" t="s">
        <v>134</v>
      </c>
    </row>
    <row r="19" spans="1:1" x14ac:dyDescent="0.2">
      <c r="A19" s="22" t="s">
        <v>135</v>
      </c>
    </row>
    <row r="20" spans="1:1" x14ac:dyDescent="0.2">
      <c r="A20" s="22" t="s">
        <v>136</v>
      </c>
    </row>
    <row r="21" spans="1:1" x14ac:dyDescent="0.2">
      <c r="A21" s="22" t="s">
        <v>137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95b03c4-d701-480f-be66-0c10c43ab678"/>
    <Category xmlns="88adc905-718d-46e1-b8dd-de738fca3441">Template</Category>
    <Description0 xmlns="88adc905-718d-46e1-b8dd-de738fca344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E38E733CC46B458A5BC209B9A44DC1" ma:contentTypeVersion="5" ma:contentTypeDescription="Create a new document." ma:contentTypeScope="" ma:versionID="5bade781f8f2d3ebeb00fe30bac2cae9">
  <xsd:schema xmlns:xsd="http://www.w3.org/2001/XMLSchema" xmlns:xs="http://www.w3.org/2001/XMLSchema" xmlns:p="http://schemas.microsoft.com/office/2006/metadata/properties" xmlns:ns2="f95b03c4-d701-480f-be66-0c10c43ab678" xmlns:ns3="88adc905-718d-46e1-b8dd-de738fca3441" targetNamespace="http://schemas.microsoft.com/office/2006/metadata/properties" ma:root="true" ma:fieldsID="e64bac924baf9f59d8288c059e719ce9" ns2:_="" ns3:_="">
    <xsd:import namespace="f95b03c4-d701-480f-be66-0c10c43ab678"/>
    <xsd:import namespace="88adc905-718d-46e1-b8dd-de738fca3441"/>
    <xsd:element name="properties">
      <xsd:complexType>
        <xsd:sequence>
          <xsd:element name="documentManagement">
            <xsd:complexType>
              <xsd:all>
                <xsd:element ref="ns2:TaxCatchAll" minOccurs="0"/>
                <xsd:element ref="ns2:TaxCatchAllLabel" minOccurs="0"/>
                <xsd:element ref="ns3:Category"/>
                <xsd:element ref="ns3:Description0"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5b03c4-d701-480f-be66-0c10c43ab678" elementFormDefault="qualified">
    <xsd:import namespace="http://schemas.microsoft.com/office/2006/documentManagement/types"/>
    <xsd:import namespace="http://schemas.microsoft.com/office/infopath/2007/PartnerControls"/>
    <xsd:element name="TaxCatchAll" ma:index="4" nillable="true" ma:displayName="Taxonomy Catch All Column" ma:hidden="true" ma:list="{1684272a-ccf6-48fe-9a58-5934e18c90e2}" ma:internalName="TaxCatchAll" ma:readOnly="false" ma:showField="CatchAllData" ma:web="f95b03c4-d701-480f-be66-0c10c43ab678">
      <xsd:complexType>
        <xsd:complexContent>
          <xsd:extension base="dms:MultiChoiceLookup">
            <xsd:sequence>
              <xsd:element name="Value" type="dms:Lookup" maxOccurs="unbounded" minOccurs="0" nillable="true"/>
            </xsd:sequence>
          </xsd:extension>
        </xsd:complexContent>
      </xsd:complexType>
    </xsd:element>
    <xsd:element name="TaxCatchAllLabel" ma:index="5" nillable="true" ma:displayName="Taxonomy Catch All Column1" ma:hidden="true" ma:list="{1684272a-ccf6-48fe-9a58-5934e18c90e2}" ma:internalName="TaxCatchAllLabel" ma:readOnly="true" ma:showField="CatchAllDataLabel" ma:web="f95b03c4-d701-480f-be66-0c10c43ab67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8adc905-718d-46e1-b8dd-de738fca3441" elementFormDefault="qualified">
    <xsd:import namespace="http://schemas.microsoft.com/office/2006/documentManagement/types"/>
    <xsd:import namespace="http://schemas.microsoft.com/office/infopath/2007/PartnerControls"/>
    <xsd:element name="Category" ma:index="6" ma:displayName="Category" ma:format="Dropdown" ma:internalName="Category" ma:readOnly="false">
      <xsd:simpleType>
        <xsd:restriction base="dms:Choice">
          <xsd:enumeration value="Strategy"/>
          <xsd:enumeration value="Template"/>
          <xsd:enumeration value="Branding Tools"/>
        </xsd:restriction>
      </xsd:simpleType>
    </xsd:element>
    <xsd:element name="Description0" ma:index="7" nillable="true" ma:displayName="Description" ma:internalName="Description0" ma:readOnly="false">
      <xsd:simpleType>
        <xsd:restriction base="dms:Text">
          <xsd:maxLength value="255"/>
        </xsd:restriction>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AE6259-5F98-44BD-92BB-CA04C7FFC1AC}">
  <ds:schemaRefs>
    <ds:schemaRef ds:uri="http://schemas.microsoft.com/office/infopath/2007/PartnerControls"/>
    <ds:schemaRef ds:uri="88adc905-718d-46e1-b8dd-de738fca3441"/>
    <ds:schemaRef ds:uri="http://purl.org/dc/elements/1.1/"/>
    <ds:schemaRef ds:uri="http://schemas.microsoft.com/office/2006/metadata/properties"/>
    <ds:schemaRef ds:uri="http://purl.org/dc/dcmitype/"/>
    <ds:schemaRef ds:uri="http://purl.org/dc/terms/"/>
    <ds:schemaRef ds:uri="http://schemas.microsoft.com/office/2006/documentManagement/types"/>
    <ds:schemaRef ds:uri="http://schemas.openxmlformats.org/package/2006/metadata/core-properties"/>
    <ds:schemaRef ds:uri="f95b03c4-d701-480f-be66-0c10c43ab678"/>
    <ds:schemaRef ds:uri="http://www.w3.org/XML/1998/namespace"/>
  </ds:schemaRefs>
</ds:datastoreItem>
</file>

<file path=customXml/itemProps2.xml><?xml version="1.0" encoding="utf-8"?>
<ds:datastoreItem xmlns:ds="http://schemas.openxmlformats.org/officeDocument/2006/customXml" ds:itemID="{5757DB5B-A991-4765-8BA6-74DB041FD4F7}">
  <ds:schemaRefs>
    <ds:schemaRef ds:uri="http://schemas.microsoft.com/sharepoint/v3/contenttype/forms"/>
  </ds:schemaRefs>
</ds:datastoreItem>
</file>

<file path=customXml/itemProps3.xml><?xml version="1.0" encoding="utf-8"?>
<ds:datastoreItem xmlns:ds="http://schemas.openxmlformats.org/officeDocument/2006/customXml" ds:itemID="{015705EA-00AA-45A0-8313-DED005619A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5b03c4-d701-480f-be66-0c10c43ab678"/>
    <ds:schemaRef ds:uri="88adc905-718d-46e1-b8dd-de738fca34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Questionnaire</vt:lpstr>
      <vt:lpstr>Dimension_Health_Chart</vt:lpstr>
      <vt:lpstr>Sub_Dimension_Health_Chart</vt:lpstr>
      <vt:lpstr>Strategy</vt:lpstr>
      <vt:lpstr>Questionnaire!Print_Titles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W7admin</dc:creator>
  <cp:keywords/>
  <dc:description/>
  <cp:lastModifiedBy>McDonald, Steve</cp:lastModifiedBy>
  <cp:revision/>
  <dcterms:created xsi:type="dcterms:W3CDTF">2019-04-15T20:07:27Z</dcterms:created>
  <dcterms:modified xsi:type="dcterms:W3CDTF">2021-02-19T15:50:49Z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0x01010009E38E733CC46B458A5BC209B9A44DC1</vt:lpwstr>
  </property>
  <property fmtid="{D5CDD505-2E9C-101B-9397-08002B2CF9AE}" pid="3" name="Order">
    <vt:r8>1600</vt:r8>
  </property>
</Properties>
</file>