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data/"/>
    </mc:Choice>
  </mc:AlternateContent>
  <xr:revisionPtr revIDLastSave="0" documentId="8_{662FD176-E0EB-824C-A24E-2D30A846FFBC}" xr6:coauthVersionLast="47" xr6:coauthVersionMax="47" xr10:uidLastSave="{00000000-0000-0000-0000-000000000000}"/>
  <bookViews>
    <workbookView xWindow="1380" yWindow="500" windowWidth="23260" windowHeight="16020" firstSheet="1" activeTab="3" xr2:uid="{86BAA379-DFE2-4924-9221-0535042CCA2E}"/>
  </bookViews>
  <sheets>
    <sheet name="Archival T cells (Fig 2, S4)" sheetId="1" r:id="rId1"/>
    <sheet name="Prospective T cells (Fig 3)" sheetId="2" r:id="rId2"/>
    <sheet name="HLA restriction (driver NeoAgs)" sheetId="3" r:id="rId3"/>
    <sheet name="lu_nat_comm_2023_PMID  37828002" sheetId="4" r:id="rId4"/>
    <sheet name="bear_nat_comm_2021" sheetId="5" r:id="rId5"/>
    <sheet name="tran_NEJM_2016" sheetId="6" r:id="rId6"/>
  </sheets>
  <definedNames>
    <definedName name="_xlnm._FilterDatabase" localSheetId="0" hidden="1">'Archival T cells (Fig 2, S4)'!$H$1:$H$66</definedName>
    <definedName name="_xlnm._FilterDatabase" localSheetId="1" hidden="1">'Prospective T cells (Fig 3)'!$H$1:$H$38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6" i="1" l="1"/>
</calcChain>
</file>

<file path=xl/sharedStrings.xml><?xml version="1.0" encoding="utf-8"?>
<sst xmlns="http://schemas.openxmlformats.org/spreadsheetml/2006/main" count="1071" uniqueCount="418">
  <si>
    <t>CD4/CD8</t>
  </si>
  <si>
    <t>CDR3A</t>
  </si>
  <si>
    <t>CDR3B</t>
  </si>
  <si>
    <t>Archival/Prospective</t>
  </si>
  <si>
    <t>Tumor ID</t>
  </si>
  <si>
    <t>Clonotype</t>
  </si>
  <si>
    <t>Previously known or newly identified</t>
  </si>
  <si>
    <t>Mutated gene or tumor reactivity</t>
  </si>
  <si>
    <t>Mutation</t>
  </si>
  <si>
    <t>Cluster</t>
  </si>
  <si>
    <t>Clone count</t>
  </si>
  <si>
    <t>C0 count</t>
  </si>
  <si>
    <t>C1 count</t>
  </si>
  <si>
    <t>C2 count</t>
  </si>
  <si>
    <t>C3 count</t>
  </si>
  <si>
    <t>C4 count</t>
  </si>
  <si>
    <t>C5 count</t>
  </si>
  <si>
    <t>C6 count</t>
  </si>
  <si>
    <t>C7 count</t>
  </si>
  <si>
    <t>C8 count</t>
  </si>
  <si>
    <t>C9 count</t>
  </si>
  <si>
    <t>C10 count</t>
  </si>
  <si>
    <t>C11 count</t>
  </si>
  <si>
    <t>CD8</t>
  </si>
  <si>
    <t>CASYTNAGKSTF</t>
  </si>
  <si>
    <t>CASSQERGLAGFNEQFF</t>
  </si>
  <si>
    <t>Archival</t>
  </si>
  <si>
    <t>4261-1</t>
  </si>
  <si>
    <t>Known</t>
  </si>
  <si>
    <t>ATL2</t>
  </si>
  <si>
    <t>p.G84D</t>
  </si>
  <si>
    <t>C11</t>
  </si>
  <si>
    <t>CAYRIGNTPLVF</t>
  </si>
  <si>
    <t>CASRGGLTGTEKLFF</t>
  </si>
  <si>
    <t>4261-2</t>
  </si>
  <si>
    <t>C6</t>
  </si>
  <si>
    <t>CAVGVGGTSYGKLTF</t>
  </si>
  <si>
    <t>CASSLRGSYEQYV</t>
  </si>
  <si>
    <t>4283-1</t>
  </si>
  <si>
    <t>DNMT3A</t>
  </si>
  <si>
    <t>p.P282S</t>
  </si>
  <si>
    <t>CD4</t>
  </si>
  <si>
    <t>CAVVRGSQGNLIF</t>
  </si>
  <si>
    <t>CASSQGRRSIGGQETQYF</t>
  </si>
  <si>
    <t>4283-2</t>
  </si>
  <si>
    <t>MUC6</t>
  </si>
  <si>
    <t>p.V307M</t>
  </si>
  <si>
    <t>C2</t>
  </si>
  <si>
    <t>CIVNNAGNMLTF</t>
  </si>
  <si>
    <t>CASSENRLANYGYTF</t>
  </si>
  <si>
    <t>4283-3</t>
  </si>
  <si>
    <t>CAGGGTGTASKLTF</t>
  </si>
  <si>
    <t>CASSYRGQATEAFF</t>
  </si>
  <si>
    <t>4283-4</t>
  </si>
  <si>
    <t>C1</t>
  </si>
  <si>
    <t>CAVGRAGNMLTF</t>
  </si>
  <si>
    <t>CASSSFADTDTQYF</t>
  </si>
  <si>
    <t>4283-5</t>
  </si>
  <si>
    <t>INTS5</t>
  </si>
  <si>
    <t>p.R843W</t>
  </si>
  <si>
    <t>CATDAGPGTASKLTF</t>
  </si>
  <si>
    <t>CSARKTGRYEQYF</t>
  </si>
  <si>
    <t>4298-11</t>
  </si>
  <si>
    <t>TNRC18</t>
  </si>
  <si>
    <t>p.A466T</t>
  </si>
  <si>
    <t>CAESKGGGGADGLTF</t>
  </si>
  <si>
    <t>CASSPGGFEAFF</t>
  </si>
  <si>
    <t>4317-1</t>
  </si>
  <si>
    <t>PIK3CA</t>
  </si>
  <si>
    <t>p.P449T</t>
  </si>
  <si>
    <t>C7</t>
  </si>
  <si>
    <t>CAVGGMDYGGSQGNLIF</t>
  </si>
  <si>
    <t>CASSAGAEQYF</t>
  </si>
  <si>
    <t>4317-2</t>
  </si>
  <si>
    <t>CAGQLAGSARQLTF</t>
  </si>
  <si>
    <t>CSARPRGQLTDTQYF</t>
  </si>
  <si>
    <t>4317-3</t>
  </si>
  <si>
    <t>FIZ1</t>
  </si>
  <si>
    <t>p.R394W</t>
  </si>
  <si>
    <t>C4</t>
  </si>
  <si>
    <t>CALGNDYKLSF</t>
  </si>
  <si>
    <t>CASSLNSGTKYNEQFF</t>
  </si>
  <si>
    <t>4322-1</t>
  </si>
  <si>
    <t>POU3F3</t>
  </si>
  <si>
    <t>p.A83P</t>
  </si>
  <si>
    <t>CAVQADASGGSYIPTF</t>
  </si>
  <si>
    <t>CASSVGQGGNTIYF</t>
  </si>
  <si>
    <t>4322-2</t>
  </si>
  <si>
    <t>CALSGEETSGTYKYIF</t>
  </si>
  <si>
    <t>CASSQGAGGNTIYF</t>
  </si>
  <si>
    <t>4322-3</t>
  </si>
  <si>
    <t>CAGHLGGSNYKLTF</t>
  </si>
  <si>
    <t>CASTRQLGGGETQYF</t>
  </si>
  <si>
    <t>4322-4</t>
  </si>
  <si>
    <t>CAASSRNSGNTPLVF</t>
  </si>
  <si>
    <t>CASSQESSGGYEQYF</t>
  </si>
  <si>
    <t>4322-5</t>
  </si>
  <si>
    <t>TAF3</t>
  </si>
  <si>
    <t>p.G837R</t>
  </si>
  <si>
    <t>CAYRDKAQKLVF</t>
  </si>
  <si>
    <t>CASSPRVPNTEAFF</t>
  </si>
  <si>
    <t>4323-1</t>
  </si>
  <si>
    <t>HIATL1</t>
  </si>
  <si>
    <t>p.G380V</t>
  </si>
  <si>
    <t>CAMRHLRDDKIIF</t>
  </si>
  <si>
    <t>CATSDTGRPYEQYF</t>
  </si>
  <si>
    <t>4323-2</t>
  </si>
  <si>
    <t>PPP2R1A</t>
  </si>
  <si>
    <t>p.L432S</t>
  </si>
  <si>
    <t>CALLRRRDDKIIF</t>
  </si>
  <si>
    <t>CATSATGRSYEQYF</t>
  </si>
  <si>
    <t>4323-3</t>
  </si>
  <si>
    <t>CAMSPEIDQGGKLIF</t>
  </si>
  <si>
    <t>CSAATWAINQPQHF</t>
  </si>
  <si>
    <t>4323-4</t>
  </si>
  <si>
    <t>CAADTGGFKTIF</t>
  </si>
  <si>
    <t>CASSHAGENNEQYF</t>
  </si>
  <si>
    <t>4324-1</t>
  </si>
  <si>
    <t>TP53</t>
  </si>
  <si>
    <t>p.T172I</t>
  </si>
  <si>
    <t>CAASSTGGFKTIF</t>
  </si>
  <si>
    <t>CASSLAGPETQYF</t>
  </si>
  <si>
    <t>4324-2</t>
  </si>
  <si>
    <t>CVVTHSGAGSYQLTF</t>
  </si>
  <si>
    <t>CASRAQGDGYTF</t>
  </si>
  <si>
    <t>4324-3</t>
  </si>
  <si>
    <t>CAGLNAGNNRKLIW</t>
  </si>
  <si>
    <t>CASSLGSAKATNEKLFF</t>
  </si>
  <si>
    <t>4342-1</t>
  </si>
  <si>
    <t>FN1</t>
  </si>
  <si>
    <t>p.R290C</t>
  </si>
  <si>
    <t>CAVNGNKLVF</t>
  </si>
  <si>
    <t>CATSREGQDTHLGEQYF</t>
  </si>
  <si>
    <t>4342-2</t>
  </si>
  <si>
    <t>LCP1</t>
  </si>
  <si>
    <t>p.G235R</t>
  </si>
  <si>
    <t>CALEPMDSSYKLIF</t>
  </si>
  <si>
    <t>CASSLTGETQYF</t>
  </si>
  <si>
    <t>4342-3</t>
  </si>
  <si>
    <t>CAVSPTGSARQLTF</t>
  </si>
  <si>
    <t>CASRGAPGRENTEAFF</t>
  </si>
  <si>
    <t>4342-4</t>
  </si>
  <si>
    <t>CAMREGGYNFNKFYF</t>
  </si>
  <si>
    <t>4342-5</t>
  </si>
  <si>
    <t>CAVLTGANNLFF</t>
  </si>
  <si>
    <t>CASSLAGQSSYEQYF</t>
  </si>
  <si>
    <t>4342-6</t>
  </si>
  <si>
    <t>CAVARGGKLIF</t>
  </si>
  <si>
    <t>CASSLEAGSTDTQYF</t>
  </si>
  <si>
    <t>4342-7</t>
  </si>
  <si>
    <t>CAVNPKYTGGFKTIF</t>
  </si>
  <si>
    <t>CASSQDVTSEWVDTIYF</t>
  </si>
  <si>
    <t>4385-1</t>
  </si>
  <si>
    <t>KRAS</t>
  </si>
  <si>
    <t>p.G12V</t>
  </si>
  <si>
    <t>CAATSNTGGFKTIF</t>
  </si>
  <si>
    <t>CASSRLGSGANVLTF</t>
  </si>
  <si>
    <t>4324-4</t>
  </si>
  <si>
    <t>Newly identified</t>
  </si>
  <si>
    <t>SUZ12</t>
  </si>
  <si>
    <t>p.S59F</t>
  </si>
  <si>
    <t>CAMIRRGDDKIIF</t>
  </si>
  <si>
    <t>CATSGTGHSYEQYF</t>
  </si>
  <si>
    <t>4323-5</t>
  </si>
  <si>
    <t>CAVDNSGAGSYQLTF</t>
  </si>
  <si>
    <t>CASSELAGGSGANVLTF</t>
  </si>
  <si>
    <t>4323-6</t>
  </si>
  <si>
    <t>CAASYRGGRRALTF</t>
  </si>
  <si>
    <t>CASSLDADGRSRETQYF</t>
  </si>
  <si>
    <t>4323-7</t>
  </si>
  <si>
    <t>CAMRELRDDKIIF</t>
  </si>
  <si>
    <t>CATSDTGLPYEQYF</t>
  </si>
  <si>
    <t>4323-8</t>
  </si>
  <si>
    <t>CATSDTGKPYEQYF</t>
  </si>
  <si>
    <t>4323-9</t>
  </si>
  <si>
    <t>CIPGIYSGGGADGLTF</t>
  </si>
  <si>
    <t>CASSQSDRVWNTEAFF</t>
  </si>
  <si>
    <t>4323-10</t>
  </si>
  <si>
    <t>CALEVDTGNQFYF</t>
  </si>
  <si>
    <t>CASSLYTEKWAGYTF</t>
  </si>
  <si>
    <t>4323-11</t>
  </si>
  <si>
    <t>CAVNSGGGADGLTF</t>
  </si>
  <si>
    <t>CASRNRGVGQPQHF</t>
  </si>
  <si>
    <t>4283-6</t>
  </si>
  <si>
    <t>CIVRAPGAGNMLTF</t>
  </si>
  <si>
    <t>CASSQEVSSYNEQFF</t>
  </si>
  <si>
    <t>4283-7</t>
  </si>
  <si>
    <t>CALSDPGGSGGGADGLTF</t>
  </si>
  <si>
    <t>CALRRSASYEQYV</t>
  </si>
  <si>
    <t>4283-8</t>
  </si>
  <si>
    <t>SP100</t>
  </si>
  <si>
    <t>p.P390S</t>
  </si>
  <si>
    <t>CIVHNQGGKLIF</t>
  </si>
  <si>
    <t>CASSGRGLFVENTIYF</t>
  </si>
  <si>
    <t>4283-9</t>
  </si>
  <si>
    <t>CATDAFNQGAQKLVF</t>
  </si>
  <si>
    <t>CASSLAPGTGNTGELFF</t>
  </si>
  <si>
    <t>4283-10</t>
  </si>
  <si>
    <t>EPN1</t>
  </si>
  <si>
    <t>p.R139W</t>
  </si>
  <si>
    <t>CALIRATGNQFYF</t>
  </si>
  <si>
    <t>CASSFLGTGELFF</t>
  </si>
  <si>
    <t>4298-1</t>
  </si>
  <si>
    <t>TARS</t>
  </si>
  <si>
    <t>p.E331K</t>
  </si>
  <si>
    <t>C5</t>
  </si>
  <si>
    <t>CAVSERSGTGKLIF</t>
  </si>
  <si>
    <t>CASSSGSTYGYTF</t>
  </si>
  <si>
    <t>4298-2</t>
  </si>
  <si>
    <t>ETS1</t>
  </si>
  <si>
    <t>p.P319A</t>
  </si>
  <si>
    <t>CAVTPNTDKLIF</t>
  </si>
  <si>
    <t>CAWAESSYNEQFF</t>
  </si>
  <si>
    <t>4298-3</t>
  </si>
  <si>
    <t>CAANSGTALIF</t>
  </si>
  <si>
    <t>CASSLEGLDGELFF</t>
  </si>
  <si>
    <t>4298-4</t>
  </si>
  <si>
    <t>MISP</t>
  </si>
  <si>
    <t>p.R659H</t>
  </si>
  <si>
    <t>CAVSESTGTASKLTF</t>
  </si>
  <si>
    <t>CASSRNRGGIYNEQFF</t>
  </si>
  <si>
    <t>4298-5</t>
  </si>
  <si>
    <t>CAVGDSNNAGNMLTF</t>
  </si>
  <si>
    <t>CATLGLAGGLTGELFF</t>
  </si>
  <si>
    <t>4298-6</t>
  </si>
  <si>
    <t>CAASKGNTDKLIF</t>
  </si>
  <si>
    <t>CASSFVPEKTEAFF</t>
  </si>
  <si>
    <t>4298-7</t>
  </si>
  <si>
    <t>CVVSDRGGYSSASKIIF</t>
  </si>
  <si>
    <t>CSARDWGQFNSPLHF</t>
  </si>
  <si>
    <t>4298-8</t>
  </si>
  <si>
    <t>ATP6</t>
  </si>
  <si>
    <t>p.F6S</t>
  </si>
  <si>
    <t>CALSGGGGATNKLIF</t>
  </si>
  <si>
    <t>CASSILAGGVTGELFF</t>
  </si>
  <si>
    <t>4298-9</t>
  </si>
  <si>
    <t>CASSLQQVPLGYTF</t>
  </si>
  <si>
    <t>4298-10</t>
  </si>
  <si>
    <t>CVKGGSEKLVF</t>
  </si>
  <si>
    <t>CASSPGGRGLFYEQYF</t>
  </si>
  <si>
    <t>4323-NR1</t>
  </si>
  <si>
    <t>NON-REACTIVE</t>
  </si>
  <si>
    <t>CAVTAVIQGAQKLVF</t>
  </si>
  <si>
    <t>CASSLTGGQVYGYTF</t>
  </si>
  <si>
    <t>4323-NR2</t>
  </si>
  <si>
    <t>C9</t>
  </si>
  <si>
    <t>CAASVGQTGANNLFF</t>
  </si>
  <si>
    <t>CASGQTGTGQQFF</t>
  </si>
  <si>
    <t>4323-NR3</t>
  </si>
  <si>
    <t>CAVKVSGGFKTIF</t>
  </si>
  <si>
    <t>CASSQAAGVTDTQYF</t>
  </si>
  <si>
    <t>4323-NR4</t>
  </si>
  <si>
    <t>CAVYGASGSRLTF</t>
  </si>
  <si>
    <t>CASSMAGPDTQYF</t>
  </si>
  <si>
    <t>4323-NR5</t>
  </si>
  <si>
    <t>CASSQEVFRDVLTF</t>
  </si>
  <si>
    <t>4323-NR6</t>
  </si>
  <si>
    <t>CALSDPSNTGANSKLTF</t>
  </si>
  <si>
    <t>CASSLDAFTDTQYF</t>
  </si>
  <si>
    <t>4323-NR7</t>
  </si>
  <si>
    <t>CASSGGQGNPRYNEQFF</t>
  </si>
  <si>
    <t>4323-NR8</t>
  </si>
  <si>
    <t>CAVPSVYGGSQGNLIF</t>
  </si>
  <si>
    <t>CSARDRLRSYEQYF</t>
  </si>
  <si>
    <t>4397-E4TCR1</t>
  </si>
  <si>
    <t>HPV16-E4</t>
  </si>
  <si>
    <t>CALSGSSNTGKLIF</t>
  </si>
  <si>
    <t>CSALQVPSGYTF</t>
  </si>
  <si>
    <t>Prospective</t>
  </si>
  <si>
    <t>4393 CD4 A</t>
  </si>
  <si>
    <t>FUT1</t>
  </si>
  <si>
    <t>p.343_344del</t>
  </si>
  <si>
    <t>CAFMKLGSNFGNEKLTF</t>
  </si>
  <si>
    <t>CASSRTGANYGYTF</t>
  </si>
  <si>
    <t>4393 CD4 B</t>
  </si>
  <si>
    <t>PCNT</t>
  </si>
  <si>
    <t>p.P2122L</t>
  </si>
  <si>
    <t>CAVSLLNFGNEKLTF</t>
  </si>
  <si>
    <t>CASSIRGTSLYEQYF</t>
  </si>
  <si>
    <t>4393 CD4 D</t>
  </si>
  <si>
    <t>MAGEA6</t>
  </si>
  <si>
    <t>CLVGGNSGTYKYIF</t>
  </si>
  <si>
    <t>CASSPRTGGSTYEQYF</t>
  </si>
  <si>
    <t>4393 CD4 EA2</t>
  </si>
  <si>
    <t>CAVSDNSGYALNF</t>
  </si>
  <si>
    <t>CASSPRSGGGETQYF</t>
  </si>
  <si>
    <t>4393 CD8 A</t>
  </si>
  <si>
    <t>PDX tumor</t>
  </si>
  <si>
    <t>CAVTGDNFNKFYF</t>
  </si>
  <si>
    <t>CASSLLAGEQYF</t>
  </si>
  <si>
    <t>4393 CD8 B</t>
  </si>
  <si>
    <t>CAARSVTSGTYKYIF</t>
  </si>
  <si>
    <t>CASSRERLEKETQYF</t>
  </si>
  <si>
    <t>4393 CD8 C</t>
  </si>
  <si>
    <t>CAENNAGNMLTF</t>
  </si>
  <si>
    <t>CSARVRQGTSGRRTQYF</t>
  </si>
  <si>
    <t>4393 CD8 DB1</t>
  </si>
  <si>
    <t>FAM63A</t>
  </si>
  <si>
    <t>p.D460N</t>
  </si>
  <si>
    <t>CSARGKREGRYEQYF</t>
  </si>
  <si>
    <t>4393 CD8 DB2</t>
  </si>
  <si>
    <t>CSARGKNRDFKYEQYF</t>
  </si>
  <si>
    <t>4393 CD8 DB3</t>
  </si>
  <si>
    <t>CAKNSGYALNF</t>
  </si>
  <si>
    <t>CSAPYRDSLSNEKLFF</t>
  </si>
  <si>
    <t>4393 CD8 E</t>
  </si>
  <si>
    <t>CAFLQGAQKLVF</t>
  </si>
  <si>
    <t>CASSGAEGAYEQYF</t>
  </si>
  <si>
    <t>CVVDDQTGANNLFF</t>
  </si>
  <si>
    <t>CASRNLGDTQYF</t>
  </si>
  <si>
    <t>CAGRGSGTYKYIF</t>
  </si>
  <si>
    <t>CASSFRQGNYEQYF</t>
  </si>
  <si>
    <t>CAMRERTGTASKLTF</t>
  </si>
  <si>
    <t>CASSPGTENSPLHF</t>
  </si>
  <si>
    <t>4400 CD4 C</t>
  </si>
  <si>
    <t>p.G13D</t>
  </si>
  <si>
    <t>CIVRVAKSGANNLFF</t>
  </si>
  <si>
    <t>CASSGLTYTDTQYF</t>
  </si>
  <si>
    <t>4400 CD4 E</t>
  </si>
  <si>
    <t>CPPAGGTSYGKLTF</t>
  </si>
  <si>
    <t>CASRQGNTGELFF</t>
  </si>
  <si>
    <t>4400 CD4 F</t>
  </si>
  <si>
    <t>CAMSYSGGGADGLTF</t>
  </si>
  <si>
    <t>CASSQGNTGELFF</t>
  </si>
  <si>
    <t>4400 CD4 J</t>
  </si>
  <si>
    <t>CAPGGYNKLIF</t>
  </si>
  <si>
    <t>CASRIGNTGELFF</t>
  </si>
  <si>
    <t>4400 CD4 N</t>
  </si>
  <si>
    <t>CATIYGNKLVF</t>
  </si>
  <si>
    <t>CASTTSPGPEYGYTF</t>
  </si>
  <si>
    <t>4400 CD8 A</t>
  </si>
  <si>
    <t>CATVPIWRAGSYQLTF</t>
  </si>
  <si>
    <t>CASSQDPGARDYGYTF</t>
  </si>
  <si>
    <t>4400 CD8 F</t>
  </si>
  <si>
    <t>CAVERRQTGANNLFF</t>
  </si>
  <si>
    <t>CASSPGSGGTDTQYF</t>
  </si>
  <si>
    <t>4400 CD8 G</t>
  </si>
  <si>
    <t>CAEIHASGGSYIPTF</t>
  </si>
  <si>
    <t>CASSLLATGNFNEQFF</t>
  </si>
  <si>
    <t>4400 CD8 H</t>
  </si>
  <si>
    <t>CAEISYASGGSYIPTF</t>
  </si>
  <si>
    <t>CASSELAGGNYNEQFF</t>
  </si>
  <si>
    <t>4400 CD8 J</t>
  </si>
  <si>
    <t>CALGFGNVLHC</t>
  </si>
  <si>
    <t>CAWSRVRPNEQFF</t>
  </si>
  <si>
    <t>4400 CD8 L</t>
  </si>
  <si>
    <t>CALSGSARQLTF</t>
  </si>
  <si>
    <t>CAWSMGAGYEQYF</t>
  </si>
  <si>
    <t>4400 CD8 M</t>
  </si>
  <si>
    <t>CAWSAGSSYEQYF</t>
  </si>
  <si>
    <t>4400 CD8 N</t>
  </si>
  <si>
    <t>CATVQGGSEKLVF</t>
  </si>
  <si>
    <t>CASSFPASGGAVDNEQFF</t>
  </si>
  <si>
    <t>4400 CD8 P</t>
  </si>
  <si>
    <t>CALSLNTGNQFYF</t>
  </si>
  <si>
    <t>CSASRGGADNQPQHF</t>
  </si>
  <si>
    <t>4421 CD4 B</t>
  </si>
  <si>
    <t>ESRP1*</t>
  </si>
  <si>
    <t>p.E180D</t>
  </si>
  <si>
    <t>CAATNDYKLSF</t>
  </si>
  <si>
    <t>CASSLKAPGQGRLTGELFF</t>
  </si>
  <si>
    <t>4421 CD4 H</t>
  </si>
  <si>
    <t>THOC6</t>
  </si>
  <si>
    <t>p.R116H</t>
  </si>
  <si>
    <t>CAASAQGNTPLVF</t>
  </si>
  <si>
    <t>CASSLAGRRDTQYF</t>
  </si>
  <si>
    <t>4421 CD8 J</t>
  </si>
  <si>
    <t>UHRF2</t>
  </si>
  <si>
    <t>p.R212P</t>
  </si>
  <si>
    <t>CATALGTNAGKSTF</t>
  </si>
  <si>
    <t>CASLGEAETQYF</t>
  </si>
  <si>
    <t>4421 CD8 M</t>
  </si>
  <si>
    <t>organoid</t>
  </si>
  <si>
    <t>CAVSPGRDSSYKLIF</t>
  </si>
  <si>
    <t>CAADRGDYGYTF</t>
  </si>
  <si>
    <t>4421 CD8 N</t>
  </si>
  <si>
    <t>FLNB</t>
  </si>
  <si>
    <t>p.H2539Q</t>
  </si>
  <si>
    <t>CAVKTGTASKLTF</t>
  </si>
  <si>
    <t>CASSLYGDSQTGLNTEAFF</t>
  </si>
  <si>
    <t>4421 CD8 O</t>
  </si>
  <si>
    <t>ANO9</t>
  </si>
  <si>
    <t>p.151_154del</t>
  </si>
  <si>
    <t>CAVQLSGNTPLVF</t>
  </si>
  <si>
    <t>CATSRGHGVGEQYF</t>
  </si>
  <si>
    <t>4421 CD8 P</t>
  </si>
  <si>
    <t>CATERNTNAGKSTF</t>
  </si>
  <si>
    <t>CATKGEPDTQYF</t>
  </si>
  <si>
    <t>4421 CD8 Q</t>
  </si>
  <si>
    <t>CAFLPSDNNDMRF</t>
  </si>
  <si>
    <t>CASSFYGFGGNTEAFF</t>
  </si>
  <si>
    <t>4421 CD8 R</t>
  </si>
  <si>
    <t>Tumor reactivity</t>
  </si>
  <si>
    <t>none</t>
  </si>
  <si>
    <t>Antigen reactivity</t>
  </si>
  <si>
    <t>HLA Restriction</t>
  </si>
  <si>
    <t>C*06:02</t>
  </si>
  <si>
    <t>DQA1*05:01/DQB1*03:01</t>
  </si>
  <si>
    <t>C*01:02</t>
  </si>
  <si>
    <t>B*13:02</t>
  </si>
  <si>
    <t>B*44:03</t>
  </si>
  <si>
    <t>A*02:01</t>
  </si>
  <si>
    <t>CASGDTGGYEQYF</t>
  </si>
  <si>
    <t>CASSLEGTVEETLYF</t>
  </si>
  <si>
    <t>CASSSRVNQDTQYF</t>
  </si>
  <si>
    <t>CASSDSRGSQDTQYF</t>
  </si>
  <si>
    <t>CASSQWGGGQDTQYF</t>
  </si>
  <si>
    <t>PMID: 37828002</t>
  </si>
  <si>
    <t>CASSVAGGGQETQY</t>
  </si>
  <si>
    <t>CASSLSFRQGLREQYF</t>
  </si>
  <si>
    <t>CASKVYGYTF</t>
  </si>
  <si>
    <t>PMID: 34272369</t>
  </si>
  <si>
    <t>CASSLGEGRVDGYTF</t>
  </si>
  <si>
    <t>CASSDPGTEAFF</t>
  </si>
  <si>
    <t>CASSFGQSSTYGYTF</t>
  </si>
  <si>
    <t>CASSLGRASNQPQHF</t>
  </si>
  <si>
    <t>CASSLGQTNYGYTF</t>
  </si>
  <si>
    <t>PMID: 27959684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</si>
</sst>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997D-B0E4-469A-AB2B-45D883165E40}">
  <dimension ref="A1:W66"/>
  <sheetViews>
    <sheetView topLeftCell="A35" workbookViewId="0">
      <selection activeCell="B6" sqref="B6"/>
    </sheetView>
  </sheetViews>
  <sheetFormatPr baseColWidth="10" defaultColWidth="8.83203125" defaultRowHeight="16" x14ac:dyDescent="0.2"/>
  <cols>
    <col min="1" max="1" width="9.83203125" style="5" bestFit="1" customWidth="1"/>
    <col min="2" max="2" width="26.6640625" style="5" bestFit="1" customWidth="1"/>
    <col min="3" max="3" width="25.6640625" style="5" bestFit="1" customWidth="1"/>
    <col min="4" max="4" width="20.5" style="5" bestFit="1" customWidth="1"/>
    <col min="5" max="5" width="10.1640625" style="5" bestFit="1" customWidth="1"/>
    <col min="6" max="6" width="13.6640625" style="5" bestFit="1" customWidth="1"/>
    <col min="7" max="7" width="35.83203125" style="5" bestFit="1" customWidth="1"/>
    <col min="8" max="8" width="32.5" style="5" bestFit="1" customWidth="1"/>
    <col min="9" max="9" width="9.5" style="5" bestFit="1" customWidth="1"/>
    <col min="10" max="10" width="8.6640625" style="5"/>
    <col min="11" max="11" width="12" style="5" bestFit="1" customWidth="1"/>
    <col min="12" max="16" width="8.6640625" style="5"/>
    <col min="17" max="21" width="9.1640625" style="5" bestFit="1" customWidth="1"/>
    <col min="22" max="23" width="10.1640625" style="5" bestFit="1" customWidth="1"/>
  </cols>
  <sheetData>
    <row r="1" spans="1:2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" x14ac:dyDescent="0.2">
      <c r="A2" s="3" t="s">
        <v>23</v>
      </c>
      <c r="B2" s="3" t="s">
        <v>24</v>
      </c>
      <c r="C2" s="3" t="s">
        <v>25</v>
      </c>
      <c r="D2" s="3" t="s">
        <v>26</v>
      </c>
      <c r="E2" s="3">
        <v>4261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>
        <v>2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1</v>
      </c>
    </row>
    <row r="3" spans="1:23" ht="15" x14ac:dyDescent="0.2">
      <c r="A3" s="3" t="s">
        <v>23</v>
      </c>
      <c r="B3" s="3" t="s">
        <v>32</v>
      </c>
      <c r="C3" s="3" t="s">
        <v>33</v>
      </c>
      <c r="D3" s="3" t="s">
        <v>26</v>
      </c>
      <c r="E3" s="3">
        <v>4261</v>
      </c>
      <c r="F3" s="3" t="s">
        <v>34</v>
      </c>
      <c r="G3" s="3" t="s">
        <v>28</v>
      </c>
      <c r="H3" s="3" t="s">
        <v>29</v>
      </c>
      <c r="I3" s="3" t="s">
        <v>30</v>
      </c>
      <c r="J3" s="3" t="s">
        <v>35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ht="15" x14ac:dyDescent="0.2">
      <c r="A4" s="3" t="s">
        <v>23</v>
      </c>
      <c r="B4" s="3" t="s">
        <v>36</v>
      </c>
      <c r="C4" s="3" t="s">
        <v>37</v>
      </c>
      <c r="D4" s="3" t="s">
        <v>26</v>
      </c>
      <c r="E4" s="3">
        <v>4283</v>
      </c>
      <c r="F4" s="3" t="s">
        <v>38</v>
      </c>
      <c r="G4" s="3" t="s">
        <v>28</v>
      </c>
      <c r="H4" s="3" t="s">
        <v>39</v>
      </c>
      <c r="I4" s="3" t="s">
        <v>40</v>
      </c>
      <c r="J4" s="3" t="s">
        <v>35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ht="15" x14ac:dyDescent="0.2">
      <c r="A5" s="3" t="s">
        <v>41</v>
      </c>
      <c r="B5" s="3" t="s">
        <v>42</v>
      </c>
      <c r="C5" s="3" t="s">
        <v>43</v>
      </c>
      <c r="D5" s="3" t="s">
        <v>26</v>
      </c>
      <c r="E5" s="3">
        <v>4283</v>
      </c>
      <c r="F5" s="3" t="s">
        <v>44</v>
      </c>
      <c r="G5" s="3" t="s">
        <v>28</v>
      </c>
      <c r="H5" s="3" t="s">
        <v>45</v>
      </c>
      <c r="I5" s="3" t="s">
        <v>46</v>
      </c>
      <c r="J5" s="3" t="s">
        <v>47</v>
      </c>
      <c r="K5" s="3">
        <v>3</v>
      </c>
      <c r="L5" s="3">
        <v>0</v>
      </c>
      <c r="M5" s="3">
        <v>1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ht="15" x14ac:dyDescent="0.2">
      <c r="A6" s="3" t="s">
        <v>41</v>
      </c>
      <c r="B6" s="3" t="s">
        <v>48</v>
      </c>
      <c r="C6" s="3" t="s">
        <v>49</v>
      </c>
      <c r="D6" s="3" t="s">
        <v>26</v>
      </c>
      <c r="E6" s="3">
        <v>4283</v>
      </c>
      <c r="F6" s="3" t="s">
        <v>50</v>
      </c>
      <c r="G6" s="3" t="s">
        <v>28</v>
      </c>
      <c r="H6" s="3" t="s">
        <v>45</v>
      </c>
      <c r="I6" s="3" t="s">
        <v>46</v>
      </c>
      <c r="J6" s="3" t="s">
        <v>47</v>
      </c>
      <c r="K6" s="3">
        <v>2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ht="15" x14ac:dyDescent="0.2">
      <c r="A7" s="3" t="s">
        <v>41</v>
      </c>
      <c r="B7" s="3" t="s">
        <v>51</v>
      </c>
      <c r="C7" s="3" t="s">
        <v>52</v>
      </c>
      <c r="D7" s="3" t="s">
        <v>26</v>
      </c>
      <c r="E7" s="3">
        <v>4283</v>
      </c>
      <c r="F7" s="3" t="s">
        <v>53</v>
      </c>
      <c r="G7" s="3" t="s">
        <v>28</v>
      </c>
      <c r="H7" s="3" t="s">
        <v>45</v>
      </c>
      <c r="I7" s="3" t="s">
        <v>46</v>
      </c>
      <c r="J7" s="3" t="s">
        <v>54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 ht="15" x14ac:dyDescent="0.2">
      <c r="A8" s="3" t="s">
        <v>23</v>
      </c>
      <c r="B8" s="3" t="s">
        <v>55</v>
      </c>
      <c r="C8" s="3" t="s">
        <v>56</v>
      </c>
      <c r="D8" s="3" t="s">
        <v>26</v>
      </c>
      <c r="E8" s="3">
        <v>4283</v>
      </c>
      <c r="F8" s="3" t="s">
        <v>57</v>
      </c>
      <c r="G8" s="3" t="s">
        <v>28</v>
      </c>
      <c r="H8" s="3" t="s">
        <v>58</v>
      </c>
      <c r="I8" s="3" t="s">
        <v>59</v>
      </c>
      <c r="J8" s="3" t="s">
        <v>35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ht="15" x14ac:dyDescent="0.2">
      <c r="A9" s="3" t="s">
        <v>41</v>
      </c>
      <c r="B9" s="3" t="s">
        <v>60</v>
      </c>
      <c r="C9" s="3" t="s">
        <v>61</v>
      </c>
      <c r="D9" s="3" t="s">
        <v>26</v>
      </c>
      <c r="E9" s="3">
        <v>4298</v>
      </c>
      <c r="F9" s="3" t="s">
        <v>62</v>
      </c>
      <c r="G9" s="3" t="s">
        <v>28</v>
      </c>
      <c r="H9" s="3" t="s">
        <v>63</v>
      </c>
      <c r="I9" s="3" t="s">
        <v>64</v>
      </c>
      <c r="J9" s="3" t="s">
        <v>54</v>
      </c>
      <c r="K9" s="3">
        <v>5</v>
      </c>
      <c r="L9" s="3">
        <v>0</v>
      </c>
      <c r="M9" s="3">
        <v>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ht="15" x14ac:dyDescent="0.2">
      <c r="A10" s="3" t="s">
        <v>23</v>
      </c>
      <c r="B10" s="3" t="s">
        <v>65</v>
      </c>
      <c r="C10" s="3" t="s">
        <v>66</v>
      </c>
      <c r="D10" s="3" t="s">
        <v>26</v>
      </c>
      <c r="E10" s="3">
        <v>4317</v>
      </c>
      <c r="F10" s="3" t="s">
        <v>67</v>
      </c>
      <c r="G10" s="3" t="s">
        <v>28</v>
      </c>
      <c r="H10" s="3" t="s">
        <v>68</v>
      </c>
      <c r="I10" s="3" t="s">
        <v>69</v>
      </c>
      <c r="J10" s="3" t="s">
        <v>70</v>
      </c>
      <c r="K10" s="3">
        <v>23</v>
      </c>
      <c r="L10" s="3">
        <v>0</v>
      </c>
      <c r="M10" s="3">
        <v>1</v>
      </c>
      <c r="N10" s="3">
        <v>1</v>
      </c>
      <c r="O10" s="3">
        <v>0</v>
      </c>
      <c r="P10" s="3">
        <v>0</v>
      </c>
      <c r="Q10" s="3">
        <v>1</v>
      </c>
      <c r="R10" s="3">
        <v>17</v>
      </c>
      <c r="S10" s="3">
        <v>1</v>
      </c>
      <c r="T10" s="3">
        <v>0</v>
      </c>
      <c r="U10" s="3">
        <v>1</v>
      </c>
      <c r="V10" s="3">
        <v>0</v>
      </c>
      <c r="W10" s="3">
        <v>1</v>
      </c>
    </row>
    <row r="11" spans="1:23" ht="15" x14ac:dyDescent="0.2">
      <c r="A11" s="3" t="s">
        <v>23</v>
      </c>
      <c r="B11" s="3" t="s">
        <v>71</v>
      </c>
      <c r="C11" s="3" t="s">
        <v>72</v>
      </c>
      <c r="D11" s="3" t="s">
        <v>26</v>
      </c>
      <c r="E11" s="3">
        <v>4317</v>
      </c>
      <c r="F11" s="3" t="s">
        <v>73</v>
      </c>
      <c r="G11" s="3" t="s">
        <v>28</v>
      </c>
      <c r="H11" s="3" t="s">
        <v>68</v>
      </c>
      <c r="I11" s="3" t="s">
        <v>69</v>
      </c>
      <c r="J11" s="3" t="s">
        <v>54</v>
      </c>
      <c r="K11" s="3">
        <v>21</v>
      </c>
      <c r="L11" s="3">
        <v>0</v>
      </c>
      <c r="M11" s="3">
        <v>1</v>
      </c>
      <c r="N11" s="3">
        <v>0</v>
      </c>
      <c r="O11" s="3">
        <v>0</v>
      </c>
      <c r="P11" s="3">
        <v>1</v>
      </c>
      <c r="Q11" s="3">
        <v>1</v>
      </c>
      <c r="R11" s="3">
        <v>15</v>
      </c>
      <c r="S11" s="3">
        <v>3</v>
      </c>
      <c r="T11" s="3">
        <v>0</v>
      </c>
      <c r="U11" s="3">
        <v>0</v>
      </c>
      <c r="V11" s="3">
        <v>0</v>
      </c>
      <c r="W11" s="3">
        <v>0</v>
      </c>
    </row>
    <row r="12" spans="1:23" ht="15" x14ac:dyDescent="0.2">
      <c r="A12" s="3" t="s">
        <v>41</v>
      </c>
      <c r="B12" s="3" t="s">
        <v>74</v>
      </c>
      <c r="C12" s="3" t="s">
        <v>75</v>
      </c>
      <c r="D12" s="3" t="s">
        <v>26</v>
      </c>
      <c r="E12" s="3">
        <v>4317</v>
      </c>
      <c r="F12" s="3" t="s">
        <v>76</v>
      </c>
      <c r="G12" s="3" t="s">
        <v>28</v>
      </c>
      <c r="H12" s="3" t="s">
        <v>77</v>
      </c>
      <c r="I12" s="3" t="s">
        <v>78</v>
      </c>
      <c r="J12" s="3" t="s">
        <v>79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ht="15" x14ac:dyDescent="0.2">
      <c r="A13" s="3" t="s">
        <v>41</v>
      </c>
      <c r="B13" s="3" t="s">
        <v>80</v>
      </c>
      <c r="C13" s="3" t="s">
        <v>81</v>
      </c>
      <c r="D13" s="3" t="s">
        <v>26</v>
      </c>
      <c r="E13" s="3">
        <v>4322</v>
      </c>
      <c r="F13" s="3" t="s">
        <v>82</v>
      </c>
      <c r="G13" s="3" t="s">
        <v>28</v>
      </c>
      <c r="H13" s="3" t="s">
        <v>83</v>
      </c>
      <c r="I13" s="3" t="s">
        <v>84</v>
      </c>
      <c r="J13" s="3" t="s">
        <v>79</v>
      </c>
      <c r="K13" s="3">
        <v>16</v>
      </c>
      <c r="L13" s="3">
        <v>0</v>
      </c>
      <c r="M13" s="3">
        <v>11</v>
      </c>
      <c r="N13" s="3">
        <v>0</v>
      </c>
      <c r="O13" s="3">
        <v>0</v>
      </c>
      <c r="P13" s="3">
        <v>1</v>
      </c>
      <c r="Q13" s="3">
        <v>0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</row>
    <row r="14" spans="1:23" ht="15" x14ac:dyDescent="0.2">
      <c r="A14" s="3" t="s">
        <v>41</v>
      </c>
      <c r="B14" s="3" t="s">
        <v>85</v>
      </c>
      <c r="C14" s="3" t="s">
        <v>86</v>
      </c>
      <c r="D14" s="3" t="s">
        <v>26</v>
      </c>
      <c r="E14" s="3">
        <v>4322</v>
      </c>
      <c r="F14" s="3" t="s">
        <v>87</v>
      </c>
      <c r="G14" s="3" t="s">
        <v>28</v>
      </c>
      <c r="H14" s="3" t="s">
        <v>83</v>
      </c>
      <c r="I14" s="3" t="s">
        <v>84</v>
      </c>
      <c r="J14" s="3" t="s">
        <v>54</v>
      </c>
      <c r="K14" s="3">
        <v>3</v>
      </c>
      <c r="L14" s="3">
        <v>0</v>
      </c>
      <c r="M14" s="3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ht="15" x14ac:dyDescent="0.2">
      <c r="A15" s="3" t="s">
        <v>41</v>
      </c>
      <c r="B15" s="3" t="s">
        <v>88</v>
      </c>
      <c r="C15" s="3" t="s">
        <v>89</v>
      </c>
      <c r="D15" s="3" t="s">
        <v>26</v>
      </c>
      <c r="E15" s="3">
        <v>4322</v>
      </c>
      <c r="F15" s="3" t="s">
        <v>90</v>
      </c>
      <c r="G15" s="3" t="s">
        <v>28</v>
      </c>
      <c r="H15" s="3" t="s">
        <v>83</v>
      </c>
      <c r="I15" s="3" t="s">
        <v>84</v>
      </c>
      <c r="J15" s="3" t="s">
        <v>54</v>
      </c>
      <c r="K15" s="3">
        <v>5</v>
      </c>
      <c r="L15" s="3">
        <v>0</v>
      </c>
      <c r="M15" s="3">
        <v>4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ht="15" x14ac:dyDescent="0.2">
      <c r="A16" s="3" t="s">
        <v>41</v>
      </c>
      <c r="B16" s="3" t="s">
        <v>91</v>
      </c>
      <c r="C16" s="3" t="s">
        <v>92</v>
      </c>
      <c r="D16" s="3" t="s">
        <v>26</v>
      </c>
      <c r="E16" s="3">
        <v>4322</v>
      </c>
      <c r="F16" s="3" t="s">
        <v>93</v>
      </c>
      <c r="G16" s="3" t="s">
        <v>28</v>
      </c>
      <c r="H16" s="3" t="s">
        <v>83</v>
      </c>
      <c r="I16" s="3" t="s">
        <v>84</v>
      </c>
      <c r="J16" s="3" t="s">
        <v>35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ht="15" x14ac:dyDescent="0.2">
      <c r="A17" s="3" t="s">
        <v>41</v>
      </c>
      <c r="B17" s="3" t="s">
        <v>94</v>
      </c>
      <c r="C17" s="3" t="s">
        <v>95</v>
      </c>
      <c r="D17" s="3" t="s">
        <v>26</v>
      </c>
      <c r="E17" s="3">
        <v>4322</v>
      </c>
      <c r="F17" s="3" t="s">
        <v>96</v>
      </c>
      <c r="G17" s="3" t="s">
        <v>28</v>
      </c>
      <c r="H17" s="3" t="s">
        <v>97</v>
      </c>
      <c r="I17" s="3" t="s">
        <v>98</v>
      </c>
      <c r="J17" s="3" t="s">
        <v>54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 ht="15" x14ac:dyDescent="0.2">
      <c r="A18" s="3" t="s">
        <v>23</v>
      </c>
      <c r="B18" s="3" t="s">
        <v>99</v>
      </c>
      <c r="C18" s="3" t="s">
        <v>100</v>
      </c>
      <c r="D18" s="3" t="s">
        <v>26</v>
      </c>
      <c r="E18" s="3">
        <v>4323</v>
      </c>
      <c r="F18" s="3" t="s">
        <v>101</v>
      </c>
      <c r="G18" s="3" t="s">
        <v>28</v>
      </c>
      <c r="H18" s="3" t="s">
        <v>102</v>
      </c>
      <c r="I18" s="3" t="s">
        <v>103</v>
      </c>
      <c r="J18" s="3" t="s">
        <v>35</v>
      </c>
      <c r="K18" s="3">
        <v>77</v>
      </c>
      <c r="L18" s="3">
        <v>0</v>
      </c>
      <c r="M18" s="3">
        <v>0</v>
      </c>
      <c r="N18" s="3">
        <v>0</v>
      </c>
      <c r="O18" s="3">
        <v>3</v>
      </c>
      <c r="P18" s="3">
        <v>0</v>
      </c>
      <c r="Q18" s="3">
        <v>0</v>
      </c>
      <c r="R18" s="3">
        <v>70</v>
      </c>
      <c r="S18" s="3">
        <v>0</v>
      </c>
      <c r="T18" s="3">
        <v>0</v>
      </c>
      <c r="U18" s="3">
        <v>3</v>
      </c>
      <c r="V18" s="3">
        <v>0</v>
      </c>
      <c r="W18" s="3">
        <v>1</v>
      </c>
    </row>
    <row r="19" spans="1:23" ht="15" x14ac:dyDescent="0.2">
      <c r="A19" s="3" t="s">
        <v>23</v>
      </c>
      <c r="B19" s="3" t="s">
        <v>104</v>
      </c>
      <c r="C19" s="3" t="s">
        <v>105</v>
      </c>
      <c r="D19" s="3" t="s">
        <v>26</v>
      </c>
      <c r="E19" s="3">
        <v>4323</v>
      </c>
      <c r="F19" s="3" t="s">
        <v>106</v>
      </c>
      <c r="G19" s="3" t="s">
        <v>28</v>
      </c>
      <c r="H19" s="3" t="s">
        <v>107</v>
      </c>
      <c r="I19" s="3" t="s">
        <v>108</v>
      </c>
      <c r="J19" s="3" t="s">
        <v>35</v>
      </c>
      <c r="K19" s="3">
        <v>34</v>
      </c>
      <c r="L19" s="3">
        <v>0</v>
      </c>
      <c r="M19" s="3">
        <v>0</v>
      </c>
      <c r="N19" s="3">
        <v>0</v>
      </c>
      <c r="O19" s="3">
        <v>0</v>
      </c>
      <c r="P19" s="3">
        <v>4</v>
      </c>
      <c r="Q19" s="3">
        <v>0</v>
      </c>
      <c r="R19" s="3">
        <v>30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15" x14ac:dyDescent="0.2">
      <c r="A20" s="3" t="s">
        <v>23</v>
      </c>
      <c r="B20" s="3" t="s">
        <v>109</v>
      </c>
      <c r="C20" s="3" t="s">
        <v>110</v>
      </c>
      <c r="D20" s="3" t="s">
        <v>26</v>
      </c>
      <c r="E20" s="3">
        <v>4323</v>
      </c>
      <c r="F20" s="3" t="s">
        <v>111</v>
      </c>
      <c r="G20" s="3" t="s">
        <v>28</v>
      </c>
      <c r="H20" s="3" t="s">
        <v>107</v>
      </c>
      <c r="I20" s="3" t="s">
        <v>108</v>
      </c>
      <c r="J20" s="3" t="s">
        <v>35</v>
      </c>
      <c r="K20" s="3">
        <v>26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23</v>
      </c>
      <c r="S20" s="3">
        <v>0</v>
      </c>
      <c r="T20" s="3">
        <v>0</v>
      </c>
      <c r="U20" s="3">
        <v>1</v>
      </c>
      <c r="V20" s="3">
        <v>0</v>
      </c>
      <c r="W20" s="3">
        <v>0</v>
      </c>
    </row>
    <row r="21" spans="1:23" ht="15" x14ac:dyDescent="0.2">
      <c r="A21" s="3" t="s">
        <v>23</v>
      </c>
      <c r="B21" s="3" t="s">
        <v>112</v>
      </c>
      <c r="C21" s="3" t="s">
        <v>113</v>
      </c>
      <c r="D21" s="3" t="s">
        <v>26</v>
      </c>
      <c r="E21" s="3">
        <v>4323</v>
      </c>
      <c r="F21" s="3" t="s">
        <v>114</v>
      </c>
      <c r="G21" s="3" t="s">
        <v>28</v>
      </c>
      <c r="H21" s="3" t="s">
        <v>107</v>
      </c>
      <c r="I21" s="3" t="s">
        <v>108</v>
      </c>
      <c r="J21" s="3" t="s">
        <v>35</v>
      </c>
      <c r="K21" s="3">
        <v>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ht="15" x14ac:dyDescent="0.2">
      <c r="A22" s="3" t="s">
        <v>23</v>
      </c>
      <c r="B22" s="3" t="s">
        <v>115</v>
      </c>
      <c r="C22" s="3" t="s">
        <v>116</v>
      </c>
      <c r="D22" s="3" t="s">
        <v>26</v>
      </c>
      <c r="E22" s="3">
        <v>4324</v>
      </c>
      <c r="F22" s="3" t="s">
        <v>117</v>
      </c>
      <c r="G22" s="3" t="s">
        <v>28</v>
      </c>
      <c r="H22" s="3" t="s">
        <v>118</v>
      </c>
      <c r="I22" s="3" t="s">
        <v>119</v>
      </c>
      <c r="J22" s="3" t="s">
        <v>79</v>
      </c>
      <c r="K22" s="3">
        <v>35</v>
      </c>
      <c r="L22" s="3">
        <v>0</v>
      </c>
      <c r="M22" s="3">
        <v>4</v>
      </c>
      <c r="N22" s="3">
        <v>4</v>
      </c>
      <c r="O22" s="3">
        <v>0</v>
      </c>
      <c r="P22" s="3">
        <v>6</v>
      </c>
      <c r="Q22" s="3">
        <v>0</v>
      </c>
      <c r="R22" s="3">
        <v>16</v>
      </c>
      <c r="S22" s="3">
        <v>1</v>
      </c>
      <c r="T22" s="3">
        <v>0</v>
      </c>
      <c r="U22" s="3">
        <v>3</v>
      </c>
      <c r="V22" s="3">
        <v>0</v>
      </c>
      <c r="W22" s="3">
        <v>1</v>
      </c>
    </row>
    <row r="23" spans="1:23" ht="15" x14ac:dyDescent="0.2">
      <c r="A23" s="3" t="s">
        <v>23</v>
      </c>
      <c r="B23" s="3" t="s">
        <v>120</v>
      </c>
      <c r="C23" s="3" t="s">
        <v>121</v>
      </c>
      <c r="D23" s="3" t="s">
        <v>26</v>
      </c>
      <c r="E23" s="3">
        <v>4324</v>
      </c>
      <c r="F23" s="3" t="s">
        <v>122</v>
      </c>
      <c r="G23" s="3" t="s">
        <v>28</v>
      </c>
      <c r="H23" s="3" t="s">
        <v>118</v>
      </c>
      <c r="I23" s="3" t="s">
        <v>119</v>
      </c>
      <c r="J23" s="3" t="s">
        <v>47</v>
      </c>
      <c r="K23" s="3">
        <v>6</v>
      </c>
      <c r="L23" s="3">
        <v>0</v>
      </c>
      <c r="M23" s="3">
        <v>1</v>
      </c>
      <c r="N23" s="3">
        <v>3</v>
      </c>
      <c r="O23" s="3">
        <v>0</v>
      </c>
      <c r="P23" s="3">
        <v>0</v>
      </c>
      <c r="Q23" s="3">
        <v>0</v>
      </c>
      <c r="R23" s="3">
        <v>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ht="15" x14ac:dyDescent="0.2">
      <c r="A24" s="3" t="s">
        <v>23</v>
      </c>
      <c r="B24" s="3" t="s">
        <v>123</v>
      </c>
      <c r="C24" s="3" t="s">
        <v>124</v>
      </c>
      <c r="D24" s="3" t="s">
        <v>26</v>
      </c>
      <c r="E24" s="3">
        <v>4324</v>
      </c>
      <c r="F24" s="3" t="s">
        <v>125</v>
      </c>
      <c r="G24" s="3" t="s">
        <v>28</v>
      </c>
      <c r="H24" s="3" t="s">
        <v>118</v>
      </c>
      <c r="I24" s="3" t="s">
        <v>119</v>
      </c>
      <c r="J24" s="3" t="s">
        <v>79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ht="15" x14ac:dyDescent="0.2">
      <c r="A25" s="3" t="s">
        <v>41</v>
      </c>
      <c r="B25" s="3" t="s">
        <v>126</v>
      </c>
      <c r="C25" s="3" t="s">
        <v>127</v>
      </c>
      <c r="D25" s="3" t="s">
        <v>26</v>
      </c>
      <c r="E25" s="3">
        <v>4342</v>
      </c>
      <c r="F25" s="3" t="s">
        <v>128</v>
      </c>
      <c r="G25" s="3" t="s">
        <v>28</v>
      </c>
      <c r="H25" s="3" t="s">
        <v>129</v>
      </c>
      <c r="I25" s="3" t="s">
        <v>130</v>
      </c>
      <c r="J25" s="3" t="s">
        <v>35</v>
      </c>
      <c r="K25" s="3">
        <v>22</v>
      </c>
      <c r="L25" s="3">
        <v>0</v>
      </c>
      <c r="M25" s="3">
        <v>4</v>
      </c>
      <c r="N25" s="3">
        <v>0</v>
      </c>
      <c r="O25" s="3">
        <v>0</v>
      </c>
      <c r="P25" s="3">
        <v>0</v>
      </c>
      <c r="Q25" s="3">
        <v>0</v>
      </c>
      <c r="R25" s="3">
        <v>18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ht="15" x14ac:dyDescent="0.2">
      <c r="A26" s="3" t="s">
        <v>41</v>
      </c>
      <c r="B26" s="3" t="s">
        <v>131</v>
      </c>
      <c r="C26" s="3" t="s">
        <v>132</v>
      </c>
      <c r="D26" s="3" t="s">
        <v>26</v>
      </c>
      <c r="E26" s="3">
        <v>4342</v>
      </c>
      <c r="F26" s="3" t="s">
        <v>133</v>
      </c>
      <c r="G26" s="3" t="s">
        <v>28</v>
      </c>
      <c r="H26" s="3" t="s">
        <v>134</v>
      </c>
      <c r="I26" s="3" t="s">
        <v>135</v>
      </c>
      <c r="J26" s="3" t="s">
        <v>54</v>
      </c>
      <c r="K26" s="3">
        <v>9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4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</row>
    <row r="27" spans="1:23" ht="15" x14ac:dyDescent="0.2">
      <c r="A27" s="3" t="s">
        <v>41</v>
      </c>
      <c r="B27" s="3" t="s">
        <v>136</v>
      </c>
      <c r="C27" s="3" t="s">
        <v>137</v>
      </c>
      <c r="D27" s="3" t="s">
        <v>26</v>
      </c>
      <c r="E27" s="3">
        <v>4342</v>
      </c>
      <c r="F27" s="3" t="s">
        <v>138</v>
      </c>
      <c r="G27" s="3" t="s">
        <v>28</v>
      </c>
      <c r="H27" s="3" t="s">
        <v>134</v>
      </c>
      <c r="I27" s="3" t="s">
        <v>135</v>
      </c>
      <c r="J27" s="3" t="s">
        <v>35</v>
      </c>
      <c r="K27" s="3">
        <v>10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9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ht="15" x14ac:dyDescent="0.2">
      <c r="A28" s="3" t="s">
        <v>41</v>
      </c>
      <c r="B28" s="3" t="s">
        <v>139</v>
      </c>
      <c r="C28" s="3" t="s">
        <v>140</v>
      </c>
      <c r="D28" s="3" t="s">
        <v>26</v>
      </c>
      <c r="E28" s="3">
        <v>4342</v>
      </c>
      <c r="F28" s="3" t="s">
        <v>141</v>
      </c>
      <c r="G28" s="3" t="s">
        <v>28</v>
      </c>
      <c r="H28" s="3" t="s">
        <v>129</v>
      </c>
      <c r="I28" s="3" t="s">
        <v>130</v>
      </c>
      <c r="J28" s="3" t="s">
        <v>35</v>
      </c>
      <c r="K28" s="3">
        <v>4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4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ht="15" x14ac:dyDescent="0.2">
      <c r="A29" s="3" t="s">
        <v>41</v>
      </c>
      <c r="B29" s="3" t="s">
        <v>142</v>
      </c>
      <c r="C29" s="3" t="s">
        <v>140</v>
      </c>
      <c r="D29" s="3" t="s">
        <v>26</v>
      </c>
      <c r="E29" s="3">
        <v>4342</v>
      </c>
      <c r="F29" s="3" t="s">
        <v>143</v>
      </c>
      <c r="G29" s="3" t="s">
        <v>28</v>
      </c>
      <c r="H29" s="3" t="s">
        <v>129</v>
      </c>
      <c r="I29" s="3" t="s">
        <v>130</v>
      </c>
      <c r="J29" s="3" t="s">
        <v>35</v>
      </c>
      <c r="K29" s="3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ht="15" x14ac:dyDescent="0.2">
      <c r="A30" s="3" t="s">
        <v>41</v>
      </c>
      <c r="B30" s="3" t="s">
        <v>144</v>
      </c>
      <c r="C30" s="3" t="s">
        <v>145</v>
      </c>
      <c r="D30" s="3" t="s">
        <v>26</v>
      </c>
      <c r="E30" s="3">
        <v>4342</v>
      </c>
      <c r="F30" s="3" t="s">
        <v>146</v>
      </c>
      <c r="G30" s="3" t="s">
        <v>28</v>
      </c>
      <c r="H30" s="3" t="s">
        <v>134</v>
      </c>
      <c r="I30" s="3" t="s">
        <v>135</v>
      </c>
      <c r="J30" s="3" t="s">
        <v>54</v>
      </c>
      <c r="K30" s="3">
        <v>3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</row>
    <row r="31" spans="1:23" ht="15" x14ac:dyDescent="0.2">
      <c r="A31" s="3" t="s">
        <v>41</v>
      </c>
      <c r="B31" s="3" t="s">
        <v>147</v>
      </c>
      <c r="C31" s="3" t="s">
        <v>148</v>
      </c>
      <c r="D31" s="3" t="s">
        <v>26</v>
      </c>
      <c r="E31" s="3">
        <v>4342</v>
      </c>
      <c r="F31" s="3" t="s">
        <v>149</v>
      </c>
      <c r="G31" s="3" t="s">
        <v>28</v>
      </c>
      <c r="H31" s="3" t="s">
        <v>129</v>
      </c>
      <c r="I31" s="3" t="s">
        <v>130</v>
      </c>
      <c r="J31" s="3" t="s">
        <v>35</v>
      </c>
      <c r="K31" s="3">
        <v>3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ht="15" x14ac:dyDescent="0.2">
      <c r="A32" s="3" t="s">
        <v>23</v>
      </c>
      <c r="B32" s="3" t="s">
        <v>150</v>
      </c>
      <c r="C32" s="3" t="s">
        <v>151</v>
      </c>
      <c r="D32" s="3" t="s">
        <v>26</v>
      </c>
      <c r="E32" s="3">
        <v>4385</v>
      </c>
      <c r="F32" s="3" t="s">
        <v>152</v>
      </c>
      <c r="G32" s="3" t="s">
        <v>28</v>
      </c>
      <c r="H32" s="3" t="s">
        <v>153</v>
      </c>
      <c r="I32" s="3" t="s">
        <v>154</v>
      </c>
      <c r="J32" s="3" t="s">
        <v>35</v>
      </c>
      <c r="K32" s="3">
        <v>2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</row>
    <row r="33" spans="1:23" ht="15" x14ac:dyDescent="0.2">
      <c r="A33" s="3" t="s">
        <v>41</v>
      </c>
      <c r="B33" s="3" t="s">
        <v>155</v>
      </c>
      <c r="C33" s="3" t="s">
        <v>156</v>
      </c>
      <c r="D33" s="3" t="s">
        <v>26</v>
      </c>
      <c r="E33" s="3">
        <v>4324</v>
      </c>
      <c r="F33" s="3" t="s">
        <v>157</v>
      </c>
      <c r="G33" s="3" t="s">
        <v>158</v>
      </c>
      <c r="H33" s="3" t="s">
        <v>159</v>
      </c>
      <c r="I33" s="3" t="s">
        <v>160</v>
      </c>
      <c r="J33" s="3" t="s">
        <v>54</v>
      </c>
      <c r="K33" s="3">
        <v>5</v>
      </c>
      <c r="L33" s="3">
        <v>0</v>
      </c>
      <c r="M33" s="3">
        <v>5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ht="15" x14ac:dyDescent="0.2">
      <c r="A34" s="3" t="s">
        <v>23</v>
      </c>
      <c r="B34" s="3" t="s">
        <v>161</v>
      </c>
      <c r="C34" s="3" t="s">
        <v>162</v>
      </c>
      <c r="D34" s="3" t="s">
        <v>26</v>
      </c>
      <c r="E34" s="3">
        <v>4323</v>
      </c>
      <c r="F34" s="3" t="s">
        <v>163</v>
      </c>
      <c r="G34" s="3" t="s">
        <v>158</v>
      </c>
      <c r="H34" s="3" t="s">
        <v>107</v>
      </c>
      <c r="I34" s="3" t="s">
        <v>108</v>
      </c>
      <c r="J34" s="3" t="s">
        <v>35</v>
      </c>
      <c r="K34" s="3">
        <v>34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33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1:23" ht="15" x14ac:dyDescent="0.2">
      <c r="A35" s="3" t="s">
        <v>23</v>
      </c>
      <c r="B35" s="3" t="s">
        <v>164</v>
      </c>
      <c r="C35" s="3" t="s">
        <v>165</v>
      </c>
      <c r="D35" s="3" t="s">
        <v>26</v>
      </c>
      <c r="E35" s="3">
        <v>4323</v>
      </c>
      <c r="F35" s="3" t="s">
        <v>166</v>
      </c>
      <c r="G35" s="3" t="s">
        <v>158</v>
      </c>
      <c r="H35" s="3" t="s">
        <v>107</v>
      </c>
      <c r="I35" s="3" t="s">
        <v>108</v>
      </c>
      <c r="J35" s="3" t="s">
        <v>35</v>
      </c>
      <c r="K35" s="3">
        <v>7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6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ht="15" x14ac:dyDescent="0.2">
      <c r="A36" s="3" t="s">
        <v>23</v>
      </c>
      <c r="B36" s="3" t="s">
        <v>167</v>
      </c>
      <c r="C36" s="3" t="s">
        <v>168</v>
      </c>
      <c r="D36" s="3" t="s">
        <v>26</v>
      </c>
      <c r="E36" s="3">
        <v>4323</v>
      </c>
      <c r="F36" s="3" t="s">
        <v>169</v>
      </c>
      <c r="G36" s="3" t="s">
        <v>158</v>
      </c>
      <c r="H36" s="3" t="s">
        <v>102</v>
      </c>
      <c r="I36" s="3" t="s">
        <v>103</v>
      </c>
      <c r="J36" s="3" t="s">
        <v>35</v>
      </c>
      <c r="K36" s="3">
        <v>3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3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ht="15" x14ac:dyDescent="0.2">
      <c r="A37" s="3" t="s">
        <v>23</v>
      </c>
      <c r="B37" s="3" t="s">
        <v>170</v>
      </c>
      <c r="C37" s="3" t="s">
        <v>171</v>
      </c>
      <c r="D37" s="3" t="s">
        <v>26</v>
      </c>
      <c r="E37" s="3">
        <v>4323</v>
      </c>
      <c r="F37" s="3" t="s">
        <v>172</v>
      </c>
      <c r="G37" s="3" t="s">
        <v>158</v>
      </c>
      <c r="H37" s="3" t="s">
        <v>107</v>
      </c>
      <c r="I37" s="3" t="s">
        <v>108</v>
      </c>
      <c r="J37" s="3" t="s">
        <v>35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ht="15" x14ac:dyDescent="0.2">
      <c r="A38" s="3" t="s">
        <v>23</v>
      </c>
      <c r="B38" s="3" t="s">
        <v>170</v>
      </c>
      <c r="C38" s="3" t="s">
        <v>173</v>
      </c>
      <c r="D38" s="3" t="s">
        <v>26</v>
      </c>
      <c r="E38" s="3">
        <v>4323</v>
      </c>
      <c r="F38" s="3" t="s">
        <v>174</v>
      </c>
      <c r="G38" s="3" t="s">
        <v>158</v>
      </c>
      <c r="H38" s="3" t="s">
        <v>107</v>
      </c>
      <c r="I38" s="3" t="s">
        <v>108</v>
      </c>
      <c r="J38" s="3" t="s">
        <v>79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</row>
    <row r="39" spans="1:23" ht="15" x14ac:dyDescent="0.2">
      <c r="A39" s="3" t="s">
        <v>23</v>
      </c>
      <c r="B39" s="3" t="s">
        <v>175</v>
      </c>
      <c r="C39" s="3" t="s">
        <v>176</v>
      </c>
      <c r="D39" s="3" t="s">
        <v>26</v>
      </c>
      <c r="E39" s="3">
        <v>4323</v>
      </c>
      <c r="F39" s="3" t="s">
        <v>177</v>
      </c>
      <c r="G39" s="3" t="s">
        <v>158</v>
      </c>
      <c r="H39" s="3" t="s">
        <v>107</v>
      </c>
      <c r="I39" s="3" t="s">
        <v>108</v>
      </c>
      <c r="J39" s="3" t="s">
        <v>35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</row>
    <row r="40" spans="1:23" ht="15" x14ac:dyDescent="0.2">
      <c r="A40" s="3" t="s">
        <v>23</v>
      </c>
      <c r="B40" s="3" t="s">
        <v>178</v>
      </c>
      <c r="C40" s="3" t="s">
        <v>179</v>
      </c>
      <c r="D40" s="3" t="s">
        <v>26</v>
      </c>
      <c r="E40" s="3">
        <v>4323</v>
      </c>
      <c r="F40" s="3" t="s">
        <v>180</v>
      </c>
      <c r="G40" s="3" t="s">
        <v>158</v>
      </c>
      <c r="H40" s="3" t="s">
        <v>107</v>
      </c>
      <c r="I40" s="3" t="s">
        <v>108</v>
      </c>
      <c r="J40" s="3" t="s">
        <v>35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ht="15" x14ac:dyDescent="0.2">
      <c r="A41" s="3" t="s">
        <v>41</v>
      </c>
      <c r="B41" s="3" t="s">
        <v>181</v>
      </c>
      <c r="C41" s="3" t="s">
        <v>182</v>
      </c>
      <c r="D41" s="3" t="s">
        <v>26</v>
      </c>
      <c r="E41" s="3">
        <v>4283</v>
      </c>
      <c r="F41" s="3" t="s">
        <v>183</v>
      </c>
      <c r="G41" s="3" t="s">
        <v>158</v>
      </c>
      <c r="H41" s="3" t="s">
        <v>45</v>
      </c>
      <c r="I41" s="3" t="s">
        <v>46</v>
      </c>
      <c r="J41" s="3" t="s">
        <v>35</v>
      </c>
      <c r="K41" s="3">
        <v>10</v>
      </c>
      <c r="L41" s="3">
        <v>0</v>
      </c>
      <c r="M41" s="3">
        <v>2</v>
      </c>
      <c r="N41" s="3">
        <v>3</v>
      </c>
      <c r="O41" s="3">
        <v>0</v>
      </c>
      <c r="P41" s="3">
        <v>0</v>
      </c>
      <c r="Q41" s="3">
        <v>0</v>
      </c>
      <c r="R41" s="3">
        <v>4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</row>
    <row r="42" spans="1:23" ht="15" x14ac:dyDescent="0.2">
      <c r="A42" s="3" t="s">
        <v>41</v>
      </c>
      <c r="B42" s="3" t="s">
        <v>184</v>
      </c>
      <c r="C42" s="3" t="s">
        <v>185</v>
      </c>
      <c r="D42" s="3" t="s">
        <v>26</v>
      </c>
      <c r="E42" s="3">
        <v>4283</v>
      </c>
      <c r="F42" s="3" t="s">
        <v>186</v>
      </c>
      <c r="G42" s="3" t="s">
        <v>158</v>
      </c>
      <c r="H42" s="3" t="s">
        <v>45</v>
      </c>
      <c r="I42" s="3" t="s">
        <v>46</v>
      </c>
      <c r="J42" s="3" t="s">
        <v>35</v>
      </c>
      <c r="K42" s="3">
        <v>7</v>
      </c>
      <c r="L42" s="3">
        <v>0</v>
      </c>
      <c r="M42" s="3">
        <v>4</v>
      </c>
      <c r="N42" s="3">
        <v>1</v>
      </c>
      <c r="O42" s="3">
        <v>0</v>
      </c>
      <c r="P42" s="3">
        <v>0</v>
      </c>
      <c r="Q42" s="3">
        <v>0</v>
      </c>
      <c r="R42" s="3">
        <v>2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1:23" ht="15" x14ac:dyDescent="0.2">
      <c r="A43" s="3" t="s">
        <v>41</v>
      </c>
      <c r="B43" s="3" t="s">
        <v>187</v>
      </c>
      <c r="C43" s="3" t="s">
        <v>188</v>
      </c>
      <c r="D43" s="3" t="s">
        <v>26</v>
      </c>
      <c r="E43" s="3">
        <v>4283</v>
      </c>
      <c r="F43" s="3" t="s">
        <v>189</v>
      </c>
      <c r="G43" s="3" t="s">
        <v>158</v>
      </c>
      <c r="H43" s="3" t="s">
        <v>190</v>
      </c>
      <c r="I43" s="3" t="s">
        <v>191</v>
      </c>
      <c r="J43" s="3" t="s">
        <v>54</v>
      </c>
      <c r="K43" s="3">
        <v>5</v>
      </c>
      <c r="L43" s="3">
        <v>0</v>
      </c>
      <c r="M43" s="3">
        <v>3</v>
      </c>
      <c r="N43" s="3">
        <v>1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1:23" ht="15" x14ac:dyDescent="0.2">
      <c r="A44" s="3" t="s">
        <v>41</v>
      </c>
      <c r="B44" s="3" t="s">
        <v>192</v>
      </c>
      <c r="C44" s="3" t="s">
        <v>193</v>
      </c>
      <c r="D44" s="3" t="s">
        <v>26</v>
      </c>
      <c r="E44" s="3">
        <v>4283</v>
      </c>
      <c r="F44" s="3" t="s">
        <v>194</v>
      </c>
      <c r="G44" s="3" t="s">
        <v>158</v>
      </c>
      <c r="H44" s="3" t="s">
        <v>45</v>
      </c>
      <c r="I44" s="3" t="s">
        <v>46</v>
      </c>
      <c r="J44" s="3" t="s">
        <v>54</v>
      </c>
      <c r="K44" s="3">
        <v>4</v>
      </c>
      <c r="L44" s="3">
        <v>0</v>
      </c>
      <c r="M44" s="3">
        <v>3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1:23" ht="15" x14ac:dyDescent="0.2">
      <c r="A45" s="3" t="s">
        <v>41</v>
      </c>
      <c r="B45" s="3" t="s">
        <v>195</v>
      </c>
      <c r="C45" s="3" t="s">
        <v>196</v>
      </c>
      <c r="D45" s="3" t="s">
        <v>26</v>
      </c>
      <c r="E45" s="3">
        <v>4283</v>
      </c>
      <c r="F45" s="3" t="s">
        <v>197</v>
      </c>
      <c r="G45" s="3" t="s">
        <v>158</v>
      </c>
      <c r="H45" s="3" t="s">
        <v>198</v>
      </c>
      <c r="I45" s="3" t="s">
        <v>199</v>
      </c>
      <c r="J45" s="3" t="s">
        <v>54</v>
      </c>
      <c r="K45" s="3">
        <v>3</v>
      </c>
      <c r="L45" s="3">
        <v>0</v>
      </c>
      <c r="M45" s="3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ht="15" x14ac:dyDescent="0.2">
      <c r="A46" s="3" t="s">
        <v>41</v>
      </c>
      <c r="B46" s="3" t="s">
        <v>200</v>
      </c>
      <c r="C46" s="3" t="s">
        <v>201</v>
      </c>
      <c r="D46" s="3" t="s">
        <v>26</v>
      </c>
      <c r="E46" s="3">
        <v>4298</v>
      </c>
      <c r="F46" s="3" t="s">
        <v>202</v>
      </c>
      <c r="G46" s="3" t="s">
        <v>158</v>
      </c>
      <c r="H46" s="3" t="s">
        <v>203</v>
      </c>
      <c r="I46" s="3" t="s">
        <v>204</v>
      </c>
      <c r="J46" s="3" t="s">
        <v>205</v>
      </c>
      <c r="K46" s="3">
        <v>21</v>
      </c>
      <c r="L46" s="3">
        <v>0</v>
      </c>
      <c r="M46" s="3">
        <v>17</v>
      </c>
      <c r="N46" s="3">
        <v>1</v>
      </c>
      <c r="O46" s="3">
        <v>0</v>
      </c>
      <c r="P46" s="3">
        <v>0</v>
      </c>
      <c r="Q46" s="3">
        <v>1</v>
      </c>
      <c r="R46" s="3">
        <v>2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ht="15" x14ac:dyDescent="0.2">
      <c r="A47" s="3" t="s">
        <v>41</v>
      </c>
      <c r="B47" s="3" t="s">
        <v>206</v>
      </c>
      <c r="C47" s="3" t="s">
        <v>207</v>
      </c>
      <c r="D47" s="3" t="s">
        <v>26</v>
      </c>
      <c r="E47" s="3">
        <v>4298</v>
      </c>
      <c r="F47" s="3" t="s">
        <v>208</v>
      </c>
      <c r="G47" s="3" t="s">
        <v>158</v>
      </c>
      <c r="H47" s="3" t="s">
        <v>209</v>
      </c>
      <c r="I47" s="3" t="s">
        <v>210</v>
      </c>
      <c r="J47" s="3" t="s">
        <v>54</v>
      </c>
      <c r="K47" s="3">
        <v>17</v>
      </c>
      <c r="L47" s="3">
        <v>0</v>
      </c>
      <c r="M47" s="3">
        <v>14</v>
      </c>
      <c r="N47" s="3">
        <v>0</v>
      </c>
      <c r="O47" s="3">
        <v>1</v>
      </c>
      <c r="P47" s="3">
        <v>0</v>
      </c>
      <c r="Q47" s="3">
        <v>0</v>
      </c>
      <c r="R47" s="3">
        <v>1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</row>
    <row r="48" spans="1:23" ht="15" x14ac:dyDescent="0.2">
      <c r="A48" s="3" t="s">
        <v>41</v>
      </c>
      <c r="B48" s="3" t="s">
        <v>211</v>
      </c>
      <c r="C48" s="3" t="s">
        <v>212</v>
      </c>
      <c r="D48" s="3" t="s">
        <v>26</v>
      </c>
      <c r="E48" s="3">
        <v>4298</v>
      </c>
      <c r="F48" s="3" t="s">
        <v>213</v>
      </c>
      <c r="G48" s="3" t="s">
        <v>158</v>
      </c>
      <c r="H48" s="3" t="s">
        <v>203</v>
      </c>
      <c r="I48" s="3" t="s">
        <v>204</v>
      </c>
      <c r="J48" s="3" t="s">
        <v>54</v>
      </c>
      <c r="K48" s="3">
        <v>16</v>
      </c>
      <c r="L48" s="3">
        <v>0</v>
      </c>
      <c r="M48" s="3">
        <v>11</v>
      </c>
      <c r="N48" s="3">
        <v>0</v>
      </c>
      <c r="O48" s="3">
        <v>0</v>
      </c>
      <c r="P48" s="3">
        <v>1</v>
      </c>
      <c r="Q48" s="3">
        <v>0</v>
      </c>
      <c r="R48" s="3">
        <v>3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</row>
    <row r="49" spans="1:23" ht="15" x14ac:dyDescent="0.2">
      <c r="A49" s="3" t="s">
        <v>41</v>
      </c>
      <c r="B49" s="3" t="s">
        <v>214</v>
      </c>
      <c r="C49" s="3" t="s">
        <v>215</v>
      </c>
      <c r="D49" s="3" t="s">
        <v>26</v>
      </c>
      <c r="E49" s="3">
        <v>4298</v>
      </c>
      <c r="F49" s="3" t="s">
        <v>216</v>
      </c>
      <c r="G49" s="3" t="s">
        <v>158</v>
      </c>
      <c r="H49" s="3" t="s">
        <v>217</v>
      </c>
      <c r="I49" s="3" t="s">
        <v>218</v>
      </c>
      <c r="J49" s="3" t="s">
        <v>54</v>
      </c>
      <c r="K49" s="3">
        <v>15</v>
      </c>
      <c r="L49" s="3">
        <v>0</v>
      </c>
      <c r="M49" s="3">
        <v>14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ht="15" x14ac:dyDescent="0.2">
      <c r="A50" s="3" t="s">
        <v>41</v>
      </c>
      <c r="B50" s="3" t="s">
        <v>219</v>
      </c>
      <c r="C50" s="3" t="s">
        <v>220</v>
      </c>
      <c r="D50" s="3" t="s">
        <v>26</v>
      </c>
      <c r="E50" s="3">
        <v>4298</v>
      </c>
      <c r="F50" s="3" t="s">
        <v>221</v>
      </c>
      <c r="G50" s="3" t="s">
        <v>158</v>
      </c>
      <c r="H50" s="3" t="s">
        <v>203</v>
      </c>
      <c r="I50" s="3" t="s">
        <v>204</v>
      </c>
      <c r="J50" s="3" t="s">
        <v>54</v>
      </c>
      <c r="K50" s="3">
        <v>13</v>
      </c>
      <c r="L50" s="3">
        <v>0</v>
      </c>
      <c r="M50" s="3">
        <v>7</v>
      </c>
      <c r="N50" s="3">
        <v>0</v>
      </c>
      <c r="O50" s="3">
        <v>0</v>
      </c>
      <c r="P50" s="3">
        <v>0</v>
      </c>
      <c r="Q50" s="3">
        <v>0</v>
      </c>
      <c r="R50" s="3">
        <v>2</v>
      </c>
      <c r="S50" s="3">
        <v>0</v>
      </c>
      <c r="T50" s="3">
        <v>0</v>
      </c>
      <c r="U50" s="3">
        <v>0</v>
      </c>
      <c r="V50" s="3">
        <v>0</v>
      </c>
      <c r="W50" s="3">
        <v>4</v>
      </c>
    </row>
    <row r="51" spans="1:23" ht="15" x14ac:dyDescent="0.2">
      <c r="A51" s="3" t="s">
        <v>41</v>
      </c>
      <c r="B51" s="3" t="s">
        <v>222</v>
      </c>
      <c r="C51" s="3" t="s">
        <v>223</v>
      </c>
      <c r="D51" s="3" t="s">
        <v>26</v>
      </c>
      <c r="E51" s="3">
        <v>4298</v>
      </c>
      <c r="F51" s="3" t="s">
        <v>224</v>
      </c>
      <c r="G51" s="3" t="s">
        <v>158</v>
      </c>
      <c r="H51" s="3" t="s">
        <v>203</v>
      </c>
      <c r="I51" s="3" t="s">
        <v>204</v>
      </c>
      <c r="J51" s="3" t="s">
        <v>54</v>
      </c>
      <c r="K51" s="3">
        <v>11</v>
      </c>
      <c r="L51" s="3">
        <v>0</v>
      </c>
      <c r="M51" s="3">
        <v>7</v>
      </c>
      <c r="N51" s="3">
        <v>0</v>
      </c>
      <c r="O51" s="3">
        <v>0</v>
      </c>
      <c r="P51" s="3">
        <v>0</v>
      </c>
      <c r="Q51" s="3">
        <v>0</v>
      </c>
      <c r="R51" s="3">
        <v>2</v>
      </c>
      <c r="S51" s="3">
        <v>0</v>
      </c>
      <c r="T51" s="3">
        <v>0</v>
      </c>
      <c r="U51" s="3">
        <v>0</v>
      </c>
      <c r="V51" s="3">
        <v>0</v>
      </c>
      <c r="W51" s="3">
        <v>2</v>
      </c>
    </row>
    <row r="52" spans="1:23" ht="15" x14ac:dyDescent="0.2">
      <c r="A52" s="3" t="s">
        <v>41</v>
      </c>
      <c r="B52" s="3" t="s">
        <v>225</v>
      </c>
      <c r="C52" s="3" t="s">
        <v>226</v>
      </c>
      <c r="D52" s="3" t="s">
        <v>26</v>
      </c>
      <c r="E52" s="3">
        <v>4298</v>
      </c>
      <c r="F52" s="3" t="s">
        <v>227</v>
      </c>
      <c r="G52" s="3" t="s">
        <v>158</v>
      </c>
      <c r="H52" s="3" t="s">
        <v>203</v>
      </c>
      <c r="I52" s="3" t="s">
        <v>204</v>
      </c>
      <c r="J52" s="3" t="s">
        <v>35</v>
      </c>
      <c r="K52" s="3">
        <v>11</v>
      </c>
      <c r="L52" s="3">
        <v>0</v>
      </c>
      <c r="M52" s="3">
        <v>8</v>
      </c>
      <c r="N52" s="3">
        <v>0</v>
      </c>
      <c r="O52" s="3">
        <v>0</v>
      </c>
      <c r="P52" s="3">
        <v>0</v>
      </c>
      <c r="Q52" s="3">
        <v>0</v>
      </c>
      <c r="R52" s="3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1:23" ht="15" x14ac:dyDescent="0.2">
      <c r="A53" s="3" t="s">
        <v>41</v>
      </c>
      <c r="B53" s="3" t="s">
        <v>228</v>
      </c>
      <c r="C53" s="3" t="s">
        <v>229</v>
      </c>
      <c r="D53" s="3" t="s">
        <v>26</v>
      </c>
      <c r="E53" s="3">
        <v>4298</v>
      </c>
      <c r="F53" s="3" t="s">
        <v>230</v>
      </c>
      <c r="G53" s="3" t="s">
        <v>158</v>
      </c>
      <c r="H53" s="3" t="s">
        <v>231</v>
      </c>
      <c r="I53" s="3" t="s">
        <v>232</v>
      </c>
      <c r="J53" s="3" t="s">
        <v>54</v>
      </c>
      <c r="K53" s="3">
        <v>11</v>
      </c>
      <c r="L53" s="3">
        <v>0</v>
      </c>
      <c r="M53" s="3">
        <v>9</v>
      </c>
      <c r="N53" s="3">
        <v>0</v>
      </c>
      <c r="O53" s="3">
        <v>0</v>
      </c>
      <c r="P53" s="3">
        <v>0</v>
      </c>
      <c r="Q53" s="3">
        <v>0</v>
      </c>
      <c r="R53" s="3">
        <v>2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15" x14ac:dyDescent="0.2">
      <c r="A54" s="3" t="s">
        <v>41</v>
      </c>
      <c r="B54" s="3" t="s">
        <v>233</v>
      </c>
      <c r="C54" s="3" t="s">
        <v>234</v>
      </c>
      <c r="D54" s="3" t="s">
        <v>26</v>
      </c>
      <c r="E54" s="3">
        <v>4298</v>
      </c>
      <c r="F54" s="3" t="s">
        <v>235</v>
      </c>
      <c r="G54" s="3" t="s">
        <v>158</v>
      </c>
      <c r="H54" s="3" t="s">
        <v>203</v>
      </c>
      <c r="I54" s="3" t="s">
        <v>204</v>
      </c>
      <c r="J54" s="3" t="s">
        <v>54</v>
      </c>
      <c r="K54" s="3">
        <v>11</v>
      </c>
      <c r="L54" s="3">
        <v>0</v>
      </c>
      <c r="M54" s="3">
        <v>10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1:23" ht="15" x14ac:dyDescent="0.2">
      <c r="A55" s="3" t="s">
        <v>41</v>
      </c>
      <c r="B55" s="3" t="s">
        <v>219</v>
      </c>
      <c r="C55" s="3" t="s">
        <v>236</v>
      </c>
      <c r="D55" s="3" t="s">
        <v>26</v>
      </c>
      <c r="E55" s="3">
        <v>4298</v>
      </c>
      <c r="F55" s="3" t="s">
        <v>237</v>
      </c>
      <c r="G55" s="3" t="s">
        <v>158</v>
      </c>
      <c r="H55" s="3" t="s">
        <v>203</v>
      </c>
      <c r="I55" s="3" t="s">
        <v>204</v>
      </c>
      <c r="J55" s="3" t="s">
        <v>35</v>
      </c>
      <c r="K55" s="3">
        <v>9</v>
      </c>
      <c r="L55" s="3">
        <v>0</v>
      </c>
      <c r="M55" s="3">
        <v>5</v>
      </c>
      <c r="N55" s="3">
        <v>0</v>
      </c>
      <c r="O55" s="3">
        <v>0</v>
      </c>
      <c r="P55" s="3">
        <v>0</v>
      </c>
      <c r="Q55" s="3">
        <v>0</v>
      </c>
      <c r="R55" s="3">
        <v>4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ht="15" x14ac:dyDescent="0.2">
      <c r="A56" s="3" t="s">
        <v>41</v>
      </c>
      <c r="B56" s="3" t="s">
        <v>238</v>
      </c>
      <c r="C56" s="3" t="s">
        <v>239</v>
      </c>
      <c r="D56" s="3" t="s">
        <v>26</v>
      </c>
      <c r="E56" s="3">
        <v>4323</v>
      </c>
      <c r="F56" s="3" t="s">
        <v>240</v>
      </c>
      <c r="G56" s="3" t="s">
        <v>28</v>
      </c>
      <c r="H56" s="3" t="s">
        <v>241</v>
      </c>
      <c r="I56" s="3" t="e">
        <v>#N/A</v>
      </c>
      <c r="J56" s="3" t="s">
        <v>79</v>
      </c>
      <c r="K56" s="3">
        <v>36</v>
      </c>
      <c r="L56" s="3">
        <v>2</v>
      </c>
      <c r="M56" s="3">
        <v>0</v>
      </c>
      <c r="N56" s="3">
        <v>8</v>
      </c>
      <c r="O56" s="3">
        <v>2</v>
      </c>
      <c r="P56" s="3">
        <v>17</v>
      </c>
      <c r="Q56" s="3">
        <v>4</v>
      </c>
      <c r="R56" s="3">
        <v>0</v>
      </c>
      <c r="S56" s="3">
        <v>2</v>
      </c>
      <c r="T56" s="3">
        <v>0</v>
      </c>
      <c r="U56" s="3">
        <v>0</v>
      </c>
      <c r="V56" s="3">
        <v>0</v>
      </c>
      <c r="W56" s="3">
        <v>1</v>
      </c>
    </row>
    <row r="57" spans="1:23" ht="15" x14ac:dyDescent="0.2">
      <c r="A57" s="3" t="s">
        <v>41</v>
      </c>
      <c r="B57" s="3" t="s">
        <v>242</v>
      </c>
      <c r="C57" s="3" t="s">
        <v>243</v>
      </c>
      <c r="D57" s="3" t="s">
        <v>26</v>
      </c>
      <c r="E57" s="3">
        <v>4323</v>
      </c>
      <c r="F57" s="3" t="s">
        <v>244</v>
      </c>
      <c r="G57" s="3" t="s">
        <v>28</v>
      </c>
      <c r="H57" s="3" t="s">
        <v>241</v>
      </c>
      <c r="I57" s="3" t="e">
        <v>#N/A</v>
      </c>
      <c r="J57" s="3" t="s">
        <v>245</v>
      </c>
      <c r="K57" s="3">
        <v>22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21</v>
      </c>
      <c r="V57" s="3">
        <v>0</v>
      </c>
      <c r="W57" s="3">
        <v>1</v>
      </c>
    </row>
    <row r="58" spans="1:23" ht="15" x14ac:dyDescent="0.2">
      <c r="A58" s="3" t="s">
        <v>23</v>
      </c>
      <c r="B58" s="3" t="s">
        <v>246</v>
      </c>
      <c r="C58" s="3" t="s">
        <v>247</v>
      </c>
      <c r="D58" s="3" t="s">
        <v>26</v>
      </c>
      <c r="E58" s="3">
        <v>4323</v>
      </c>
      <c r="F58" s="3" t="s">
        <v>248</v>
      </c>
      <c r="G58" s="3" t="s">
        <v>28</v>
      </c>
      <c r="H58" s="3" t="s">
        <v>241</v>
      </c>
      <c r="I58" s="3" t="e">
        <v>#N/A</v>
      </c>
      <c r="J58" s="3" t="s">
        <v>70</v>
      </c>
      <c r="K58" s="3">
        <v>11</v>
      </c>
      <c r="L58" s="3">
        <v>0</v>
      </c>
      <c r="M58" s="3">
        <v>0</v>
      </c>
      <c r="N58" s="3">
        <v>0</v>
      </c>
      <c r="O58" s="3">
        <v>0</v>
      </c>
      <c r="P58" s="3">
        <v>2</v>
      </c>
      <c r="Q58" s="3">
        <v>0</v>
      </c>
      <c r="R58" s="3">
        <v>0</v>
      </c>
      <c r="S58" s="3">
        <v>9</v>
      </c>
      <c r="T58" s="3">
        <v>0</v>
      </c>
      <c r="U58" s="3">
        <v>0</v>
      </c>
      <c r="V58" s="3">
        <v>0</v>
      </c>
      <c r="W58" s="3">
        <v>0</v>
      </c>
    </row>
    <row r="59" spans="1:23" ht="15" x14ac:dyDescent="0.2">
      <c r="A59" s="3" t="s">
        <v>41</v>
      </c>
      <c r="B59" s="3" t="s">
        <v>249</v>
      </c>
      <c r="C59" s="3" t="s">
        <v>250</v>
      </c>
      <c r="D59" s="3" t="s">
        <v>26</v>
      </c>
      <c r="E59" s="3">
        <v>4323</v>
      </c>
      <c r="F59" s="3" t="s">
        <v>251</v>
      </c>
      <c r="G59" s="3" t="s">
        <v>28</v>
      </c>
      <c r="H59" s="3" t="s">
        <v>241</v>
      </c>
      <c r="I59" s="3" t="e">
        <v>#N/A</v>
      </c>
      <c r="J59" s="3" t="s">
        <v>245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</v>
      </c>
      <c r="V59" s="3">
        <v>0</v>
      </c>
      <c r="W59" s="3">
        <v>0</v>
      </c>
    </row>
    <row r="60" spans="1:23" ht="15" x14ac:dyDescent="0.2">
      <c r="A60" s="3" t="s">
        <v>41</v>
      </c>
      <c r="B60" s="3" t="s">
        <v>252</v>
      </c>
      <c r="C60" s="3" t="s">
        <v>253</v>
      </c>
      <c r="D60" s="3" t="s">
        <v>26</v>
      </c>
      <c r="E60" s="3">
        <v>4323</v>
      </c>
      <c r="F60" s="3" t="s">
        <v>254</v>
      </c>
      <c r="G60" s="3" t="s">
        <v>28</v>
      </c>
      <c r="H60" s="3" t="s">
        <v>241</v>
      </c>
      <c r="I60" s="3" t="e">
        <v>#N/A</v>
      </c>
      <c r="J60" s="3" t="s">
        <v>245</v>
      </c>
      <c r="K60" s="3">
        <v>2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</v>
      </c>
      <c r="V60" s="3">
        <v>0</v>
      </c>
      <c r="W60" s="3">
        <v>0</v>
      </c>
    </row>
    <row r="61" spans="1:23" ht="15" x14ac:dyDescent="0.2">
      <c r="A61" s="3" t="s">
        <v>23</v>
      </c>
      <c r="B61" s="3" t="s">
        <v>238</v>
      </c>
      <c r="C61" s="3" t="s">
        <v>255</v>
      </c>
      <c r="D61" s="3" t="s">
        <v>26</v>
      </c>
      <c r="E61" s="3">
        <v>4323</v>
      </c>
      <c r="F61" s="3" t="s">
        <v>256</v>
      </c>
      <c r="G61" s="3" t="s">
        <v>28</v>
      </c>
      <c r="H61" s="3" t="s">
        <v>241</v>
      </c>
      <c r="I61" s="3" t="e">
        <v>#N/A</v>
      </c>
      <c r="J61" s="3" t="s">
        <v>79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15" x14ac:dyDescent="0.2">
      <c r="A62" s="3" t="s">
        <v>23</v>
      </c>
      <c r="B62" s="3" t="s">
        <v>257</v>
      </c>
      <c r="C62" s="3" t="s">
        <v>258</v>
      </c>
      <c r="D62" s="3" t="s">
        <v>26</v>
      </c>
      <c r="E62" s="3">
        <v>4323</v>
      </c>
      <c r="F62" s="3" t="s">
        <v>259</v>
      </c>
      <c r="G62" s="3" t="s">
        <v>28</v>
      </c>
      <c r="H62" s="3" t="s">
        <v>241</v>
      </c>
      <c r="I62" s="3" t="e">
        <v>#N/A</v>
      </c>
      <c r="J62" s="3" t="s">
        <v>35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1:23" ht="15" x14ac:dyDescent="0.2">
      <c r="A63" s="3" t="s">
        <v>23</v>
      </c>
      <c r="B63" s="3" t="s">
        <v>246</v>
      </c>
      <c r="C63" s="3" t="s">
        <v>260</v>
      </c>
      <c r="D63" s="3" t="s">
        <v>26</v>
      </c>
      <c r="E63" s="3">
        <v>4323</v>
      </c>
      <c r="F63" s="3" t="s">
        <v>261</v>
      </c>
      <c r="G63" s="3" t="s">
        <v>28</v>
      </c>
      <c r="H63" s="3" t="s">
        <v>241</v>
      </c>
      <c r="I63" s="3" t="e">
        <v>#N/A</v>
      </c>
      <c r="J63" s="3" t="s">
        <v>70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</row>
    <row r="64" spans="1:23" ht="15" x14ac:dyDescent="0.2">
      <c r="A64" s="3" t="s">
        <v>23</v>
      </c>
      <c r="B64" s="3" t="s">
        <v>262</v>
      </c>
      <c r="C64" s="3" t="s">
        <v>263</v>
      </c>
      <c r="D64" s="3" t="s">
        <v>26</v>
      </c>
      <c r="E64" s="3">
        <v>4397</v>
      </c>
      <c r="F64" s="3" t="s">
        <v>264</v>
      </c>
      <c r="G64" s="3" t="s">
        <v>28</v>
      </c>
      <c r="H64" s="3" t="s">
        <v>265</v>
      </c>
      <c r="I64" s="3" t="e">
        <v>#N/A</v>
      </c>
      <c r="J64" s="3"/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6" spans="11:11" x14ac:dyDescent="0.2">
      <c r="K66" s="5">
        <f>SUM(K2:K55)</f>
        <v>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EE58-26A8-4A2F-8224-5A2B91DD6661}">
  <dimension ref="A1:K38"/>
  <sheetViews>
    <sheetView workbookViewId="0">
      <selection activeCell="G8" sqref="G8"/>
    </sheetView>
  </sheetViews>
  <sheetFormatPr baseColWidth="10" defaultColWidth="8.83203125" defaultRowHeight="15" x14ac:dyDescent="0.2"/>
  <cols>
    <col min="2" max="2" width="26.1640625" customWidth="1"/>
    <col min="3" max="3" width="21.1640625" bestFit="1" customWidth="1"/>
    <col min="4" max="4" width="27.6640625" customWidth="1"/>
    <col min="5" max="5" width="10.1640625" bestFit="1" customWidth="1"/>
    <col min="6" max="6" width="12.5" bestFit="1" customWidth="1"/>
    <col min="7" max="7" width="41" customWidth="1"/>
    <col min="8" max="8" width="40" customWidth="1"/>
    <col min="9" max="9" width="11.83203125" bestFit="1" customWidth="1"/>
    <col min="10" max="10" width="16.6640625" bestFit="1" customWidth="1"/>
    <col min="11" max="11" width="12" style="4" bestFit="1" customWidth="1"/>
  </cols>
  <sheetData>
    <row r="1" spans="1:1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394</v>
      </c>
      <c r="I1" s="2" t="s">
        <v>8</v>
      </c>
      <c r="J1" s="2" t="s">
        <v>392</v>
      </c>
      <c r="K1" s="2" t="s">
        <v>10</v>
      </c>
    </row>
    <row r="2" spans="1:11" x14ac:dyDescent="0.2">
      <c r="A2" s="3" t="s">
        <v>41</v>
      </c>
      <c r="B2" s="3" t="s">
        <v>266</v>
      </c>
      <c r="C2" s="3" t="s">
        <v>267</v>
      </c>
      <c r="D2" s="3" t="s">
        <v>268</v>
      </c>
      <c r="E2" s="3">
        <v>4393</v>
      </c>
      <c r="F2" s="3" t="s">
        <v>269</v>
      </c>
      <c r="G2" s="3" t="s">
        <v>158</v>
      </c>
      <c r="H2" s="3" t="s">
        <v>270</v>
      </c>
      <c r="I2" s="3" t="s">
        <v>271</v>
      </c>
      <c r="J2" s="3" t="s">
        <v>393</v>
      </c>
      <c r="K2" s="3">
        <v>4</v>
      </c>
    </row>
    <row r="3" spans="1:11" x14ac:dyDescent="0.2">
      <c r="A3" s="3" t="s">
        <v>41</v>
      </c>
      <c r="B3" s="3" t="s">
        <v>272</v>
      </c>
      <c r="C3" s="3" t="s">
        <v>273</v>
      </c>
      <c r="D3" s="3" t="s">
        <v>268</v>
      </c>
      <c r="E3" s="3">
        <v>4393</v>
      </c>
      <c r="F3" s="3" t="s">
        <v>274</v>
      </c>
      <c r="G3" s="3" t="s">
        <v>158</v>
      </c>
      <c r="H3" s="3" t="s">
        <v>275</v>
      </c>
      <c r="I3" s="3" t="s">
        <v>276</v>
      </c>
      <c r="J3" s="3" t="s">
        <v>393</v>
      </c>
      <c r="K3" s="3">
        <v>3</v>
      </c>
    </row>
    <row r="4" spans="1:11" x14ac:dyDescent="0.2">
      <c r="A4" s="3" t="s">
        <v>41</v>
      </c>
      <c r="B4" s="3" t="s">
        <v>277</v>
      </c>
      <c r="C4" s="3" t="s">
        <v>278</v>
      </c>
      <c r="D4" s="3" t="s">
        <v>268</v>
      </c>
      <c r="E4" s="3">
        <v>4393</v>
      </c>
      <c r="F4" s="3" t="s">
        <v>279</v>
      </c>
      <c r="G4" s="3" t="s">
        <v>158</v>
      </c>
      <c r="H4" s="3" t="s">
        <v>280</v>
      </c>
      <c r="I4" s="3" t="e">
        <v>#N/A</v>
      </c>
      <c r="J4" s="3" t="s">
        <v>393</v>
      </c>
      <c r="K4" s="3">
        <v>2</v>
      </c>
    </row>
    <row r="5" spans="1:11" x14ac:dyDescent="0.2">
      <c r="A5" s="3" t="s">
        <v>41</v>
      </c>
      <c r="B5" s="3" t="s">
        <v>281</v>
      </c>
      <c r="C5" s="3" t="s">
        <v>282</v>
      </c>
      <c r="D5" s="3" t="s">
        <v>268</v>
      </c>
      <c r="E5" s="3">
        <v>4393</v>
      </c>
      <c r="F5" s="3" t="s">
        <v>283</v>
      </c>
      <c r="G5" s="3" t="s">
        <v>158</v>
      </c>
      <c r="H5" s="3" t="s">
        <v>275</v>
      </c>
      <c r="I5" s="3" t="s">
        <v>276</v>
      </c>
      <c r="J5" s="3" t="s">
        <v>393</v>
      </c>
      <c r="K5" s="3">
        <v>2</v>
      </c>
    </row>
    <row r="6" spans="1:11" x14ac:dyDescent="0.2">
      <c r="A6" s="3" t="s">
        <v>23</v>
      </c>
      <c r="B6" s="3" t="s">
        <v>284</v>
      </c>
      <c r="C6" s="3" t="s">
        <v>285</v>
      </c>
      <c r="D6" s="3" t="s">
        <v>268</v>
      </c>
      <c r="E6" s="3">
        <v>4393</v>
      </c>
      <c r="F6" s="3" t="s">
        <v>286</v>
      </c>
      <c r="G6" s="3" t="s">
        <v>158</v>
      </c>
      <c r="H6" s="3"/>
      <c r="I6" s="3" t="e">
        <v>#N/A</v>
      </c>
      <c r="J6" s="3" t="s">
        <v>287</v>
      </c>
      <c r="K6" s="3">
        <v>4</v>
      </c>
    </row>
    <row r="7" spans="1:11" x14ac:dyDescent="0.2">
      <c r="A7" s="3" t="s">
        <v>23</v>
      </c>
      <c r="B7" s="3" t="s">
        <v>288</v>
      </c>
      <c r="C7" s="3" t="s">
        <v>289</v>
      </c>
      <c r="D7" s="3" t="s">
        <v>268</v>
      </c>
      <c r="E7" s="3">
        <v>4393</v>
      </c>
      <c r="F7" s="3" t="s">
        <v>290</v>
      </c>
      <c r="G7" s="3" t="s">
        <v>158</v>
      </c>
      <c r="H7" s="3"/>
      <c r="I7" s="3" t="e">
        <v>#N/A</v>
      </c>
      <c r="J7" s="3" t="s">
        <v>287</v>
      </c>
      <c r="K7" s="3">
        <v>3</v>
      </c>
    </row>
    <row r="8" spans="1:11" x14ac:dyDescent="0.2">
      <c r="A8" s="3" t="s">
        <v>23</v>
      </c>
      <c r="B8" s="3" t="s">
        <v>291</v>
      </c>
      <c r="C8" s="3" t="s">
        <v>292</v>
      </c>
      <c r="D8" s="3" t="s">
        <v>268</v>
      </c>
      <c r="E8" s="3">
        <v>4393</v>
      </c>
      <c r="F8" s="3" t="s">
        <v>293</v>
      </c>
      <c r="G8" s="3" t="s">
        <v>158</v>
      </c>
      <c r="H8" s="3"/>
      <c r="I8" s="3" t="e">
        <v>#N/A</v>
      </c>
      <c r="J8" s="3" t="s">
        <v>287</v>
      </c>
      <c r="K8" s="3">
        <v>5</v>
      </c>
    </row>
    <row r="9" spans="1:11" x14ac:dyDescent="0.2">
      <c r="A9" s="3" t="s">
        <v>23</v>
      </c>
      <c r="B9" s="3" t="s">
        <v>294</v>
      </c>
      <c r="C9" s="3" t="s">
        <v>295</v>
      </c>
      <c r="D9" s="3" t="s">
        <v>268</v>
      </c>
      <c r="E9" s="3">
        <v>4393</v>
      </c>
      <c r="F9" s="3" t="s">
        <v>296</v>
      </c>
      <c r="G9" s="3" t="s">
        <v>158</v>
      </c>
      <c r="H9" s="3" t="s">
        <v>297</v>
      </c>
      <c r="I9" s="3" t="s">
        <v>298</v>
      </c>
      <c r="J9" s="3" t="s">
        <v>287</v>
      </c>
      <c r="K9" s="3">
        <v>2</v>
      </c>
    </row>
    <row r="10" spans="1:11" x14ac:dyDescent="0.2">
      <c r="A10" s="3" t="s">
        <v>23</v>
      </c>
      <c r="B10" s="3" t="s">
        <v>294</v>
      </c>
      <c r="C10" s="3" t="s">
        <v>299</v>
      </c>
      <c r="D10" s="3" t="s">
        <v>268</v>
      </c>
      <c r="E10" s="3">
        <v>4393</v>
      </c>
      <c r="F10" s="3" t="s">
        <v>300</v>
      </c>
      <c r="G10" s="3" t="s">
        <v>158</v>
      </c>
      <c r="H10" s="3" t="s">
        <v>297</v>
      </c>
      <c r="I10" s="3" t="s">
        <v>298</v>
      </c>
      <c r="J10" s="3" t="s">
        <v>287</v>
      </c>
      <c r="K10" s="3">
        <v>1</v>
      </c>
    </row>
    <row r="11" spans="1:11" x14ac:dyDescent="0.2">
      <c r="A11" s="3" t="s">
        <v>23</v>
      </c>
      <c r="B11" s="3" t="s">
        <v>294</v>
      </c>
      <c r="C11" s="3" t="s">
        <v>301</v>
      </c>
      <c r="D11" s="3" t="s">
        <v>268</v>
      </c>
      <c r="E11" s="3">
        <v>4393</v>
      </c>
      <c r="F11" s="3" t="s">
        <v>302</v>
      </c>
      <c r="G11" s="3" t="s">
        <v>158</v>
      </c>
      <c r="H11" s="3" t="s">
        <v>297</v>
      </c>
      <c r="I11" s="3" t="s">
        <v>298</v>
      </c>
      <c r="J11" s="3" t="s">
        <v>287</v>
      </c>
      <c r="K11" s="3">
        <v>1</v>
      </c>
    </row>
    <row r="12" spans="1:11" x14ac:dyDescent="0.2">
      <c r="A12" s="3" t="s">
        <v>23</v>
      </c>
      <c r="B12" s="3" t="s">
        <v>303</v>
      </c>
      <c r="C12" s="3" t="s">
        <v>304</v>
      </c>
      <c r="D12" s="3" t="s">
        <v>268</v>
      </c>
      <c r="E12" s="3">
        <v>4393</v>
      </c>
      <c r="F12" s="3" t="s">
        <v>305</v>
      </c>
      <c r="G12" s="3" t="s">
        <v>158</v>
      </c>
      <c r="H12" s="3" t="s">
        <v>297</v>
      </c>
      <c r="I12" s="3" t="s">
        <v>298</v>
      </c>
      <c r="J12" s="3" t="s">
        <v>287</v>
      </c>
      <c r="K12" s="3">
        <v>2</v>
      </c>
    </row>
    <row r="13" spans="1:11" x14ac:dyDescent="0.2">
      <c r="A13" s="3" t="s">
        <v>23</v>
      </c>
      <c r="B13" s="3" t="s">
        <v>306</v>
      </c>
      <c r="C13" s="3" t="s">
        <v>307</v>
      </c>
      <c r="D13" s="3" t="s">
        <v>268</v>
      </c>
      <c r="E13" s="3">
        <v>4394</v>
      </c>
      <c r="F13" s="3">
        <v>4394.1000000000004</v>
      </c>
      <c r="G13" s="3" t="s">
        <v>158</v>
      </c>
      <c r="H13" s="3" t="s">
        <v>153</v>
      </c>
      <c r="I13" s="3" t="s">
        <v>154</v>
      </c>
      <c r="J13" s="3" t="s">
        <v>287</v>
      </c>
      <c r="K13" s="3">
        <v>4</v>
      </c>
    </row>
    <row r="14" spans="1:11" x14ac:dyDescent="0.2">
      <c r="A14" s="3" t="s">
        <v>23</v>
      </c>
      <c r="B14" s="3" t="s">
        <v>308</v>
      </c>
      <c r="C14" s="3" t="s">
        <v>309</v>
      </c>
      <c r="D14" s="3" t="s">
        <v>268</v>
      </c>
      <c r="E14" s="3">
        <v>4394</v>
      </c>
      <c r="F14" s="3">
        <v>4394.2</v>
      </c>
      <c r="G14" s="3" t="s">
        <v>158</v>
      </c>
      <c r="H14" s="3" t="s">
        <v>153</v>
      </c>
      <c r="I14" s="3" t="s">
        <v>154</v>
      </c>
      <c r="J14" s="3" t="s">
        <v>287</v>
      </c>
      <c r="K14" s="3">
        <v>4</v>
      </c>
    </row>
    <row r="15" spans="1:11" x14ac:dyDescent="0.2">
      <c r="A15" s="3" t="s">
        <v>23</v>
      </c>
      <c r="B15" s="3" t="s">
        <v>310</v>
      </c>
      <c r="C15" s="3" t="s">
        <v>311</v>
      </c>
      <c r="D15" s="3" t="s">
        <v>268</v>
      </c>
      <c r="E15" s="3">
        <v>4394</v>
      </c>
      <c r="F15" s="3">
        <v>4394.3</v>
      </c>
      <c r="G15" s="3" t="s">
        <v>158</v>
      </c>
      <c r="H15" s="3"/>
      <c r="I15" s="3" t="e">
        <v>#N/A</v>
      </c>
      <c r="J15" s="3" t="s">
        <v>287</v>
      </c>
      <c r="K15" s="3">
        <v>7</v>
      </c>
    </row>
    <row r="16" spans="1:11" x14ac:dyDescent="0.2">
      <c r="A16" s="3" t="s">
        <v>41</v>
      </c>
      <c r="B16" s="3" t="s">
        <v>312</v>
      </c>
      <c r="C16" s="3" t="s">
        <v>313</v>
      </c>
      <c r="D16" s="3" t="s">
        <v>268</v>
      </c>
      <c r="E16" s="3">
        <v>4400</v>
      </c>
      <c r="F16" s="3" t="s">
        <v>314</v>
      </c>
      <c r="G16" s="3" t="s">
        <v>158</v>
      </c>
      <c r="H16" s="3" t="s">
        <v>153</v>
      </c>
      <c r="I16" s="3" t="s">
        <v>315</v>
      </c>
      <c r="J16" s="3" t="s">
        <v>393</v>
      </c>
      <c r="K16" s="3">
        <v>3</v>
      </c>
    </row>
    <row r="17" spans="1:11" x14ac:dyDescent="0.2">
      <c r="A17" s="3" t="s">
        <v>41</v>
      </c>
      <c r="B17" s="3" t="s">
        <v>316</v>
      </c>
      <c r="C17" s="3" t="s">
        <v>317</v>
      </c>
      <c r="D17" s="3" t="s">
        <v>268</v>
      </c>
      <c r="E17" s="3">
        <v>4400</v>
      </c>
      <c r="F17" s="3" t="s">
        <v>318</v>
      </c>
      <c r="G17" s="3" t="s">
        <v>158</v>
      </c>
      <c r="H17" s="3" t="s">
        <v>153</v>
      </c>
      <c r="I17" s="3" t="s">
        <v>315</v>
      </c>
      <c r="J17" s="3" t="s">
        <v>393</v>
      </c>
      <c r="K17" s="3">
        <v>4</v>
      </c>
    </row>
    <row r="18" spans="1:11" x14ac:dyDescent="0.2">
      <c r="A18" s="3" t="s">
        <v>41</v>
      </c>
      <c r="B18" s="3" t="s">
        <v>319</v>
      </c>
      <c r="C18" s="3" t="s">
        <v>320</v>
      </c>
      <c r="D18" s="3" t="s">
        <v>268</v>
      </c>
      <c r="E18" s="3">
        <v>4400</v>
      </c>
      <c r="F18" s="3" t="s">
        <v>321</v>
      </c>
      <c r="G18" s="3" t="s">
        <v>158</v>
      </c>
      <c r="H18" s="3" t="s">
        <v>153</v>
      </c>
      <c r="I18" s="3" t="s">
        <v>315</v>
      </c>
      <c r="J18" s="3" t="s">
        <v>393</v>
      </c>
      <c r="K18" s="3">
        <v>3</v>
      </c>
    </row>
    <row r="19" spans="1:11" x14ac:dyDescent="0.2">
      <c r="A19" s="3" t="s">
        <v>41</v>
      </c>
      <c r="B19" s="3" t="s">
        <v>322</v>
      </c>
      <c r="C19" s="3" t="s">
        <v>323</v>
      </c>
      <c r="D19" s="3" t="s">
        <v>268</v>
      </c>
      <c r="E19" s="3">
        <v>4400</v>
      </c>
      <c r="F19" s="3" t="s">
        <v>324</v>
      </c>
      <c r="G19" s="3" t="s">
        <v>158</v>
      </c>
      <c r="H19" s="3" t="s">
        <v>153</v>
      </c>
      <c r="I19" s="3" t="s">
        <v>315</v>
      </c>
      <c r="J19" s="3" t="s">
        <v>393</v>
      </c>
      <c r="K19" s="3">
        <v>5</v>
      </c>
    </row>
    <row r="20" spans="1:11" x14ac:dyDescent="0.2">
      <c r="A20" s="3" t="s">
        <v>41</v>
      </c>
      <c r="B20" s="3" t="s">
        <v>325</v>
      </c>
      <c r="C20" s="3" t="s">
        <v>326</v>
      </c>
      <c r="D20" s="3" t="s">
        <v>268</v>
      </c>
      <c r="E20" s="3">
        <v>4400</v>
      </c>
      <c r="F20" s="3" t="s">
        <v>327</v>
      </c>
      <c r="G20" s="3" t="s">
        <v>158</v>
      </c>
      <c r="H20" s="3" t="s">
        <v>153</v>
      </c>
      <c r="I20" s="3" t="s">
        <v>315</v>
      </c>
      <c r="J20" s="3" t="s">
        <v>393</v>
      </c>
      <c r="K20" s="3">
        <v>3</v>
      </c>
    </row>
    <row r="21" spans="1:11" x14ac:dyDescent="0.2">
      <c r="A21" s="3" t="s">
        <v>23</v>
      </c>
      <c r="B21" s="3" t="s">
        <v>328</v>
      </c>
      <c r="C21" s="3" t="s">
        <v>329</v>
      </c>
      <c r="D21" s="3" t="s">
        <v>268</v>
      </c>
      <c r="E21" s="3">
        <v>4400</v>
      </c>
      <c r="F21" s="3" t="s">
        <v>330</v>
      </c>
      <c r="G21" s="3" t="s">
        <v>158</v>
      </c>
      <c r="H21" s="3"/>
      <c r="I21" s="3" t="e">
        <v>#N/A</v>
      </c>
      <c r="J21" s="3" t="s">
        <v>287</v>
      </c>
      <c r="K21" s="3">
        <v>7</v>
      </c>
    </row>
    <row r="22" spans="1:11" x14ac:dyDescent="0.2">
      <c r="A22" s="3" t="s">
        <v>23</v>
      </c>
      <c r="B22" s="3" t="s">
        <v>331</v>
      </c>
      <c r="C22" s="3" t="s">
        <v>332</v>
      </c>
      <c r="D22" s="3" t="s">
        <v>268</v>
      </c>
      <c r="E22" s="3">
        <v>4400</v>
      </c>
      <c r="F22" s="3" t="s">
        <v>333</v>
      </c>
      <c r="G22" s="3" t="s">
        <v>158</v>
      </c>
      <c r="H22" s="3"/>
      <c r="I22" s="3" t="e">
        <v>#N/A</v>
      </c>
      <c r="J22" s="3" t="s">
        <v>287</v>
      </c>
      <c r="K22" s="3">
        <v>10</v>
      </c>
    </row>
    <row r="23" spans="1:11" x14ac:dyDescent="0.2">
      <c r="A23" s="3" t="s">
        <v>23</v>
      </c>
      <c r="B23" s="3" t="s">
        <v>334</v>
      </c>
      <c r="C23" s="3" t="s">
        <v>335</v>
      </c>
      <c r="D23" s="3" t="s">
        <v>268</v>
      </c>
      <c r="E23" s="3">
        <v>4400</v>
      </c>
      <c r="F23" s="3" t="s">
        <v>336</v>
      </c>
      <c r="G23" s="3" t="s">
        <v>158</v>
      </c>
      <c r="H23" s="3"/>
      <c r="I23" s="3" t="e">
        <v>#N/A</v>
      </c>
      <c r="J23" s="3" t="s">
        <v>287</v>
      </c>
      <c r="K23" s="3">
        <v>5</v>
      </c>
    </row>
    <row r="24" spans="1:11" x14ac:dyDescent="0.2">
      <c r="A24" s="3" t="s">
        <v>23</v>
      </c>
      <c r="B24" s="3" t="s">
        <v>337</v>
      </c>
      <c r="C24" s="3" t="s">
        <v>338</v>
      </c>
      <c r="D24" s="3" t="s">
        <v>268</v>
      </c>
      <c r="E24" s="3">
        <v>4400</v>
      </c>
      <c r="F24" s="3" t="s">
        <v>339</v>
      </c>
      <c r="G24" s="3" t="s">
        <v>158</v>
      </c>
      <c r="H24" s="3"/>
      <c r="I24" s="3" t="e">
        <v>#N/A</v>
      </c>
      <c r="J24" s="3" t="s">
        <v>287</v>
      </c>
      <c r="K24" s="3">
        <v>10</v>
      </c>
    </row>
    <row r="25" spans="1:11" x14ac:dyDescent="0.2">
      <c r="A25" s="3" t="s">
        <v>23</v>
      </c>
      <c r="B25" s="3" t="s">
        <v>340</v>
      </c>
      <c r="C25" s="3" t="s">
        <v>341</v>
      </c>
      <c r="D25" s="3" t="s">
        <v>268</v>
      </c>
      <c r="E25" s="3">
        <v>4400</v>
      </c>
      <c r="F25" s="3" t="s">
        <v>342</v>
      </c>
      <c r="G25" s="3" t="s">
        <v>158</v>
      </c>
      <c r="H25" s="3"/>
      <c r="I25" s="3" t="e">
        <v>#N/A</v>
      </c>
      <c r="J25" s="3" t="s">
        <v>287</v>
      </c>
      <c r="K25" s="3">
        <v>11</v>
      </c>
    </row>
    <row r="26" spans="1:11" x14ac:dyDescent="0.2">
      <c r="A26" s="3" t="s">
        <v>23</v>
      </c>
      <c r="B26" s="3" t="s">
        <v>343</v>
      </c>
      <c r="C26" s="3" t="s">
        <v>344</v>
      </c>
      <c r="D26" s="3" t="s">
        <v>268</v>
      </c>
      <c r="E26" s="3">
        <v>4400</v>
      </c>
      <c r="F26" s="3" t="s">
        <v>345</v>
      </c>
      <c r="G26" s="3" t="s">
        <v>158</v>
      </c>
      <c r="H26" s="3"/>
      <c r="I26" s="3" t="e">
        <v>#N/A</v>
      </c>
      <c r="J26" s="3" t="s">
        <v>287</v>
      </c>
      <c r="K26" s="3">
        <v>5</v>
      </c>
    </row>
    <row r="27" spans="1:11" x14ac:dyDescent="0.2">
      <c r="A27" s="3" t="s">
        <v>23</v>
      </c>
      <c r="B27" s="3" t="s">
        <v>346</v>
      </c>
      <c r="C27" s="3" t="s">
        <v>347</v>
      </c>
      <c r="D27" s="3" t="s">
        <v>268</v>
      </c>
      <c r="E27" s="3">
        <v>4400</v>
      </c>
      <c r="F27" s="3" t="s">
        <v>348</v>
      </c>
      <c r="G27" s="3" t="s">
        <v>158</v>
      </c>
      <c r="H27" s="3"/>
      <c r="I27" s="3" t="e">
        <v>#N/A</v>
      </c>
      <c r="J27" s="3" t="s">
        <v>287</v>
      </c>
      <c r="K27" s="3">
        <v>3</v>
      </c>
    </row>
    <row r="28" spans="1:11" x14ac:dyDescent="0.2">
      <c r="A28" s="3" t="s">
        <v>23</v>
      </c>
      <c r="B28" s="3" t="s">
        <v>346</v>
      </c>
      <c r="C28" s="3" t="s">
        <v>349</v>
      </c>
      <c r="D28" s="3" t="s">
        <v>268</v>
      </c>
      <c r="E28" s="3">
        <v>4400</v>
      </c>
      <c r="F28" s="3" t="s">
        <v>350</v>
      </c>
      <c r="G28" s="3" t="s">
        <v>158</v>
      </c>
      <c r="H28" s="3"/>
      <c r="I28" s="3" t="e">
        <v>#N/A</v>
      </c>
      <c r="J28" s="3" t="s">
        <v>287</v>
      </c>
      <c r="K28" s="3">
        <v>4</v>
      </c>
    </row>
    <row r="29" spans="1:11" x14ac:dyDescent="0.2">
      <c r="A29" s="3" t="s">
        <v>23</v>
      </c>
      <c r="B29" s="3" t="s">
        <v>351</v>
      </c>
      <c r="C29" s="3" t="s">
        <v>352</v>
      </c>
      <c r="D29" s="3" t="s">
        <v>268</v>
      </c>
      <c r="E29" s="3">
        <v>4400</v>
      </c>
      <c r="F29" s="3" t="s">
        <v>353</v>
      </c>
      <c r="G29" s="3" t="s">
        <v>158</v>
      </c>
      <c r="H29" s="3"/>
      <c r="I29" s="3" t="e">
        <v>#N/A</v>
      </c>
      <c r="J29" s="3" t="s">
        <v>287</v>
      </c>
      <c r="K29" s="3">
        <v>4</v>
      </c>
    </row>
    <row r="30" spans="1:11" x14ac:dyDescent="0.2">
      <c r="A30" s="3" t="s">
        <v>41</v>
      </c>
      <c r="B30" s="3" t="s">
        <v>354</v>
      </c>
      <c r="C30" s="3" t="s">
        <v>355</v>
      </c>
      <c r="D30" s="3" t="s">
        <v>268</v>
      </c>
      <c r="E30" s="3">
        <v>4421</v>
      </c>
      <c r="F30" s="3" t="s">
        <v>356</v>
      </c>
      <c r="G30" s="3" t="s">
        <v>158</v>
      </c>
      <c r="H30" s="3" t="s">
        <v>357</v>
      </c>
      <c r="I30" s="3" t="s">
        <v>358</v>
      </c>
      <c r="J30" s="3" t="s">
        <v>393</v>
      </c>
      <c r="K30" s="3">
        <v>19</v>
      </c>
    </row>
    <row r="31" spans="1:11" x14ac:dyDescent="0.2">
      <c r="A31" s="3" t="s">
        <v>41</v>
      </c>
      <c r="B31" s="3" t="s">
        <v>359</v>
      </c>
      <c r="C31" s="3" t="s">
        <v>360</v>
      </c>
      <c r="D31" s="3" t="s">
        <v>268</v>
      </c>
      <c r="E31" s="3">
        <v>4421</v>
      </c>
      <c r="F31" s="3" t="s">
        <v>361</v>
      </c>
      <c r="G31" s="3" t="s">
        <v>158</v>
      </c>
      <c r="H31" s="3" t="s">
        <v>362</v>
      </c>
      <c r="I31" s="3" t="s">
        <v>363</v>
      </c>
      <c r="J31" s="3" t="s">
        <v>393</v>
      </c>
      <c r="K31" s="3">
        <v>13</v>
      </c>
    </row>
    <row r="32" spans="1:11" x14ac:dyDescent="0.2">
      <c r="A32" s="3" t="s">
        <v>23</v>
      </c>
      <c r="B32" s="3" t="s">
        <v>364</v>
      </c>
      <c r="C32" s="3" t="s">
        <v>365</v>
      </c>
      <c r="D32" s="3" t="s">
        <v>268</v>
      </c>
      <c r="E32" s="3">
        <v>4421</v>
      </c>
      <c r="F32" s="3" t="s">
        <v>366</v>
      </c>
      <c r="G32" s="3" t="s">
        <v>158</v>
      </c>
      <c r="H32" s="3" t="s">
        <v>367</v>
      </c>
      <c r="I32" s="3" t="s">
        <v>368</v>
      </c>
      <c r="J32" s="3" t="s">
        <v>372</v>
      </c>
      <c r="K32" s="3">
        <v>12</v>
      </c>
    </row>
    <row r="33" spans="1:11" x14ac:dyDescent="0.2">
      <c r="A33" s="3" t="s">
        <v>23</v>
      </c>
      <c r="B33" s="3" t="s">
        <v>369</v>
      </c>
      <c r="C33" s="3" t="s">
        <v>370</v>
      </c>
      <c r="D33" s="3" t="s">
        <v>268</v>
      </c>
      <c r="E33" s="3">
        <v>4421</v>
      </c>
      <c r="F33" s="3" t="s">
        <v>371</v>
      </c>
      <c r="G33" s="3" t="s">
        <v>158</v>
      </c>
      <c r="H33" s="3"/>
      <c r="I33" s="3" t="e">
        <v>#N/A</v>
      </c>
      <c r="J33" s="3" t="s">
        <v>372</v>
      </c>
      <c r="K33" s="3">
        <v>9</v>
      </c>
    </row>
    <row r="34" spans="1:11" x14ac:dyDescent="0.2">
      <c r="A34" s="3" t="s">
        <v>23</v>
      </c>
      <c r="B34" s="3" t="s">
        <v>373</v>
      </c>
      <c r="C34" s="3" t="s">
        <v>374</v>
      </c>
      <c r="D34" s="3" t="s">
        <v>268</v>
      </c>
      <c r="E34" s="3">
        <v>4421</v>
      </c>
      <c r="F34" s="3" t="s">
        <v>375</v>
      </c>
      <c r="G34" s="3" t="s">
        <v>158</v>
      </c>
      <c r="H34" s="3" t="s">
        <v>376</v>
      </c>
      <c r="I34" s="3" t="s">
        <v>377</v>
      </c>
      <c r="J34" s="3" t="s">
        <v>372</v>
      </c>
      <c r="K34" s="3">
        <v>8</v>
      </c>
    </row>
    <row r="35" spans="1:11" x14ac:dyDescent="0.2">
      <c r="A35" s="3" t="s">
        <v>23</v>
      </c>
      <c r="B35" s="3" t="s">
        <v>378</v>
      </c>
      <c r="C35" s="3" t="s">
        <v>379</v>
      </c>
      <c r="D35" s="3" t="s">
        <v>268</v>
      </c>
      <c r="E35" s="3">
        <v>4421</v>
      </c>
      <c r="F35" s="3" t="s">
        <v>380</v>
      </c>
      <c r="G35" s="3" t="s">
        <v>158</v>
      </c>
      <c r="H35" s="3" t="s">
        <v>381</v>
      </c>
      <c r="I35" s="3" t="s">
        <v>382</v>
      </c>
      <c r="J35" s="3" t="s">
        <v>393</v>
      </c>
      <c r="K35" s="3">
        <v>6</v>
      </c>
    </row>
    <row r="36" spans="1:11" x14ac:dyDescent="0.2">
      <c r="A36" s="3" t="s">
        <v>23</v>
      </c>
      <c r="B36" s="3" t="s">
        <v>383</v>
      </c>
      <c r="C36" s="3" t="s">
        <v>384</v>
      </c>
      <c r="D36" s="3" t="s">
        <v>268</v>
      </c>
      <c r="E36" s="3">
        <v>4421</v>
      </c>
      <c r="F36" s="3" t="s">
        <v>385</v>
      </c>
      <c r="G36" s="3" t="s">
        <v>158</v>
      </c>
      <c r="H36" s="3" t="s">
        <v>367</v>
      </c>
      <c r="I36" s="3" t="s">
        <v>368</v>
      </c>
      <c r="J36" s="3" t="s">
        <v>372</v>
      </c>
      <c r="K36" s="3">
        <v>5</v>
      </c>
    </row>
    <row r="37" spans="1:11" x14ac:dyDescent="0.2">
      <c r="A37" s="3" t="s">
        <v>23</v>
      </c>
      <c r="B37" s="3" t="s">
        <v>386</v>
      </c>
      <c r="C37" s="3" t="s">
        <v>387</v>
      </c>
      <c r="D37" s="3" t="s">
        <v>268</v>
      </c>
      <c r="E37" s="3">
        <v>4421</v>
      </c>
      <c r="F37" s="3" t="s">
        <v>388</v>
      </c>
      <c r="G37" s="3" t="s">
        <v>158</v>
      </c>
      <c r="H37" s="3"/>
      <c r="I37" s="3" t="e">
        <v>#N/A</v>
      </c>
      <c r="J37" s="3" t="s">
        <v>372</v>
      </c>
      <c r="K37" s="3">
        <v>5</v>
      </c>
    </row>
    <row r="38" spans="1:11" x14ac:dyDescent="0.2">
      <c r="A38" s="3" t="s">
        <v>23</v>
      </c>
      <c r="B38" s="3" t="s">
        <v>389</v>
      </c>
      <c r="C38" s="3" t="s">
        <v>390</v>
      </c>
      <c r="D38" s="3" t="s">
        <v>268</v>
      </c>
      <c r="E38" s="3">
        <v>4421</v>
      </c>
      <c r="F38" s="3" t="s">
        <v>391</v>
      </c>
      <c r="G38" s="3" t="s">
        <v>158</v>
      </c>
      <c r="H38" s="3" t="s">
        <v>381</v>
      </c>
      <c r="I38" s="3" t="s">
        <v>382</v>
      </c>
      <c r="J38" s="3" t="s">
        <v>393</v>
      </c>
      <c r="K38" s="3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7DB6-C0AF-4E0C-8B86-6E3FD5070F71}">
  <dimension ref="A1:J1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9.83203125" bestFit="1" customWidth="1"/>
    <col min="2" max="2" width="23.83203125" bestFit="1" customWidth="1"/>
    <col min="3" max="3" width="22.83203125" bestFit="1" customWidth="1"/>
    <col min="4" max="4" width="20.5" bestFit="1" customWidth="1"/>
    <col min="5" max="5" width="10.1640625" bestFit="1" customWidth="1"/>
    <col min="6" max="6" width="12.5" bestFit="1" customWidth="1"/>
    <col min="7" max="7" width="35.83203125" bestFit="1" customWidth="1"/>
    <col min="8" max="8" width="32.5" bestFit="1" customWidth="1"/>
    <col min="9" max="9" width="9.5" bestFit="1" customWidth="1"/>
    <col min="10" max="10" width="23.1640625" bestFit="1" customWidth="1"/>
  </cols>
  <sheetData>
    <row r="1" spans="1:10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394</v>
      </c>
      <c r="I1" s="2" t="s">
        <v>8</v>
      </c>
      <c r="J1" s="2" t="s">
        <v>395</v>
      </c>
    </row>
    <row r="2" spans="1:10" x14ac:dyDescent="0.2">
      <c r="A2" s="3" t="s">
        <v>23</v>
      </c>
      <c r="B2" s="3" t="s">
        <v>36</v>
      </c>
      <c r="C2" s="3" t="s">
        <v>37</v>
      </c>
      <c r="D2" s="3" t="s">
        <v>26</v>
      </c>
      <c r="E2" s="3">
        <v>4283</v>
      </c>
      <c r="F2" s="3" t="s">
        <v>38</v>
      </c>
      <c r="G2" s="3" t="s">
        <v>28</v>
      </c>
      <c r="H2" s="3" t="s">
        <v>39</v>
      </c>
      <c r="I2" s="3" t="s">
        <v>40</v>
      </c>
      <c r="J2" s="3" t="s">
        <v>400</v>
      </c>
    </row>
    <row r="3" spans="1:10" x14ac:dyDescent="0.2">
      <c r="A3" s="3" t="s">
        <v>23</v>
      </c>
      <c r="B3" s="3" t="s">
        <v>65</v>
      </c>
      <c r="C3" s="3" t="s">
        <v>66</v>
      </c>
      <c r="D3" s="3" t="s">
        <v>26</v>
      </c>
      <c r="E3" s="3">
        <v>4317</v>
      </c>
      <c r="F3" s="3" t="s">
        <v>67</v>
      </c>
      <c r="G3" s="3" t="s">
        <v>28</v>
      </c>
      <c r="H3" s="3" t="s">
        <v>68</v>
      </c>
      <c r="I3" s="3" t="s">
        <v>69</v>
      </c>
      <c r="J3" s="3" t="s">
        <v>401</v>
      </c>
    </row>
    <row r="4" spans="1:10" x14ac:dyDescent="0.2">
      <c r="A4" s="3" t="s">
        <v>23</v>
      </c>
      <c r="B4" s="3" t="s">
        <v>71</v>
      </c>
      <c r="C4" s="3" t="s">
        <v>72</v>
      </c>
      <c r="D4" s="3" t="s">
        <v>26</v>
      </c>
      <c r="E4" s="3">
        <v>4317</v>
      </c>
      <c r="F4" s="3" t="s">
        <v>73</v>
      </c>
      <c r="G4" s="3" t="s">
        <v>28</v>
      </c>
      <c r="H4" s="3" t="s">
        <v>68</v>
      </c>
      <c r="I4" s="3" t="s">
        <v>69</v>
      </c>
      <c r="J4" s="3" t="s">
        <v>401</v>
      </c>
    </row>
    <row r="5" spans="1:10" x14ac:dyDescent="0.2">
      <c r="A5" s="3" t="s">
        <v>23</v>
      </c>
      <c r="B5" s="3" t="s">
        <v>115</v>
      </c>
      <c r="C5" s="3" t="s">
        <v>116</v>
      </c>
      <c r="D5" s="3" t="s">
        <v>26</v>
      </c>
      <c r="E5" s="3">
        <v>4324</v>
      </c>
      <c r="F5" s="3" t="s">
        <v>117</v>
      </c>
      <c r="G5" s="3" t="s">
        <v>28</v>
      </c>
      <c r="H5" s="3" t="s">
        <v>118</v>
      </c>
      <c r="I5" s="3" t="s">
        <v>119</v>
      </c>
      <c r="J5" s="3" t="s">
        <v>396</v>
      </c>
    </row>
    <row r="6" spans="1:10" x14ac:dyDescent="0.2">
      <c r="A6" s="3" t="s">
        <v>23</v>
      </c>
      <c r="B6" s="3" t="s">
        <v>120</v>
      </c>
      <c r="C6" s="3" t="s">
        <v>121</v>
      </c>
      <c r="D6" s="3" t="s">
        <v>26</v>
      </c>
      <c r="E6" s="3">
        <v>4324</v>
      </c>
      <c r="F6" s="3" t="s">
        <v>122</v>
      </c>
      <c r="G6" s="3" t="s">
        <v>28</v>
      </c>
      <c r="H6" s="3" t="s">
        <v>118</v>
      </c>
      <c r="I6" s="3" t="s">
        <v>119</v>
      </c>
      <c r="J6" s="3" t="s">
        <v>396</v>
      </c>
    </row>
    <row r="7" spans="1:10" x14ac:dyDescent="0.2">
      <c r="A7" s="3" t="s">
        <v>23</v>
      </c>
      <c r="B7" s="3" t="s">
        <v>123</v>
      </c>
      <c r="C7" s="3" t="s">
        <v>124</v>
      </c>
      <c r="D7" s="3" t="s">
        <v>26</v>
      </c>
      <c r="E7" s="3">
        <v>4324</v>
      </c>
      <c r="F7" s="3" t="s">
        <v>125</v>
      </c>
      <c r="G7" s="3" t="s">
        <v>28</v>
      </c>
      <c r="H7" s="3" t="s">
        <v>118</v>
      </c>
      <c r="I7" s="3" t="s">
        <v>119</v>
      </c>
      <c r="J7" s="3" t="s">
        <v>396</v>
      </c>
    </row>
    <row r="8" spans="1:10" x14ac:dyDescent="0.2">
      <c r="A8" s="3" t="s">
        <v>23</v>
      </c>
      <c r="B8" s="3" t="s">
        <v>150</v>
      </c>
      <c r="C8" s="3" t="s">
        <v>151</v>
      </c>
      <c r="D8" s="3" t="s">
        <v>26</v>
      </c>
      <c r="E8" s="3">
        <v>4385</v>
      </c>
      <c r="F8" s="3" t="s">
        <v>152</v>
      </c>
      <c r="G8" s="3" t="s">
        <v>28</v>
      </c>
      <c r="H8" s="3" t="s">
        <v>153</v>
      </c>
      <c r="I8" s="3" t="s">
        <v>154</v>
      </c>
      <c r="J8" s="3" t="s">
        <v>398</v>
      </c>
    </row>
    <row r="9" spans="1:10" x14ac:dyDescent="0.2">
      <c r="A9" s="3" t="s">
        <v>23</v>
      </c>
      <c r="B9" s="3" t="s">
        <v>262</v>
      </c>
      <c r="C9" s="3" t="s">
        <v>263</v>
      </c>
      <c r="D9" s="3" t="s">
        <v>26</v>
      </c>
      <c r="E9" s="3">
        <v>4397</v>
      </c>
      <c r="F9" s="3" t="s">
        <v>264</v>
      </c>
      <c r="G9" s="3" t="s">
        <v>28</v>
      </c>
      <c r="H9" s="3" t="s">
        <v>265</v>
      </c>
      <c r="I9" s="3" t="e">
        <v>#N/A</v>
      </c>
      <c r="J9" s="3" t="s">
        <v>399</v>
      </c>
    </row>
    <row r="10" spans="1:10" x14ac:dyDescent="0.2">
      <c r="A10" s="3" t="s">
        <v>23</v>
      </c>
      <c r="B10" s="3" t="s">
        <v>306</v>
      </c>
      <c r="C10" s="3" t="s">
        <v>307</v>
      </c>
      <c r="D10" s="3" t="s">
        <v>268</v>
      </c>
      <c r="E10" s="3">
        <v>4394</v>
      </c>
      <c r="F10" s="3">
        <v>4394.1000000000004</v>
      </c>
      <c r="G10" s="3" t="s">
        <v>158</v>
      </c>
      <c r="H10" s="3" t="s">
        <v>153</v>
      </c>
      <c r="I10" s="3" t="s">
        <v>154</v>
      </c>
      <c r="J10" s="3" t="s">
        <v>398</v>
      </c>
    </row>
    <row r="11" spans="1:10" x14ac:dyDescent="0.2">
      <c r="A11" s="3" t="s">
        <v>23</v>
      </c>
      <c r="B11" s="3" t="s">
        <v>308</v>
      </c>
      <c r="C11" s="3" t="s">
        <v>309</v>
      </c>
      <c r="D11" s="3" t="s">
        <v>268</v>
      </c>
      <c r="E11" s="3">
        <v>4394</v>
      </c>
      <c r="F11" s="3">
        <v>4394.2</v>
      </c>
      <c r="G11" s="3" t="s">
        <v>158</v>
      </c>
      <c r="H11" s="3" t="s">
        <v>153</v>
      </c>
      <c r="I11" s="3" t="s">
        <v>154</v>
      </c>
      <c r="J11" s="3" t="s">
        <v>398</v>
      </c>
    </row>
    <row r="12" spans="1:10" x14ac:dyDescent="0.2">
      <c r="A12" s="3" t="s">
        <v>41</v>
      </c>
      <c r="B12" s="3" t="s">
        <v>312</v>
      </c>
      <c r="C12" s="3" t="s">
        <v>313</v>
      </c>
      <c r="D12" s="3" t="s">
        <v>268</v>
      </c>
      <c r="E12" s="3">
        <v>4400</v>
      </c>
      <c r="F12" s="3" t="s">
        <v>314</v>
      </c>
      <c r="G12" s="3" t="s">
        <v>158</v>
      </c>
      <c r="H12" s="3" t="s">
        <v>153</v>
      </c>
      <c r="I12" s="3" t="s">
        <v>315</v>
      </c>
      <c r="J12" s="3" t="s">
        <v>397</v>
      </c>
    </row>
    <row r="13" spans="1:10" x14ac:dyDescent="0.2">
      <c r="A13" s="3" t="s">
        <v>41</v>
      </c>
      <c r="B13" s="3" t="s">
        <v>316</v>
      </c>
      <c r="C13" s="3" t="s">
        <v>317</v>
      </c>
      <c r="D13" s="3" t="s">
        <v>268</v>
      </c>
      <c r="E13" s="3">
        <v>4400</v>
      </c>
      <c r="F13" s="3" t="s">
        <v>318</v>
      </c>
      <c r="G13" s="3" t="s">
        <v>158</v>
      </c>
      <c r="H13" s="3" t="s">
        <v>153</v>
      </c>
      <c r="I13" s="3" t="s">
        <v>315</v>
      </c>
      <c r="J13" s="3" t="s">
        <v>397</v>
      </c>
    </row>
    <row r="14" spans="1:10" x14ac:dyDescent="0.2">
      <c r="A14" s="3" t="s">
        <v>41</v>
      </c>
      <c r="B14" s="3" t="s">
        <v>319</v>
      </c>
      <c r="C14" s="3" t="s">
        <v>320</v>
      </c>
      <c r="D14" s="3" t="s">
        <v>268</v>
      </c>
      <c r="E14" s="3">
        <v>4400</v>
      </c>
      <c r="F14" s="3" t="s">
        <v>321</v>
      </c>
      <c r="G14" s="3" t="s">
        <v>158</v>
      </c>
      <c r="H14" s="3" t="s">
        <v>153</v>
      </c>
      <c r="I14" s="3" t="s">
        <v>315</v>
      </c>
      <c r="J14" s="3" t="s">
        <v>397</v>
      </c>
    </row>
    <row r="15" spans="1:10" x14ac:dyDescent="0.2">
      <c r="A15" s="3" t="s">
        <v>41</v>
      </c>
      <c r="B15" s="3" t="s">
        <v>322</v>
      </c>
      <c r="C15" s="3" t="s">
        <v>323</v>
      </c>
      <c r="D15" s="3" t="s">
        <v>268</v>
      </c>
      <c r="E15" s="3">
        <v>4400</v>
      </c>
      <c r="F15" s="3" t="s">
        <v>324</v>
      </c>
      <c r="G15" s="3" t="s">
        <v>158</v>
      </c>
      <c r="H15" s="3" t="s">
        <v>153</v>
      </c>
      <c r="I15" s="3" t="s">
        <v>315</v>
      </c>
      <c r="J15" s="3" t="s">
        <v>397</v>
      </c>
    </row>
    <row r="16" spans="1:10" x14ac:dyDescent="0.2">
      <c r="A16" s="3" t="s">
        <v>41</v>
      </c>
      <c r="B16" s="3" t="s">
        <v>325</v>
      </c>
      <c r="C16" s="3" t="s">
        <v>326</v>
      </c>
      <c r="D16" s="3" t="s">
        <v>268</v>
      </c>
      <c r="E16" s="3">
        <v>4400</v>
      </c>
      <c r="F16" s="3" t="s">
        <v>327</v>
      </c>
      <c r="G16" s="3" t="s">
        <v>158</v>
      </c>
      <c r="H16" s="3" t="s">
        <v>153</v>
      </c>
      <c r="I16" s="3" t="s">
        <v>315</v>
      </c>
      <c r="J16" s="3" t="s">
        <v>397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5A25-1452-1D46-8ECC-5E2E6C1C5B15}">
  <dimension ref="A1:C8"/>
  <sheetViews>
    <sheetView tabSelected="1" workbookViewId="0">
      <selection activeCell="C1" sqref="C1"/>
    </sheetView>
  </sheetViews>
  <sheetFormatPr baseColWidth="10" defaultRowHeight="15" x14ac:dyDescent="0.2"/>
  <cols>
    <col min="1" max="1" width="15.6640625" customWidth="1"/>
    <col min="2" max="2" width="24.83203125" customWidth="1"/>
  </cols>
  <sheetData>
    <row r="1" spans="1:3" ht="16" x14ac:dyDescent="0.2">
      <c r="A1" s="2" t="s">
        <v>2</v>
      </c>
      <c r="B1" s="2" t="s">
        <v>394</v>
      </c>
      <c r="C1" t="s">
        <v>407</v>
      </c>
    </row>
    <row r="2" spans="1:3" x14ac:dyDescent="0.2">
      <c r="A2" t="s">
        <v>402</v>
      </c>
      <c r="B2" s="3" t="s">
        <v>153</v>
      </c>
    </row>
    <row r="3" spans="1:3" x14ac:dyDescent="0.2">
      <c r="A3" t="s">
        <v>403</v>
      </c>
      <c r="B3" s="3" t="s">
        <v>153</v>
      </c>
    </row>
    <row r="4" spans="1:3" x14ac:dyDescent="0.2">
      <c r="A4" t="s">
        <v>404</v>
      </c>
      <c r="B4" s="3" t="s">
        <v>153</v>
      </c>
    </row>
    <row r="5" spans="1:3" x14ac:dyDescent="0.2">
      <c r="A5" t="s">
        <v>403</v>
      </c>
      <c r="B5" s="3" t="s">
        <v>153</v>
      </c>
    </row>
    <row r="6" spans="1:3" x14ac:dyDescent="0.2">
      <c r="A6" t="s">
        <v>402</v>
      </c>
      <c r="B6" s="3" t="s">
        <v>153</v>
      </c>
    </row>
    <row r="7" spans="1:3" x14ac:dyDescent="0.2">
      <c r="A7" t="s">
        <v>405</v>
      </c>
      <c r="B7" s="3" t="s">
        <v>153</v>
      </c>
    </row>
    <row r="8" spans="1:3" x14ac:dyDescent="0.2">
      <c r="A8" t="s">
        <v>406</v>
      </c>
      <c r="B8" s="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8009-82A9-194F-A741-BADC628BFF30}">
  <dimension ref="A1:C4"/>
  <sheetViews>
    <sheetView workbookViewId="0">
      <selection activeCell="B4" sqref="A1:C4"/>
    </sheetView>
  </sheetViews>
  <sheetFormatPr baseColWidth="10" defaultRowHeight="15" x14ac:dyDescent="0.2"/>
  <cols>
    <col min="1" max="1" width="16.33203125" bestFit="1" customWidth="1"/>
    <col min="2" max="2" width="15" bestFit="1" customWidth="1"/>
    <col min="3" max="3" width="14.1640625" bestFit="1" customWidth="1"/>
  </cols>
  <sheetData>
    <row r="1" spans="1:3" x14ac:dyDescent="0.2">
      <c r="A1" s="7" t="s">
        <v>2</v>
      </c>
      <c r="B1" s="7" t="s">
        <v>394</v>
      </c>
      <c r="C1" s="6" t="s">
        <v>411</v>
      </c>
    </row>
    <row r="2" spans="1:3" x14ac:dyDescent="0.2">
      <c r="A2" s="9" t="s">
        <v>408</v>
      </c>
      <c r="B2" s="6" t="s">
        <v>153</v>
      </c>
      <c r="C2" s="6"/>
    </row>
    <row r="3" spans="1:3" x14ac:dyDescent="0.2">
      <c r="A3" s="9" t="s">
        <v>409</v>
      </c>
      <c r="B3" s="6" t="s">
        <v>153</v>
      </c>
      <c r="C3" s="6"/>
    </row>
    <row r="4" spans="1:3" x14ac:dyDescent="0.2">
      <c r="A4" s="9" t="s">
        <v>410</v>
      </c>
      <c r="B4" s="6" t="s">
        <v>153</v>
      </c>
      <c r="C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B558-55DD-4B4F-B3D8-FFA6B8C2B8E8}">
  <dimension ref="A1:C6"/>
  <sheetViews>
    <sheetView workbookViewId="0">
      <selection activeCell="E5" sqref="E5"/>
    </sheetView>
  </sheetViews>
  <sheetFormatPr baseColWidth="10" defaultRowHeight="15" x14ac:dyDescent="0.2"/>
  <cols>
    <col min="1" max="1" width="16.33203125" bestFit="1" customWidth="1"/>
    <col min="2" max="2" width="15" bestFit="1" customWidth="1"/>
    <col min="3" max="3" width="13.6640625" bestFit="1" customWidth="1"/>
  </cols>
  <sheetData>
    <row r="1" spans="1:3" x14ac:dyDescent="0.2">
      <c r="A1" s="7" t="s">
        <v>2</v>
      </c>
      <c r="B1" s="7" t="s">
        <v>394</v>
      </c>
      <c r="C1" s="8" t="s">
        <v>417</v>
      </c>
    </row>
    <row r="2" spans="1:3" x14ac:dyDescent="0.2">
      <c r="A2" s="6" t="s">
        <v>412</v>
      </c>
      <c r="B2" s="6" t="s">
        <v>153</v>
      </c>
      <c r="C2" s="6"/>
    </row>
    <row r="3" spans="1:3" x14ac:dyDescent="0.2">
      <c r="A3" s="6" t="s">
        <v>413</v>
      </c>
      <c r="B3" s="6" t="s">
        <v>153</v>
      </c>
      <c r="C3" s="6"/>
    </row>
    <row r="4" spans="1:3" x14ac:dyDescent="0.2">
      <c r="A4" s="6" t="s">
        <v>414</v>
      </c>
      <c r="B4" s="6" t="s">
        <v>153</v>
      </c>
      <c r="C4" s="6"/>
    </row>
    <row r="5" spans="1:3" x14ac:dyDescent="0.2">
      <c r="A5" s="6" t="s">
        <v>415</v>
      </c>
      <c r="B5" s="6" t="s">
        <v>153</v>
      </c>
      <c r="C5" s="6"/>
    </row>
    <row r="6" spans="1:3" x14ac:dyDescent="0.2">
      <c r="A6" s="6" t="s">
        <v>416</v>
      </c>
      <c r="B6" s="6" t="s">
        <v>153</v>
      </c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Archival T cells (Fig 2, S4)</vt:lpstr>
      <vt:lpstr>Prospective T cells (Fig 3)</vt:lpstr>
      <vt:lpstr>HLA restriction (driver NeoAgs)</vt:lpstr>
      <vt:lpstr>lu_nat_comm_2023_PMID  37828002</vt:lpstr>
      <vt:lpstr>bear_nat_comm_2021</vt:lpstr>
      <vt:lpstr>tran_NEJM_2016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Lowery, Frank (NIH/NCI) [E]</dc:creator>
  <cp:lastModifiedBy>Jenny Eng</cp:lastModifiedBy>
  <dcterms:created xsi:type="dcterms:W3CDTF">2022-01-03T12:44:07Z</dcterms:created>
  <dcterms:modified xsi:type="dcterms:W3CDTF">2024-05-08T22:39:52Z</dcterms:modified>
</cp:coreProperties>
</file>