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MutualInfo/QEC_MI_MonteCarlo/"/>
    </mc:Choice>
  </mc:AlternateContent>
  <xr:revisionPtr revIDLastSave="387" documentId="11_F25DC773A252ABDACC10485D899D72025ADE58EF" xr6:coauthVersionLast="47" xr6:coauthVersionMax="47" xr10:uidLastSave="{5B97A63D-D1C7-4C03-8ABF-C992AF0249C8}"/>
  <bookViews>
    <workbookView xWindow="-90" yWindow="0" windowWidth="19380" windowHeight="2097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21" i="1"/>
  <c r="K22" i="1"/>
  <c r="K23" i="1"/>
  <c r="K24" i="1"/>
  <c r="K25" i="1"/>
  <c r="K26" i="1"/>
  <c r="K27" i="1"/>
  <c r="K19" i="1"/>
  <c r="B20" i="1"/>
  <c r="B21" i="1"/>
  <c r="B22" i="1"/>
  <c r="B23" i="1"/>
  <c r="B24" i="1"/>
  <c r="B25" i="1"/>
  <c r="B26" i="1"/>
  <c r="B27" i="1"/>
  <c r="B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O20" i="1"/>
  <c r="L20" i="1" s="1"/>
  <c r="O21" i="1"/>
  <c r="L21" i="1" s="1"/>
  <c r="O22" i="1"/>
  <c r="L22" i="1" s="1"/>
  <c r="O23" i="1"/>
  <c r="L23" i="1" s="1"/>
  <c r="O24" i="1"/>
  <c r="L24" i="1" s="1"/>
  <c r="O25" i="1"/>
  <c r="L25" i="1" s="1"/>
  <c r="O26" i="1"/>
  <c r="L26" i="1" s="1"/>
  <c r="O27" i="1"/>
  <c r="L27" i="1" s="1"/>
  <c r="O19" i="1"/>
  <c r="L19" i="1" s="1"/>
</calcChain>
</file>

<file path=xl/sharedStrings.xml><?xml version="1.0" encoding="utf-8"?>
<sst xmlns="http://schemas.openxmlformats.org/spreadsheetml/2006/main" count="17" uniqueCount="17">
  <si>
    <t>L</t>
  </si>
  <si>
    <t>sigma</t>
  </si>
  <si>
    <t>H(E)</t>
  </si>
  <si>
    <t>H(S)</t>
  </si>
  <si>
    <t>H(EC)</t>
  </si>
  <si>
    <t>H(S,EC)</t>
  </si>
  <si>
    <t>I(S;EC)</t>
  </si>
  <si>
    <t>p</t>
  </si>
  <si>
    <t>Probability Covered</t>
  </si>
  <si>
    <t>Max #E</t>
  </si>
  <si>
    <t>Dim(E)</t>
  </si>
  <si>
    <t>Delta H(S)</t>
  </si>
  <si>
    <t>Delta H(EC)</t>
  </si>
  <si>
    <t>Delta H(S,EC)</t>
  </si>
  <si>
    <t>Probability Remaining</t>
  </si>
  <si>
    <t>#S</t>
  </si>
  <si>
    <t>H(S) 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</si>
</sst>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(Sheet1!$A$5,Sheet1!$A$9,Sheet1!$A$13)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xVal>
          <c:yVal>
            <c:numRef>
              <c:f>(Sheet1!$J$4,Sheet1!$J$8,Sheet1!$J$12)</c:f>
              <c:numCache>
                <c:formatCode>General</c:formatCode>
                <c:ptCount val="3"/>
                <c:pt idx="0">
                  <c:v>0.41276930165827103</c:v>
                </c:pt>
                <c:pt idx="1">
                  <c:v>0.53039524327245102</c:v>
                </c:pt>
                <c:pt idx="2">
                  <c:v>0.43548003710340299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4A-44C3-8E52-5FF8DB70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306207"/>
        <c:axId val="2015316287"/>
      </c:scatterChart>
      <c:valAx>
        <c:axId val="201530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16287"/>
        <c:crosses val="autoZero"/>
        <c:crossBetween val="midCat"/>
      </c:valAx>
      <c:valAx>
        <c:axId val="20153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0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p=0.001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Sheet1!$A$19:$A$27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</c:numCache>
            </c:numRef>
          </c:xVal>
          <c:yVal>
            <c:numRef>
              <c:f>Sheet1!$J$19:$J$27</c:f>
              <c:numCache>
                <c:formatCode>General</c:formatCode>
                <c:ptCount val="9"/>
                <c:pt idx="0">
                  <c:v>0.10300028840465</c:v>
                </c:pt>
                <c:pt idx="1">
                  <c:v>0.209125057796928</c:v>
                </c:pt>
                <c:pt idx="2">
                  <c:v>0.31048381476298098</c:v>
                </c:pt>
                <c:pt idx="3">
                  <c:v>0.39415780908056502</c:v>
                </c:pt>
                <c:pt idx="4">
                  <c:v>0.47528734440082099</c:v>
                </c:pt>
                <c:pt idx="5">
                  <c:v>0.51497988258847505</c:v>
                </c:pt>
                <c:pt idx="6">
                  <c:v>0.53021595480557504</c:v>
                </c:pt>
                <c:pt idx="7">
                  <c:v>0.52598260590170898</c:v>
                </c:pt>
                <c:pt idx="8">
                  <c:v>0.50917992666908996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1-4AC5-9247-17A4DB658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38031"/>
        <c:axId val="877831791"/>
      </c:scatterChart>
      <c:valAx>
        <c:axId val="87783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31791"/>
        <c:crosses val="autoZero"/>
        <c:crossBetween val="midCat"/>
      </c:valAx>
      <c:valAx>
        <c:axId val="8778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38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Sheet1!$A$19:$A$27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</c:numCache>
            </c:numRef>
          </c:xVal>
          <c:yVal>
            <c:numRef>
              <c:f>Sheet1!$F$19:$F$27</c:f>
              <c:numCache>
                <c:formatCode>General</c:formatCode>
                <c:ptCount val="9"/>
                <c:pt idx="0">
                  <c:v>0.17679309849486699</c:v>
                </c:pt>
                <c:pt idx="1">
                  <c:v>0.47781713850004998</c:v>
                </c:pt>
                <c:pt idx="2">
                  <c:v>0.89877078860621096</c:v>
                </c:pt>
                <c:pt idx="3">
                  <c:v>1.40630996310117</c:v>
                </c:pt>
                <c:pt idx="4">
                  <c:v>2.42567475664822</c:v>
                </c:pt>
                <c:pt idx="5">
                  <c:v>3.3517950877310501</c:v>
                </c:pt>
                <c:pt idx="6">
                  <c:v>4.3748989510099099</c:v>
                </c:pt>
                <c:pt idx="7">
                  <c:v>5.4489201687049098</c:v>
                </c:pt>
                <c:pt idx="8">
                  <c:v>6.5176396276470001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2-41FB-8304-DDA18B73C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666959"/>
        <c:axId val="1994668399"/>
      </c:scatterChart>
      <c:valAx>
        <c:axId val="199466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668399"/>
        <c:crosses val="autoZero"/>
        <c:crossBetween val="midCat"/>
      </c:valAx>
      <c:valAx>
        <c:axId val="199466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66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269875</xdr:colOff>
      <xdr:row>3</xdr:row>
      <xdr:rowOff>25400</xdr:rowOff>
    </xdr:from>
    <xdr:to>
      <xdr:col>25</xdr:col>
      <xdr:colOff>574675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41152E-B760-F5AE-6761-7B4DBCD2A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307975</xdr:colOff>
      <xdr:row>23</xdr:row>
      <xdr:rowOff>114300</xdr:rowOff>
    </xdr:from>
    <xdr:to>
      <xdr:col>27</xdr:col>
      <xdr:colOff>3175</xdr:colOff>
      <xdr:row>38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5ED3E0-98BA-AE21-C49B-7930DCDE0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307975</xdr:colOff>
      <xdr:row>39</xdr:row>
      <xdr:rowOff>57150</xdr:rowOff>
    </xdr:from>
    <xdr:to>
      <xdr:col>27</xdr:col>
      <xdr:colOff>3175</xdr:colOff>
      <xdr:row>54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4C32E6-42F8-82E2-9A65-810C8B52B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G19" sqref="G19:G26"/>
    </sheetView>
  </sheetViews>
  <sheetFormatPr defaultRowHeight="14.5" x14ac:dyDescent="0.35"/>
  <cols>
    <col min="7" max="7" width="11.26953125" bestFit="1" customWidth="1"/>
    <col min="10" max="10" width="20.453125" bestFit="1" customWidth="1"/>
    <col min="11" max="11" width="15.453125" bestFit="1" customWidth="1"/>
    <col min="12" max="12" width="11.6328125" bestFit="1" customWidth="1"/>
    <col min="14" max="14" width="17.26953125" bestFit="1" customWidth="1"/>
    <col min="15" max="15" width="19.08984375" bestFit="1" customWidth="1"/>
  </cols>
  <sheetData>
    <row r="1" spans="1:17" x14ac:dyDescent="0.35">
      <c r="A1" t="s">
        <v>0</v>
      </c>
      <c r="B1" t="s">
        <v>15</v>
      </c>
      <c r="C1" t="s">
        <v>7</v>
      </c>
      <c r="D1" t="s">
        <v>1</v>
      </c>
      <c r="E1" t="s">
        <v>2</v>
      </c>
      <c r="F1" t="s">
        <v>3</v>
      </c>
      <c r="H1" t="s">
        <v>4</v>
      </c>
      <c r="I1" t="s">
        <v>5</v>
      </c>
      <c r="J1" t="s">
        <v>6</v>
      </c>
      <c r="N1" t="s">
        <v>8</v>
      </c>
      <c r="O1" t="s">
        <v>14</v>
      </c>
      <c r="P1" t="s">
        <v>9</v>
      </c>
      <c r="Q1" t="s">
        <v>10</v>
      </c>
    </row>
    <row r="2" spans="1:17" x14ac:dyDescent="0.35">
      <c r="A2">
        <v>3</v>
      </c>
      <c r="B2">
        <f>2^(A2^2-1)</f>
        <v>256</v>
      </c>
      <c r="C2">
        <v>0.01</v>
      </c>
      <c r="D2">
        <v>1</v>
      </c>
      <c r="E2">
        <v>0</v>
      </c>
      <c r="F2">
        <v>0</v>
      </c>
      <c r="H2">
        <v>0</v>
      </c>
      <c r="I2">
        <v>0</v>
      </c>
      <c r="J2">
        <v>0</v>
      </c>
      <c r="N2">
        <v>0.83451399999999998</v>
      </c>
      <c r="P2">
        <v>0</v>
      </c>
      <c r="Q2">
        <v>1</v>
      </c>
    </row>
    <row r="3" spans="1:17" x14ac:dyDescent="0.35">
      <c r="A3">
        <v>3</v>
      </c>
      <c r="B3">
        <f t="shared" ref="B3:B27" si="0">2^(A3^2-1)</f>
        <v>256</v>
      </c>
      <c r="C3">
        <v>0.01</v>
      </c>
      <c r="D3">
        <v>2</v>
      </c>
      <c r="E3">
        <v>1.0454710830979701</v>
      </c>
      <c r="F3">
        <v>1.0454710830979701</v>
      </c>
      <c r="H3">
        <v>0.41276930165827103</v>
      </c>
      <c r="I3">
        <v>1.0454710830979701</v>
      </c>
      <c r="J3">
        <v>0.41276930165827103</v>
      </c>
      <c r="N3">
        <v>0.98624400000000001</v>
      </c>
      <c r="P3">
        <v>1</v>
      </c>
      <c r="Q3">
        <v>19</v>
      </c>
    </row>
    <row r="4" spans="1:17" x14ac:dyDescent="0.35">
      <c r="A4">
        <v>3</v>
      </c>
      <c r="B4">
        <f t="shared" si="0"/>
        <v>256</v>
      </c>
      <c r="C4">
        <v>0.01</v>
      </c>
      <c r="D4">
        <v>3</v>
      </c>
      <c r="E4">
        <v>1.0454710830979701</v>
      </c>
      <c r="F4">
        <v>1.0454710830979701</v>
      </c>
      <c r="H4">
        <v>0.41276930165827103</v>
      </c>
      <c r="I4">
        <v>1.0454710830979701</v>
      </c>
      <c r="J4">
        <v>0.41276930165827103</v>
      </c>
      <c r="N4">
        <v>0.98624400000000001</v>
      </c>
      <c r="P4">
        <v>1</v>
      </c>
      <c r="Q4">
        <v>19</v>
      </c>
    </row>
    <row r="5" spans="1:17" x14ac:dyDescent="0.35">
      <c r="A5">
        <v>3</v>
      </c>
      <c r="B5">
        <f t="shared" si="0"/>
        <v>256</v>
      </c>
      <c r="C5">
        <v>0.01</v>
      </c>
      <c r="D5">
        <v>4</v>
      </c>
      <c r="E5">
        <v>1.0454710830979701</v>
      </c>
      <c r="F5">
        <v>1.0454710830979701</v>
      </c>
      <c r="H5">
        <v>0.41276930165827103</v>
      </c>
      <c r="I5">
        <v>1.0454710830979701</v>
      </c>
      <c r="J5">
        <v>0.41276930165827103</v>
      </c>
      <c r="N5">
        <v>0.98624400000000001</v>
      </c>
      <c r="P5">
        <v>1</v>
      </c>
      <c r="Q5">
        <v>19</v>
      </c>
    </row>
    <row r="6" spans="1:17" x14ac:dyDescent="0.35">
      <c r="A6">
        <v>5</v>
      </c>
      <c r="B6">
        <f t="shared" si="0"/>
        <v>16777216</v>
      </c>
      <c r="C6">
        <v>0.01</v>
      </c>
      <c r="D6">
        <v>1</v>
      </c>
      <c r="E6">
        <v>2.24718048393331</v>
      </c>
      <c r="F6">
        <v>2.24718048393331</v>
      </c>
      <c r="H6">
        <v>0.52265157642551396</v>
      </c>
      <c r="I6">
        <v>2.24718048393331</v>
      </c>
      <c r="J6">
        <v>0.52265157642551396</v>
      </c>
      <c r="N6">
        <v>0.91056499999999996</v>
      </c>
      <c r="P6">
        <v>1</v>
      </c>
      <c r="Q6">
        <v>51</v>
      </c>
    </row>
    <row r="7" spans="1:17" x14ac:dyDescent="0.35">
      <c r="A7">
        <v>5</v>
      </c>
      <c r="B7">
        <f t="shared" si="0"/>
        <v>16777216</v>
      </c>
      <c r="C7">
        <v>0.01</v>
      </c>
      <c r="D7">
        <v>2</v>
      </c>
      <c r="E7">
        <v>2.24718048393331</v>
      </c>
      <c r="F7">
        <v>2.24718048393331</v>
      </c>
      <c r="H7">
        <v>0.52265157642551396</v>
      </c>
      <c r="I7">
        <v>2.24718048393331</v>
      </c>
      <c r="J7">
        <v>0.52265157642551396</v>
      </c>
      <c r="N7">
        <v>0.91056499999999996</v>
      </c>
      <c r="P7">
        <v>1</v>
      </c>
      <c r="Q7">
        <v>51</v>
      </c>
    </row>
    <row r="8" spans="1:17" x14ac:dyDescent="0.35">
      <c r="A8">
        <v>5</v>
      </c>
      <c r="B8">
        <f t="shared" si="0"/>
        <v>16777216</v>
      </c>
      <c r="C8">
        <v>0.01</v>
      </c>
      <c r="D8">
        <v>3</v>
      </c>
      <c r="E8">
        <v>3.3045998758146502</v>
      </c>
      <c r="F8">
        <v>3.29534052370051</v>
      </c>
      <c r="H8">
        <v>0.53039524327245102</v>
      </c>
      <c r="I8">
        <v>3.29534052370051</v>
      </c>
      <c r="J8">
        <v>0.53039524327245102</v>
      </c>
      <c r="N8">
        <v>0.98618300000000003</v>
      </c>
      <c r="P8">
        <v>2</v>
      </c>
      <c r="Q8">
        <v>1276</v>
      </c>
    </row>
    <row r="9" spans="1:17" x14ac:dyDescent="0.35">
      <c r="A9">
        <v>5</v>
      </c>
      <c r="B9">
        <f t="shared" si="0"/>
        <v>16777216</v>
      </c>
      <c r="C9">
        <v>0.01</v>
      </c>
      <c r="D9">
        <v>4</v>
      </c>
      <c r="E9">
        <v>3.5565139543511601</v>
      </c>
      <c r="F9">
        <v>3.5413200207887598</v>
      </c>
      <c r="H9">
        <v>0.53036656660554804</v>
      </c>
      <c r="I9">
        <v>3.5418237865083899</v>
      </c>
      <c r="J9">
        <v>0.52986280088591997</v>
      </c>
      <c r="N9">
        <v>0.99840399999999996</v>
      </c>
      <c r="P9">
        <v>3</v>
      </c>
      <c r="Q9">
        <v>20876</v>
      </c>
    </row>
    <row r="10" spans="1:17" x14ac:dyDescent="0.35">
      <c r="A10">
        <v>7</v>
      </c>
      <c r="B10">
        <f t="shared" si="0"/>
        <v>281474976710656</v>
      </c>
      <c r="C10">
        <v>0.01</v>
      </c>
      <c r="D10">
        <v>1</v>
      </c>
      <c r="E10">
        <v>2.9761361572761502</v>
      </c>
      <c r="F10">
        <v>2.9761361572761502</v>
      </c>
      <c r="H10">
        <v>0.53073141454954598</v>
      </c>
      <c r="I10">
        <v>2.9761361572761502</v>
      </c>
      <c r="J10">
        <v>0.53073141454954598</v>
      </c>
      <c r="N10">
        <v>0.74315600000000004</v>
      </c>
      <c r="P10">
        <v>1</v>
      </c>
      <c r="Q10">
        <v>99</v>
      </c>
    </row>
    <row r="11" spans="1:17" x14ac:dyDescent="0.35">
      <c r="A11">
        <v>7</v>
      </c>
      <c r="B11">
        <f t="shared" si="0"/>
        <v>281474976710656</v>
      </c>
      <c r="C11">
        <v>0.01</v>
      </c>
      <c r="D11">
        <v>2</v>
      </c>
      <c r="E11">
        <v>5.6347962703078602</v>
      </c>
      <c r="F11">
        <v>5.6235934850356299</v>
      </c>
      <c r="H11">
        <v>0.47390596245654598</v>
      </c>
      <c r="I11">
        <v>5.6235934850356299</v>
      </c>
      <c r="J11">
        <v>0.47390596245654598</v>
      </c>
      <c r="N11">
        <v>0.92426799999999998</v>
      </c>
      <c r="P11">
        <v>2</v>
      </c>
      <c r="Q11">
        <v>4852</v>
      </c>
    </row>
    <row r="12" spans="1:17" x14ac:dyDescent="0.35">
      <c r="A12">
        <v>7</v>
      </c>
      <c r="B12">
        <f t="shared" si="0"/>
        <v>281474976710656</v>
      </c>
      <c r="C12">
        <v>0.01</v>
      </c>
      <c r="D12">
        <v>3</v>
      </c>
      <c r="E12">
        <v>6.8822513421848903</v>
      </c>
      <c r="F12">
        <v>6.8590462210019201</v>
      </c>
      <c r="H12">
        <v>0.43548003710340299</v>
      </c>
      <c r="I12">
        <v>6.8590462210019201</v>
      </c>
      <c r="J12">
        <v>0.43548003710340299</v>
      </c>
      <c r="N12">
        <v>0.98280900000000004</v>
      </c>
      <c r="P12">
        <v>3</v>
      </c>
      <c r="Q12">
        <v>156948</v>
      </c>
    </row>
    <row r="13" spans="1:17" x14ac:dyDescent="0.35">
      <c r="A13">
        <v>7</v>
      </c>
      <c r="B13">
        <f t="shared" si="0"/>
        <v>281474976710656</v>
      </c>
      <c r="C13">
        <v>0.01</v>
      </c>
      <c r="D13">
        <v>4</v>
      </c>
      <c r="N13">
        <v>0.99685299999999999</v>
      </c>
      <c r="P13">
        <v>4</v>
      </c>
      <c r="Q13">
        <v>3769228</v>
      </c>
    </row>
    <row r="14" spans="1:17" x14ac:dyDescent="0.35">
      <c r="A14">
        <v>9</v>
      </c>
      <c r="B14">
        <f t="shared" si="0"/>
        <v>1.2089258196146292E+24</v>
      </c>
      <c r="C14">
        <v>0.01</v>
      </c>
      <c r="D14">
        <v>1</v>
      </c>
      <c r="N14">
        <v>0.77867699999999995</v>
      </c>
      <c r="P14">
        <v>2</v>
      </c>
      <c r="Q14">
        <v>13204</v>
      </c>
    </row>
    <row r="15" spans="1:17" x14ac:dyDescent="0.35">
      <c r="A15">
        <v>9</v>
      </c>
      <c r="B15">
        <f t="shared" si="0"/>
        <v>1.2089258196146292E+24</v>
      </c>
      <c r="C15">
        <v>0.01</v>
      </c>
      <c r="D15">
        <v>2</v>
      </c>
      <c r="N15">
        <v>0.97587500000000005</v>
      </c>
      <c r="P15">
        <v>4</v>
      </c>
      <c r="Q15">
        <v>28355644</v>
      </c>
    </row>
    <row r="16" spans="1:17" x14ac:dyDescent="0.35">
      <c r="A16">
        <v>9</v>
      </c>
      <c r="B16">
        <f t="shared" si="0"/>
        <v>1.2089258196146292E+24</v>
      </c>
      <c r="C16">
        <v>0.01</v>
      </c>
      <c r="D16">
        <v>3</v>
      </c>
      <c r="N16">
        <v>0.99390800000000001</v>
      </c>
      <c r="P16">
        <v>5</v>
      </c>
      <c r="Q16">
        <v>901998316</v>
      </c>
    </row>
    <row r="17" spans="1:17" x14ac:dyDescent="0.35">
      <c r="A17">
        <v>9</v>
      </c>
      <c r="B17">
        <f t="shared" si="0"/>
        <v>1.2089258196146292E+24</v>
      </c>
      <c r="C17">
        <v>0.01</v>
      </c>
      <c r="D17">
        <v>4</v>
      </c>
      <c r="N17">
        <v>0.99867399999999995</v>
      </c>
      <c r="P17">
        <v>6</v>
      </c>
      <c r="Q17">
        <v>23762314900</v>
      </c>
    </row>
    <row r="18" spans="1:17" x14ac:dyDescent="0.35">
      <c r="G18" t="s">
        <v>16</v>
      </c>
      <c r="K18" t="s">
        <v>11</v>
      </c>
      <c r="L18" t="s">
        <v>12</v>
      </c>
      <c r="M18" t="s">
        <v>13</v>
      </c>
    </row>
    <row r="19" spans="1:17" x14ac:dyDescent="0.35">
      <c r="A19">
        <v>3</v>
      </c>
      <c r="B19">
        <f t="shared" si="0"/>
        <v>256</v>
      </c>
      <c r="C19">
        <v>1E-3</v>
      </c>
      <c r="D19">
        <v>10</v>
      </c>
      <c r="F19">
        <v>0.17679309849486699</v>
      </c>
      <c r="H19">
        <v>0.10300028840465</v>
      </c>
      <c r="I19">
        <v>0.17679309849486699</v>
      </c>
      <c r="J19">
        <v>0.10300028840465</v>
      </c>
      <c r="K19">
        <f>-O19*IMLOG2(O19/B19)</f>
        <v>3.1246677383301026E-3</v>
      </c>
      <c r="L19">
        <f>-O19*IMLOG2(O19/2)</f>
        <v>2.0676677383300165E-3</v>
      </c>
      <c r="N19">
        <v>0.99984899999999999</v>
      </c>
      <c r="O19">
        <f>1-N19</f>
        <v>1.5100000000001224E-4</v>
      </c>
      <c r="P19">
        <v>1</v>
      </c>
      <c r="Q19">
        <v>19</v>
      </c>
    </row>
    <row r="20" spans="1:17" x14ac:dyDescent="0.35">
      <c r="A20">
        <v>5</v>
      </c>
      <c r="B20">
        <f t="shared" si="0"/>
        <v>16777216</v>
      </c>
      <c r="C20">
        <v>1E-3</v>
      </c>
      <c r="D20">
        <v>5</v>
      </c>
      <c r="F20">
        <v>0.47781713850004998</v>
      </c>
      <c r="H20">
        <v>0.209125057796929</v>
      </c>
      <c r="I20">
        <v>0.47781713850004998</v>
      </c>
      <c r="J20">
        <v>0.209125057796928</v>
      </c>
      <c r="K20">
        <f t="shared" ref="K20:K27" si="1">-O20*IMLOG2(O20/B20)</f>
        <v>3.9991540805887515E-2</v>
      </c>
      <c r="L20">
        <f>-O20*IMLOG2(O20/2)</f>
        <v>1.2713540805887043E-2</v>
      </c>
      <c r="N20">
        <v>0.99881399999999998</v>
      </c>
      <c r="O20">
        <f t="shared" ref="O20:O27" si="2">1-N20</f>
        <v>1.1860000000000204E-3</v>
      </c>
      <c r="P20">
        <v>1</v>
      </c>
      <c r="Q20">
        <v>51</v>
      </c>
    </row>
    <row r="21" spans="1:17" x14ac:dyDescent="0.35">
      <c r="A21">
        <v>7</v>
      </c>
      <c r="B21">
        <f t="shared" si="0"/>
        <v>281474976710656</v>
      </c>
      <c r="C21">
        <v>1E-3</v>
      </c>
      <c r="D21">
        <v>4</v>
      </c>
      <c r="F21">
        <v>0.89877078860621096</v>
      </c>
      <c r="H21">
        <v>0.31048381476298098</v>
      </c>
      <c r="I21">
        <v>0.89877078860621096</v>
      </c>
      <c r="J21">
        <v>0.31048381476298098</v>
      </c>
      <c r="K21">
        <f t="shared" si="1"/>
        <v>0.2488526167550604</v>
      </c>
      <c r="L21">
        <f>-O21*IMLOG2(O21/2)</f>
        <v>3.9279616755060712E-2</v>
      </c>
      <c r="N21">
        <v>0.99554100000000001</v>
      </c>
      <c r="O21">
        <f t="shared" si="2"/>
        <v>4.4589999999999907E-3</v>
      </c>
      <c r="P21">
        <v>1</v>
      </c>
      <c r="Q21">
        <v>99</v>
      </c>
    </row>
    <row r="22" spans="1:17" x14ac:dyDescent="0.35">
      <c r="A22">
        <v>9</v>
      </c>
      <c r="B22">
        <f t="shared" si="0"/>
        <v>1.2089258196146292E+24</v>
      </c>
      <c r="C22">
        <v>1E-3</v>
      </c>
      <c r="D22">
        <v>4</v>
      </c>
      <c r="F22">
        <v>1.40630996310117</v>
      </c>
      <c r="H22">
        <v>0.39415780908056502</v>
      </c>
      <c r="I22">
        <v>1.40630996310117</v>
      </c>
      <c r="J22">
        <v>0.39415780908056502</v>
      </c>
      <c r="K22">
        <f t="shared" si="1"/>
        <v>1.013632151759271</v>
      </c>
      <c r="L22">
        <f>-O22*IMLOG2(O22/2)</f>
        <v>8.6962151759269482E-2</v>
      </c>
      <c r="N22">
        <v>0.98826999999999998</v>
      </c>
      <c r="O22">
        <f t="shared" si="2"/>
        <v>1.1730000000000018E-2</v>
      </c>
      <c r="P22">
        <v>1</v>
      </c>
      <c r="Q22">
        <v>163</v>
      </c>
    </row>
    <row r="23" spans="1:17" x14ac:dyDescent="0.35">
      <c r="A23">
        <v>11</v>
      </c>
      <c r="B23">
        <f t="shared" si="0"/>
        <v>1.3292279957849159E+36</v>
      </c>
      <c r="C23">
        <v>1E-3</v>
      </c>
      <c r="D23">
        <v>4</v>
      </c>
      <c r="F23">
        <v>2.42567475664822</v>
      </c>
      <c r="H23">
        <v>0.47528734440081999</v>
      </c>
      <c r="I23">
        <v>2.42567475664822</v>
      </c>
      <c r="J23">
        <v>0.47528734440082099</v>
      </c>
      <c r="K23">
        <f t="shared" si="1"/>
        <v>0.25180962256439149</v>
      </c>
      <c r="L23">
        <f>-O23*IMLOG2(O23/2)</f>
        <v>1.9521622564397594E-2</v>
      </c>
      <c r="N23">
        <v>0.99804800000000005</v>
      </c>
      <c r="O23">
        <f t="shared" si="2"/>
        <v>1.9519999999999538E-3</v>
      </c>
      <c r="P23">
        <v>2</v>
      </c>
      <c r="Q23">
        <v>29404</v>
      </c>
    </row>
    <row r="24" spans="1:17" x14ac:dyDescent="0.35">
      <c r="A24">
        <v>13</v>
      </c>
      <c r="B24">
        <f t="shared" si="0"/>
        <v>3.7414441915671115E+50</v>
      </c>
      <c r="C24">
        <v>1E-3</v>
      </c>
      <c r="D24">
        <v>4</v>
      </c>
      <c r="F24">
        <v>3.3517950877310501</v>
      </c>
      <c r="H24">
        <v>0.51497988258847405</v>
      </c>
      <c r="I24">
        <v>3.3517950877310501</v>
      </c>
      <c r="J24">
        <v>0.51497988258847505</v>
      </c>
      <c r="K24">
        <f t="shared" si="1"/>
        <v>0.8733415351176842</v>
      </c>
      <c r="L24">
        <f>-O24*IMLOG2(O24/2)</f>
        <v>4.3017535117686689E-2</v>
      </c>
      <c r="N24">
        <v>0.99502800000000002</v>
      </c>
      <c r="O24">
        <f t="shared" si="2"/>
        <v>4.9719999999999764E-3</v>
      </c>
      <c r="P24">
        <v>2</v>
      </c>
      <c r="Q24">
        <v>57292</v>
      </c>
    </row>
    <row r="25" spans="1:17" x14ac:dyDescent="0.35">
      <c r="A25">
        <v>15</v>
      </c>
      <c r="B25">
        <f t="shared" si="0"/>
        <v>2.695994666715064E+67</v>
      </c>
      <c r="C25">
        <v>1E-3</v>
      </c>
      <c r="D25">
        <v>3</v>
      </c>
      <c r="F25">
        <v>4.3748989510099099</v>
      </c>
      <c r="H25">
        <v>0.53021595480557404</v>
      </c>
      <c r="I25">
        <v>4.3748989510099099</v>
      </c>
      <c r="J25">
        <v>0.53021595480557504</v>
      </c>
      <c r="K25">
        <f t="shared" si="1"/>
        <v>2.4963980663196379</v>
      </c>
      <c r="L25">
        <f>-O25*IMLOG2(O25/2)</f>
        <v>8.1531066319637968E-2</v>
      </c>
      <c r="N25">
        <v>0.98917100000000002</v>
      </c>
      <c r="O25">
        <f t="shared" si="2"/>
        <v>1.0828999999999978E-2</v>
      </c>
      <c r="P25">
        <v>2</v>
      </c>
      <c r="Q25">
        <v>101476</v>
      </c>
    </row>
    <row r="26" spans="1:17" x14ac:dyDescent="0.35">
      <c r="A26">
        <v>17</v>
      </c>
      <c r="B26">
        <f t="shared" si="0"/>
        <v>4.9732323640978664E+86</v>
      </c>
      <c r="C26">
        <v>1E-3</v>
      </c>
      <c r="D26">
        <v>2</v>
      </c>
      <c r="F26">
        <v>5.4489201687049098</v>
      </c>
      <c r="H26">
        <v>0.52598260590170898</v>
      </c>
      <c r="I26">
        <v>5.4489201687049098</v>
      </c>
      <c r="J26">
        <v>0.52598260590170898</v>
      </c>
      <c r="K26">
        <f t="shared" si="1"/>
        <v>6.1448856171247179</v>
      </c>
      <c r="L26">
        <f>-O26*IMLOG2(O26/2)</f>
        <v>0.13768861712470379</v>
      </c>
      <c r="N26">
        <v>0.97906899999999997</v>
      </c>
      <c r="O26">
        <f t="shared" si="2"/>
        <v>2.0931000000000033E-2</v>
      </c>
      <c r="P26">
        <v>2</v>
      </c>
      <c r="Q26">
        <v>167332</v>
      </c>
    </row>
    <row r="27" spans="1:17" x14ac:dyDescent="0.35">
      <c r="A27">
        <v>19</v>
      </c>
      <c r="B27">
        <f t="shared" si="0"/>
        <v>2.3485425827738332E+108</v>
      </c>
      <c r="C27">
        <v>1E-3</v>
      </c>
      <c r="D27">
        <v>2</v>
      </c>
      <c r="F27">
        <v>6.5176396276470001</v>
      </c>
      <c r="H27">
        <v>0.50917992666908996</v>
      </c>
      <c r="I27">
        <v>6.5176396276470001</v>
      </c>
      <c r="J27">
        <v>0.50917992666908996</v>
      </c>
      <c r="K27">
        <f t="shared" si="1"/>
        <v>13.42041416268686</v>
      </c>
      <c r="L27">
        <f>-O27*IMLOG2(O27/2)</f>
        <v>0.21208616268685274</v>
      </c>
      <c r="N27">
        <v>0.96320799999999995</v>
      </c>
      <c r="O27">
        <f t="shared" si="2"/>
        <v>3.6792000000000047E-2</v>
      </c>
      <c r="P27">
        <v>2</v>
      </c>
      <c r="Q27">
        <v>261004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2023-07-07T06:44:45Z</dcterms:modified>
</cp:coreProperties>
</file>