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New Dataset/"/>
    </mc:Choice>
  </mc:AlternateContent>
  <xr:revisionPtr revIDLastSave="863" documentId="8_{7CAE70F8-1326-4B7D-8A8A-809CD0BBBC40}" xr6:coauthVersionLast="47" xr6:coauthVersionMax="47" xr10:uidLastSave="{699E34BA-CF50-46B5-BC45-F74ACD20A090}"/>
  <bookViews>
    <workbookView xWindow="-90" yWindow="0" windowWidth="19380" windowHeight="20970" xr2:uid="{4F6B620E-8A72-45CF-9D17-FD2A4C076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39" i="1"/>
  <c r="G38" i="1"/>
  <c r="G37" i="1"/>
  <c r="G36" i="1"/>
  <c r="G31" i="1"/>
  <c r="G30" i="1"/>
  <c r="G29" i="1"/>
  <c r="G28" i="1"/>
  <c r="G23" i="1"/>
  <c r="G22" i="1"/>
  <c r="G21" i="1"/>
  <c r="G20" i="1"/>
  <c r="G15" i="1"/>
  <c r="G14" i="1"/>
  <c r="G13" i="1"/>
  <c r="G12" i="1"/>
  <c r="G7" i="1"/>
  <c r="G6" i="1"/>
  <c r="G5" i="1"/>
  <c r="G4" i="1"/>
  <c r="M47" i="1"/>
  <c r="M46" i="1"/>
  <c r="M45" i="1"/>
  <c r="M44" i="1"/>
  <c r="M39" i="1"/>
  <c r="M38" i="1"/>
  <c r="M37" i="1"/>
  <c r="M36" i="1"/>
  <c r="M31" i="1"/>
  <c r="M30" i="1"/>
  <c r="M29" i="1"/>
  <c r="M28" i="1"/>
  <c r="M23" i="1"/>
  <c r="M22" i="1"/>
  <c r="M21" i="1"/>
  <c r="M20" i="1"/>
  <c r="M15" i="1"/>
  <c r="M14" i="1"/>
  <c r="M13" i="1"/>
  <c r="M12" i="1"/>
  <c r="M5" i="1"/>
  <c r="M6" i="1"/>
  <c r="M7" i="1"/>
  <c r="M4" i="1"/>
  <c r="D8" i="1"/>
  <c r="L96" i="1" l="1"/>
  <c r="K96" i="1"/>
  <c r="J96" i="1"/>
  <c r="F96" i="1"/>
  <c r="E96" i="1"/>
  <c r="D96" i="1"/>
  <c r="M95" i="1"/>
  <c r="G95" i="1"/>
  <c r="M94" i="1"/>
  <c r="G94" i="1"/>
  <c r="M93" i="1"/>
  <c r="G93" i="1"/>
  <c r="M92" i="1"/>
  <c r="G92" i="1"/>
  <c r="L88" i="1"/>
  <c r="K88" i="1"/>
  <c r="J88" i="1"/>
  <c r="F88" i="1"/>
  <c r="E88" i="1"/>
  <c r="D88" i="1"/>
  <c r="M87" i="1"/>
  <c r="G87" i="1"/>
  <c r="M86" i="1"/>
  <c r="G86" i="1"/>
  <c r="M85" i="1"/>
  <c r="G85" i="1"/>
  <c r="M84" i="1"/>
  <c r="G84" i="1"/>
  <c r="L80" i="1"/>
  <c r="K80" i="1"/>
  <c r="J80" i="1"/>
  <c r="F80" i="1"/>
  <c r="E80" i="1"/>
  <c r="D80" i="1"/>
  <c r="M79" i="1"/>
  <c r="G79" i="1"/>
  <c r="M78" i="1"/>
  <c r="G78" i="1"/>
  <c r="M77" i="1"/>
  <c r="G77" i="1"/>
  <c r="M76" i="1"/>
  <c r="G76" i="1"/>
  <c r="L72" i="1"/>
  <c r="K72" i="1"/>
  <c r="J72" i="1"/>
  <c r="F72" i="1"/>
  <c r="E72" i="1"/>
  <c r="D72" i="1"/>
  <c r="M71" i="1"/>
  <c r="G71" i="1"/>
  <c r="M70" i="1"/>
  <c r="G70" i="1"/>
  <c r="M69" i="1"/>
  <c r="G69" i="1"/>
  <c r="M68" i="1"/>
  <c r="G68" i="1"/>
  <c r="L64" i="1"/>
  <c r="K64" i="1"/>
  <c r="J64" i="1"/>
  <c r="F64" i="1"/>
  <c r="E64" i="1"/>
  <c r="D64" i="1"/>
  <c r="M63" i="1"/>
  <c r="G63" i="1"/>
  <c r="M62" i="1"/>
  <c r="G62" i="1"/>
  <c r="M61" i="1"/>
  <c r="G61" i="1"/>
  <c r="M60" i="1"/>
  <c r="G60" i="1"/>
  <c r="L56" i="1"/>
  <c r="K56" i="1"/>
  <c r="J56" i="1"/>
  <c r="F56" i="1"/>
  <c r="E56" i="1"/>
  <c r="D56" i="1"/>
  <c r="M55" i="1"/>
  <c r="G55" i="1"/>
  <c r="M54" i="1"/>
  <c r="G54" i="1"/>
  <c r="M53" i="1"/>
  <c r="G53" i="1"/>
  <c r="M52" i="1"/>
  <c r="G52" i="1"/>
  <c r="G48" i="1"/>
  <c r="L48" i="1"/>
  <c r="K48" i="1"/>
  <c r="J48" i="1"/>
  <c r="F48" i="1"/>
  <c r="E48" i="1"/>
  <c r="D48" i="1"/>
  <c r="M40" i="1"/>
  <c r="L40" i="1"/>
  <c r="K40" i="1"/>
  <c r="J40" i="1"/>
  <c r="F40" i="1"/>
  <c r="E40" i="1"/>
  <c r="D40" i="1"/>
  <c r="L32" i="1"/>
  <c r="K32" i="1"/>
  <c r="J32" i="1"/>
  <c r="F32" i="1"/>
  <c r="E32" i="1"/>
  <c r="D32" i="1"/>
  <c r="L24" i="1"/>
  <c r="K24" i="1"/>
  <c r="J24" i="1"/>
  <c r="F24" i="1"/>
  <c r="E24" i="1"/>
  <c r="D24" i="1"/>
  <c r="M16" i="1"/>
  <c r="L16" i="1"/>
  <c r="K16" i="1"/>
  <c r="J16" i="1"/>
  <c r="F16" i="1"/>
  <c r="E16" i="1"/>
  <c r="D16" i="1"/>
  <c r="L8" i="1"/>
  <c r="K8" i="1"/>
  <c r="J8" i="1"/>
  <c r="E8" i="1"/>
  <c r="F8" i="1"/>
  <c r="G72" i="1" l="1"/>
  <c r="M24" i="1"/>
  <c r="M8" i="1"/>
  <c r="G8" i="1"/>
  <c r="M80" i="1"/>
  <c r="M48" i="1"/>
  <c r="M32" i="1"/>
  <c r="G40" i="1"/>
  <c r="G32" i="1"/>
  <c r="G24" i="1"/>
  <c r="G16" i="1"/>
  <c r="G96" i="1"/>
  <c r="M88" i="1"/>
  <c r="G88" i="1"/>
  <c r="G80" i="1"/>
  <c r="M64" i="1"/>
  <c r="G64" i="1"/>
  <c r="G56" i="1"/>
  <c r="M56" i="1"/>
  <c r="M72" i="1"/>
  <c r="M96" i="1"/>
</calcChain>
</file>

<file path=xl/sharedStrings.xml><?xml version="1.0" encoding="utf-8"?>
<sst xmlns="http://schemas.openxmlformats.org/spreadsheetml/2006/main" count="228" uniqueCount="21">
  <si>
    <t>10-minutely</t>
  </si>
  <si>
    <t>20-minutely</t>
  </si>
  <si>
    <t>30-minutely</t>
  </si>
  <si>
    <t>1-hourly</t>
  </si>
  <si>
    <t>Cross-Sectional Aggregation Level</t>
  </si>
  <si>
    <t>Temporal Aggregation Level</t>
  </si>
  <si>
    <t>LR Unreconciled</t>
  </si>
  <si>
    <t>LR Bottom Up</t>
  </si>
  <si>
    <t>LR Top Down</t>
  </si>
  <si>
    <t>LR Middle Out</t>
  </si>
  <si>
    <t>LR OLS</t>
  </si>
  <si>
    <t>LR MinT Shr</t>
  </si>
  <si>
    <t>rMAE</t>
  </si>
  <si>
    <t>rRMSE</t>
  </si>
  <si>
    <t>LightGBM Unreconciled</t>
  </si>
  <si>
    <t>LightGBM Bottom Up</t>
  </si>
  <si>
    <t>LightGBM Top Down</t>
  </si>
  <si>
    <t>LightGBM Middle Out</t>
  </si>
  <si>
    <t>LightGBM OLS</t>
  </si>
  <si>
    <t>LightGBM MinT Shr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</si>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</sst>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LR AvRelRMSE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Unreconciled</c:v>
              </c:pt>
              <c:pt idx="1">
                <c:v> BU</c:v>
              </c:pt>
              <c:pt idx="2">
                <c:v> TD</c:v>
              </c:pt>
              <c:pt idx="3">
                <c:v> MO</c:v>
              </c:pt>
              <c:pt idx="4">
                <c:v> OLS</c:v>
              </c:pt>
              <c:pt idx="5">
                <c:v> MinT-Shr</c:v>
              </c:pt>
            </c:strLit>
          </c:cat>
          <c:val>
            <c:numRef>
              <c:f>(Sheet1!$M$8,Sheet1!$M$16,Sheet1!$M$24,Sheet1!$M$32,Sheet1!$M$40,Sheet1!$M$48)</c:f>
              <c:numCache>
                <c:formatCode>0.0000</c:formatCode>
                <c:ptCount val="6"/>
                <c:pt idx="0">
                  <c:v>0.98076294704174527</c:v>
                </c:pt>
                <c:pt idx="1">
                  <c:v>0.98194069669773398</c:v>
                </c:pt>
                <c:pt idx="2">
                  <c:v>0.97264012199927796</c:v>
                </c:pt>
                <c:pt idx="3">
                  <c:v>0.97655174301620395</c:v>
                </c:pt>
                <c:pt idx="4">
                  <c:v>0.97306818818065344</c:v>
                </c:pt>
                <c:pt idx="5">
                  <c:v>0.97435627970730299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2-4C2B-B295-FE65B603BC74}"/>
            </c:ext>
          </c:extLst>
        </c:ser>
        <c:ser>
          <c:idx val="1"/>
          <c:order val="1"/>
          <c:tx>
            <c:v>LR AvRelMAE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Unreconciled</c:v>
              </c:pt>
              <c:pt idx="1">
                <c:v> BU</c:v>
              </c:pt>
              <c:pt idx="2">
                <c:v> TD</c:v>
              </c:pt>
              <c:pt idx="3">
                <c:v> MO</c:v>
              </c:pt>
              <c:pt idx="4">
                <c:v> OLS</c:v>
              </c:pt>
              <c:pt idx="5">
                <c:v> MinT-Shr</c:v>
              </c:pt>
            </c:strLit>
          </c:cat>
          <c:val>
            <c:numRef>
              <c:f>(Sheet1!$G$8,Sheet1!$G$16,Sheet1!$G$24,Sheet1!$G$32,Sheet1!$G$40,Sheet1!$G$48)</c:f>
              <c:numCache>
                <c:formatCode>0.000</c:formatCode>
                <c:ptCount val="6"/>
                <c:pt idx="0">
                  <c:v>1.0890808354048112</c:v>
                </c:pt>
                <c:pt idx="1">
                  <c:v>1.0932510741230168</c:v>
                </c:pt>
                <c:pt idx="2">
                  <c:v>1.0532844114627495</c:v>
                </c:pt>
                <c:pt idx="3">
                  <c:v>1.0718572568477678</c:v>
                </c:pt>
                <c:pt idx="4">
                  <c:v>1.0602056836546805</c:v>
                </c:pt>
                <c:pt idx="5">
                  <c:v>1.0651671956757154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C2B-B295-FE65B603B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8416"/>
        <c:axId val="51326336"/>
      </c:lineChart>
      <c:catAx>
        <c:axId val="513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6336"/>
        <c:crosses val="autoZero"/>
        <c:auto val="1"/>
        <c:lblAlgn val="ctr"/>
        <c:lblOffset val="100"/>
        <c:noMultiLvlLbl val="0"/>
      </c:catAx>
      <c:valAx>
        <c:axId val="513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1</xdr:row>
      <xdr:rowOff>147637</xdr:rowOff>
    </xdr:from>
    <xdr:to>
      <xdr:col>22</xdr:col>
      <xdr:colOff>9525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06A19-4C8D-9D82-874A-6B9F98716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127F-CD46-4E4E-96B7-010FB4E47685}">
  <dimension ref="A1:M96"/>
  <sheetViews>
    <sheetView tabSelected="1" zoomScale="85" zoomScaleNormal="85" workbookViewId="0">
      <selection activeCell="C13" sqref="C13"/>
    </sheetView>
  </sheetViews>
  <sheetFormatPr defaultRowHeight="14.5" x14ac:dyDescent="0.35"/>
  <cols>
    <col min="1" max="2" width="26.1796875" bestFit="1" customWidth="1"/>
    <col min="3" max="3" width="16.1796875" bestFit="1" customWidth="1"/>
    <col min="4" max="4" width="11.81640625" customWidth="1"/>
    <col min="5" max="5" width="12.1796875" customWidth="1"/>
    <col min="6" max="6" width="12.54296875" bestFit="1" customWidth="1"/>
    <col min="7" max="7" width="16.1796875" bestFit="1" customWidth="1"/>
    <col min="8" max="8" width="26.1796875" bestFit="1" customWidth="1"/>
    <col min="9" max="9" width="16.1796875" bestFit="1" customWidth="1"/>
    <col min="10" max="10" width="11.1796875" customWidth="1"/>
    <col min="11" max="11" width="11.81640625" customWidth="1"/>
    <col min="12" max="12" width="9.54296875" bestFit="1" customWidth="1"/>
    <col min="13" max="13" width="16.1796875" bestFit="1" customWidth="1"/>
  </cols>
  <sheetData>
    <row r="1" spans="1:13" x14ac:dyDescent="0.35">
      <c r="A1" s="5" t="s">
        <v>6</v>
      </c>
      <c r="B1" s="2" t="s">
        <v>12</v>
      </c>
      <c r="C1" s="2"/>
      <c r="D1" s="2"/>
      <c r="E1" s="2"/>
      <c r="F1" s="2"/>
      <c r="H1" s="2" t="s">
        <v>13</v>
      </c>
      <c r="I1" s="2"/>
      <c r="J1" s="2"/>
      <c r="K1" s="2"/>
      <c r="L1" s="2"/>
    </row>
    <row r="2" spans="1:13" x14ac:dyDescent="0.35">
      <c r="A2" s="5"/>
      <c r="D2" s="1" t="s">
        <v>4</v>
      </c>
      <c r="E2" s="1"/>
      <c r="F2" s="1"/>
      <c r="J2" s="1" t="s">
        <v>4</v>
      </c>
      <c r="K2" s="1"/>
      <c r="L2" s="1"/>
    </row>
    <row r="3" spans="1:13" x14ac:dyDescent="0.35">
      <c r="A3" s="5"/>
      <c r="D3" s="2">
        <v>2</v>
      </c>
      <c r="E3" s="2">
        <v>1</v>
      </c>
      <c r="F3" s="2">
        <v>0</v>
      </c>
      <c r="G3" s="2" t="s">
        <v>20</v>
      </c>
      <c r="J3" s="2">
        <v>2</v>
      </c>
      <c r="K3" s="2">
        <v>1</v>
      </c>
      <c r="L3" s="2">
        <v>0</v>
      </c>
      <c r="M3" s="2" t="s">
        <v>20</v>
      </c>
    </row>
    <row r="4" spans="1:13" x14ac:dyDescent="0.35">
      <c r="A4" s="5"/>
      <c r="B4" s="1" t="s">
        <v>5</v>
      </c>
      <c r="C4" s="2" t="s">
        <v>0</v>
      </c>
      <c r="D4">
        <v>1.10307603960349</v>
      </c>
      <c r="E4">
        <v>1.08200623852056</v>
      </c>
      <c r="F4">
        <v>1.0529146853095399</v>
      </c>
      <c r="G4" s="3">
        <f>((D4^25)*(E4^4)*F4)^(1/30)</f>
        <v>1.0985376619255403</v>
      </c>
      <c r="H4" s="1" t="s">
        <v>5</v>
      </c>
      <c r="I4" s="2" t="s">
        <v>0</v>
      </c>
      <c r="J4">
        <v>0.97876669205686095</v>
      </c>
      <c r="K4">
        <v>0.98418427203055703</v>
      </c>
      <c r="L4">
        <v>0.98401721670407905</v>
      </c>
      <c r="M4" s="3">
        <f>((J4^25)*(K4^4)*L4)^(1/30)</f>
        <v>0.97966200323566877</v>
      </c>
    </row>
    <row r="5" spans="1:13" x14ac:dyDescent="0.35">
      <c r="A5" s="5"/>
      <c r="B5" s="1"/>
      <c r="C5" s="2" t="s">
        <v>1</v>
      </c>
      <c r="D5">
        <v>1.09316081867355</v>
      </c>
      <c r="E5">
        <v>1.06775204122957</v>
      </c>
      <c r="F5">
        <v>1.0403746163604199</v>
      </c>
      <c r="G5" s="3">
        <f t="shared" ref="G5:G7" si="0">((D5^25)*(E5^4)*F5)^(1/30)</f>
        <v>1.0879420441501031</v>
      </c>
      <c r="H5" s="1"/>
      <c r="I5" s="2" t="s">
        <v>1</v>
      </c>
      <c r="J5">
        <v>0.97972994348256504</v>
      </c>
      <c r="K5">
        <v>0.97845516623413997</v>
      </c>
      <c r="L5">
        <v>0.98006657314508205</v>
      </c>
      <c r="M5" s="3">
        <f t="shared" ref="M5:M7" si="1">((J5^25)*(K5^4)*L5)^(1/30)</f>
        <v>0.97957109444857848</v>
      </c>
    </row>
    <row r="6" spans="1:13" x14ac:dyDescent="0.35">
      <c r="A6" s="5"/>
      <c r="B6" s="1"/>
      <c r="C6" s="2" t="s">
        <v>2</v>
      </c>
      <c r="D6">
        <v>1.09121758260186</v>
      </c>
      <c r="E6">
        <v>1.06830930756479</v>
      </c>
      <c r="F6">
        <v>1.0343134738056601</v>
      </c>
      <c r="G6" s="3">
        <f t="shared" si="0"/>
        <v>1.0861941770460797</v>
      </c>
      <c r="H6" s="1"/>
      <c r="I6" s="2" t="s">
        <v>2</v>
      </c>
      <c r="J6">
        <v>0.98091433258903205</v>
      </c>
      <c r="K6">
        <v>0.97864262303032201</v>
      </c>
      <c r="L6">
        <v>0.978169114095221</v>
      </c>
      <c r="M6" s="3">
        <f t="shared" si="1"/>
        <v>0.98051953060222496</v>
      </c>
    </row>
    <row r="7" spans="1:13" x14ac:dyDescent="0.35">
      <c r="A7" s="5"/>
      <c r="B7" s="1"/>
      <c r="C7" s="2" t="s">
        <v>3</v>
      </c>
      <c r="D7">
        <v>1.08841892213058</v>
      </c>
      <c r="E7">
        <v>1.06496163159316</v>
      </c>
      <c r="F7">
        <v>1.04263072567951</v>
      </c>
      <c r="G7" s="3">
        <f t="shared" si="0"/>
        <v>1.0837080056222195</v>
      </c>
      <c r="H7" s="1"/>
      <c r="I7" s="2" t="s">
        <v>3</v>
      </c>
      <c r="J7">
        <v>0.98345742707180395</v>
      </c>
      <c r="K7">
        <v>0.98237647881578005</v>
      </c>
      <c r="L7">
        <v>0.98317503389596705</v>
      </c>
      <c r="M7" s="3">
        <f t="shared" si="1"/>
        <v>0.98330381891254104</v>
      </c>
    </row>
    <row r="8" spans="1:13" x14ac:dyDescent="0.35">
      <c r="C8" s="2" t="s">
        <v>20</v>
      </c>
      <c r="D8" s="3">
        <f>GEOMEAN(D4:D7)</f>
        <v>1.0939544436122539</v>
      </c>
      <c r="E8" s="3">
        <f t="shared" ref="E8:F8" si="2">GEOMEAN(E4:E7)</f>
        <v>1.0707369430344222</v>
      </c>
      <c r="F8" s="3">
        <f t="shared" si="2"/>
        <v>1.0425368338181322</v>
      </c>
      <c r="G8" s="3">
        <f>GEOMEAN(G4:G7)</f>
        <v>1.0890808354048112</v>
      </c>
      <c r="I8" s="2" t="s">
        <v>20</v>
      </c>
      <c r="J8" s="3">
        <f>GEOMEAN(J4:J7)</f>
        <v>0.98071552869979528</v>
      </c>
      <c r="K8" s="3">
        <f t="shared" ref="K8" si="3">GEOMEAN(K4:K7)</f>
        <v>0.9809115727328761</v>
      </c>
      <c r="L8" s="3">
        <f t="shared" ref="L8" si="4">GEOMEAN(L4:L7)</f>
        <v>0.98135415464512077</v>
      </c>
      <c r="M8" s="4">
        <f>GEOMEAN(M4:M7)</f>
        <v>0.98076294704174527</v>
      </c>
    </row>
    <row r="9" spans="1:13" x14ac:dyDescent="0.35">
      <c r="A9" s="5" t="s">
        <v>7</v>
      </c>
      <c r="B9" s="2" t="s">
        <v>12</v>
      </c>
      <c r="C9" s="2"/>
      <c r="D9" s="2"/>
      <c r="E9" s="2"/>
      <c r="F9" s="2"/>
      <c r="H9" s="2" t="s">
        <v>13</v>
      </c>
      <c r="I9" s="2"/>
      <c r="J9" s="2"/>
      <c r="K9" s="2"/>
      <c r="L9" s="2"/>
    </row>
    <row r="10" spans="1:13" x14ac:dyDescent="0.35">
      <c r="A10" s="5"/>
      <c r="D10" s="1" t="s">
        <v>4</v>
      </c>
      <c r="E10" s="1"/>
      <c r="F10" s="1"/>
      <c r="J10" s="1" t="s">
        <v>4</v>
      </c>
      <c r="K10" s="1"/>
      <c r="L10" s="1"/>
    </row>
    <row r="11" spans="1:13" x14ac:dyDescent="0.35">
      <c r="A11" s="5"/>
      <c r="C11" s="2"/>
      <c r="D11" s="2">
        <v>2</v>
      </c>
      <c r="E11" s="2">
        <v>1</v>
      </c>
      <c r="F11" s="2">
        <v>0</v>
      </c>
      <c r="G11" s="2" t="s">
        <v>20</v>
      </c>
      <c r="J11" s="2">
        <v>2</v>
      </c>
      <c r="K11" s="2">
        <v>1</v>
      </c>
      <c r="L11" s="2">
        <v>0</v>
      </c>
      <c r="M11" s="2" t="s">
        <v>20</v>
      </c>
    </row>
    <row r="12" spans="1:13" x14ac:dyDescent="0.35">
      <c r="A12" s="5"/>
      <c r="B12" s="1" t="s">
        <v>5</v>
      </c>
      <c r="C12" s="2" t="s">
        <v>0</v>
      </c>
      <c r="D12">
        <v>1.10307603960349</v>
      </c>
      <c r="E12">
        <v>1.10553452191654</v>
      </c>
      <c r="F12">
        <v>1.1126431789537501</v>
      </c>
      <c r="G12" s="3">
        <f>((D12^25)*(E12^4)*F12)^(1/30)</f>
        <v>1.1037211907236142</v>
      </c>
      <c r="H12" s="1" t="s">
        <v>5</v>
      </c>
      <c r="I12" s="2" t="s">
        <v>0</v>
      </c>
      <c r="J12">
        <v>0.97876669205686095</v>
      </c>
      <c r="K12">
        <v>0.99117240453159505</v>
      </c>
      <c r="L12">
        <v>1.00443646678599</v>
      </c>
      <c r="M12" s="3">
        <f>((J12^25)*(K12^4)*L12)^(1/30)</f>
        <v>0.981258188866588</v>
      </c>
    </row>
    <row r="13" spans="1:13" x14ac:dyDescent="0.35">
      <c r="A13" s="5"/>
      <c r="B13" s="1"/>
      <c r="C13" s="2" t="s">
        <v>1</v>
      </c>
      <c r="D13">
        <v>1.09316081867355</v>
      </c>
      <c r="E13">
        <v>1.0892871460182001</v>
      </c>
      <c r="F13">
        <v>1.09464962573862</v>
      </c>
      <c r="G13" s="3">
        <f t="shared" ref="G13:G15" si="5">((D13^25)*(E13^4)*F13)^(1/30)</f>
        <v>1.0926931049383808</v>
      </c>
      <c r="H13" s="1"/>
      <c r="I13" s="2" t="s">
        <v>1</v>
      </c>
      <c r="J13">
        <v>0.97972994348256504</v>
      </c>
      <c r="K13">
        <v>0.98601884339054802</v>
      </c>
      <c r="L13">
        <v>0.99926805358431503</v>
      </c>
      <c r="M13" s="3">
        <f t="shared" ref="M13:M15" si="6">((J13^25)*(K13^4)*L13)^(1/30)</f>
        <v>0.98121176465313265</v>
      </c>
    </row>
    <row r="14" spans="1:13" x14ac:dyDescent="0.35">
      <c r="A14" s="5"/>
      <c r="B14" s="1"/>
      <c r="C14" s="2" t="s">
        <v>2</v>
      </c>
      <c r="D14">
        <v>1.09121758260186</v>
      </c>
      <c r="E14">
        <v>1.08607095955193</v>
      </c>
      <c r="F14">
        <v>1.0828424270808501</v>
      </c>
      <c r="G14" s="3">
        <f t="shared" si="5"/>
        <v>1.0902499234576029</v>
      </c>
      <c r="H14" s="1"/>
      <c r="I14" s="2" t="s">
        <v>2</v>
      </c>
      <c r="J14">
        <v>0.98091433258903205</v>
      </c>
      <c r="K14">
        <v>0.98319259596215003</v>
      </c>
      <c r="L14">
        <v>0.99323408488185505</v>
      </c>
      <c r="M14" s="3">
        <f t="shared" si="6"/>
        <v>0.98162610791222282</v>
      </c>
    </row>
    <row r="15" spans="1:13" x14ac:dyDescent="0.35">
      <c r="A15" s="5"/>
      <c r="B15" s="1"/>
      <c r="C15" s="2" t="s">
        <v>3</v>
      </c>
      <c r="D15">
        <v>1.08841892213058</v>
      </c>
      <c r="E15">
        <v>1.07585322745849</v>
      </c>
      <c r="F15">
        <v>1.07886197102915</v>
      </c>
      <c r="G15" s="3">
        <f t="shared" si="5"/>
        <v>1.0864156237572564</v>
      </c>
      <c r="H15" s="1"/>
      <c r="I15" s="2" t="s">
        <v>3</v>
      </c>
      <c r="J15">
        <v>0.98345742707180395</v>
      </c>
      <c r="K15">
        <v>0.98389322150630798</v>
      </c>
      <c r="L15">
        <v>0.98806598465415596</v>
      </c>
      <c r="M15" s="3">
        <f t="shared" si="6"/>
        <v>0.98366880261075107</v>
      </c>
    </row>
    <row r="16" spans="1:13" x14ac:dyDescent="0.35">
      <c r="C16" s="2" t="s">
        <v>20</v>
      </c>
      <c r="D16" s="3">
        <f>GEOMEAN(D12:D15)</f>
        <v>1.0939544436122539</v>
      </c>
      <c r="E16" s="3">
        <f t="shared" ref="E16" si="7">GEOMEAN(E12:E15)</f>
        <v>1.0891344090407276</v>
      </c>
      <c r="F16" s="3">
        <f t="shared" ref="F16" si="8">GEOMEAN(F12:F15)</f>
        <v>1.0921707663940357</v>
      </c>
      <c r="G16" s="3">
        <f>GEOMEAN(G12:G15)</f>
        <v>1.0932510741230168</v>
      </c>
      <c r="I16" s="2" t="s">
        <v>20</v>
      </c>
      <c r="J16" s="3">
        <f>GEOMEAN(J12:J15)</f>
        <v>0.98071552869979528</v>
      </c>
      <c r="K16" s="3">
        <f t="shared" ref="K16" si="9">GEOMEAN(K12:K15)</f>
        <v>0.98606432393704457</v>
      </c>
      <c r="L16" s="3">
        <f t="shared" ref="L16" si="10">GEOMEAN(L12:L15)</f>
        <v>0.99623205040182861</v>
      </c>
      <c r="M16" s="4">
        <f>GEOMEAN(M12:M15)</f>
        <v>0.98194069669773398</v>
      </c>
    </row>
    <row r="17" spans="1:13" x14ac:dyDescent="0.35">
      <c r="A17" s="5" t="s">
        <v>8</v>
      </c>
      <c r="B17" s="2" t="s">
        <v>12</v>
      </c>
      <c r="C17" s="2"/>
      <c r="D17" s="2"/>
      <c r="E17" s="2"/>
      <c r="F17" s="2"/>
      <c r="H17" s="2" t="s">
        <v>13</v>
      </c>
      <c r="I17" s="2"/>
      <c r="J17" s="2"/>
      <c r="K17" s="2"/>
      <c r="L17" s="2"/>
    </row>
    <row r="18" spans="1:13" x14ac:dyDescent="0.35">
      <c r="A18" s="5"/>
      <c r="D18" s="1" t="s">
        <v>4</v>
      </c>
      <c r="E18" s="1"/>
      <c r="F18" s="1"/>
      <c r="J18" s="1" t="s">
        <v>4</v>
      </c>
      <c r="K18" s="1"/>
      <c r="L18" s="1"/>
    </row>
    <row r="19" spans="1:13" x14ac:dyDescent="0.35">
      <c r="A19" s="5"/>
      <c r="D19" s="2">
        <v>2</v>
      </c>
      <c r="E19" s="2">
        <v>1</v>
      </c>
      <c r="F19" s="2">
        <v>0</v>
      </c>
      <c r="G19" s="2" t="s">
        <v>20</v>
      </c>
      <c r="J19" s="2">
        <v>2</v>
      </c>
      <c r="K19" s="2">
        <v>1</v>
      </c>
      <c r="L19" s="2">
        <v>0</v>
      </c>
      <c r="M19" s="2" t="s">
        <v>20</v>
      </c>
    </row>
    <row r="20" spans="1:13" x14ac:dyDescent="0.35">
      <c r="A20" s="5"/>
      <c r="B20" s="1" t="s">
        <v>5</v>
      </c>
      <c r="C20" s="2" t="s">
        <v>0</v>
      </c>
      <c r="D20">
        <v>1.05473500424434</v>
      </c>
      <c r="E20">
        <v>1.0593084540133499</v>
      </c>
      <c r="F20">
        <v>1.0529146853095399</v>
      </c>
      <c r="G20" s="3">
        <f>((D20^25)*(E20^4)*F20)^(1/30)</f>
        <v>1.0552828918240507</v>
      </c>
      <c r="H20" s="1" t="s">
        <v>5</v>
      </c>
      <c r="I20" s="2" t="s">
        <v>0</v>
      </c>
      <c r="J20">
        <v>0.96688160506917697</v>
      </c>
      <c r="K20">
        <v>0.97707099294010202</v>
      </c>
      <c r="L20">
        <v>0.98401721670407905</v>
      </c>
      <c r="M20" s="3">
        <f>((J20^25)*(K20^4)*L20)^(1/30)</f>
        <v>0.96880116893575352</v>
      </c>
    </row>
    <row r="21" spans="1:13" x14ac:dyDescent="0.35">
      <c r="A21" s="5"/>
      <c r="B21" s="1"/>
      <c r="C21" s="2" t="s">
        <v>1</v>
      </c>
      <c r="D21">
        <v>1.0485400624528101</v>
      </c>
      <c r="E21">
        <v>1.04562787214538</v>
      </c>
      <c r="F21">
        <v>1.0403746163604199</v>
      </c>
      <c r="G21" s="3">
        <f t="shared" ref="G21:G23" si="11">((D21^25)*(E21^4)*F21)^(1/30)</f>
        <v>1.0478781923089846</v>
      </c>
      <c r="H21" s="1"/>
      <c r="I21" s="2" t="s">
        <v>1</v>
      </c>
      <c r="J21">
        <v>0.96758607942421404</v>
      </c>
      <c r="K21">
        <v>0.97204064243690003</v>
      </c>
      <c r="L21">
        <v>0.98006657314508205</v>
      </c>
      <c r="M21" s="3">
        <f t="shared" ref="M21:M23" si="12">((J21^25)*(K21^4)*L21)^(1/30)</f>
        <v>0.96859253752817909</v>
      </c>
    </row>
    <row r="22" spans="1:13" x14ac:dyDescent="0.35">
      <c r="A22" s="5"/>
      <c r="B22" s="1"/>
      <c r="C22" s="2" t="s">
        <v>2</v>
      </c>
      <c r="D22">
        <v>1.05285860240546</v>
      </c>
      <c r="E22">
        <v>1.0472591210158</v>
      </c>
      <c r="F22">
        <v>1.0343134738056601</v>
      </c>
      <c r="G22" s="3">
        <f t="shared" si="11"/>
        <v>1.0514872263906154</v>
      </c>
      <c r="H22" s="1"/>
      <c r="I22" s="2" t="s">
        <v>2</v>
      </c>
      <c r="J22">
        <v>0.97208118105180796</v>
      </c>
      <c r="K22">
        <v>0.97278349547534204</v>
      </c>
      <c r="L22">
        <v>0.978169114095221</v>
      </c>
      <c r="M22" s="3">
        <f t="shared" si="12"/>
        <v>0.97237713249155799</v>
      </c>
    </row>
    <row r="23" spans="1:13" x14ac:dyDescent="0.35">
      <c r="A23" s="5"/>
      <c r="B23" s="1"/>
      <c r="C23" s="2" t="s">
        <v>3</v>
      </c>
      <c r="D23">
        <v>1.06089327777938</v>
      </c>
      <c r="E23">
        <v>1.0477585298513199</v>
      </c>
      <c r="F23">
        <v>1.04263072567951</v>
      </c>
      <c r="G23" s="3">
        <f t="shared" si="11"/>
        <v>1.0585196534975809</v>
      </c>
      <c r="H23" s="1"/>
      <c r="I23" s="2" t="s">
        <v>3</v>
      </c>
      <c r="J23">
        <v>0.980766272338779</v>
      </c>
      <c r="K23">
        <v>0.98071849638516995</v>
      </c>
      <c r="L23">
        <v>0.98317503389596705</v>
      </c>
      <c r="M23" s="3">
        <f t="shared" si="12"/>
        <v>0.98084009844934816</v>
      </c>
    </row>
    <row r="24" spans="1:13" x14ac:dyDescent="0.35">
      <c r="C24" s="2" t="s">
        <v>20</v>
      </c>
      <c r="D24" s="3">
        <f>GEOMEAN(D20:D23)</f>
        <v>1.0542473884845558</v>
      </c>
      <c r="E24" s="3">
        <f t="shared" ref="E24" si="13">GEOMEAN(E20:E23)</f>
        <v>1.0499744631147527</v>
      </c>
      <c r="F24" s="3">
        <f t="shared" ref="F24" si="14">GEOMEAN(F20:F23)</f>
        <v>1.0425368338181322</v>
      </c>
      <c r="G24" s="3">
        <f>GEOMEAN(G20:G23)</f>
        <v>1.0532844114627495</v>
      </c>
      <c r="I24" s="2" t="s">
        <v>20</v>
      </c>
      <c r="J24" s="3">
        <f>GEOMEAN(J20:J23)</f>
        <v>0.97181308390696419</v>
      </c>
      <c r="K24" s="3">
        <f t="shared" ref="K24" si="15">GEOMEAN(K20:K23)</f>
        <v>0.97564714035651923</v>
      </c>
      <c r="L24" s="3">
        <f t="shared" ref="L24" si="16">GEOMEAN(L20:L23)</f>
        <v>0.98135415464512077</v>
      </c>
      <c r="M24" s="4">
        <f>GEOMEAN(M20:M23)</f>
        <v>0.97264012199927796</v>
      </c>
    </row>
    <row r="25" spans="1:13" x14ac:dyDescent="0.35">
      <c r="A25" s="5" t="s">
        <v>9</v>
      </c>
      <c r="B25" s="2" t="s">
        <v>12</v>
      </c>
      <c r="C25" s="2"/>
      <c r="D25" s="2"/>
      <c r="E25" s="2"/>
      <c r="F25" s="2"/>
      <c r="H25" s="2" t="s">
        <v>13</v>
      </c>
      <c r="I25" s="2"/>
      <c r="J25" s="2"/>
      <c r="K25" s="2"/>
      <c r="L25" s="2"/>
    </row>
    <row r="26" spans="1:13" x14ac:dyDescent="0.35">
      <c r="A26" s="5"/>
      <c r="D26" s="1" t="s">
        <v>4</v>
      </c>
      <c r="E26" s="1"/>
      <c r="F26" s="1"/>
      <c r="J26" s="1" t="s">
        <v>4</v>
      </c>
      <c r="K26" s="1"/>
      <c r="L26" s="1"/>
    </row>
    <row r="27" spans="1:13" x14ac:dyDescent="0.35">
      <c r="A27" s="5"/>
      <c r="C27" s="2"/>
      <c r="D27" s="2">
        <v>2</v>
      </c>
      <c r="E27" s="2">
        <v>1</v>
      </c>
      <c r="F27" s="2">
        <v>0</v>
      </c>
      <c r="G27" s="2" t="s">
        <v>20</v>
      </c>
      <c r="J27" s="2">
        <v>2</v>
      </c>
      <c r="K27" s="2">
        <v>1</v>
      </c>
      <c r="L27" s="2">
        <v>0</v>
      </c>
      <c r="M27" s="2" t="s">
        <v>20</v>
      </c>
    </row>
    <row r="28" spans="1:13" x14ac:dyDescent="0.35">
      <c r="A28" s="5"/>
      <c r="B28" s="1" t="s">
        <v>5</v>
      </c>
      <c r="C28" s="2" t="s">
        <v>0</v>
      </c>
      <c r="D28">
        <v>1.0739382345746999</v>
      </c>
      <c r="E28">
        <v>1.08200623852056</v>
      </c>
      <c r="F28">
        <v>1.0774554908060701</v>
      </c>
      <c r="G28" s="3">
        <f>((D28^25)*(E28^4)*F28)^(1/30)</f>
        <v>1.0751276562903433</v>
      </c>
      <c r="H28" s="1" t="s">
        <v>5</v>
      </c>
      <c r="I28" s="2" t="s">
        <v>0</v>
      </c>
      <c r="J28">
        <v>0.97183451152761002</v>
      </c>
      <c r="K28">
        <v>0.98418427203055703</v>
      </c>
      <c r="L28">
        <v>0.99114656743317298</v>
      </c>
      <c r="M28" s="3">
        <f>((J28^25)*(K28^4)*L28)^(1/30)</f>
        <v>0.97411085602711778</v>
      </c>
    </row>
    <row r="29" spans="1:13" x14ac:dyDescent="0.35">
      <c r="A29" s="5"/>
      <c r="B29" s="1"/>
      <c r="C29" s="2" t="s">
        <v>1</v>
      </c>
      <c r="D29">
        <v>1.0675059898685799</v>
      </c>
      <c r="E29">
        <v>1.06775204122957</v>
      </c>
      <c r="F29">
        <v>1.0643799335933299</v>
      </c>
      <c r="G29" s="3">
        <f t="shared" ref="G29:G31" si="17">((D29^25)*(E29^4)*F29)^(1/30)</f>
        <v>1.0674344405889693</v>
      </c>
      <c r="H29" s="1"/>
      <c r="I29" s="2" t="s">
        <v>1</v>
      </c>
      <c r="J29">
        <v>0.97186430440050797</v>
      </c>
      <c r="K29">
        <v>0.97845516623413997</v>
      </c>
      <c r="L29">
        <v>0.986586391381575</v>
      </c>
      <c r="M29" s="3">
        <f t="shared" ref="M29:M31" si="18">((J29^25)*(K29^4)*L29)^(1/30)</f>
        <v>0.97322813206144976</v>
      </c>
    </row>
    <row r="30" spans="1:13" x14ac:dyDescent="0.35">
      <c r="A30" s="5"/>
      <c r="B30" s="1"/>
      <c r="C30" s="2" t="s">
        <v>2</v>
      </c>
      <c r="D30">
        <v>1.0714355393644901</v>
      </c>
      <c r="E30">
        <v>1.06830930756479</v>
      </c>
      <c r="F30">
        <v>1.0565782152349099</v>
      </c>
      <c r="G30" s="3">
        <f t="shared" si="17"/>
        <v>1.0705197808052922</v>
      </c>
      <c r="H30" s="1"/>
      <c r="I30" s="2" t="s">
        <v>2</v>
      </c>
      <c r="J30">
        <v>0.97622866622871496</v>
      </c>
      <c r="K30">
        <v>0.97864262303032201</v>
      </c>
      <c r="L30">
        <v>0.98462901152732296</v>
      </c>
      <c r="M30" s="3">
        <f t="shared" si="18"/>
        <v>0.97682912808489153</v>
      </c>
    </row>
    <row r="31" spans="1:13" x14ac:dyDescent="0.35">
      <c r="A31" s="5"/>
      <c r="B31" s="1"/>
      <c r="C31" s="2" t="s">
        <v>3</v>
      </c>
      <c r="D31">
        <v>1.07629200541334</v>
      </c>
      <c r="E31">
        <v>1.06496163159316</v>
      </c>
      <c r="F31">
        <v>1.0640630702732601</v>
      </c>
      <c r="G31" s="3">
        <f t="shared" si="17"/>
        <v>1.0743650432364014</v>
      </c>
      <c r="H31" s="1"/>
      <c r="I31" s="2" t="s">
        <v>3</v>
      </c>
      <c r="J31">
        <v>0.98187015161769098</v>
      </c>
      <c r="K31">
        <v>0.98237647881578005</v>
      </c>
      <c r="L31">
        <v>0.98564087610040096</v>
      </c>
      <c r="M31" s="3">
        <f t="shared" si="18"/>
        <v>0.98206311355234666</v>
      </c>
    </row>
    <row r="32" spans="1:13" x14ac:dyDescent="0.35">
      <c r="C32" s="2" t="s">
        <v>20</v>
      </c>
      <c r="D32" s="3">
        <f>GEOMEAN(D28:D31)</f>
        <v>1.0722880024412647</v>
      </c>
      <c r="E32" s="3">
        <f t="shared" ref="E32" si="19">GEOMEAN(E28:E31)</f>
        <v>1.0707369430344222</v>
      </c>
      <c r="F32" s="3">
        <f t="shared" ref="F32" si="20">GEOMEAN(F28:F31)</f>
        <v>1.0655927571918602</v>
      </c>
      <c r="G32" s="3">
        <f>GEOMEAN(G28:G31)</f>
        <v>1.0718572568477678</v>
      </c>
      <c r="I32" s="2" t="s">
        <v>20</v>
      </c>
      <c r="J32" s="3">
        <f>GEOMEAN(J28:J31)</f>
        <v>0.97544074103535572</v>
      </c>
      <c r="K32" s="3">
        <f t="shared" ref="K32" si="21">GEOMEAN(K28:K31)</f>
        <v>0.9809115727328761</v>
      </c>
      <c r="L32" s="3">
        <f t="shared" ref="L32" si="22">GEOMEAN(L28:L31)</f>
        <v>0.98699757120624487</v>
      </c>
      <c r="M32" s="4">
        <f>GEOMEAN(M28:M31)</f>
        <v>0.97655174301620395</v>
      </c>
    </row>
    <row r="33" spans="1:13" x14ac:dyDescent="0.35">
      <c r="A33" s="5" t="s">
        <v>10</v>
      </c>
      <c r="B33" s="2" t="s">
        <v>12</v>
      </c>
      <c r="C33" s="2"/>
      <c r="D33" s="2"/>
      <c r="E33" s="2"/>
      <c r="F33" s="2"/>
      <c r="H33" s="2" t="s">
        <v>13</v>
      </c>
      <c r="I33" s="2"/>
      <c r="J33" s="2"/>
      <c r="K33" s="2"/>
      <c r="L33" s="2"/>
    </row>
    <row r="34" spans="1:13" x14ac:dyDescent="0.35">
      <c r="A34" s="5"/>
      <c r="D34" s="1" t="s">
        <v>4</v>
      </c>
      <c r="E34" s="1"/>
      <c r="F34" s="1"/>
      <c r="J34" s="1" t="s">
        <v>4</v>
      </c>
      <c r="K34" s="1"/>
      <c r="L34" s="1"/>
    </row>
    <row r="35" spans="1:13" x14ac:dyDescent="0.35">
      <c r="A35" s="5"/>
      <c r="D35" s="2">
        <v>2</v>
      </c>
      <c r="E35" s="2">
        <v>1</v>
      </c>
      <c r="F35" s="2">
        <v>0</v>
      </c>
      <c r="G35" s="2" t="s">
        <v>20</v>
      </c>
      <c r="J35" s="2">
        <v>2</v>
      </c>
      <c r="K35" s="2">
        <v>1</v>
      </c>
      <c r="L35" s="2">
        <v>0</v>
      </c>
      <c r="M35" s="2" t="s">
        <v>20</v>
      </c>
    </row>
    <row r="36" spans="1:13" x14ac:dyDescent="0.35">
      <c r="A36" s="5"/>
      <c r="B36" s="1" t="s">
        <v>5</v>
      </c>
      <c r="C36" s="2" t="s">
        <v>0</v>
      </c>
      <c r="D36">
        <v>1.0618001848834</v>
      </c>
      <c r="E36">
        <v>1.06575138947548</v>
      </c>
      <c r="F36">
        <v>1.06120838833572</v>
      </c>
      <c r="G36" s="3">
        <f>((D36^25)*(E36^4)*F36)^(1/30)</f>
        <v>1.062306422955255</v>
      </c>
      <c r="H36" s="1" t="s">
        <v>5</v>
      </c>
      <c r="I36" s="2" t="s">
        <v>0</v>
      </c>
      <c r="J36">
        <v>0.96789746002145705</v>
      </c>
      <c r="K36">
        <v>0.978488080406549</v>
      </c>
      <c r="L36">
        <v>0.98576182632716502</v>
      </c>
      <c r="M36" s="3">
        <f>((J36^25)*(K36^4)*L36)^(1/30)</f>
        <v>0.96989397976687408</v>
      </c>
    </row>
    <row r="37" spans="1:13" x14ac:dyDescent="0.35">
      <c r="A37" s="5"/>
      <c r="B37" s="1"/>
      <c r="C37" s="2" t="s">
        <v>1</v>
      </c>
      <c r="D37">
        <v>1.0558942686741599</v>
      </c>
      <c r="E37">
        <v>1.0520165762568701</v>
      </c>
      <c r="F37">
        <v>1.0484414885498401</v>
      </c>
      <c r="G37" s="3">
        <f t="shared" ref="G37:G39" si="23">((D37^25)*(E37^4)*F37)^(1/30)</f>
        <v>1.0551272631519637</v>
      </c>
      <c r="H37" s="1"/>
      <c r="I37" s="2" t="s">
        <v>1</v>
      </c>
      <c r="J37">
        <v>0.96827477100287695</v>
      </c>
      <c r="K37">
        <v>0.97313384533278102</v>
      </c>
      <c r="L37">
        <v>0.98184753387342705</v>
      </c>
      <c r="M37" s="3">
        <f t="shared" ref="M37:M39" si="24">((J37^25)*(K37^4)*L37)^(1/30)</f>
        <v>0.96937093120857842</v>
      </c>
    </row>
    <row r="38" spans="1:13" x14ac:dyDescent="0.35">
      <c r="A38" s="5"/>
      <c r="B38" s="1"/>
      <c r="C38" s="2" t="s">
        <v>2</v>
      </c>
      <c r="D38">
        <v>1.0602091799944799</v>
      </c>
      <c r="E38">
        <v>1.05423722051734</v>
      </c>
      <c r="F38">
        <v>1.0419562565457401</v>
      </c>
      <c r="G38" s="3">
        <f t="shared" si="23"/>
        <v>1.0587978786841725</v>
      </c>
      <c r="H38" s="1"/>
      <c r="I38" s="2" t="s">
        <v>2</v>
      </c>
      <c r="J38">
        <v>0.972751814168894</v>
      </c>
      <c r="K38">
        <v>0.97388760164361798</v>
      </c>
      <c r="L38">
        <v>0.97994430555594203</v>
      </c>
      <c r="M38" s="3">
        <f t="shared" si="24"/>
        <v>0.97314211014336793</v>
      </c>
    </row>
    <row r="39" spans="1:13" x14ac:dyDescent="0.35">
      <c r="A39" s="5"/>
      <c r="B39" s="1"/>
      <c r="C39" s="2" t="s">
        <v>3</v>
      </c>
      <c r="D39">
        <v>1.06696903812601</v>
      </c>
      <c r="E39">
        <v>1.05374351901633</v>
      </c>
      <c r="F39">
        <v>1.0496604686356701</v>
      </c>
      <c r="G39" s="3">
        <f t="shared" si="23"/>
        <v>1.0646155315939871</v>
      </c>
      <c r="H39" s="1"/>
      <c r="I39" s="2" t="s">
        <v>3</v>
      </c>
      <c r="J39">
        <v>0.97982780180418105</v>
      </c>
      <c r="K39">
        <v>0.97951931503214895</v>
      </c>
      <c r="L39">
        <v>0.98328936773753595</v>
      </c>
      <c r="M39" s="3">
        <f t="shared" si="24"/>
        <v>0.9799018487472031</v>
      </c>
    </row>
    <row r="40" spans="1:13" x14ac:dyDescent="0.35">
      <c r="C40" s="2" t="s">
        <v>20</v>
      </c>
      <c r="D40" s="3">
        <f>GEOMEAN(D36:D39)</f>
        <v>1.0612107766882837</v>
      </c>
      <c r="E40" s="3">
        <f t="shared" ref="E40" si="25">GEOMEAN(E36:E39)</f>
        <v>1.0564232192292686</v>
      </c>
      <c r="F40" s="3">
        <f t="shared" ref="F40" si="26">GEOMEAN(F36:F39)</f>
        <v>1.0502937961509231</v>
      </c>
      <c r="G40" s="3">
        <f>GEOMEAN(G36:G39)</f>
        <v>1.0602056836546805</v>
      </c>
      <c r="I40" s="2" t="s">
        <v>20</v>
      </c>
      <c r="J40" s="3">
        <f>GEOMEAN(J36:J39)</f>
        <v>0.97217610737590987</v>
      </c>
      <c r="K40" s="3">
        <f t="shared" ref="K40" si="27">GEOMEAN(K36:K39)</f>
        <v>0.97625324299606397</v>
      </c>
      <c r="L40" s="3">
        <f t="shared" ref="L40" si="28">GEOMEAN(L36:L39)</f>
        <v>0.9827084639958753</v>
      </c>
      <c r="M40" s="4">
        <f>GEOMEAN(M36:M39)</f>
        <v>0.97306818818065344</v>
      </c>
    </row>
    <row r="41" spans="1:13" x14ac:dyDescent="0.35">
      <c r="A41" s="5" t="s">
        <v>11</v>
      </c>
      <c r="B41" s="2" t="s">
        <v>12</v>
      </c>
      <c r="C41" s="2"/>
      <c r="D41" s="2"/>
      <c r="E41" s="2"/>
      <c r="F41" s="2"/>
      <c r="H41" s="2" t="s">
        <v>13</v>
      </c>
      <c r="I41" s="2"/>
      <c r="J41" s="2"/>
      <c r="K41" s="2"/>
      <c r="L41" s="2"/>
    </row>
    <row r="42" spans="1:13" x14ac:dyDescent="0.35">
      <c r="A42" s="5"/>
      <c r="D42" s="1" t="s">
        <v>4</v>
      </c>
      <c r="E42" s="1"/>
      <c r="F42" s="1"/>
      <c r="J42" s="1" t="s">
        <v>4</v>
      </c>
      <c r="K42" s="1"/>
      <c r="L42" s="1"/>
    </row>
    <row r="43" spans="1:13" x14ac:dyDescent="0.35">
      <c r="A43" s="5"/>
      <c r="D43" s="2">
        <v>2</v>
      </c>
      <c r="E43" s="2">
        <v>1</v>
      </c>
      <c r="F43" s="2">
        <v>0</v>
      </c>
      <c r="G43" s="2" t="s">
        <v>20</v>
      </c>
      <c r="J43" s="2">
        <v>2</v>
      </c>
      <c r="K43" s="2">
        <v>1</v>
      </c>
      <c r="L43" s="2">
        <v>0</v>
      </c>
      <c r="M43" s="2" t="s">
        <v>20</v>
      </c>
    </row>
    <row r="44" spans="1:13" x14ac:dyDescent="0.35">
      <c r="A44" s="5"/>
      <c r="B44" s="1" t="s">
        <v>5</v>
      </c>
      <c r="C44" s="2" t="s">
        <v>0</v>
      </c>
      <c r="D44">
        <v>1.06885828035971</v>
      </c>
      <c r="E44">
        <v>1.0729686150837701</v>
      </c>
      <c r="F44">
        <v>1.06875449148778</v>
      </c>
      <c r="G44" s="3">
        <f>((D44^25)*(E44^4)*F44)^(1/30)</f>
        <v>1.0694019523449783</v>
      </c>
      <c r="H44" s="1" t="s">
        <v>5</v>
      </c>
      <c r="I44" s="2" t="s">
        <v>0</v>
      </c>
      <c r="J44">
        <v>0.96975991163597497</v>
      </c>
      <c r="K44">
        <v>0.98089445035758005</v>
      </c>
      <c r="L44">
        <v>0.98856034195769005</v>
      </c>
      <c r="M44" s="3">
        <f>((J44^25)*(K44^4)*L44)^(1/30)</f>
        <v>0.97185901084949977</v>
      </c>
    </row>
    <row r="45" spans="1:13" x14ac:dyDescent="0.35">
      <c r="A45" s="5"/>
      <c r="B45" s="1"/>
      <c r="C45" s="2" t="s">
        <v>1</v>
      </c>
      <c r="D45">
        <v>1.0608214316398199</v>
      </c>
      <c r="E45">
        <v>1.0571113639552201</v>
      </c>
      <c r="F45">
        <v>1.0523080059376799</v>
      </c>
      <c r="G45" s="3">
        <f t="shared" ref="G45:G47" si="29">((D45^25)*(E45^4)*F45)^(1/30)</f>
        <v>1.0600412502301717</v>
      </c>
      <c r="H45" s="1"/>
      <c r="I45" s="2" t="s">
        <v>1</v>
      </c>
      <c r="J45">
        <v>0.96971198573424799</v>
      </c>
      <c r="K45">
        <v>0.97497007083770404</v>
      </c>
      <c r="L45">
        <v>0.98305328615427001</v>
      </c>
      <c r="M45" s="3">
        <f t="shared" ref="M45:M47" si="30">((J45^25)*(K45^4)*L45)^(1/30)</f>
        <v>0.97085351985694546</v>
      </c>
    </row>
    <row r="46" spans="1:13" x14ac:dyDescent="0.35">
      <c r="A46" s="5"/>
      <c r="B46" s="1"/>
      <c r="C46" s="2" t="s">
        <v>2</v>
      </c>
      <c r="D46">
        <v>1.06507638388015</v>
      </c>
      <c r="E46">
        <v>1.05862269984234</v>
      </c>
      <c r="F46">
        <v>1.0461130886791501</v>
      </c>
      <c r="G46" s="3">
        <f t="shared" si="29"/>
        <v>1.0635765273533413</v>
      </c>
      <c r="H46" s="1"/>
      <c r="I46" s="2" t="s">
        <v>2</v>
      </c>
      <c r="J46">
        <v>0.97378799490198797</v>
      </c>
      <c r="K46">
        <v>0.97501244947014498</v>
      </c>
      <c r="L46">
        <v>0.98122475419854105</v>
      </c>
      <c r="M46" s="3">
        <f t="shared" si="30"/>
        <v>0.97419818952453419</v>
      </c>
    </row>
    <row r="47" spans="1:13" x14ac:dyDescent="0.35">
      <c r="A47" s="5"/>
      <c r="B47" s="1"/>
      <c r="C47" s="2" t="s">
        <v>3</v>
      </c>
      <c r="D47">
        <v>1.07021029696646</v>
      </c>
      <c r="E47">
        <v>1.0559880563011499</v>
      </c>
      <c r="F47">
        <v>1.0514662016482801</v>
      </c>
      <c r="G47" s="3">
        <f t="shared" si="29"/>
        <v>1.0676739561171489</v>
      </c>
      <c r="H47" s="1"/>
      <c r="I47" s="2" t="s">
        <v>3</v>
      </c>
      <c r="J47">
        <v>0.98047146222381099</v>
      </c>
      <c r="K47">
        <v>0.98028291439970505</v>
      </c>
      <c r="L47">
        <v>0.98339082273464995</v>
      </c>
      <c r="M47" s="3">
        <f t="shared" si="30"/>
        <v>0.98054349017230857</v>
      </c>
    </row>
    <row r="48" spans="1:13" x14ac:dyDescent="0.35">
      <c r="C48" s="2" t="s">
        <v>20</v>
      </c>
      <c r="D48" s="3">
        <f>GEOMEAN(D44:D47)</f>
        <v>1.0662353397631052</v>
      </c>
      <c r="E48" s="3">
        <f t="shared" ref="E48" si="31">GEOMEAN(E44:E47)</f>
        <v>1.0611505223431641</v>
      </c>
      <c r="F48" s="3">
        <f t="shared" ref="F48" si="32">GEOMEAN(F44:F47)</f>
        <v>1.0546265372243568</v>
      </c>
      <c r="G48" s="3">
        <f>GEOMEAN(G44:G47)</f>
        <v>1.0651671956757154</v>
      </c>
      <c r="I48" s="2" t="s">
        <v>20</v>
      </c>
      <c r="J48" s="3">
        <f>GEOMEAN(J44:J47)</f>
        <v>0.97342297212930928</v>
      </c>
      <c r="K48" s="3">
        <f t="shared" ref="K48" si="33">GEOMEAN(K44:K47)</f>
        <v>0.97778594202364133</v>
      </c>
      <c r="L48" s="3">
        <f t="shared" ref="L48" si="34">GEOMEAN(L44:L47)</f>
        <v>0.98405352765608045</v>
      </c>
      <c r="M48" s="4">
        <f>GEOMEAN(M44:M47)</f>
        <v>0.97435627970730299</v>
      </c>
    </row>
    <row r="49" spans="1:13" x14ac:dyDescent="0.35">
      <c r="A49" s="5" t="s">
        <v>14</v>
      </c>
      <c r="B49" s="2" t="s">
        <v>12</v>
      </c>
      <c r="C49" s="2"/>
      <c r="D49" s="2"/>
      <c r="E49" s="2"/>
      <c r="F49" s="2"/>
      <c r="H49" s="2" t="s">
        <v>13</v>
      </c>
      <c r="I49" s="2"/>
      <c r="J49" s="2"/>
      <c r="K49" s="2"/>
      <c r="L49" s="2"/>
    </row>
    <row r="50" spans="1:13" x14ac:dyDescent="0.35">
      <c r="A50" s="5"/>
      <c r="D50" s="1" t="s">
        <v>4</v>
      </c>
      <c r="E50" s="1"/>
      <c r="F50" s="1"/>
      <c r="J50" s="1" t="s">
        <v>4</v>
      </c>
      <c r="K50" s="1"/>
      <c r="L50" s="1"/>
    </row>
    <row r="51" spans="1:13" x14ac:dyDescent="0.35">
      <c r="A51" s="5"/>
      <c r="D51" s="2">
        <v>2</v>
      </c>
      <c r="E51" s="2">
        <v>1</v>
      </c>
      <c r="F51" s="2">
        <v>0</v>
      </c>
      <c r="G51" s="2" t="s">
        <v>20</v>
      </c>
      <c r="J51" s="2">
        <v>2</v>
      </c>
      <c r="K51" s="2">
        <v>1</v>
      </c>
      <c r="L51" s="2">
        <v>0</v>
      </c>
      <c r="M51" s="2" t="s">
        <v>20</v>
      </c>
    </row>
    <row r="52" spans="1:13" x14ac:dyDescent="0.35">
      <c r="A52" s="5"/>
      <c r="B52" s="1" t="s">
        <v>5</v>
      </c>
      <c r="C52" s="2" t="s">
        <v>0</v>
      </c>
      <c r="D52">
        <v>1.22208035638167</v>
      </c>
      <c r="E52">
        <v>1.16423533761763</v>
      </c>
      <c r="F52">
        <v>1.12865429827013</v>
      </c>
      <c r="G52" s="3">
        <f>GEOMEAN(D52:F52)</f>
        <v>1.1710276782210831</v>
      </c>
      <c r="H52" s="1" t="s">
        <v>5</v>
      </c>
      <c r="I52" s="2" t="s">
        <v>0</v>
      </c>
      <c r="J52">
        <v>1.0483219864021001</v>
      </c>
      <c r="K52">
        <v>1.03929297626784</v>
      </c>
      <c r="L52">
        <v>1.03460276787483</v>
      </c>
      <c r="M52" s="3">
        <f>GEOMEAN(J52:L52)</f>
        <v>1.0407236907657584</v>
      </c>
    </row>
    <row r="53" spans="1:13" x14ac:dyDescent="0.35">
      <c r="A53" s="5"/>
      <c r="B53" s="1"/>
      <c r="C53" s="2" t="s">
        <v>1</v>
      </c>
      <c r="D53">
        <v>1.18708295305108</v>
      </c>
      <c r="E53">
        <v>1.1291079665138299</v>
      </c>
      <c r="F53">
        <v>1.1338859284892</v>
      </c>
      <c r="G53" s="3">
        <f t="shared" ref="G53:G55" si="35">GEOMEAN(D53:F53)</f>
        <v>1.1497285130572381</v>
      </c>
      <c r="H53" s="1"/>
      <c r="I53" s="2" t="s">
        <v>1</v>
      </c>
      <c r="J53">
        <v>1.0356886065078501</v>
      </c>
      <c r="K53">
        <v>1.02070994370445</v>
      </c>
      <c r="L53">
        <v>1.04544047904562</v>
      </c>
      <c r="M53" s="3">
        <f t="shared" ref="M53:M55" si="36">GEOMEAN(J53:L53)</f>
        <v>1.0338962307638897</v>
      </c>
    </row>
    <row r="54" spans="1:13" x14ac:dyDescent="0.35">
      <c r="A54" s="5"/>
      <c r="B54" s="1"/>
      <c r="C54" s="2" t="s">
        <v>2</v>
      </c>
      <c r="D54">
        <v>1.17205477362249</v>
      </c>
      <c r="E54">
        <v>1.12615728155174</v>
      </c>
      <c r="F54">
        <v>1.08932376579041</v>
      </c>
      <c r="G54" s="3">
        <f t="shared" si="35"/>
        <v>1.1286725910871038</v>
      </c>
      <c r="H54" s="1"/>
      <c r="I54" s="2" t="s">
        <v>2</v>
      </c>
      <c r="J54">
        <v>1.0305985771528099</v>
      </c>
      <c r="K54">
        <v>1.01699592365791</v>
      </c>
      <c r="L54">
        <v>1.0115669755135801</v>
      </c>
      <c r="M54" s="3">
        <f t="shared" si="36"/>
        <v>1.0196891489159157</v>
      </c>
    </row>
    <row r="55" spans="1:13" x14ac:dyDescent="0.35">
      <c r="A55" s="5"/>
      <c r="B55" s="1"/>
      <c r="C55" s="2" t="s">
        <v>3</v>
      </c>
      <c r="D55">
        <v>1.1768931051235201</v>
      </c>
      <c r="E55">
        <v>1.1206655347521099</v>
      </c>
      <c r="F55">
        <v>1.1031949963643399</v>
      </c>
      <c r="G55" s="3">
        <f t="shared" si="35"/>
        <v>1.1331527033560174</v>
      </c>
      <c r="H55" s="1"/>
      <c r="I55" s="2" t="s">
        <v>3</v>
      </c>
      <c r="J55">
        <v>1.03802215500275</v>
      </c>
      <c r="K55">
        <v>1.01218831416818</v>
      </c>
      <c r="L55">
        <v>1.0084545592062599</v>
      </c>
      <c r="M55" s="3">
        <f t="shared" si="36"/>
        <v>1.0194707236749896</v>
      </c>
    </row>
    <row r="56" spans="1:13" x14ac:dyDescent="0.35">
      <c r="C56" s="2" t="s">
        <v>20</v>
      </c>
      <c r="D56" s="3">
        <f>GEOMEAN(D52:D55)</f>
        <v>1.1893685202508346</v>
      </c>
      <c r="E56" s="3">
        <f t="shared" ref="E56" si="37">GEOMEAN(E52:E55)</f>
        <v>1.1349136734639971</v>
      </c>
      <c r="F56" s="3">
        <f t="shared" ref="F56" si="38">GEOMEAN(F52:F55)</f>
        <v>1.113614538014746</v>
      </c>
      <c r="G56" s="3">
        <f>GEOMEAN(G52:G55)</f>
        <v>1.1455253911259398</v>
      </c>
      <c r="I56" s="2" t="s">
        <v>20</v>
      </c>
      <c r="J56" s="3">
        <f>GEOMEAN(J52:J55)</f>
        <v>1.0381378216104313</v>
      </c>
      <c r="K56" s="3">
        <f t="shared" ref="K56" si="39">GEOMEAN(K52:K55)</f>
        <v>1.0222455231756908</v>
      </c>
      <c r="L56" s="3">
        <f t="shared" ref="L56" si="40">GEOMEAN(L52:L55)</f>
        <v>1.0248987914401362</v>
      </c>
      <c r="M56" s="4">
        <f>GEOMEAN(M52:M55)</f>
        <v>1.0284039529529103</v>
      </c>
    </row>
    <row r="57" spans="1:13" x14ac:dyDescent="0.35">
      <c r="A57" s="5" t="s">
        <v>15</v>
      </c>
      <c r="B57" s="2" t="s">
        <v>12</v>
      </c>
      <c r="C57" s="2"/>
      <c r="D57" s="2"/>
      <c r="E57" s="2"/>
      <c r="F57" s="2"/>
      <c r="H57" s="2" t="s">
        <v>13</v>
      </c>
      <c r="I57" s="2"/>
      <c r="J57" s="2"/>
      <c r="K57" s="2"/>
      <c r="L57" s="2"/>
    </row>
    <row r="58" spans="1:13" x14ac:dyDescent="0.35">
      <c r="A58" s="5"/>
      <c r="D58" s="1" t="s">
        <v>4</v>
      </c>
      <c r="E58" s="1"/>
      <c r="F58" s="1"/>
      <c r="J58" s="1" t="s">
        <v>4</v>
      </c>
      <c r="K58" s="1"/>
      <c r="L58" s="1"/>
    </row>
    <row r="59" spans="1:13" x14ac:dyDescent="0.35">
      <c r="A59" s="5"/>
      <c r="D59" s="2">
        <v>2</v>
      </c>
      <c r="E59" s="2">
        <v>1</v>
      </c>
      <c r="F59" s="2">
        <v>0</v>
      </c>
      <c r="G59" s="2" t="s">
        <v>20</v>
      </c>
      <c r="J59" s="2">
        <v>2</v>
      </c>
      <c r="K59" s="2">
        <v>1</v>
      </c>
      <c r="L59" s="2">
        <v>0</v>
      </c>
      <c r="M59" s="2" t="s">
        <v>20</v>
      </c>
    </row>
    <row r="60" spans="1:13" x14ac:dyDescent="0.35">
      <c r="A60" s="5"/>
      <c r="B60" s="1" t="s">
        <v>5</v>
      </c>
      <c r="C60" s="2" t="s">
        <v>0</v>
      </c>
      <c r="D60">
        <v>1.22208035638167</v>
      </c>
      <c r="E60">
        <v>1.1939590653843699</v>
      </c>
      <c r="F60">
        <v>1.2533013380389599</v>
      </c>
      <c r="G60" s="3">
        <f>GEOMEAN(D60:F60)</f>
        <v>1.2228735962707518</v>
      </c>
      <c r="H60" s="1" t="s">
        <v>5</v>
      </c>
      <c r="I60" s="2" t="s">
        <v>0</v>
      </c>
      <c r="J60">
        <v>1.0483219864021001</v>
      </c>
      <c r="K60">
        <v>1.0474754316419099</v>
      </c>
      <c r="L60">
        <v>1.09741153879316</v>
      </c>
      <c r="M60" s="3">
        <f>GEOMEAN(J60:L60)</f>
        <v>1.0641496030279534</v>
      </c>
    </row>
    <row r="61" spans="1:13" x14ac:dyDescent="0.35">
      <c r="A61" s="5"/>
      <c r="B61" s="1"/>
      <c r="C61" s="2" t="s">
        <v>1</v>
      </c>
      <c r="D61">
        <v>1.18708295305108</v>
      </c>
      <c r="E61">
        <v>1.15957378877994</v>
      </c>
      <c r="F61">
        <v>1.20388413718159</v>
      </c>
      <c r="G61" s="3">
        <f t="shared" ref="G61:G63" si="41">GEOMEAN(D61:F61)</f>
        <v>1.1833722570292582</v>
      </c>
      <c r="H61" s="1"/>
      <c r="I61" s="2" t="s">
        <v>1</v>
      </c>
      <c r="J61">
        <v>1.0356886065078501</v>
      </c>
      <c r="K61">
        <v>1.02839942675979</v>
      </c>
      <c r="L61">
        <v>1.0661772612673099</v>
      </c>
      <c r="M61" s="3">
        <f t="shared" ref="M61:M63" si="42">GEOMEAN(J61:L61)</f>
        <v>1.0432942492065662</v>
      </c>
    </row>
    <row r="62" spans="1:13" x14ac:dyDescent="0.35">
      <c r="A62" s="5"/>
      <c r="B62" s="1"/>
      <c r="C62" s="2" t="s">
        <v>2</v>
      </c>
      <c r="D62">
        <v>1.17205477362249</v>
      </c>
      <c r="E62">
        <v>1.14716698646695</v>
      </c>
      <c r="F62">
        <v>1.1764120330252601</v>
      </c>
      <c r="G62" s="3">
        <f t="shared" si="41"/>
        <v>1.1651397048754946</v>
      </c>
      <c r="H62" s="1"/>
      <c r="I62" s="2" t="s">
        <v>2</v>
      </c>
      <c r="J62">
        <v>1.0305985771528099</v>
      </c>
      <c r="K62">
        <v>1.0189121050258001</v>
      </c>
      <c r="L62">
        <v>1.05101379778642</v>
      </c>
      <c r="M62" s="3">
        <f t="shared" si="42"/>
        <v>1.0334232449286134</v>
      </c>
    </row>
    <row r="63" spans="1:13" x14ac:dyDescent="0.35">
      <c r="A63" s="5"/>
      <c r="B63" s="1"/>
      <c r="C63" s="2" t="s">
        <v>3</v>
      </c>
      <c r="D63">
        <v>1.1768931051235201</v>
      </c>
      <c r="E63">
        <v>1.1404862445187001</v>
      </c>
      <c r="F63">
        <v>1.17458707868602</v>
      </c>
      <c r="G63" s="3">
        <f t="shared" si="41"/>
        <v>1.1638689881680753</v>
      </c>
      <c r="H63" s="1"/>
      <c r="I63" s="2" t="s">
        <v>3</v>
      </c>
      <c r="J63">
        <v>1.03802215500275</v>
      </c>
      <c r="K63">
        <v>1.0234839806504901</v>
      </c>
      <c r="L63">
        <v>1.0503825371862401</v>
      </c>
      <c r="M63" s="3">
        <f t="shared" si="42"/>
        <v>1.0372379268832006</v>
      </c>
    </row>
    <row r="64" spans="1:13" x14ac:dyDescent="0.35">
      <c r="C64" s="2" t="s">
        <v>20</v>
      </c>
      <c r="D64" s="3">
        <f>GEOMEAN(D60:D63)</f>
        <v>1.1893685202508346</v>
      </c>
      <c r="E64" s="3">
        <f t="shared" ref="E64" si="43">GEOMEAN(E60:E63)</f>
        <v>1.160115234079119</v>
      </c>
      <c r="F64" s="3">
        <f t="shared" ref="F64" si="44">GEOMEAN(F60:F63)</f>
        <v>1.2016312608069681</v>
      </c>
      <c r="G64" s="3">
        <f>GEOMEAN(G60:G63)</f>
        <v>1.1835763061332585</v>
      </c>
      <c r="I64" s="2" t="s">
        <v>20</v>
      </c>
      <c r="J64" s="3">
        <f>GEOMEAN(J60:J63)</f>
        <v>1.0381378216104313</v>
      </c>
      <c r="K64" s="3">
        <f t="shared" ref="K64" si="45">GEOMEAN(K60:K63)</f>
        <v>1.0295106904315501</v>
      </c>
      <c r="L64" s="3">
        <f t="shared" ref="L64" si="46">GEOMEAN(L60:L63)</f>
        <v>1.0660773396581071</v>
      </c>
      <c r="M64" s="4">
        <f>GEOMEAN(M60:M63)</f>
        <v>1.0444593181866419</v>
      </c>
    </row>
    <row r="65" spans="1:13" x14ac:dyDescent="0.35">
      <c r="A65" s="5" t="s">
        <v>16</v>
      </c>
      <c r="B65" s="2" t="s">
        <v>12</v>
      </c>
      <c r="C65" s="2"/>
      <c r="D65" s="2"/>
      <c r="E65" s="2"/>
      <c r="F65" s="2"/>
      <c r="H65" s="2" t="s">
        <v>13</v>
      </c>
      <c r="I65" s="2"/>
      <c r="J65" s="2"/>
      <c r="K65" s="2"/>
      <c r="L65" s="2"/>
    </row>
    <row r="66" spans="1:13" x14ac:dyDescent="0.35">
      <c r="A66" s="5"/>
      <c r="D66" s="1" t="s">
        <v>4</v>
      </c>
      <c r="E66" s="1"/>
      <c r="F66" s="1"/>
      <c r="J66" s="1" t="s">
        <v>4</v>
      </c>
      <c r="K66" s="1"/>
      <c r="L66" s="1"/>
    </row>
    <row r="67" spans="1:13" x14ac:dyDescent="0.35">
      <c r="A67" s="5"/>
      <c r="D67" s="2">
        <v>2</v>
      </c>
      <c r="E67" s="2">
        <v>1</v>
      </c>
      <c r="F67" s="2">
        <v>0</v>
      </c>
      <c r="G67" s="2" t="s">
        <v>20</v>
      </c>
      <c r="J67" s="2">
        <v>2</v>
      </c>
      <c r="K67" s="2">
        <v>1</v>
      </c>
      <c r="L67" s="2">
        <v>0</v>
      </c>
      <c r="M67" s="2" t="s">
        <v>20</v>
      </c>
    </row>
    <row r="68" spans="1:13" x14ac:dyDescent="0.35">
      <c r="A68" s="5"/>
      <c r="B68" s="1" t="s">
        <v>5</v>
      </c>
      <c r="C68" s="2" t="s">
        <v>0</v>
      </c>
      <c r="D68">
        <v>1.1455742846800401</v>
      </c>
      <c r="E68">
        <v>1.13084557563167</v>
      </c>
      <c r="F68">
        <v>1.12865429827013</v>
      </c>
      <c r="G68" s="3">
        <f>GEOMEAN(D68:F68)</f>
        <v>1.1349999257020587</v>
      </c>
      <c r="H68" s="1" t="s">
        <v>5</v>
      </c>
      <c r="I68" s="2" t="s">
        <v>0</v>
      </c>
      <c r="J68">
        <v>1.02003741067711</v>
      </c>
      <c r="K68">
        <v>1.02576234496771</v>
      </c>
      <c r="L68">
        <v>1.03460276787483</v>
      </c>
      <c r="M68" s="3">
        <f>GEOMEAN(J68:L68)</f>
        <v>1.0267833779329387</v>
      </c>
    </row>
    <row r="69" spans="1:13" x14ac:dyDescent="0.35">
      <c r="A69" s="5"/>
      <c r="B69" s="1"/>
      <c r="C69" s="2" t="s">
        <v>1</v>
      </c>
      <c r="D69">
        <v>1.14459569737276</v>
      </c>
      <c r="E69">
        <v>1.1249242410823299</v>
      </c>
      <c r="F69">
        <v>1.1338859284892</v>
      </c>
      <c r="G69" s="3">
        <f t="shared" ref="G69:G71" si="47">GEOMEAN(D69:F69)</f>
        <v>1.1344401364421288</v>
      </c>
      <c r="H69" s="1"/>
      <c r="I69" s="2" t="s">
        <v>1</v>
      </c>
      <c r="J69">
        <v>1.0235816402260001</v>
      </c>
      <c r="K69">
        <v>1.0171281167019399</v>
      </c>
      <c r="L69">
        <v>1.04544047904562</v>
      </c>
      <c r="M69" s="3">
        <f t="shared" ref="M69:M71" si="48">GEOMEAN(J69:L69)</f>
        <v>1.0286457111441534</v>
      </c>
    </row>
    <row r="70" spans="1:13" x14ac:dyDescent="0.35">
      <c r="A70" s="5"/>
      <c r="B70" s="1"/>
      <c r="C70" s="2" t="s">
        <v>2</v>
      </c>
      <c r="D70">
        <v>1.1149784884894101</v>
      </c>
      <c r="E70">
        <v>1.09946480220719</v>
      </c>
      <c r="F70">
        <v>1.08932376579041</v>
      </c>
      <c r="G70" s="3">
        <f t="shared" si="47"/>
        <v>1.1012052315731984</v>
      </c>
      <c r="H70" s="1"/>
      <c r="I70" s="2" t="s">
        <v>2</v>
      </c>
      <c r="J70">
        <v>1.00528826727507</v>
      </c>
      <c r="K70">
        <v>0.99860716427915397</v>
      </c>
      <c r="L70">
        <v>1.0115669755135801</v>
      </c>
      <c r="M70" s="3">
        <f t="shared" si="48"/>
        <v>1.005140204540601</v>
      </c>
    </row>
    <row r="71" spans="1:13" x14ac:dyDescent="0.35">
      <c r="A71" s="5"/>
      <c r="B71" s="1"/>
      <c r="C71" s="2" t="s">
        <v>3</v>
      </c>
      <c r="D71">
        <v>1.13190984617216</v>
      </c>
      <c r="E71">
        <v>1.1091751267903001</v>
      </c>
      <c r="F71">
        <v>1.1031949963643399</v>
      </c>
      <c r="G71" s="3">
        <f t="shared" si="47"/>
        <v>1.1146916494974024</v>
      </c>
      <c r="H71" s="1"/>
      <c r="I71" s="2" t="s">
        <v>3</v>
      </c>
      <c r="J71">
        <v>1.01298505380923</v>
      </c>
      <c r="K71">
        <v>1.0055106436097101</v>
      </c>
      <c r="L71">
        <v>1.0084545592062599</v>
      </c>
      <c r="M71" s="3">
        <f t="shared" si="48"/>
        <v>1.0089787378423789</v>
      </c>
    </row>
    <row r="72" spans="1:13" x14ac:dyDescent="0.35">
      <c r="C72" s="2" t="s">
        <v>20</v>
      </c>
      <c r="D72" s="3">
        <f>GEOMEAN(D68:D71)</f>
        <v>1.1341968136903904</v>
      </c>
      <c r="E72" s="3">
        <f t="shared" ref="E72" si="49">GEOMEAN(E68:E71)</f>
        <v>1.1160329264491771</v>
      </c>
      <c r="F72" s="3">
        <f t="shared" ref="F72" si="50">GEOMEAN(F68:F71)</f>
        <v>1.113614538014746</v>
      </c>
      <c r="G72" s="3">
        <f>GEOMEAN(G68:G71)</f>
        <v>1.1212439367125331</v>
      </c>
      <c r="I72" s="2" t="s">
        <v>20</v>
      </c>
      <c r="J72" s="3">
        <f>GEOMEAN(J68:J71)</f>
        <v>1.0154488679529095</v>
      </c>
      <c r="K72" s="3">
        <f t="shared" ref="K72" si="51">GEOMEAN(K68:K71)</f>
        <v>1.0116981140961361</v>
      </c>
      <c r="L72" s="3">
        <f t="shared" ref="L72" si="52">GEOMEAN(L68:L71)</f>
        <v>1.0248987914401362</v>
      </c>
      <c r="M72" s="4">
        <f>GEOMEAN(M68:M71)</f>
        <v>1.0173334563295635</v>
      </c>
    </row>
    <row r="73" spans="1:13" x14ac:dyDescent="0.35">
      <c r="A73" s="5" t="s">
        <v>17</v>
      </c>
      <c r="B73" s="2" t="s">
        <v>12</v>
      </c>
      <c r="C73" s="2"/>
      <c r="D73" s="2"/>
      <c r="E73" s="2"/>
      <c r="F73" s="2"/>
      <c r="H73" s="2" t="s">
        <v>13</v>
      </c>
      <c r="I73" s="2"/>
      <c r="J73" s="2"/>
      <c r="K73" s="2"/>
      <c r="L73" s="2"/>
    </row>
    <row r="74" spans="1:13" x14ac:dyDescent="0.35">
      <c r="A74" s="5"/>
      <c r="D74" s="1" t="s">
        <v>4</v>
      </c>
      <c r="E74" s="1"/>
      <c r="F74" s="1"/>
      <c r="J74" s="1" t="s">
        <v>4</v>
      </c>
      <c r="K74" s="1"/>
      <c r="L74" s="1"/>
    </row>
    <row r="75" spans="1:13" x14ac:dyDescent="0.35">
      <c r="A75" s="5"/>
      <c r="D75" s="2">
        <v>2</v>
      </c>
      <c r="E75" s="2">
        <v>1</v>
      </c>
      <c r="F75" s="2">
        <v>0</v>
      </c>
      <c r="G75" s="2" t="s">
        <v>20</v>
      </c>
      <c r="J75" s="2">
        <v>2</v>
      </c>
      <c r="K75" s="2">
        <v>1</v>
      </c>
      <c r="L75" s="2">
        <v>0</v>
      </c>
      <c r="M75" s="2" t="s">
        <v>20</v>
      </c>
    </row>
    <row r="76" spans="1:13" x14ac:dyDescent="0.35">
      <c r="A76" s="5"/>
      <c r="B76" s="1" t="s">
        <v>5</v>
      </c>
      <c r="C76" s="2" t="s">
        <v>0</v>
      </c>
      <c r="D76">
        <v>1.1877966090733501</v>
      </c>
      <c r="E76">
        <v>1.16423533761763</v>
      </c>
      <c r="F76">
        <v>1.2034217759076999</v>
      </c>
      <c r="G76" s="3">
        <f>GEOMEAN(D76:F76)</f>
        <v>1.185041541280679</v>
      </c>
      <c r="H76" s="1" t="s">
        <v>5</v>
      </c>
      <c r="I76" s="2" t="s">
        <v>0</v>
      </c>
      <c r="J76">
        <v>1.0395806195375801</v>
      </c>
      <c r="K76">
        <v>1.03929297626784</v>
      </c>
      <c r="L76">
        <v>1.0777828989306599</v>
      </c>
      <c r="M76" s="3">
        <f>GEOMEAN(J76:L76)</f>
        <v>1.0520647875331393</v>
      </c>
    </row>
    <row r="77" spans="1:13" x14ac:dyDescent="0.35">
      <c r="A77" s="5"/>
      <c r="B77" s="1"/>
      <c r="C77" s="2" t="s">
        <v>1</v>
      </c>
      <c r="D77">
        <v>1.1525791995388499</v>
      </c>
      <c r="E77">
        <v>1.1291079665138299</v>
      </c>
      <c r="F77">
        <v>1.15728805202109</v>
      </c>
      <c r="G77" s="3">
        <f t="shared" ref="G77:G79" si="53">GEOMEAN(D77:F77)</f>
        <v>1.1462585098501761</v>
      </c>
      <c r="H77" s="1"/>
      <c r="I77" s="2" t="s">
        <v>1</v>
      </c>
      <c r="J77">
        <v>1.0275612244321899</v>
      </c>
      <c r="K77">
        <v>1.02070994370445</v>
      </c>
      <c r="L77">
        <v>1.0511502018708501</v>
      </c>
      <c r="M77" s="3">
        <f t="shared" ref="M77:M79" si="54">GEOMEAN(J77:L77)</f>
        <v>1.0330585673966268</v>
      </c>
    </row>
    <row r="78" spans="1:13" x14ac:dyDescent="0.35">
      <c r="A78" s="5"/>
      <c r="B78" s="1"/>
      <c r="C78" s="2" t="s">
        <v>2</v>
      </c>
      <c r="D78">
        <v>1.15073695066253</v>
      </c>
      <c r="E78">
        <v>1.12615728155174</v>
      </c>
      <c r="F78">
        <v>1.1481958087484601</v>
      </c>
      <c r="G78" s="3">
        <f t="shared" si="53"/>
        <v>1.1416430971057994</v>
      </c>
      <c r="H78" s="1"/>
      <c r="I78" s="2" t="s">
        <v>2</v>
      </c>
      <c r="J78">
        <v>1.0285624150738799</v>
      </c>
      <c r="K78">
        <v>1.01699592365791</v>
      </c>
      <c r="L78">
        <v>1.04709122435741</v>
      </c>
      <c r="M78" s="3">
        <f t="shared" si="54"/>
        <v>1.0308088239081683</v>
      </c>
    </row>
    <row r="79" spans="1:13" x14ac:dyDescent="0.35">
      <c r="A79" s="5"/>
      <c r="B79" s="1"/>
      <c r="C79" s="2" t="s">
        <v>3</v>
      </c>
      <c r="D79">
        <v>1.15325636310266</v>
      </c>
      <c r="E79">
        <v>1.1206655347521099</v>
      </c>
      <c r="F79">
        <v>1.1395486892386799</v>
      </c>
      <c r="G79" s="3">
        <f t="shared" si="53"/>
        <v>1.1377449601227616</v>
      </c>
      <c r="H79" s="1"/>
      <c r="I79" s="2" t="s">
        <v>3</v>
      </c>
      <c r="J79">
        <v>1.0247224952741101</v>
      </c>
      <c r="K79">
        <v>1.01218831416818</v>
      </c>
      <c r="L79">
        <v>1.0331609347525099</v>
      </c>
      <c r="M79" s="3">
        <f t="shared" si="54"/>
        <v>1.0233209262217668</v>
      </c>
    </row>
    <row r="80" spans="1:13" x14ac:dyDescent="0.35">
      <c r="C80" s="2" t="s">
        <v>20</v>
      </c>
      <c r="D80" s="3">
        <f>GEOMEAN(D76:D79)</f>
        <v>1.1609905753346577</v>
      </c>
      <c r="E80" s="3">
        <f t="shared" ref="E80" si="55">GEOMEAN(E76:E79)</f>
        <v>1.1349136734639971</v>
      </c>
      <c r="F80" s="3">
        <f t="shared" ref="F80" si="56">GEOMEAN(F76:F79)</f>
        <v>1.1618553030880494</v>
      </c>
      <c r="G80" s="3">
        <f>GEOMEAN(G76:G79)</f>
        <v>1.1525183684521993</v>
      </c>
      <c r="I80" s="2" t="s">
        <v>20</v>
      </c>
      <c r="J80" s="3">
        <f>GEOMEAN(J76:J79)</f>
        <v>1.0300912561900597</v>
      </c>
      <c r="K80" s="3">
        <f t="shared" ref="K80" si="57">GEOMEAN(K76:K79)</f>
        <v>1.0222455231756908</v>
      </c>
      <c r="L80" s="3">
        <f t="shared" ref="L80" si="58">GEOMEAN(L76:L79)</f>
        <v>1.0521729699623987</v>
      </c>
      <c r="M80" s="4">
        <f>GEOMEAN(M76:M79)</f>
        <v>1.034759334661878</v>
      </c>
    </row>
    <row r="81" spans="1:13" x14ac:dyDescent="0.35">
      <c r="A81" s="5" t="s">
        <v>18</v>
      </c>
      <c r="B81" s="2" t="s">
        <v>12</v>
      </c>
      <c r="C81" s="2"/>
      <c r="D81" s="2"/>
      <c r="E81" s="2"/>
      <c r="F81" s="2"/>
      <c r="H81" s="2" t="s">
        <v>13</v>
      </c>
      <c r="I81" s="2"/>
      <c r="J81" s="2"/>
      <c r="K81" s="2"/>
      <c r="L81" s="2"/>
    </row>
    <row r="82" spans="1:13" x14ac:dyDescent="0.35">
      <c r="A82" s="5"/>
      <c r="D82" s="1" t="s">
        <v>4</v>
      </c>
      <c r="E82" s="1"/>
      <c r="F82" s="1"/>
      <c r="J82" s="1" t="s">
        <v>4</v>
      </c>
      <c r="K82" s="1"/>
      <c r="L82" s="1"/>
    </row>
    <row r="83" spans="1:13" x14ac:dyDescent="0.35">
      <c r="A83" s="5"/>
      <c r="D83" s="2">
        <v>2</v>
      </c>
      <c r="E83" s="2">
        <v>1</v>
      </c>
      <c r="F83" s="2">
        <v>0</v>
      </c>
      <c r="G83" s="2" t="s">
        <v>20</v>
      </c>
      <c r="J83" s="2">
        <v>2</v>
      </c>
      <c r="K83" s="2">
        <v>1</v>
      </c>
      <c r="L83" s="2">
        <v>0</v>
      </c>
      <c r="M83" s="2" t="s">
        <v>20</v>
      </c>
    </row>
    <row r="84" spans="1:13" x14ac:dyDescent="0.35">
      <c r="A84" s="5"/>
      <c r="B84" s="1" t="s">
        <v>5</v>
      </c>
      <c r="C84" s="2" t="s">
        <v>0</v>
      </c>
      <c r="D84">
        <v>1.1733335341326301</v>
      </c>
      <c r="E84">
        <v>1.15681032348947</v>
      </c>
      <c r="F84">
        <v>1.1495067436564199</v>
      </c>
      <c r="G84" s="3">
        <f>GEOMEAN(D84:F84)</f>
        <v>1.1598408144905241</v>
      </c>
      <c r="H84" s="1" t="s">
        <v>5</v>
      </c>
      <c r="I84" s="2" t="s">
        <v>0</v>
      </c>
      <c r="J84">
        <v>1.0319052259605901</v>
      </c>
      <c r="K84">
        <v>1.03514447586597</v>
      </c>
      <c r="L84">
        <v>1.0397832557976201</v>
      </c>
      <c r="M84" s="3">
        <f>GEOMEAN(J84:L84)</f>
        <v>1.0356059414536438</v>
      </c>
    </row>
    <row r="85" spans="1:13" x14ac:dyDescent="0.35">
      <c r="A85" s="5"/>
      <c r="B85" s="1"/>
      <c r="C85" s="2" t="s">
        <v>1</v>
      </c>
      <c r="D85">
        <v>1.15599340066516</v>
      </c>
      <c r="E85">
        <v>1.13849177302573</v>
      </c>
      <c r="F85">
        <v>1.1363555245543999</v>
      </c>
      <c r="G85" s="3">
        <f t="shared" ref="G85:G87" si="59">GEOMEAN(D85:F85)</f>
        <v>1.1435798463258271</v>
      </c>
      <c r="H85" s="1"/>
      <c r="I85" s="2" t="s">
        <v>1</v>
      </c>
      <c r="J85">
        <v>1.0245115368062101</v>
      </c>
      <c r="K85">
        <v>1.01847227092454</v>
      </c>
      <c r="L85">
        <v>1.03824189078712</v>
      </c>
      <c r="M85" s="3">
        <f t="shared" ref="M85:M87" si="60">GEOMEAN(J85:L85)</f>
        <v>1.0270419985353181</v>
      </c>
    </row>
    <row r="86" spans="1:13" x14ac:dyDescent="0.35">
      <c r="A86" s="5"/>
      <c r="B86" s="1"/>
      <c r="C86" s="2" t="s">
        <v>2</v>
      </c>
      <c r="D86">
        <v>1.1403872953562599</v>
      </c>
      <c r="E86">
        <v>1.1244995100058299</v>
      </c>
      <c r="F86">
        <v>1.1043717142007301</v>
      </c>
      <c r="G86" s="3">
        <f t="shared" si="59"/>
        <v>1.1229893524059671</v>
      </c>
      <c r="H86" s="1"/>
      <c r="I86" s="2" t="s">
        <v>2</v>
      </c>
      <c r="J86">
        <v>1.0216154353940301</v>
      </c>
      <c r="K86">
        <v>1.01331111993083</v>
      </c>
      <c r="L86">
        <v>1.01561878449976</v>
      </c>
      <c r="M86" s="3">
        <f t="shared" si="60"/>
        <v>1.0168424299191969</v>
      </c>
    </row>
    <row r="87" spans="1:13" x14ac:dyDescent="0.35">
      <c r="A87" s="5"/>
      <c r="B87" s="1"/>
      <c r="C87" s="2" t="s">
        <v>3</v>
      </c>
      <c r="D87">
        <v>1.1457221919731799</v>
      </c>
      <c r="E87">
        <v>1.1195697136431499</v>
      </c>
      <c r="F87">
        <v>1.1098057527130101</v>
      </c>
      <c r="G87" s="3">
        <f t="shared" si="59"/>
        <v>1.1249308132218889</v>
      </c>
      <c r="H87" s="1"/>
      <c r="I87" s="2" t="s">
        <v>3</v>
      </c>
      <c r="J87">
        <v>1.0193664307013699</v>
      </c>
      <c r="K87">
        <v>1.0087109706665101</v>
      </c>
      <c r="L87">
        <v>1.0105677645233699</v>
      </c>
      <c r="M87" s="3">
        <f t="shared" si="60"/>
        <v>1.0128710793724527</v>
      </c>
    </row>
    <row r="88" spans="1:13" x14ac:dyDescent="0.35">
      <c r="C88" s="2" t="s">
        <v>20</v>
      </c>
      <c r="D88" s="3">
        <f>GEOMEAN(D84:D87)</f>
        <v>1.1537909638155197</v>
      </c>
      <c r="E88" s="3">
        <f t="shared" ref="E88" si="61">GEOMEAN(E84:E87)</f>
        <v>1.1347511096163125</v>
      </c>
      <c r="F88" s="3">
        <f t="shared" ref="F88" si="62">GEOMEAN(F84:F87)</f>
        <v>1.1248561817560148</v>
      </c>
      <c r="G88" s="3">
        <f>GEOMEAN(G84:G87)</f>
        <v>1.1377362168653873</v>
      </c>
      <c r="I88" s="2" t="s">
        <v>20</v>
      </c>
      <c r="J88" s="3">
        <f>GEOMEAN(J84:J87)</f>
        <v>1.0243387678851297</v>
      </c>
      <c r="K88" s="3">
        <f t="shared" ref="K88" si="63">GEOMEAN(K84:K87)</f>
        <v>1.018860986188086</v>
      </c>
      <c r="L88" s="3">
        <f t="shared" ref="L88" si="64">GEOMEAN(L84:L87)</f>
        <v>1.0259693415850943</v>
      </c>
      <c r="M88" s="4">
        <f>GEOMEAN(M84:M87)</f>
        <v>1.0230518425044659</v>
      </c>
    </row>
    <row r="89" spans="1:13" x14ac:dyDescent="0.35">
      <c r="A89" s="5" t="s">
        <v>19</v>
      </c>
      <c r="B89" s="2" t="s">
        <v>12</v>
      </c>
      <c r="C89" s="2"/>
      <c r="D89" s="2"/>
      <c r="E89" s="2"/>
      <c r="F89" s="2"/>
      <c r="H89" s="2" t="s">
        <v>13</v>
      </c>
      <c r="I89" s="2"/>
      <c r="J89" s="2"/>
      <c r="K89" s="2"/>
      <c r="L89" s="2"/>
    </row>
    <row r="90" spans="1:13" x14ac:dyDescent="0.35">
      <c r="A90" s="5"/>
      <c r="D90" s="1" t="s">
        <v>4</v>
      </c>
      <c r="E90" s="1"/>
      <c r="F90" s="1"/>
      <c r="J90" s="1" t="s">
        <v>4</v>
      </c>
      <c r="K90" s="1"/>
      <c r="L90" s="1"/>
    </row>
    <row r="91" spans="1:13" x14ac:dyDescent="0.35">
      <c r="A91" s="5"/>
      <c r="D91" s="2">
        <v>2</v>
      </c>
      <c r="E91" s="2">
        <v>1</v>
      </c>
      <c r="F91" s="2">
        <v>0</v>
      </c>
      <c r="G91" s="2" t="s">
        <v>20</v>
      </c>
      <c r="J91" s="2">
        <v>2</v>
      </c>
      <c r="K91" s="2">
        <v>1</v>
      </c>
      <c r="L91" s="2">
        <v>0</v>
      </c>
      <c r="M91" s="2" t="s">
        <v>20</v>
      </c>
    </row>
    <row r="92" spans="1:13" x14ac:dyDescent="0.35">
      <c r="A92" s="5"/>
      <c r="B92" s="1" t="s">
        <v>5</v>
      </c>
      <c r="C92" s="2" t="s">
        <v>0</v>
      </c>
      <c r="D92">
        <v>1.15845678499453</v>
      </c>
      <c r="E92">
        <v>1.13768232470758</v>
      </c>
      <c r="F92">
        <v>1.1562694844597601</v>
      </c>
      <c r="G92" s="3">
        <f>GEOMEAN(D92:F92)</f>
        <v>1.1507649813591747</v>
      </c>
      <c r="H92" s="1" t="s">
        <v>5</v>
      </c>
      <c r="I92" s="2" t="s">
        <v>0</v>
      </c>
      <c r="J92">
        <v>1.02430834319077</v>
      </c>
      <c r="K92">
        <v>1.0242209775266899</v>
      </c>
      <c r="L92">
        <v>1.04738961934455</v>
      </c>
      <c r="M92" s="3">
        <f>GEOMEAN(J92:L92)</f>
        <v>1.0319156856548186</v>
      </c>
    </row>
    <row r="93" spans="1:13" x14ac:dyDescent="0.35">
      <c r="A93" s="5"/>
      <c r="B93" s="1"/>
      <c r="C93" s="2" t="s">
        <v>1</v>
      </c>
      <c r="D93">
        <v>1.1476415549085499</v>
      </c>
      <c r="E93">
        <v>1.12395930073276</v>
      </c>
      <c r="F93">
        <v>1.1380135042319099</v>
      </c>
      <c r="G93" s="3">
        <f t="shared" ref="G93:G95" si="65">GEOMEAN(D93:F93)</f>
        <v>1.136496463817481</v>
      </c>
      <c r="H93" s="1"/>
      <c r="I93" s="2" t="s">
        <v>1</v>
      </c>
      <c r="J93">
        <v>1.02154495869094</v>
      </c>
      <c r="K93">
        <v>1.01390830133145</v>
      </c>
      <c r="L93">
        <v>1.0394320087911399</v>
      </c>
      <c r="M93" s="3">
        <f t="shared" ref="M93:M95" si="66">GEOMEAN(J93:L93)</f>
        <v>1.0249061129320876</v>
      </c>
    </row>
    <row r="94" spans="1:13" x14ac:dyDescent="0.35">
      <c r="A94" s="5"/>
      <c r="B94" s="1"/>
      <c r="C94" s="2" t="s">
        <v>2</v>
      </c>
      <c r="D94">
        <v>1.1455987565230299</v>
      </c>
      <c r="E94">
        <v>1.1224803024380099</v>
      </c>
      <c r="F94">
        <v>1.1351841794709601</v>
      </c>
      <c r="G94" s="3">
        <f t="shared" si="65"/>
        <v>1.1343816623341028</v>
      </c>
      <c r="H94" s="1"/>
      <c r="I94" s="2" t="s">
        <v>2</v>
      </c>
      <c r="J94">
        <v>1.0236687800467601</v>
      </c>
      <c r="K94">
        <v>1.01326801523411</v>
      </c>
      <c r="L94">
        <v>1.0361032373477299</v>
      </c>
      <c r="M94" s="3">
        <f t="shared" si="66"/>
        <v>1.0243041705385423</v>
      </c>
    </row>
    <row r="95" spans="1:13" x14ac:dyDescent="0.35">
      <c r="A95" s="5"/>
      <c r="B95" s="1"/>
      <c r="C95" s="2" t="s">
        <v>3</v>
      </c>
      <c r="D95">
        <v>1.1693776304157599</v>
      </c>
      <c r="E95">
        <v>1.1349634925312899</v>
      </c>
      <c r="F95">
        <v>1.1619643022113599</v>
      </c>
      <c r="G95" s="3">
        <f t="shared" si="65"/>
        <v>1.1553400272780718</v>
      </c>
      <c r="H95" s="1"/>
      <c r="I95" s="2" t="s">
        <v>3</v>
      </c>
      <c r="J95">
        <v>1.03767362655828</v>
      </c>
      <c r="K95">
        <v>1.0242752294764199</v>
      </c>
      <c r="L95">
        <v>1.0460333019110699</v>
      </c>
      <c r="M95" s="3">
        <f t="shared" si="66"/>
        <v>1.0359552286127085</v>
      </c>
    </row>
    <row r="96" spans="1:13" x14ac:dyDescent="0.35">
      <c r="C96" s="2" t="s">
        <v>20</v>
      </c>
      <c r="D96" s="3">
        <f>GEOMEAN(D92:D95)</f>
        <v>1.1552297233924225</v>
      </c>
      <c r="E96" s="3">
        <f t="shared" ref="E96" si="67">GEOMEAN(E92:E95)</f>
        <v>1.1297518320347431</v>
      </c>
      <c r="F96" s="3">
        <f t="shared" ref="F96" si="68">GEOMEAN(F92:F95)</f>
        <v>1.1478004717539503</v>
      </c>
      <c r="G96" s="3">
        <f>GEOMEAN(G92:G95)</f>
        <v>1.1442105186741953</v>
      </c>
      <c r="I96" s="2" t="s">
        <v>20</v>
      </c>
      <c r="J96" s="3">
        <f>GEOMEAN(J92:J95)</f>
        <v>1.0267793080549223</v>
      </c>
      <c r="K96" s="3">
        <f t="shared" ref="K96" si="69">GEOMEAN(K92:K95)</f>
        <v>1.0189041646317627</v>
      </c>
      <c r="L96" s="3">
        <f t="shared" ref="L96" si="70">GEOMEAN(L92:L95)</f>
        <v>1.042229168428308</v>
      </c>
      <c r="M96" s="4">
        <f>GEOMEAN(M92:M95)</f>
        <v>1.0292587228505488</v>
      </c>
    </row>
  </sheetData>
  <mergeCells count="12">
    <mergeCell ref="A17:A23"/>
    <mergeCell ref="A25:A31"/>
    <mergeCell ref="A33:A39"/>
    <mergeCell ref="A41:A47"/>
    <mergeCell ref="A1:A7"/>
    <mergeCell ref="A9:A15"/>
    <mergeCell ref="A89:A95"/>
    <mergeCell ref="A49:A55"/>
    <mergeCell ref="A65:A71"/>
    <mergeCell ref="A73:A79"/>
    <mergeCell ref="A81:A87"/>
    <mergeCell ref="A57:A6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Luke English</cp:lastModifiedBy>
  <dcterms:created xsi:type="dcterms:W3CDTF">2022-12-01T05:16:55Z</dcterms:created>
  <dcterms:modified xsi:type="dcterms:W3CDTF">2023-02-25T23:27:05Z</dcterms:modified>
</cp:coreProperties>
</file>