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ocuments\Research\WindPowerForecasting\"/>
    </mc:Choice>
  </mc:AlternateContent>
  <xr:revisionPtr revIDLastSave="0" documentId="13_ncr:1_{515A9D98-3564-4093-BB1C-B106BB67501A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Sheet1" sheetId="1" r:id="rId1"/>
    <sheet name="Cross-sectional" sheetId="3" r:id="rId2"/>
    <sheet name="Cross-tempor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J3" i="3"/>
  <c r="F4" i="3"/>
  <c r="J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3" i="2"/>
  <c r="J3" i="2"/>
  <c r="F4" i="2"/>
  <c r="J4" i="2"/>
  <c r="F5" i="2"/>
  <c r="J5" i="2"/>
  <c r="F6" i="2"/>
  <c r="J6" i="2"/>
  <c r="F7" i="2"/>
  <c r="J7" i="2"/>
  <c r="F8" i="2"/>
  <c r="J8" i="2"/>
  <c r="F9" i="2"/>
  <c r="J9" i="2"/>
  <c r="F10" i="2"/>
  <c r="J10" i="2"/>
  <c r="F11" i="2"/>
  <c r="J11" i="2"/>
  <c r="F12" i="2"/>
  <c r="J12" i="2"/>
  <c r="F13" i="2"/>
  <c r="J13" i="2"/>
  <c r="F14" i="2"/>
  <c r="J14" i="2"/>
  <c r="F15" i="2"/>
  <c r="J15" i="2"/>
  <c r="F16" i="2"/>
  <c r="J16" i="2"/>
  <c r="F17" i="2"/>
  <c r="J17" i="2"/>
  <c r="F18" i="2"/>
  <c r="J18" i="2"/>
  <c r="F19" i="2"/>
  <c r="J19" i="2"/>
  <c r="F20" i="2"/>
  <c r="J20" i="2"/>
  <c r="F21" i="2"/>
  <c r="J21" i="2"/>
  <c r="F22" i="2"/>
  <c r="J22" i="2"/>
  <c r="F23" i="2"/>
  <c r="J23" i="2"/>
  <c r="F24" i="2"/>
  <c r="J24" i="2"/>
  <c r="F25" i="2"/>
  <c r="J25" i="2"/>
  <c r="F26" i="2"/>
  <c r="J26" i="2"/>
  <c r="F27" i="2"/>
  <c r="J27" i="2"/>
  <c r="F28" i="2"/>
  <c r="J28" i="2"/>
  <c r="F29" i="2"/>
  <c r="J29" i="2"/>
  <c r="F30" i="2"/>
  <c r="J30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F44" i="2"/>
  <c r="J44" i="2"/>
  <c r="F45" i="2"/>
  <c r="J45" i="2"/>
  <c r="F46" i="2"/>
  <c r="J46" i="2"/>
  <c r="F47" i="2"/>
  <c r="J47" i="2"/>
  <c r="F48" i="2"/>
  <c r="J48" i="2"/>
  <c r="F49" i="2"/>
  <c r="J49" i="2"/>
  <c r="F50" i="2"/>
  <c r="J50" i="2"/>
  <c r="F51" i="2"/>
  <c r="J51" i="2"/>
  <c r="F52" i="2"/>
  <c r="J52" i="2"/>
  <c r="F53" i="2"/>
  <c r="J53" i="2"/>
  <c r="F54" i="2"/>
  <c r="J54" i="2"/>
  <c r="F55" i="2"/>
  <c r="J55" i="2"/>
  <c r="F56" i="2"/>
  <c r="J56" i="2"/>
  <c r="F57" i="2"/>
  <c r="J57" i="2"/>
  <c r="F58" i="2"/>
  <c r="J58" i="2"/>
  <c r="F59" i="2"/>
  <c r="J59" i="2"/>
  <c r="AG61" i="1"/>
  <c r="AF61" i="1"/>
  <c r="AE61" i="1"/>
  <c r="AA61" i="1"/>
  <c r="T61" i="1"/>
  <c r="M61" i="1"/>
  <c r="F61" i="1"/>
  <c r="AH61" i="1" s="1"/>
  <c r="AG60" i="1"/>
  <c r="AF60" i="1"/>
  <c r="AE60" i="1"/>
  <c r="AA60" i="1"/>
  <c r="T60" i="1"/>
  <c r="M60" i="1"/>
  <c r="F60" i="1"/>
  <c r="AH60" i="1" s="1"/>
  <c r="AG59" i="1"/>
  <c r="AF59" i="1"/>
  <c r="AE59" i="1"/>
  <c r="AA59" i="1"/>
  <c r="T59" i="1"/>
  <c r="M59" i="1"/>
  <c r="F59" i="1"/>
  <c r="AH59" i="1" s="1"/>
  <c r="AG58" i="1"/>
  <c r="AF58" i="1"/>
  <c r="AE58" i="1"/>
  <c r="AA58" i="1"/>
  <c r="T58" i="1"/>
  <c r="M58" i="1"/>
  <c r="F58" i="1"/>
  <c r="AH58" i="1" s="1"/>
  <c r="AG57" i="1"/>
  <c r="AF57" i="1"/>
  <c r="AE57" i="1"/>
  <c r="AA57" i="1"/>
  <c r="T57" i="1"/>
  <c r="M57" i="1"/>
  <c r="F57" i="1"/>
  <c r="AH57" i="1" s="1"/>
  <c r="AG56" i="1"/>
  <c r="AF56" i="1"/>
  <c r="AE56" i="1"/>
  <c r="AA56" i="1"/>
  <c r="T56" i="1"/>
  <c r="M56" i="1"/>
  <c r="F56" i="1"/>
  <c r="AH56" i="1" s="1"/>
  <c r="AG55" i="1"/>
  <c r="AF55" i="1"/>
  <c r="AE55" i="1"/>
  <c r="AA55" i="1"/>
  <c r="T55" i="1"/>
  <c r="M55" i="1"/>
  <c r="F55" i="1"/>
  <c r="AH55" i="1" s="1"/>
  <c r="AG54" i="1"/>
  <c r="AF54" i="1"/>
  <c r="AE54" i="1"/>
  <c r="AA54" i="1"/>
  <c r="T54" i="1"/>
  <c r="M54" i="1"/>
  <c r="F54" i="1"/>
  <c r="AH54" i="1" s="1"/>
  <c r="AG53" i="1"/>
  <c r="AF53" i="1"/>
  <c r="AE53" i="1"/>
  <c r="AA53" i="1"/>
  <c r="T53" i="1"/>
  <c r="M53" i="1"/>
  <c r="F53" i="1"/>
  <c r="AH53" i="1" s="1"/>
  <c r="AG52" i="1"/>
  <c r="AF52" i="1"/>
  <c r="AE52" i="1"/>
  <c r="AA52" i="1"/>
  <c r="T52" i="1"/>
  <c r="M52" i="1"/>
  <c r="F52" i="1"/>
  <c r="AH52" i="1" s="1"/>
  <c r="AG51" i="1"/>
  <c r="AF51" i="1"/>
  <c r="AE51" i="1"/>
  <c r="AA51" i="1"/>
  <c r="T51" i="1"/>
  <c r="M51" i="1"/>
  <c r="F51" i="1"/>
  <c r="AH51" i="1" s="1"/>
  <c r="AG50" i="1"/>
  <c r="AF50" i="1"/>
  <c r="AE50" i="1"/>
  <c r="AA50" i="1"/>
  <c r="T50" i="1"/>
  <c r="M50" i="1"/>
  <c r="F50" i="1"/>
  <c r="AH50" i="1" s="1"/>
  <c r="AG49" i="1"/>
  <c r="AF49" i="1"/>
  <c r="AE49" i="1"/>
  <c r="AA49" i="1"/>
  <c r="T49" i="1"/>
  <c r="M49" i="1"/>
  <c r="F49" i="1"/>
  <c r="AH49" i="1" s="1"/>
  <c r="AG48" i="1"/>
  <c r="AF48" i="1"/>
  <c r="AE48" i="1"/>
  <c r="AA48" i="1"/>
  <c r="T48" i="1"/>
  <c r="M48" i="1"/>
  <c r="F48" i="1"/>
  <c r="AH48" i="1" s="1"/>
  <c r="AG47" i="1"/>
  <c r="AF47" i="1"/>
  <c r="AE47" i="1"/>
  <c r="AA47" i="1"/>
  <c r="T47" i="1"/>
  <c r="M47" i="1"/>
  <c r="F47" i="1"/>
  <c r="AH47" i="1" s="1"/>
  <c r="AG46" i="1"/>
  <c r="AF46" i="1"/>
  <c r="AE46" i="1"/>
  <c r="AA46" i="1"/>
  <c r="T46" i="1"/>
  <c r="M46" i="1"/>
  <c r="F46" i="1"/>
  <c r="AH46" i="1" s="1"/>
  <c r="AG45" i="1"/>
  <c r="AF45" i="1"/>
  <c r="AE45" i="1"/>
  <c r="AA45" i="1"/>
  <c r="T45" i="1"/>
  <c r="M45" i="1"/>
  <c r="F45" i="1"/>
  <c r="AH45" i="1" s="1"/>
  <c r="AG44" i="1"/>
  <c r="AF44" i="1"/>
  <c r="AE44" i="1"/>
  <c r="AA44" i="1"/>
  <c r="T44" i="1"/>
  <c r="M44" i="1"/>
  <c r="F44" i="1"/>
  <c r="AH44" i="1" s="1"/>
  <c r="AG43" i="1"/>
  <c r="AF43" i="1"/>
  <c r="AE43" i="1"/>
  <c r="AA43" i="1"/>
  <c r="T43" i="1"/>
  <c r="M43" i="1"/>
  <c r="F43" i="1"/>
  <c r="AH43" i="1" s="1"/>
  <c r="AG42" i="1"/>
  <c r="AF42" i="1"/>
  <c r="AE42" i="1"/>
  <c r="AA42" i="1"/>
  <c r="T42" i="1"/>
  <c r="M42" i="1"/>
  <c r="F42" i="1"/>
  <c r="AH42" i="1" s="1"/>
  <c r="AG41" i="1"/>
  <c r="AF41" i="1"/>
  <c r="AE41" i="1"/>
  <c r="AA41" i="1"/>
  <c r="T41" i="1"/>
  <c r="M41" i="1"/>
  <c r="F41" i="1"/>
  <c r="AH41" i="1" s="1"/>
  <c r="AG40" i="1"/>
  <c r="AF40" i="1"/>
  <c r="AE40" i="1"/>
  <c r="AA40" i="1"/>
  <c r="T40" i="1"/>
  <c r="M40" i="1"/>
  <c r="F40" i="1"/>
  <c r="AH40" i="1" s="1"/>
  <c r="AG39" i="1"/>
  <c r="AF39" i="1"/>
  <c r="AE39" i="1"/>
  <c r="AA39" i="1"/>
  <c r="T39" i="1"/>
  <c r="M39" i="1"/>
  <c r="F39" i="1"/>
  <c r="AH39" i="1" s="1"/>
  <c r="AG38" i="1"/>
  <c r="AF38" i="1"/>
  <c r="AE38" i="1"/>
  <c r="AA38" i="1"/>
  <c r="T38" i="1"/>
  <c r="M38" i="1"/>
  <c r="F38" i="1"/>
  <c r="AH38" i="1" s="1"/>
  <c r="AG37" i="1"/>
  <c r="AF37" i="1"/>
  <c r="AE37" i="1"/>
  <c r="AA37" i="1"/>
  <c r="T37" i="1"/>
  <c r="M37" i="1"/>
  <c r="F37" i="1"/>
  <c r="AH37" i="1" s="1"/>
  <c r="AG36" i="1"/>
  <c r="AF36" i="1"/>
  <c r="AE36" i="1"/>
  <c r="AA36" i="1"/>
  <c r="T36" i="1"/>
  <c r="M36" i="1"/>
  <c r="F36" i="1"/>
  <c r="AH36" i="1" s="1"/>
  <c r="AG35" i="1"/>
  <c r="AF35" i="1"/>
  <c r="AE35" i="1"/>
  <c r="AA35" i="1"/>
  <c r="T35" i="1"/>
  <c r="M35" i="1"/>
  <c r="F35" i="1"/>
  <c r="AH35" i="1" s="1"/>
  <c r="AG34" i="1"/>
  <c r="AF34" i="1"/>
  <c r="AE34" i="1"/>
  <c r="AA34" i="1"/>
  <c r="T34" i="1"/>
  <c r="M34" i="1"/>
  <c r="F34" i="1"/>
  <c r="AH34" i="1" s="1"/>
  <c r="AG28" i="1"/>
  <c r="AF28" i="1"/>
  <c r="AE28" i="1"/>
  <c r="AA28" i="1"/>
  <c r="T28" i="1"/>
  <c r="M28" i="1"/>
  <c r="F28" i="1"/>
  <c r="AH28" i="1" s="1"/>
  <c r="AG27" i="1"/>
  <c r="AF27" i="1"/>
  <c r="AE27" i="1"/>
  <c r="AA27" i="1"/>
  <c r="T27" i="1"/>
  <c r="M27" i="1"/>
  <c r="F27" i="1"/>
  <c r="AH27" i="1" s="1"/>
  <c r="AG26" i="1"/>
  <c r="AF26" i="1"/>
  <c r="AE26" i="1"/>
  <c r="AA26" i="1"/>
  <c r="T26" i="1"/>
  <c r="M26" i="1"/>
  <c r="F26" i="1"/>
  <c r="AH26" i="1" s="1"/>
  <c r="AG25" i="1"/>
  <c r="AF25" i="1"/>
  <c r="AE25" i="1"/>
  <c r="AA25" i="1"/>
  <c r="T25" i="1"/>
  <c r="M25" i="1"/>
  <c r="F25" i="1"/>
  <c r="AH25" i="1" s="1"/>
  <c r="AG24" i="1"/>
  <c r="AF24" i="1"/>
  <c r="AE24" i="1"/>
  <c r="AA24" i="1"/>
  <c r="T24" i="1"/>
  <c r="M24" i="1"/>
  <c r="F24" i="1"/>
  <c r="AH24" i="1" s="1"/>
  <c r="AG23" i="1"/>
  <c r="AF23" i="1"/>
  <c r="AE23" i="1"/>
  <c r="AA23" i="1"/>
  <c r="T23" i="1"/>
  <c r="M23" i="1"/>
  <c r="F23" i="1"/>
  <c r="AH23" i="1" s="1"/>
  <c r="AG22" i="1"/>
  <c r="AF22" i="1"/>
  <c r="AE22" i="1"/>
  <c r="AA22" i="1"/>
  <c r="T22" i="1"/>
  <c r="M22" i="1"/>
  <c r="F22" i="1"/>
  <c r="AH22" i="1" s="1"/>
  <c r="AG21" i="1"/>
  <c r="AF21" i="1"/>
  <c r="AE21" i="1"/>
  <c r="AA21" i="1"/>
  <c r="T21" i="1"/>
  <c r="M21" i="1"/>
  <c r="F21" i="1"/>
  <c r="AH21" i="1" s="1"/>
  <c r="AG20" i="1"/>
  <c r="AF20" i="1"/>
  <c r="AE20" i="1"/>
  <c r="AA20" i="1"/>
  <c r="T20" i="1"/>
  <c r="M20" i="1"/>
  <c r="F20" i="1"/>
  <c r="AH20" i="1" s="1"/>
  <c r="AG19" i="1"/>
  <c r="AF19" i="1"/>
  <c r="AE19" i="1"/>
  <c r="AA19" i="1"/>
  <c r="T19" i="1"/>
  <c r="M19" i="1"/>
  <c r="F19" i="1"/>
  <c r="AH19" i="1" s="1"/>
  <c r="AG18" i="1"/>
  <c r="AF18" i="1"/>
  <c r="AE18" i="1"/>
  <c r="AA18" i="1"/>
  <c r="T18" i="1"/>
  <c r="M18" i="1"/>
  <c r="F18" i="1"/>
  <c r="AH18" i="1" s="1"/>
  <c r="AG17" i="1"/>
  <c r="AF17" i="1"/>
  <c r="AE17" i="1"/>
  <c r="AA17" i="1"/>
  <c r="T17" i="1"/>
  <c r="M17" i="1"/>
  <c r="F17" i="1"/>
  <c r="AH17" i="1" s="1"/>
  <c r="AG16" i="1"/>
  <c r="AF16" i="1"/>
  <c r="AE16" i="1"/>
  <c r="AA16" i="1"/>
  <c r="T16" i="1"/>
  <c r="M16" i="1"/>
  <c r="F16" i="1"/>
  <c r="AH16" i="1" s="1"/>
  <c r="AG15" i="1"/>
  <c r="AF15" i="1"/>
  <c r="AE15" i="1"/>
  <c r="AA15" i="1"/>
  <c r="T15" i="1"/>
  <c r="M15" i="1"/>
  <c r="F15" i="1"/>
  <c r="AH15" i="1" s="1"/>
  <c r="AG14" i="1"/>
  <c r="AF14" i="1"/>
  <c r="AE14" i="1"/>
  <c r="AA14" i="1"/>
  <c r="T14" i="1"/>
  <c r="M14" i="1"/>
  <c r="F14" i="1"/>
  <c r="AH14" i="1" s="1"/>
  <c r="AG13" i="1"/>
  <c r="AF13" i="1"/>
  <c r="AE13" i="1"/>
  <c r="AA13" i="1"/>
  <c r="T13" i="1"/>
  <c r="M13" i="1"/>
  <c r="F13" i="1"/>
  <c r="AH13" i="1" s="1"/>
  <c r="AG12" i="1"/>
  <c r="AF12" i="1"/>
  <c r="AE12" i="1"/>
  <c r="AA12" i="1"/>
  <c r="T12" i="1"/>
  <c r="M12" i="1"/>
  <c r="F12" i="1"/>
  <c r="AH12" i="1" s="1"/>
  <c r="AG11" i="1"/>
  <c r="AF11" i="1"/>
  <c r="AE11" i="1"/>
  <c r="AA11" i="1"/>
  <c r="T11" i="1"/>
  <c r="M11" i="1"/>
  <c r="F11" i="1"/>
  <c r="AH11" i="1" s="1"/>
  <c r="AG10" i="1"/>
  <c r="AF10" i="1"/>
  <c r="AE10" i="1"/>
  <c r="AA10" i="1"/>
  <c r="T10" i="1"/>
  <c r="M10" i="1"/>
  <c r="F10" i="1"/>
  <c r="AH10" i="1" s="1"/>
  <c r="AG9" i="1"/>
  <c r="AF9" i="1"/>
  <c r="AE9" i="1"/>
  <c r="AA9" i="1"/>
  <c r="T9" i="1"/>
  <c r="M9" i="1"/>
  <c r="F9" i="1"/>
  <c r="AH9" i="1" s="1"/>
  <c r="AG8" i="1"/>
  <c r="AF8" i="1"/>
  <c r="AE8" i="1"/>
  <c r="AA8" i="1"/>
  <c r="T8" i="1"/>
  <c r="M8" i="1"/>
  <c r="F8" i="1"/>
  <c r="AH8" i="1" s="1"/>
  <c r="AG7" i="1"/>
  <c r="AF7" i="1"/>
  <c r="AE7" i="1"/>
  <c r="AA7" i="1"/>
  <c r="T7" i="1"/>
  <c r="M7" i="1"/>
  <c r="F7" i="1"/>
  <c r="AH7" i="1" s="1"/>
  <c r="AG6" i="1"/>
  <c r="AF6" i="1"/>
  <c r="AE6" i="1"/>
  <c r="AA6" i="1"/>
  <c r="T6" i="1"/>
  <c r="M6" i="1"/>
  <c r="F6" i="1"/>
  <c r="AH6" i="1" s="1"/>
  <c r="AG5" i="1"/>
  <c r="AF5" i="1"/>
  <c r="AE5" i="1"/>
  <c r="AA5" i="1"/>
  <c r="T5" i="1"/>
  <c r="M5" i="1"/>
  <c r="F5" i="1"/>
  <c r="AH5" i="1" s="1"/>
</calcChain>
</file>

<file path=xl/sharedStrings.xml><?xml version="1.0" encoding="utf-8"?>
<sst xmlns="http://schemas.openxmlformats.org/spreadsheetml/2006/main" count="552" uniqueCount="64">
  <si>
    <t>HF Method</t>
  </si>
  <si>
    <t>Level 2</t>
  </si>
  <si>
    <t>Level 1</t>
  </si>
  <si>
    <t>Level 0</t>
  </si>
  <si>
    <t>Geometric Mean</t>
  </si>
  <si>
    <t>AvgRelRMSE</t>
  </si>
  <si>
    <t>10-Minutely</t>
  </si>
  <si>
    <t>LR</t>
  </si>
  <si>
    <t>LR-BU</t>
  </si>
  <si>
    <t>LR-TD</t>
  </si>
  <si>
    <t>LR-MO</t>
  </si>
  <si>
    <t>LR-OLS</t>
  </si>
  <si>
    <t>LR-MinT-Shr</t>
  </si>
  <si>
    <t>LightGBM</t>
  </si>
  <si>
    <t>LightGBM-BU</t>
  </si>
  <si>
    <t>LightGBM-TD</t>
  </si>
  <si>
    <t>LightGBM-MO</t>
  </si>
  <si>
    <t>LightGBM-OLS</t>
  </si>
  <si>
    <t>LightGBM-MinT-Shr</t>
  </si>
  <si>
    <t>20-Minutely</t>
  </si>
  <si>
    <t>30-Minutely</t>
  </si>
  <si>
    <t>1-Hourly</t>
  </si>
  <si>
    <t>Data Set</t>
  </si>
  <si>
    <t>All temporal aggregations</t>
  </si>
  <si>
    <t>LR-BU-CT</t>
  </si>
  <si>
    <t>LR-THF</t>
  </si>
  <si>
    <t>LR-TCS</t>
  </si>
  <si>
    <t>LR-CST</t>
  </si>
  <si>
    <t>LR-ITE</t>
  </si>
  <si>
    <t>LR-OCT</t>
  </si>
  <si>
    <t>LightGBM-BU-CT</t>
  </si>
  <si>
    <t>LightGBM-THF</t>
  </si>
  <si>
    <t>LightGBM-TCS</t>
  </si>
  <si>
    <t>LightGBM-CST</t>
  </si>
  <si>
    <t>LightGBM-ITE</t>
  </si>
  <si>
    <t>LightGBM-OCT</t>
  </si>
  <si>
    <t>Cross-Temporal (RelRMSE)</t>
  </si>
  <si>
    <t>Cross-Sectional (RelRMSE)</t>
  </si>
  <si>
    <t>A</t>
  </si>
  <si>
    <t>B</t>
  </si>
  <si>
    <t>GB-OCT-WLSV</t>
  </si>
  <si>
    <t>GB-ITE-ACOV-SHR</t>
  </si>
  <si>
    <t>GB-CST-SHR-ACOV</t>
  </si>
  <si>
    <t>GB-TCS-WLSV-SHR</t>
  </si>
  <si>
    <r>
      <t>GB-T-ACOV</t>
    </r>
    <r>
      <rPr>
        <sz val="7"/>
        <color theme="1"/>
        <rFont val="Courier New"/>
        <family val="3"/>
      </rPr>
      <t>∗</t>
    </r>
  </si>
  <si>
    <t>GB-CT(BU)</t>
  </si>
  <si>
    <t>GB</t>
  </si>
  <si>
    <t>LR-OCT-WLSV</t>
  </si>
  <si>
    <t>LR-ITE-ACOV-SHR</t>
  </si>
  <si>
    <t>LR-CST-SHR-ACOV</t>
  </si>
  <si>
    <t>LR-TCS-WLSV-SHR</t>
  </si>
  <si>
    <t>LR-T-ACOV</t>
  </si>
  <si>
    <t>LR-CT(BU)</t>
  </si>
  <si>
    <t>GM</t>
  </si>
  <si>
    <t>L0</t>
  </si>
  <si>
    <t>L1</t>
  </si>
  <si>
    <t>L2</t>
  </si>
  <si>
    <t>Data Set B</t>
  </si>
  <si>
    <t>Data Set A</t>
  </si>
  <si>
    <t>GB-MinT-Shr</t>
  </si>
  <si>
    <t>GB-OLS</t>
  </si>
  <si>
    <t>GB-MO</t>
  </si>
  <si>
    <t>GB-TD</t>
  </si>
  <si>
    <t>GB-BU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</si>
</sst>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2" xfId="0" applyNumberFormat="1" applyBorder="1"/>
    <xf numFmtId="165" fontId="0" fillId="0" borderId="1" xfId="0" applyNumberFormat="1" applyBorder="1"/>
    <xf numFmtId="164" fontId="0" fillId="0" borderId="3" xfId="0" applyNumberFormat="1" applyBorder="1"/>
    <xf numFmtId="0" fontId="2" fillId="0" borderId="0" xfId="0" applyFont="1"/>
    <xf numFmtId="165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3"/>
  <sheetViews>
    <sheetView zoomScale="85" zoomScaleNormal="85" workbookViewId="0">
      <selection activeCell="N49" sqref="N49"/>
    </sheetView>
  </sheetViews>
  <sheetFormatPr defaultRowHeight="14.5" x14ac:dyDescent="0.35"/>
  <cols>
    <col min="1" max="1" width="13.54296875" bestFit="1" customWidth="1"/>
    <col min="2" max="2" width="17.26953125" bestFit="1" customWidth="1"/>
    <col min="3" max="5" width="6.453125" bestFit="1" customWidth="1"/>
    <col min="6" max="6" width="14.81640625" bestFit="1" customWidth="1"/>
    <col min="8" max="8" width="7.7265625" bestFit="1" customWidth="1"/>
    <col min="9" max="9" width="17.26953125" bestFit="1" customWidth="1"/>
    <col min="10" max="12" width="6.453125" bestFit="1" customWidth="1"/>
    <col min="13" max="13" width="14.81640625" bestFit="1" customWidth="1"/>
    <col min="15" max="15" width="7.7265625" bestFit="1" customWidth="1"/>
    <col min="16" max="16" width="17.26953125" bestFit="1" customWidth="1"/>
    <col min="17" max="19" width="6.453125" bestFit="1" customWidth="1"/>
    <col min="20" max="20" width="14.81640625" bestFit="1" customWidth="1"/>
    <col min="22" max="22" width="7.7265625" bestFit="1" customWidth="1"/>
    <col min="23" max="23" width="17.26953125" bestFit="1" customWidth="1"/>
    <col min="24" max="26" width="6.453125" bestFit="1" customWidth="1"/>
    <col min="27" max="27" width="14.81640625" bestFit="1" customWidth="1"/>
    <col min="29" max="29" width="7.7265625" bestFit="1" customWidth="1"/>
    <col min="30" max="30" width="22.453125" bestFit="1" customWidth="1"/>
    <col min="31" max="33" width="6.453125" bestFit="1" customWidth="1"/>
    <col min="34" max="34" width="14.81640625" bestFit="1" customWidth="1"/>
  </cols>
  <sheetData>
    <row r="1" spans="1:35" x14ac:dyDescent="0.35">
      <c r="A1" t="s">
        <v>37</v>
      </c>
    </row>
    <row r="2" spans="1:35" x14ac:dyDescent="0.35">
      <c r="B2" s="3" t="s">
        <v>6</v>
      </c>
      <c r="I2" s="3" t="s">
        <v>19</v>
      </c>
      <c r="P2" s="3" t="s">
        <v>20</v>
      </c>
      <c r="W2" s="3" t="s">
        <v>21</v>
      </c>
      <c r="AD2" s="3" t="s">
        <v>23</v>
      </c>
    </row>
    <row r="3" spans="1:35" x14ac:dyDescent="0.35">
      <c r="A3" t="s">
        <v>22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22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O3" t="s">
        <v>22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V3" t="s">
        <v>22</v>
      </c>
      <c r="W3" t="s">
        <v>0</v>
      </c>
      <c r="X3" t="s">
        <v>1</v>
      </c>
      <c r="Y3" t="s">
        <v>2</v>
      </c>
      <c r="Z3" t="s">
        <v>3</v>
      </c>
      <c r="AA3" t="s">
        <v>4</v>
      </c>
      <c r="AC3" t="s">
        <v>22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</row>
    <row r="4" spans="1:35" x14ac:dyDescent="0.35">
      <c r="B4" t="s">
        <v>5</v>
      </c>
      <c r="I4" t="s">
        <v>5</v>
      </c>
      <c r="P4" t="s">
        <v>5</v>
      </c>
      <c r="W4" t="s">
        <v>5</v>
      </c>
      <c r="AD4" t="s">
        <v>5</v>
      </c>
    </row>
    <row r="5" spans="1:35" x14ac:dyDescent="0.35">
      <c r="A5" t="s">
        <v>38</v>
      </c>
      <c r="B5" s="1" t="s">
        <v>7</v>
      </c>
      <c r="C5">
        <v>0.95717235312804105</v>
      </c>
      <c r="D5">
        <v>0.961902792685149</v>
      </c>
      <c r="E5">
        <v>0.963744194627696</v>
      </c>
      <c r="F5" s="2">
        <f t="shared" ref="F5:F16" si="0">((C5^25)*(D5^4)*E5)^(1/30)</f>
        <v>0.95802021304145701</v>
      </c>
      <c r="H5" t="s">
        <v>38</v>
      </c>
      <c r="I5" s="1" t="s">
        <v>7</v>
      </c>
      <c r="J5">
        <v>0.97266226016012403</v>
      </c>
      <c r="K5">
        <v>0.97682570249890099</v>
      </c>
      <c r="L5">
        <v>0.97708035678514205</v>
      </c>
      <c r="M5" s="2">
        <f>((J5^25)*(K5^4)*L5)^(1/30)</f>
        <v>0.97336339009357475</v>
      </c>
      <c r="O5" t="s">
        <v>38</v>
      </c>
      <c r="P5" s="1" t="s">
        <v>7</v>
      </c>
      <c r="Q5">
        <v>0.97292529214691903</v>
      </c>
      <c r="R5">
        <v>0.97441568457207905</v>
      </c>
      <c r="S5">
        <v>0.961803590485517</v>
      </c>
      <c r="T5" s="2">
        <f>((Q5^25)*(R5^4)*S5)^(1/30)</f>
        <v>0.97275101611475145</v>
      </c>
      <c r="V5" t="s">
        <v>38</v>
      </c>
      <c r="W5" s="1" t="s">
        <v>7</v>
      </c>
      <c r="X5">
        <v>0.96291899764678501</v>
      </c>
      <c r="Y5">
        <v>0.95982966862923103</v>
      </c>
      <c r="Z5">
        <v>0.94109852318371801</v>
      </c>
      <c r="AA5" s="2">
        <f>((X5^25)*(Y5^4)*Z5)^(1/30)</f>
        <v>0.96177139238412357</v>
      </c>
      <c r="AC5" t="s">
        <v>38</v>
      </c>
      <c r="AD5" s="1" t="s">
        <v>7</v>
      </c>
      <c r="AE5" s="2">
        <f>(C5*J5*Q5*X5)^(1/4)</f>
        <v>0.96639653687875626</v>
      </c>
      <c r="AF5" s="2">
        <f t="shared" ref="AF5:AH20" si="1">(D5*K5*R5*Y5)^(1/4)</f>
        <v>0.96821470647023955</v>
      </c>
      <c r="AG5" s="2">
        <f t="shared" si="1"/>
        <v>0.96084511344619006</v>
      </c>
      <c r="AH5" s="5">
        <f t="shared" si="1"/>
        <v>0.96645315239849006</v>
      </c>
      <c r="AI5" s="4"/>
    </row>
    <row r="6" spans="1:35" x14ac:dyDescent="0.35">
      <c r="B6" s="1" t="s">
        <v>8</v>
      </c>
      <c r="C6">
        <v>0.95696990143113003</v>
      </c>
      <c r="D6">
        <v>0.96598968370305904</v>
      </c>
      <c r="E6">
        <v>0.98561052417299699</v>
      </c>
      <c r="F6" s="2">
        <f t="shared" si="0"/>
        <v>0.95910997621467231</v>
      </c>
      <c r="I6" s="1" t="s">
        <v>8</v>
      </c>
      <c r="J6">
        <v>0.97203758928288697</v>
      </c>
      <c r="K6">
        <v>0.98035084069364298</v>
      </c>
      <c r="L6">
        <v>1.0006159697182899</v>
      </c>
      <c r="M6" s="2">
        <f t="shared" ref="M6:M16" si="2">((J6^25)*(K6^4)*L6)^(1/30)</f>
        <v>0.97408233499773178</v>
      </c>
      <c r="P6" s="1" t="s">
        <v>8</v>
      </c>
      <c r="Q6">
        <v>0.97211184991669297</v>
      </c>
      <c r="R6">
        <v>0.977871288832728</v>
      </c>
      <c r="S6">
        <v>0.989730764897368</v>
      </c>
      <c r="T6" s="2">
        <f t="shared" ref="T6:T16" si="3">((Q6^25)*(R6^4)*S6)^(1/30)</f>
        <v>0.9734604822462618</v>
      </c>
      <c r="W6" s="1" t="s">
        <v>8</v>
      </c>
      <c r="X6">
        <v>0.96273665733300995</v>
      </c>
      <c r="Y6">
        <v>0.96300244811978197</v>
      </c>
      <c r="Z6">
        <v>0.96073965805616801</v>
      </c>
      <c r="AA6" s="2">
        <f t="shared" ref="AA6:AA16" si="4">((X6^25)*(Y6^4)*Z6)^(1/30)</f>
        <v>0.9627054559415652</v>
      </c>
      <c r="AD6" s="1" t="s">
        <v>8</v>
      </c>
      <c r="AE6" s="2">
        <f t="shared" ref="AE6:AH28" si="5">(C6*J6*Q6*X6)^(1/4)</f>
        <v>0.96594249148656297</v>
      </c>
      <c r="AF6" s="2">
        <f t="shared" si="1"/>
        <v>0.97177511835524455</v>
      </c>
      <c r="AG6" s="2">
        <f t="shared" si="1"/>
        <v>0.98406523101753718</v>
      </c>
      <c r="AH6" s="5">
        <f t="shared" si="1"/>
        <v>0.96731730831918405</v>
      </c>
    </row>
    <row r="7" spans="1:35" x14ac:dyDescent="0.35">
      <c r="B7" s="1" t="s">
        <v>9</v>
      </c>
      <c r="C7">
        <v>0.94788089601007097</v>
      </c>
      <c r="D7">
        <v>0.95429728578714901</v>
      </c>
      <c r="E7">
        <v>0.963744194627696</v>
      </c>
      <c r="F7" s="2">
        <f t="shared" si="0"/>
        <v>0.94925893348828283</v>
      </c>
      <c r="I7" s="1" t="s">
        <v>9</v>
      </c>
      <c r="J7">
        <v>0.96163145954583895</v>
      </c>
      <c r="K7">
        <v>0.96741125401856098</v>
      </c>
      <c r="L7">
        <v>0.97708035678514205</v>
      </c>
      <c r="M7" s="2">
        <f t="shared" si="2"/>
        <v>0.9629115138204728</v>
      </c>
      <c r="P7" s="1" t="s">
        <v>9</v>
      </c>
      <c r="Q7">
        <v>0.95884682463597704</v>
      </c>
      <c r="R7">
        <v>0.96162661993674703</v>
      </c>
      <c r="S7">
        <v>0.961803590485517</v>
      </c>
      <c r="T7" s="2">
        <f t="shared" si="3"/>
        <v>0.95931544947673308</v>
      </c>
      <c r="W7" s="1" t="s">
        <v>9</v>
      </c>
      <c r="X7">
        <v>0.95259673411731505</v>
      </c>
      <c r="Y7">
        <v>0.95101897658663503</v>
      </c>
      <c r="Z7">
        <v>0.94109852318371801</v>
      </c>
      <c r="AA7" s="2">
        <f t="shared" si="4"/>
        <v>0.95200077292838059</v>
      </c>
      <c r="AD7" s="1" t="s">
        <v>9</v>
      </c>
      <c r="AE7" s="2">
        <f t="shared" si="5"/>
        <v>0.95522391941894524</v>
      </c>
      <c r="AF7" s="2">
        <f t="shared" si="1"/>
        <v>0.95856732498998354</v>
      </c>
      <c r="AG7" s="2">
        <f t="shared" si="1"/>
        <v>0.96084511344619006</v>
      </c>
      <c r="AH7" s="5">
        <f t="shared" si="1"/>
        <v>0.95585596146827922</v>
      </c>
    </row>
    <row r="8" spans="1:35" x14ac:dyDescent="0.35">
      <c r="B8" s="1" t="s">
        <v>10</v>
      </c>
      <c r="C8">
        <v>0.95379360896930998</v>
      </c>
      <c r="D8">
        <v>0.96231137817143497</v>
      </c>
      <c r="E8">
        <v>0.97507127672308302</v>
      </c>
      <c r="F8" s="2">
        <f t="shared" si="0"/>
        <v>0.95562749125855595</v>
      </c>
      <c r="I8" s="1" t="s">
        <v>10</v>
      </c>
      <c r="J8">
        <v>0.96776499116727499</v>
      </c>
      <c r="K8">
        <v>0.97546497471058502</v>
      </c>
      <c r="L8">
        <v>0.98858558669989005</v>
      </c>
      <c r="M8" s="2">
        <f t="shared" si="2"/>
        <v>0.96947576282390024</v>
      </c>
      <c r="P8" s="1" t="s">
        <v>10</v>
      </c>
      <c r="Q8">
        <v>0.96792764185481295</v>
      </c>
      <c r="R8">
        <v>0.973162609996155</v>
      </c>
      <c r="S8">
        <v>0.97779508796447701</v>
      </c>
      <c r="T8" s="2">
        <f t="shared" si="3"/>
        <v>0.9689515476664895</v>
      </c>
      <c r="W8" s="1" t="s">
        <v>10</v>
      </c>
      <c r="X8">
        <v>0.95993128490425705</v>
      </c>
      <c r="Y8">
        <v>0.96009676922210896</v>
      </c>
      <c r="Z8">
        <v>0.95321076020532702</v>
      </c>
      <c r="AA8" s="2">
        <f t="shared" si="4"/>
        <v>0.95972856363907655</v>
      </c>
      <c r="AD8" s="1" t="s">
        <v>10</v>
      </c>
      <c r="AE8" s="2">
        <f t="shared" si="5"/>
        <v>0.9623362346171801</v>
      </c>
      <c r="AF8" s="2">
        <f t="shared" si="1"/>
        <v>0.96773607515230597</v>
      </c>
      <c r="AG8" s="2">
        <f t="shared" si="1"/>
        <v>0.97358047646493051</v>
      </c>
      <c r="AH8" s="5">
        <f t="shared" si="1"/>
        <v>0.96342745441208977</v>
      </c>
    </row>
    <row r="9" spans="1:35" x14ac:dyDescent="0.35">
      <c r="B9" s="1" t="s">
        <v>11</v>
      </c>
      <c r="C9">
        <v>0.94794406836038003</v>
      </c>
      <c r="D9">
        <v>0.95405184589922598</v>
      </c>
      <c r="E9">
        <v>0.96497369232735297</v>
      </c>
      <c r="F9" s="2">
        <f t="shared" si="0"/>
        <v>0.94931943863461099</v>
      </c>
      <c r="I9" s="1" t="s">
        <v>11</v>
      </c>
      <c r="J9">
        <v>0.96200075364414195</v>
      </c>
      <c r="K9">
        <v>0.96782692161109696</v>
      </c>
      <c r="L9">
        <v>0.97853919737083395</v>
      </c>
      <c r="M9" s="2">
        <f t="shared" si="2"/>
        <v>0.96332273700436155</v>
      </c>
      <c r="P9" s="1" t="s">
        <v>11</v>
      </c>
      <c r="Q9">
        <v>0.960247400366395</v>
      </c>
      <c r="R9">
        <v>0.96258651055766498</v>
      </c>
      <c r="S9">
        <v>0.96466391424303299</v>
      </c>
      <c r="T9" s="2">
        <f t="shared" si="3"/>
        <v>0.96070589151368602</v>
      </c>
      <c r="W9" s="1" t="s">
        <v>11</v>
      </c>
      <c r="X9">
        <v>0.95370091164280202</v>
      </c>
      <c r="Y9">
        <v>0.95180396132658296</v>
      </c>
      <c r="Z9">
        <v>0.94332758591741595</v>
      </c>
      <c r="AA9" s="2">
        <f t="shared" si="4"/>
        <v>0.95310025052402136</v>
      </c>
      <c r="AD9" s="1" t="s">
        <v>11</v>
      </c>
      <c r="AE9" s="2">
        <f t="shared" si="5"/>
        <v>0.95595701806609479</v>
      </c>
      <c r="AF9" s="2">
        <f t="shared" si="1"/>
        <v>0.95904555870735819</v>
      </c>
      <c r="AG9" s="2">
        <f t="shared" si="1"/>
        <v>0.96279331692144199</v>
      </c>
      <c r="AH9" s="5">
        <f t="shared" si="1"/>
        <v>0.95659543845051609</v>
      </c>
    </row>
    <row r="10" spans="1:35" x14ac:dyDescent="0.35">
      <c r="B10" s="1" t="s">
        <v>12</v>
      </c>
      <c r="C10">
        <v>0.94467857442970304</v>
      </c>
      <c r="D10">
        <v>0.94986019613640305</v>
      </c>
      <c r="E10">
        <v>0.96414048159350396</v>
      </c>
      <c r="F10" s="2">
        <f t="shared" si="0"/>
        <v>0.94601064591395956</v>
      </c>
      <c r="I10" s="1" t="s">
        <v>12</v>
      </c>
      <c r="J10">
        <v>0.95729913799553401</v>
      </c>
      <c r="K10">
        <v>0.96198902394411701</v>
      </c>
      <c r="L10">
        <v>0.976860640418029</v>
      </c>
      <c r="M10" s="2">
        <f t="shared" si="2"/>
        <v>0.95856924864236981</v>
      </c>
      <c r="P10" s="1" t="s">
        <v>12</v>
      </c>
      <c r="Q10">
        <v>0.95434863907331502</v>
      </c>
      <c r="R10">
        <v>0.95571689914513303</v>
      </c>
      <c r="S10">
        <v>0.96269405310159295</v>
      </c>
      <c r="T10" s="2">
        <f t="shared" si="3"/>
        <v>0.95480802484592131</v>
      </c>
      <c r="W10" s="1" t="s">
        <v>12</v>
      </c>
      <c r="X10">
        <v>0.94877946089843102</v>
      </c>
      <c r="Y10">
        <v>0.94614154500927306</v>
      </c>
      <c r="Z10">
        <v>0.94167432746471003</v>
      </c>
      <c r="AA10" s="2">
        <f t="shared" si="4"/>
        <v>0.94818970325408025</v>
      </c>
      <c r="AD10" s="1" t="s">
        <v>12</v>
      </c>
      <c r="AE10" s="2">
        <f t="shared" si="5"/>
        <v>0.9512639018021487</v>
      </c>
      <c r="AF10" s="2">
        <f t="shared" si="1"/>
        <v>0.95340800928467384</v>
      </c>
      <c r="AG10" s="2">
        <f t="shared" si="1"/>
        <v>0.96125915108596782</v>
      </c>
      <c r="AH10" s="5">
        <f t="shared" si="1"/>
        <v>0.9518810979894976</v>
      </c>
    </row>
    <row r="11" spans="1:35" x14ac:dyDescent="0.35">
      <c r="B11" s="1" t="s">
        <v>13</v>
      </c>
      <c r="C11">
        <v>0.960913704851032</v>
      </c>
      <c r="D11">
        <v>0.95817894463910802</v>
      </c>
      <c r="E11">
        <v>0.96496051115069503</v>
      </c>
      <c r="F11" s="2">
        <f t="shared" si="0"/>
        <v>0.96068318824045273</v>
      </c>
      <c r="I11" s="1" t="s">
        <v>13</v>
      </c>
      <c r="J11">
        <v>0.97514037459782599</v>
      </c>
      <c r="K11">
        <v>0.97560216260351995</v>
      </c>
      <c r="L11">
        <v>0.98089066463477803</v>
      </c>
      <c r="M11" s="2">
        <f t="shared" si="2"/>
        <v>0.97539307789529073</v>
      </c>
      <c r="P11" s="1" t="s">
        <v>13</v>
      </c>
      <c r="Q11">
        <v>0.97720602168549897</v>
      </c>
      <c r="R11">
        <v>0.97571855225052295</v>
      </c>
      <c r="S11">
        <v>0.97852699945980703</v>
      </c>
      <c r="T11" s="2">
        <f t="shared" si="3"/>
        <v>0.97705155639633046</v>
      </c>
      <c r="W11" s="1" t="s">
        <v>13</v>
      </c>
      <c r="X11">
        <v>0.97606655938664999</v>
      </c>
      <c r="Y11">
        <v>0.96785122475588303</v>
      </c>
      <c r="Z11">
        <v>0.96937350727568405</v>
      </c>
      <c r="AA11" s="2">
        <f t="shared" si="4"/>
        <v>0.97474357287077362</v>
      </c>
      <c r="AD11" s="1" t="s">
        <v>13</v>
      </c>
      <c r="AE11" s="2">
        <f t="shared" si="5"/>
        <v>0.97230892788046897</v>
      </c>
      <c r="AF11" s="2">
        <f t="shared" si="1"/>
        <v>0.96931098844363783</v>
      </c>
      <c r="AG11" s="2">
        <f t="shared" si="1"/>
        <v>0.97341610099752729</v>
      </c>
      <c r="AH11" s="5">
        <f t="shared" si="1"/>
        <v>0.97194553780977577</v>
      </c>
    </row>
    <row r="12" spans="1:35" x14ac:dyDescent="0.35">
      <c r="B12" s="1" t="s">
        <v>14</v>
      </c>
      <c r="C12">
        <v>0.96040035916877198</v>
      </c>
      <c r="D12">
        <v>0.956209410369387</v>
      </c>
      <c r="E12">
        <v>0.97027869146886703</v>
      </c>
      <c r="F12" s="2">
        <f t="shared" si="0"/>
        <v>0.96016796719080455</v>
      </c>
      <c r="I12" s="1" t="s">
        <v>14</v>
      </c>
      <c r="J12">
        <v>0.97438553321994803</v>
      </c>
      <c r="K12">
        <v>0.97231578090398596</v>
      </c>
      <c r="L12">
        <v>0.98685605032395496</v>
      </c>
      <c r="M12" s="2">
        <f t="shared" si="2"/>
        <v>0.97452232868300526</v>
      </c>
      <c r="P12" s="1" t="s">
        <v>14</v>
      </c>
      <c r="Q12">
        <v>0.97666775537669503</v>
      </c>
      <c r="R12">
        <v>0.96993260069860798</v>
      </c>
      <c r="S12">
        <v>0.98104517872665797</v>
      </c>
      <c r="T12" s="2">
        <f t="shared" si="3"/>
        <v>0.97591250430189636</v>
      </c>
      <c r="W12" s="1" t="s">
        <v>14</v>
      </c>
      <c r="X12">
        <v>0.97526206450687303</v>
      </c>
      <c r="Y12">
        <v>0.96335154884344698</v>
      </c>
      <c r="Z12">
        <v>0.95798983577694297</v>
      </c>
      <c r="AA12" s="2">
        <f t="shared" si="4"/>
        <v>0.97308575043020196</v>
      </c>
      <c r="AD12" s="1" t="s">
        <v>14</v>
      </c>
      <c r="AE12" s="2">
        <f t="shared" si="5"/>
        <v>0.97165665731248474</v>
      </c>
      <c r="AF12" s="2">
        <f t="shared" si="1"/>
        <v>0.96543196979746004</v>
      </c>
      <c r="AG12" s="2">
        <f t="shared" si="1"/>
        <v>0.97398003074840378</v>
      </c>
      <c r="AH12" s="5">
        <f t="shared" si="1"/>
        <v>0.97090167590334686</v>
      </c>
    </row>
    <row r="13" spans="1:35" x14ac:dyDescent="0.35">
      <c r="B13" s="1" t="s">
        <v>15</v>
      </c>
      <c r="C13">
        <v>0.96838587749718397</v>
      </c>
      <c r="D13">
        <v>0.96464129605368998</v>
      </c>
      <c r="E13">
        <v>0.96496051115069503</v>
      </c>
      <c r="F13" s="2">
        <f t="shared" si="0"/>
        <v>0.96777144588161446</v>
      </c>
      <c r="I13" s="1" t="s">
        <v>15</v>
      </c>
      <c r="J13">
        <v>0.98070784877601402</v>
      </c>
      <c r="K13">
        <v>0.97798933153089895</v>
      </c>
      <c r="L13">
        <v>0.98089066463477803</v>
      </c>
      <c r="M13" s="2">
        <f t="shared" si="2"/>
        <v>0.98035103471877649</v>
      </c>
      <c r="P13" s="1" t="s">
        <v>15</v>
      </c>
      <c r="Q13">
        <v>0.98669165702477601</v>
      </c>
      <c r="R13">
        <v>0.98024131066999698</v>
      </c>
      <c r="S13">
        <v>0.97852699945980703</v>
      </c>
      <c r="T13" s="2">
        <f t="shared" si="3"/>
        <v>0.98555615368721872</v>
      </c>
      <c r="W13" s="1" t="s">
        <v>15</v>
      </c>
      <c r="X13">
        <v>0.99238562774924299</v>
      </c>
      <c r="Y13">
        <v>0.98172958707416902</v>
      </c>
      <c r="Z13">
        <v>0.96937350727568405</v>
      </c>
      <c r="AA13" s="2">
        <f t="shared" si="4"/>
        <v>0.9901834817717996</v>
      </c>
      <c r="AD13" s="1" t="s">
        <v>15</v>
      </c>
      <c r="AE13" s="2">
        <f t="shared" si="5"/>
        <v>0.98200230023938095</v>
      </c>
      <c r="AF13" s="2">
        <f t="shared" si="1"/>
        <v>0.97612674469745608</v>
      </c>
      <c r="AG13" s="2">
        <f t="shared" si="1"/>
        <v>0.97341610099752729</v>
      </c>
      <c r="AH13" s="5">
        <f t="shared" si="1"/>
        <v>0.98092966081794553</v>
      </c>
    </row>
    <row r="14" spans="1:35" x14ac:dyDescent="0.35">
      <c r="B14" s="1" t="s">
        <v>16</v>
      </c>
      <c r="C14">
        <v>0.96322864169792799</v>
      </c>
      <c r="D14">
        <v>0.95817894463910802</v>
      </c>
      <c r="E14">
        <v>0.95948845887559797</v>
      </c>
      <c r="F14" s="2">
        <f t="shared" si="0"/>
        <v>0.96242899437318252</v>
      </c>
      <c r="I14" s="1" t="s">
        <v>16</v>
      </c>
      <c r="J14">
        <v>0.97865725812904603</v>
      </c>
      <c r="K14">
        <v>0.97560216260351995</v>
      </c>
      <c r="L14">
        <v>0.97809661086082</v>
      </c>
      <c r="M14" s="2">
        <f t="shared" si="2"/>
        <v>0.97823067432296951</v>
      </c>
      <c r="P14" s="1" t="s">
        <v>16</v>
      </c>
      <c r="Q14">
        <v>0.98214491939918402</v>
      </c>
      <c r="R14">
        <v>0.97571855225052295</v>
      </c>
      <c r="S14">
        <v>0.97401150876027798</v>
      </c>
      <c r="T14" s="2">
        <f t="shared" si="3"/>
        <v>0.98101366438663395</v>
      </c>
      <c r="W14" s="1" t="s">
        <v>16</v>
      </c>
      <c r="X14">
        <v>0.98042580301889604</v>
      </c>
      <c r="Y14">
        <v>0.96785122475588303</v>
      </c>
      <c r="Z14">
        <v>0.95348834375840696</v>
      </c>
      <c r="AA14" s="2">
        <f t="shared" si="4"/>
        <v>0.97783130569608545</v>
      </c>
      <c r="AD14" s="1" t="s">
        <v>16</v>
      </c>
      <c r="AE14" s="2">
        <f t="shared" si="5"/>
        <v>0.97608486572784015</v>
      </c>
      <c r="AF14" s="2">
        <f t="shared" si="1"/>
        <v>0.96931098844363783</v>
      </c>
      <c r="AG14" s="2">
        <f t="shared" si="1"/>
        <v>0.9662182728787313</v>
      </c>
      <c r="AH14" s="5">
        <f t="shared" si="1"/>
        <v>0.97484875693704665</v>
      </c>
    </row>
    <row r="15" spans="1:35" x14ac:dyDescent="0.35">
      <c r="B15" s="1" t="s">
        <v>17</v>
      </c>
      <c r="C15">
        <v>0.96199885861090695</v>
      </c>
      <c r="D15">
        <v>0.95530784323379603</v>
      </c>
      <c r="E15">
        <v>0.95845112927557197</v>
      </c>
      <c r="F15" s="2">
        <f t="shared" si="0"/>
        <v>0.96098566391039597</v>
      </c>
      <c r="I15" s="1" t="s">
        <v>17</v>
      </c>
      <c r="J15">
        <v>0.97609802755127395</v>
      </c>
      <c r="K15">
        <v>0.97158782284463796</v>
      </c>
      <c r="L15">
        <v>0.97548825590989297</v>
      </c>
      <c r="M15" s="2">
        <f t="shared" si="2"/>
        <v>0.97547514004800784</v>
      </c>
      <c r="P15" s="1" t="s">
        <v>17</v>
      </c>
      <c r="Q15">
        <v>0.981562858177637</v>
      </c>
      <c r="R15">
        <v>0.97289374435121601</v>
      </c>
      <c r="S15">
        <v>0.97315413903895598</v>
      </c>
      <c r="T15" s="2">
        <f t="shared" si="3"/>
        <v>0.98012140306527185</v>
      </c>
      <c r="W15" s="1" t="s">
        <v>17</v>
      </c>
      <c r="X15">
        <v>0.98513795145388205</v>
      </c>
      <c r="Y15">
        <v>0.97053729469028005</v>
      </c>
      <c r="Z15">
        <v>0.96152897820821204</v>
      </c>
      <c r="AA15" s="2">
        <f t="shared" si="4"/>
        <v>0.98238393436111793</v>
      </c>
      <c r="AD15" s="1" t="s">
        <v>17</v>
      </c>
      <c r="AE15" s="2">
        <f t="shared" si="5"/>
        <v>0.97615951002921775</v>
      </c>
      <c r="AF15" s="2">
        <f t="shared" si="1"/>
        <v>0.96755522262288907</v>
      </c>
      <c r="AG15" s="2">
        <f t="shared" si="1"/>
        <v>0.96712811245859953</v>
      </c>
      <c r="AH15" s="5">
        <f t="shared" si="1"/>
        <v>0.97470582128888072</v>
      </c>
    </row>
    <row r="16" spans="1:35" x14ac:dyDescent="0.35">
      <c r="B16" s="1" t="s">
        <v>18</v>
      </c>
      <c r="C16">
        <v>0.95557700593135397</v>
      </c>
      <c r="D16">
        <v>0.94937272075051404</v>
      </c>
      <c r="E16">
        <v>0.96039116451247097</v>
      </c>
      <c r="F16" s="2">
        <f t="shared" si="0"/>
        <v>0.95490737453272123</v>
      </c>
      <c r="I16" s="1" t="s">
        <v>18</v>
      </c>
      <c r="J16">
        <v>0.97395768470249999</v>
      </c>
      <c r="K16">
        <v>0.97005457322872601</v>
      </c>
      <c r="L16">
        <v>0.98542401584240202</v>
      </c>
      <c r="M16" s="2">
        <f t="shared" si="2"/>
        <v>0.97381621321667255</v>
      </c>
      <c r="P16" s="1" t="s">
        <v>18</v>
      </c>
      <c r="Q16">
        <v>0.97222785233220599</v>
      </c>
      <c r="R16">
        <v>0.964559882741583</v>
      </c>
      <c r="S16">
        <v>0.97223406501061305</v>
      </c>
      <c r="T16" s="2">
        <f t="shared" si="3"/>
        <v>0.97120215176496438</v>
      </c>
      <c r="W16" s="1" t="s">
        <v>18</v>
      </c>
      <c r="X16">
        <v>0.98903365274827504</v>
      </c>
      <c r="Y16">
        <v>0.98012527515373504</v>
      </c>
      <c r="Z16">
        <v>0.976151251652149</v>
      </c>
      <c r="AA16" s="2">
        <f t="shared" si="4"/>
        <v>0.98740958783205646</v>
      </c>
      <c r="AD16" s="1" t="s">
        <v>18</v>
      </c>
      <c r="AE16" s="2">
        <f t="shared" si="5"/>
        <v>0.97262678814014458</v>
      </c>
      <c r="AF16" s="2">
        <f t="shared" si="1"/>
        <v>0.96596396385130734</v>
      </c>
      <c r="AG16" s="2">
        <f t="shared" si="1"/>
        <v>0.97350864354877109</v>
      </c>
      <c r="AH16" s="5">
        <f t="shared" si="1"/>
        <v>0.97176511853255243</v>
      </c>
    </row>
    <row r="17" spans="1:34" x14ac:dyDescent="0.35">
      <c r="A17" t="s">
        <v>39</v>
      </c>
      <c r="B17" s="1" t="s">
        <v>7</v>
      </c>
      <c r="C17">
        <v>0.97469763684281896</v>
      </c>
      <c r="D17">
        <v>0.98096800875658896</v>
      </c>
      <c r="E17">
        <v>0.98747621503726102</v>
      </c>
      <c r="F17" s="2">
        <f>((C17^20)*(D17^2)*E17)^(1/23)</f>
        <v>0.97579373597385355</v>
      </c>
      <c r="H17" t="s">
        <v>39</v>
      </c>
      <c r="I17" s="1" t="s">
        <v>7</v>
      </c>
      <c r="J17">
        <v>0.97721640643977803</v>
      </c>
      <c r="K17">
        <v>0.97601373585863205</v>
      </c>
      <c r="L17">
        <v>0.97909939855607497</v>
      </c>
      <c r="M17" s="2">
        <f>((J17^20)*(K17^2)*L17)^(1/23)</f>
        <v>0.97719355269672825</v>
      </c>
      <c r="O17" t="s">
        <v>39</v>
      </c>
      <c r="P17" s="1" t="s">
        <v>7</v>
      </c>
      <c r="Q17">
        <v>0.98000395742534896</v>
      </c>
      <c r="R17">
        <v>0.97962375910745703</v>
      </c>
      <c r="S17">
        <v>0.97895737684183404</v>
      </c>
      <c r="T17" s="2">
        <f>((Q17^20)*(R17^2)*S17)^(1/23)</f>
        <v>0.97992536562052546</v>
      </c>
      <c r="V17" t="s">
        <v>39</v>
      </c>
      <c r="W17" s="1" t="s">
        <v>7</v>
      </c>
      <c r="X17">
        <v>0.98378848828250498</v>
      </c>
      <c r="Y17">
        <v>0.98316046119219902</v>
      </c>
      <c r="Z17">
        <v>0.98078340842343903</v>
      </c>
      <c r="AA17" s="2">
        <f>((X17^20)*(Y17^2)*Z17)^(1/23)</f>
        <v>0.98360302167341884</v>
      </c>
      <c r="AC17" t="s">
        <v>39</v>
      </c>
      <c r="AD17" s="1" t="s">
        <v>7</v>
      </c>
      <c r="AE17" s="2">
        <f t="shared" si="5"/>
        <v>0.97892080162842277</v>
      </c>
      <c r="AF17" s="2">
        <f t="shared" si="1"/>
        <v>0.97993805203448459</v>
      </c>
      <c r="AG17" s="2">
        <f t="shared" si="1"/>
        <v>0.98157294692312902</v>
      </c>
      <c r="AH17" s="5">
        <f t="shared" si="1"/>
        <v>0.97912438816789527</v>
      </c>
    </row>
    <row r="18" spans="1:34" x14ac:dyDescent="0.35">
      <c r="B18" s="1" t="s">
        <v>8</v>
      </c>
      <c r="C18">
        <v>0.97469763684281896</v>
      </c>
      <c r="D18">
        <v>0.99379335590810103</v>
      </c>
      <c r="E18">
        <v>1.0103879488538401</v>
      </c>
      <c r="F18" s="2">
        <f t="shared" ref="F18:F28" si="6">((C18^20)*(D18^2)*E18)^(1/23)</f>
        <v>0.97787125082648219</v>
      </c>
      <c r="I18" s="1" t="s">
        <v>8</v>
      </c>
      <c r="J18">
        <v>0.97721640643977803</v>
      </c>
      <c r="K18">
        <v>0.98718067332618498</v>
      </c>
      <c r="L18">
        <v>1.00214140571327</v>
      </c>
      <c r="M18" s="2">
        <f t="shared" ref="M18:M28" si="7">((J18^20)*(K18^2)*L18)^(1/23)</f>
        <v>0.97915049399158094</v>
      </c>
      <c r="P18" s="1" t="s">
        <v>8</v>
      </c>
      <c r="Q18">
        <v>0.98000395742534896</v>
      </c>
      <c r="R18">
        <v>0.98545106116364301</v>
      </c>
      <c r="S18">
        <v>0.99605649576988597</v>
      </c>
      <c r="T18" s="2">
        <f t="shared" ref="T18:T28" si="8">((Q18^20)*(R18^2)*S18)^(1/23)</f>
        <v>0.98116928139752035</v>
      </c>
      <c r="W18" s="1" t="s">
        <v>8</v>
      </c>
      <c r="X18">
        <v>0.98378848828250498</v>
      </c>
      <c r="Y18">
        <v>0.98595132237230299</v>
      </c>
      <c r="Z18">
        <v>0.98848303574078</v>
      </c>
      <c r="AA18" s="2">
        <f t="shared" ref="AA18:AA28" si="9">((X18^20)*(Y18^2)*Z18)^(1/23)</f>
        <v>0.98418005758810345</v>
      </c>
      <c r="AD18" s="1" t="s">
        <v>8</v>
      </c>
      <c r="AE18" s="2">
        <f t="shared" si="5"/>
        <v>0.97892080162842277</v>
      </c>
      <c r="AF18" s="2">
        <f t="shared" si="1"/>
        <v>0.98808843721259176</v>
      </c>
      <c r="AG18" s="2">
        <f t="shared" si="1"/>
        <v>0.99923488848932984</v>
      </c>
      <c r="AH18" s="5">
        <f t="shared" si="1"/>
        <v>0.98058988084489529</v>
      </c>
    </row>
    <row r="19" spans="1:34" x14ac:dyDescent="0.35">
      <c r="B19" s="1" t="s">
        <v>9</v>
      </c>
      <c r="C19">
        <v>0.96291970479953504</v>
      </c>
      <c r="D19">
        <v>0.97711132974336901</v>
      </c>
      <c r="E19">
        <v>0.98747621503726102</v>
      </c>
      <c r="F19" s="2">
        <f t="shared" si="6"/>
        <v>0.96520174103435818</v>
      </c>
      <c r="I19" s="1" t="s">
        <v>9</v>
      </c>
      <c r="J19" s="3">
        <v>0.96466252787958096</v>
      </c>
      <c r="K19" s="3">
        <v>0.97101730848399004</v>
      </c>
      <c r="L19" s="3">
        <v>0.97909939855607497</v>
      </c>
      <c r="M19" s="2">
        <f t="shared" si="7"/>
        <v>0.96583705924429819</v>
      </c>
      <c r="P19" s="1" t="s">
        <v>9</v>
      </c>
      <c r="Q19">
        <v>0.97188758847850998</v>
      </c>
      <c r="R19">
        <v>0.975032039478124</v>
      </c>
      <c r="S19">
        <v>0.97895737684183404</v>
      </c>
      <c r="T19" s="2">
        <f t="shared" si="8"/>
        <v>0.97246701978244232</v>
      </c>
      <c r="W19" s="1" t="s">
        <v>9</v>
      </c>
      <c r="X19">
        <v>0.97952717168758896</v>
      </c>
      <c r="Y19">
        <v>0.97911969107378005</v>
      </c>
      <c r="Z19">
        <v>0.98078340842343903</v>
      </c>
      <c r="AA19" s="2">
        <f t="shared" si="9"/>
        <v>0.9795463153999211</v>
      </c>
      <c r="AD19" s="1" t="s">
        <v>9</v>
      </c>
      <c r="AE19" s="2">
        <f t="shared" si="5"/>
        <v>0.96972703085317502</v>
      </c>
      <c r="AF19" s="2">
        <f t="shared" si="1"/>
        <v>0.97556547641119118</v>
      </c>
      <c r="AG19" s="2">
        <f t="shared" si="1"/>
        <v>0.98157294692312902</v>
      </c>
      <c r="AH19" s="5">
        <f t="shared" si="1"/>
        <v>0.9707456535894019</v>
      </c>
    </row>
    <row r="20" spans="1:34" x14ac:dyDescent="0.35">
      <c r="B20" s="1" t="s">
        <v>10</v>
      </c>
      <c r="C20">
        <v>0.96530362532462999</v>
      </c>
      <c r="D20">
        <v>0.98096800875658896</v>
      </c>
      <c r="E20">
        <v>0.99144851067020001</v>
      </c>
      <c r="F20" s="2">
        <f t="shared" si="6"/>
        <v>0.96777959443982731</v>
      </c>
      <c r="I20" s="1" t="s">
        <v>10</v>
      </c>
      <c r="J20">
        <v>0.96776647594537002</v>
      </c>
      <c r="K20">
        <v>0.97601373585863205</v>
      </c>
      <c r="L20">
        <v>0.98475168073002295</v>
      </c>
      <c r="M20" s="2">
        <f t="shared" si="7"/>
        <v>0.96921375300776513</v>
      </c>
      <c r="P20" s="1" t="s">
        <v>10</v>
      </c>
      <c r="Q20">
        <v>0.97477047411054996</v>
      </c>
      <c r="R20">
        <v>0.97962375910745703</v>
      </c>
      <c r="S20">
        <v>0.98410391797751895</v>
      </c>
      <c r="T20" s="2">
        <f t="shared" si="8"/>
        <v>0.97559567228914346</v>
      </c>
      <c r="W20" s="1" t="s">
        <v>10</v>
      </c>
      <c r="X20">
        <v>0.98161577887639495</v>
      </c>
      <c r="Y20">
        <v>0.98316046119219902</v>
      </c>
      <c r="Z20">
        <v>0.98312666061142895</v>
      </c>
      <c r="AA20" s="2">
        <f t="shared" si="9"/>
        <v>0.98181565385824621</v>
      </c>
      <c r="AD20" s="1" t="s">
        <v>10</v>
      </c>
      <c r="AE20" s="2">
        <f t="shared" si="5"/>
        <v>0.97234324608936795</v>
      </c>
      <c r="AF20" s="2">
        <f t="shared" si="1"/>
        <v>0.97993805203448459</v>
      </c>
      <c r="AG20" s="2">
        <f t="shared" si="1"/>
        <v>0.98585225112501462</v>
      </c>
      <c r="AH20" s="5">
        <f t="shared" si="1"/>
        <v>0.97358519598594129</v>
      </c>
    </row>
    <row r="21" spans="1:34" x14ac:dyDescent="0.35">
      <c r="B21" s="1" t="s">
        <v>11</v>
      </c>
      <c r="C21">
        <v>0.96345054019260101</v>
      </c>
      <c r="D21">
        <v>0.97788883600153498</v>
      </c>
      <c r="E21">
        <v>0.98872973405560005</v>
      </c>
      <c r="F21" s="2">
        <f t="shared" si="6"/>
        <v>0.96578447561586023</v>
      </c>
      <c r="I21" s="1" t="s">
        <v>11</v>
      </c>
      <c r="J21">
        <v>0.96533670346128997</v>
      </c>
      <c r="K21">
        <v>0.97180324252597095</v>
      </c>
      <c r="L21">
        <v>0.98097248575711804</v>
      </c>
      <c r="M21" s="2">
        <f t="shared" si="7"/>
        <v>0.96657229606385386</v>
      </c>
      <c r="P21" s="1" t="s">
        <v>11</v>
      </c>
      <c r="Q21">
        <v>0.97214140921282499</v>
      </c>
      <c r="R21">
        <v>0.97541202230495105</v>
      </c>
      <c r="S21">
        <v>0.98057744778492295</v>
      </c>
      <c r="T21" s="2">
        <f t="shared" si="8"/>
        <v>0.97279075177318497</v>
      </c>
      <c r="W21" s="1" t="s">
        <v>11</v>
      </c>
      <c r="X21">
        <v>0.979379256459595</v>
      </c>
      <c r="Y21">
        <v>0.97895235863089602</v>
      </c>
      <c r="Z21">
        <v>0.98114399829722099</v>
      </c>
      <c r="AA21" s="2">
        <f t="shared" si="9"/>
        <v>0.97941878647524749</v>
      </c>
      <c r="AD21" s="1" t="s">
        <v>11</v>
      </c>
      <c r="AE21" s="2">
        <f t="shared" si="5"/>
        <v>0.97005676093434401</v>
      </c>
      <c r="AF21" s="2">
        <f t="shared" si="5"/>
        <v>0.97601023796368069</v>
      </c>
      <c r="AG21" s="2">
        <f t="shared" si="5"/>
        <v>0.98285005980075113</v>
      </c>
      <c r="AH21" s="5">
        <f t="shared" si="5"/>
        <v>0.97112605584254441</v>
      </c>
    </row>
    <row r="22" spans="1:34" x14ac:dyDescent="0.35">
      <c r="B22" s="1" t="s">
        <v>12</v>
      </c>
      <c r="C22">
        <v>0.96386760981262998</v>
      </c>
      <c r="D22">
        <v>0.97825338622387703</v>
      </c>
      <c r="E22">
        <v>0.98946973712174402</v>
      </c>
      <c r="F22" s="2">
        <f t="shared" si="6"/>
        <v>0.96621075622640651</v>
      </c>
      <c r="I22" s="1" t="s">
        <v>12</v>
      </c>
      <c r="J22">
        <v>0.96532330582585602</v>
      </c>
      <c r="K22">
        <v>0.97159386594788999</v>
      </c>
      <c r="L22">
        <v>0.98131929860786504</v>
      </c>
      <c r="M22" s="2">
        <f t="shared" si="7"/>
        <v>0.96655737530424801</v>
      </c>
      <c r="P22" s="1" t="s">
        <v>12</v>
      </c>
      <c r="Q22">
        <v>0.97086850810913194</v>
      </c>
      <c r="R22">
        <v>0.97387894043184597</v>
      </c>
      <c r="S22">
        <v>0.97994550016006499</v>
      </c>
      <c r="T22" s="2">
        <f t="shared" si="8"/>
        <v>0.97152291864630946</v>
      </c>
      <c r="W22" s="1" t="s">
        <v>12</v>
      </c>
      <c r="X22">
        <v>0.97735105579260695</v>
      </c>
      <c r="Y22">
        <v>0.97720373742219302</v>
      </c>
      <c r="Z22">
        <v>0.97854255717081495</v>
      </c>
      <c r="AA22" s="2">
        <f t="shared" si="9"/>
        <v>0.97739001816624616</v>
      </c>
      <c r="AD22" s="1" t="s">
        <v>12</v>
      </c>
      <c r="AE22" s="2">
        <f t="shared" si="5"/>
        <v>0.96933812571179434</v>
      </c>
      <c r="AF22" s="2">
        <f t="shared" si="5"/>
        <v>0.97522888157657495</v>
      </c>
      <c r="AG22" s="2">
        <f t="shared" si="5"/>
        <v>0.98231013331432149</v>
      </c>
      <c r="AH22" s="5">
        <f t="shared" si="5"/>
        <v>0.97040966683376972</v>
      </c>
    </row>
    <row r="23" spans="1:34" x14ac:dyDescent="0.35">
      <c r="B23" s="1" t="s">
        <v>13</v>
      </c>
      <c r="C23">
        <v>1.0418407694354901</v>
      </c>
      <c r="D23">
        <v>1.0309131194300301</v>
      </c>
      <c r="E23">
        <v>1.0368201507320001</v>
      </c>
      <c r="F23" s="2">
        <f t="shared" si="6"/>
        <v>1.0406673663504773</v>
      </c>
      <c r="I23" s="1" t="s">
        <v>13</v>
      </c>
      <c r="J23">
        <v>1.0345170724159101</v>
      </c>
      <c r="K23">
        <v>1.02049136539179</v>
      </c>
      <c r="L23">
        <v>1.0288805490356501</v>
      </c>
      <c r="M23" s="2">
        <f t="shared" si="7"/>
        <v>1.0330444154251111</v>
      </c>
      <c r="P23" s="1" t="s">
        <v>13</v>
      </c>
      <c r="Q23">
        <v>1.03155765819371</v>
      </c>
      <c r="R23">
        <v>1.0200872931574101</v>
      </c>
      <c r="S23">
        <v>1.0163673772675199</v>
      </c>
      <c r="T23" s="2">
        <f t="shared" si="8"/>
        <v>1.0298906387133633</v>
      </c>
      <c r="W23" s="1" t="s">
        <v>13</v>
      </c>
      <c r="X23">
        <v>1.0415693937936199</v>
      </c>
      <c r="Y23">
        <v>1.01560652849283</v>
      </c>
      <c r="Z23">
        <v>1.00462086182933</v>
      </c>
      <c r="AA23" s="2">
        <f t="shared" si="9"/>
        <v>1.0376548696519607</v>
      </c>
      <c r="AD23" s="1" t="s">
        <v>13</v>
      </c>
      <c r="AE23" s="2">
        <f t="shared" si="5"/>
        <v>1.0373616340765432</v>
      </c>
      <c r="AF23" s="2">
        <f t="shared" si="5"/>
        <v>1.0217591972371669</v>
      </c>
      <c r="AG23" s="2">
        <f t="shared" si="5"/>
        <v>1.0215986817810152</v>
      </c>
      <c r="AH23" s="5">
        <f t="shared" si="5"/>
        <v>1.0353060272479031</v>
      </c>
    </row>
    <row r="24" spans="1:34" x14ac:dyDescent="0.35">
      <c r="B24" s="1" t="s">
        <v>14</v>
      </c>
      <c r="C24">
        <v>1.0418407694354901</v>
      </c>
      <c r="D24">
        <v>1.04416167087454</v>
      </c>
      <c r="E24">
        <v>1.1069293624010901</v>
      </c>
      <c r="F24" s="2">
        <f t="shared" si="6"/>
        <v>1.0447915901134004</v>
      </c>
      <c r="I24" s="1" t="s">
        <v>14</v>
      </c>
      <c r="J24">
        <v>1.0345170724159101</v>
      </c>
      <c r="K24">
        <v>1.0274342181602201</v>
      </c>
      <c r="L24">
        <v>1.0754198229247001</v>
      </c>
      <c r="M24" s="2">
        <f t="shared" si="7"/>
        <v>1.0356437907956091</v>
      </c>
      <c r="P24" s="1" t="s">
        <v>14</v>
      </c>
      <c r="Q24">
        <v>1.03155765819371</v>
      </c>
      <c r="R24">
        <v>1.0171943062142099</v>
      </c>
      <c r="S24">
        <v>1.0573833677475799</v>
      </c>
      <c r="T24" s="2">
        <f t="shared" si="8"/>
        <v>1.0314089362959453</v>
      </c>
      <c r="W24" s="1" t="s">
        <v>14</v>
      </c>
      <c r="X24">
        <v>1.0415693937936199</v>
      </c>
      <c r="Y24">
        <v>1.0231467410105199</v>
      </c>
      <c r="Z24">
        <v>1.0531267460707301</v>
      </c>
      <c r="AA24" s="2">
        <f t="shared" si="9"/>
        <v>1.0404534117986106</v>
      </c>
      <c r="AD24" s="1" t="s">
        <v>14</v>
      </c>
      <c r="AE24" s="2">
        <f t="shared" si="5"/>
        <v>1.0373616340765432</v>
      </c>
      <c r="AF24" s="2">
        <f t="shared" si="5"/>
        <v>1.0279355942594037</v>
      </c>
      <c r="AG24" s="2">
        <f t="shared" si="5"/>
        <v>1.0730075199623679</v>
      </c>
      <c r="AH24" s="5">
        <f t="shared" si="5"/>
        <v>1.0380622565795188</v>
      </c>
    </row>
    <row r="25" spans="1:34" x14ac:dyDescent="0.35">
      <c r="B25" s="1" t="s">
        <v>15</v>
      </c>
      <c r="C25">
        <v>1.0096347930151199</v>
      </c>
      <c r="D25">
        <v>1.0187171489653699</v>
      </c>
      <c r="E25">
        <v>1.0368201507320001</v>
      </c>
      <c r="F25" s="2">
        <f t="shared" si="6"/>
        <v>1.0115892605278567</v>
      </c>
      <c r="I25" s="1" t="s">
        <v>15</v>
      </c>
      <c r="J25">
        <v>1.01135516615139</v>
      </c>
      <c r="K25">
        <v>1.00775651675642</v>
      </c>
      <c r="L25">
        <v>1.0288805490356501</v>
      </c>
      <c r="M25" s="2">
        <f t="shared" si="7"/>
        <v>1.0117972251325495</v>
      </c>
      <c r="P25" s="1" t="s">
        <v>15</v>
      </c>
      <c r="Q25">
        <v>1.0151736680266501</v>
      </c>
      <c r="R25">
        <v>1.0114803564594099</v>
      </c>
      <c r="S25">
        <v>1.0163673772675199</v>
      </c>
      <c r="T25" s="2">
        <f t="shared" si="8"/>
        <v>1.0149038306553457</v>
      </c>
      <c r="W25" s="1" t="s">
        <v>15</v>
      </c>
      <c r="X25">
        <v>1.0167950402713299</v>
      </c>
      <c r="Y25">
        <v>1.0079000929767401</v>
      </c>
      <c r="Z25">
        <v>1.00462086182933</v>
      </c>
      <c r="AA25" s="2">
        <f t="shared" si="9"/>
        <v>1.0154864998905866</v>
      </c>
      <c r="AD25" s="1" t="s">
        <v>15</v>
      </c>
      <c r="AE25" s="2">
        <f t="shared" si="5"/>
        <v>1.0132356045865796</v>
      </c>
      <c r="AF25" s="2">
        <f t="shared" si="5"/>
        <v>1.0114537819860532</v>
      </c>
      <c r="AG25" s="2">
        <f t="shared" si="5"/>
        <v>1.0215986817810152</v>
      </c>
      <c r="AH25" s="5">
        <f t="shared" si="5"/>
        <v>1.0134426679117758</v>
      </c>
    </row>
    <row r="26" spans="1:34" x14ac:dyDescent="0.35">
      <c r="B26" s="1" t="s">
        <v>16</v>
      </c>
      <c r="C26">
        <v>1.02803036909344</v>
      </c>
      <c r="D26">
        <v>1.0309131194300301</v>
      </c>
      <c r="E26">
        <v>1.0754380342986001</v>
      </c>
      <c r="F26" s="2">
        <f t="shared" si="6"/>
        <v>1.0302982791250603</v>
      </c>
      <c r="I26" s="1" t="s">
        <v>16</v>
      </c>
      <c r="J26">
        <v>1.02681950476304</v>
      </c>
      <c r="K26">
        <v>1.02049136539179</v>
      </c>
      <c r="L26">
        <v>1.05671951639363</v>
      </c>
      <c r="M26" s="2">
        <f t="shared" si="7"/>
        <v>1.0275492210188863</v>
      </c>
      <c r="P26" s="1" t="s">
        <v>16</v>
      </c>
      <c r="Q26">
        <v>1.0324224239514701</v>
      </c>
      <c r="R26">
        <v>1.0200872931574101</v>
      </c>
      <c r="S26">
        <v>1.0500751974614599</v>
      </c>
      <c r="T26" s="2">
        <f t="shared" si="8"/>
        <v>1.032104417794637</v>
      </c>
      <c r="W26" s="1" t="s">
        <v>16</v>
      </c>
      <c r="X26">
        <v>1.03120033057738</v>
      </c>
      <c r="Y26">
        <v>1.01560652849283</v>
      </c>
      <c r="Z26">
        <v>1.0312329170215</v>
      </c>
      <c r="AA26" s="2">
        <f t="shared" si="9"/>
        <v>1.0298363103661414</v>
      </c>
      <c r="AD26" s="1" t="s">
        <v>16</v>
      </c>
      <c r="AE26" s="2">
        <f t="shared" si="5"/>
        <v>1.0296156415167037</v>
      </c>
      <c r="AF26" s="2">
        <f t="shared" si="5"/>
        <v>1.0217591972371669</v>
      </c>
      <c r="AG26" s="2">
        <f t="shared" si="5"/>
        <v>1.053247827616147</v>
      </c>
      <c r="AH26" s="5">
        <f t="shared" si="5"/>
        <v>1.0299457776582936</v>
      </c>
    </row>
    <row r="27" spans="1:34" x14ac:dyDescent="0.35">
      <c r="B27" s="1" t="s">
        <v>17</v>
      </c>
      <c r="C27">
        <v>1.0216185309656101</v>
      </c>
      <c r="D27">
        <v>1.0294839692089801</v>
      </c>
      <c r="E27">
        <v>1.0424651570155501</v>
      </c>
      <c r="F27" s="2">
        <f t="shared" si="6"/>
        <v>1.023198334347337</v>
      </c>
      <c r="I27" s="1" t="s">
        <v>17</v>
      </c>
      <c r="J27">
        <v>1.0207980840118001</v>
      </c>
      <c r="K27">
        <v>1.0179661852556301</v>
      </c>
      <c r="L27">
        <v>1.0310935737779101</v>
      </c>
      <c r="M27" s="2">
        <f t="shared" si="7"/>
        <v>1.0209968968119041</v>
      </c>
      <c r="P27" s="1" t="s">
        <v>17</v>
      </c>
      <c r="Q27">
        <v>1.0255696335750699</v>
      </c>
      <c r="R27">
        <v>1.0204166778758601</v>
      </c>
      <c r="S27">
        <v>1.0191255925773099</v>
      </c>
      <c r="T27" s="2">
        <f t="shared" si="8"/>
        <v>1.0248396213071074</v>
      </c>
      <c r="W27" s="1" t="s">
        <v>17</v>
      </c>
      <c r="X27">
        <v>1.02544278794374</v>
      </c>
      <c r="Y27">
        <v>1.01427866119901</v>
      </c>
      <c r="Z27">
        <v>1.00758157795541</v>
      </c>
      <c r="AA27" s="2">
        <f t="shared" si="9"/>
        <v>1.0236847626476338</v>
      </c>
      <c r="AD27" s="1" t="s">
        <v>17</v>
      </c>
      <c r="AE27" s="2">
        <f t="shared" si="5"/>
        <v>1.0233549605636323</v>
      </c>
      <c r="AF27" s="2">
        <f t="shared" si="5"/>
        <v>1.0205209960892418</v>
      </c>
      <c r="AG27" s="2">
        <f t="shared" si="5"/>
        <v>1.024983534036485</v>
      </c>
      <c r="AH27" s="5">
        <f t="shared" si="5"/>
        <v>1.0231789534165066</v>
      </c>
    </row>
    <row r="28" spans="1:34" x14ac:dyDescent="0.35">
      <c r="B28" s="1" t="s">
        <v>18</v>
      </c>
      <c r="C28">
        <v>1.01569786662699</v>
      </c>
      <c r="D28">
        <v>1.0165880350105301</v>
      </c>
      <c r="E28">
        <v>1.05136168346244</v>
      </c>
      <c r="F28" s="2">
        <f t="shared" si="6"/>
        <v>1.0173005005368201</v>
      </c>
      <c r="I28" s="1" t="s">
        <v>18</v>
      </c>
      <c r="J28">
        <v>1.0196738042212199</v>
      </c>
      <c r="K28">
        <v>1.0119237265149801</v>
      </c>
      <c r="L28">
        <v>1.04484035104156</v>
      </c>
      <c r="M28" s="2">
        <f t="shared" si="7"/>
        <v>1.0200783033973244</v>
      </c>
      <c r="P28" s="1" t="s">
        <v>18</v>
      </c>
      <c r="Q28">
        <v>1.0253898130941399</v>
      </c>
      <c r="R28">
        <v>1.0129635172481199</v>
      </c>
      <c r="S28">
        <v>1.0399340109320401</v>
      </c>
      <c r="T28" s="2">
        <f t="shared" si="8"/>
        <v>1.0249306814002357</v>
      </c>
      <c r="W28" s="1" t="s">
        <v>18</v>
      </c>
      <c r="X28">
        <v>1.0457900569657901</v>
      </c>
      <c r="Y28">
        <v>1.0286149579692201</v>
      </c>
      <c r="Z28">
        <v>1.0602888508108299</v>
      </c>
      <c r="AA28" s="2">
        <f t="shared" si="9"/>
        <v>1.0449105928352169</v>
      </c>
      <c r="AD28" s="1" t="s">
        <v>18</v>
      </c>
      <c r="AE28" s="2">
        <f t="shared" si="5"/>
        <v>1.0265729756867554</v>
      </c>
      <c r="AF28" s="2">
        <f t="shared" si="5"/>
        <v>1.0175010196250824</v>
      </c>
      <c r="AG28" s="2">
        <f t="shared" si="5"/>
        <v>1.0490785675968668</v>
      </c>
      <c r="AH28" s="5">
        <f t="shared" si="5"/>
        <v>1.0267485509674172</v>
      </c>
    </row>
    <row r="30" spans="1:34" x14ac:dyDescent="0.35">
      <c r="A30" t="s">
        <v>36</v>
      </c>
    </row>
    <row r="31" spans="1:34" x14ac:dyDescent="0.35">
      <c r="B31" s="3" t="s">
        <v>6</v>
      </c>
      <c r="I31" s="3" t="s">
        <v>19</v>
      </c>
      <c r="P31" s="3" t="s">
        <v>20</v>
      </c>
      <c r="W31" s="3" t="s">
        <v>21</v>
      </c>
      <c r="AD31" s="3" t="s">
        <v>23</v>
      </c>
    </row>
    <row r="32" spans="1:34" x14ac:dyDescent="0.35">
      <c r="A32" t="s">
        <v>22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H32" t="s">
        <v>22</v>
      </c>
      <c r="I32" t="s">
        <v>0</v>
      </c>
      <c r="J32" t="s">
        <v>1</v>
      </c>
      <c r="K32" t="s">
        <v>2</v>
      </c>
      <c r="L32" t="s">
        <v>3</v>
      </c>
      <c r="M32" t="s">
        <v>4</v>
      </c>
      <c r="O32" t="s">
        <v>22</v>
      </c>
      <c r="P32" t="s">
        <v>0</v>
      </c>
      <c r="Q32" t="s">
        <v>1</v>
      </c>
      <c r="R32" t="s">
        <v>2</v>
      </c>
      <c r="S32" t="s">
        <v>3</v>
      </c>
      <c r="T32" t="s">
        <v>4</v>
      </c>
      <c r="V32" t="s">
        <v>22</v>
      </c>
      <c r="W32" t="s">
        <v>0</v>
      </c>
      <c r="X32" t="s">
        <v>1</v>
      </c>
      <c r="Y32" t="s">
        <v>2</v>
      </c>
      <c r="Z32" t="s">
        <v>3</v>
      </c>
      <c r="AA32" t="s">
        <v>4</v>
      </c>
      <c r="AC32" t="s">
        <v>22</v>
      </c>
      <c r="AD32" t="s">
        <v>0</v>
      </c>
      <c r="AE32" t="s">
        <v>1</v>
      </c>
      <c r="AF32" t="s">
        <v>2</v>
      </c>
      <c r="AG32" t="s">
        <v>3</v>
      </c>
      <c r="AH32" t="s">
        <v>4</v>
      </c>
    </row>
    <row r="33" spans="1:34" x14ac:dyDescent="0.35">
      <c r="B33" t="s">
        <v>5</v>
      </c>
      <c r="I33" t="s">
        <v>5</v>
      </c>
      <c r="P33" t="s">
        <v>5</v>
      </c>
      <c r="W33" t="s">
        <v>5</v>
      </c>
      <c r="AD33" t="s">
        <v>5</v>
      </c>
    </row>
    <row r="34" spans="1:34" x14ac:dyDescent="0.35">
      <c r="A34" t="s">
        <v>38</v>
      </c>
      <c r="B34" s="1" t="s">
        <v>7</v>
      </c>
      <c r="C34">
        <v>0.95717235312804105</v>
      </c>
      <c r="D34">
        <v>0.961902792685149</v>
      </c>
      <c r="E34">
        <v>0.963744194627696</v>
      </c>
      <c r="F34" s="2">
        <f t="shared" ref="F34:F47" si="10">((C34^25)*(D34^4)*E34)^(1/30)</f>
        <v>0.95802021304145701</v>
      </c>
      <c r="H34" t="s">
        <v>38</v>
      </c>
      <c r="I34" s="1" t="s">
        <v>7</v>
      </c>
      <c r="J34">
        <v>0.97266226016012403</v>
      </c>
      <c r="K34">
        <v>0.97682570249890099</v>
      </c>
      <c r="L34">
        <v>0.97708035678514205</v>
      </c>
      <c r="M34" s="2">
        <f t="shared" ref="M34:M47" si="11">((J34^25)*(K34^4)*L34)^(1/30)</f>
        <v>0.97336339009357475</v>
      </c>
      <c r="O34" t="s">
        <v>38</v>
      </c>
      <c r="P34" s="1" t="s">
        <v>7</v>
      </c>
      <c r="Q34">
        <v>0.97292529214691903</v>
      </c>
      <c r="R34">
        <v>0.97441568457207905</v>
      </c>
      <c r="S34">
        <v>0.961803590485517</v>
      </c>
      <c r="T34" s="2">
        <f t="shared" ref="T34:T47" si="12">((Q34^25)*(R34^4)*S34)^(1/30)</f>
        <v>0.97275101611475145</v>
      </c>
      <c r="V34" t="s">
        <v>38</v>
      </c>
      <c r="W34" s="1" t="s">
        <v>7</v>
      </c>
      <c r="X34">
        <v>0.96291899764678501</v>
      </c>
      <c r="Y34">
        <v>0.95982966862923103</v>
      </c>
      <c r="Z34">
        <v>0.94109852318371801</v>
      </c>
      <c r="AA34" s="2">
        <f t="shared" ref="AA34:AA47" si="13">((X34^25)*(Y34^4)*Z34)^(1/30)</f>
        <v>0.96177139238412357</v>
      </c>
      <c r="AC34" t="s">
        <v>38</v>
      </c>
      <c r="AD34" s="1" t="s">
        <v>7</v>
      </c>
      <c r="AE34" s="2">
        <f>(C34*J34*Q34*X34)^(1/4)</f>
        <v>0.96639653687875626</v>
      </c>
      <c r="AF34" s="2">
        <f t="shared" ref="AF34:AH49" si="14">(D34*K34*R34*Y34)^(1/4)</f>
        <v>0.96821470647023955</v>
      </c>
      <c r="AG34" s="2">
        <f t="shared" si="14"/>
        <v>0.96084511344619006</v>
      </c>
      <c r="AH34" s="2">
        <f t="shared" si="14"/>
        <v>0.96645315239849006</v>
      </c>
    </row>
    <row r="35" spans="1:34" x14ac:dyDescent="0.35">
      <c r="B35" s="1" t="s">
        <v>24</v>
      </c>
      <c r="C35">
        <v>0.95735699104572702</v>
      </c>
      <c r="D35">
        <v>0.96740260011627999</v>
      </c>
      <c r="E35">
        <v>0.98561052417299799</v>
      </c>
      <c r="F35" s="2">
        <f t="shared" si="10"/>
        <v>0.95962025309704257</v>
      </c>
      <c r="I35" s="1" t="s">
        <v>24</v>
      </c>
      <c r="J35">
        <v>0.94668411481512105</v>
      </c>
      <c r="K35">
        <v>0.94985767148946298</v>
      </c>
      <c r="L35">
        <v>0.97106739196801295</v>
      </c>
      <c r="M35" s="2">
        <f t="shared" si="11"/>
        <v>0.94790982594634221</v>
      </c>
      <c r="P35" s="1" t="s">
        <v>24</v>
      </c>
      <c r="Q35">
        <v>0.91573841546815604</v>
      </c>
      <c r="R35">
        <v>0.90932704691106803</v>
      </c>
      <c r="S35">
        <v>0.92098300425945501</v>
      </c>
      <c r="T35" s="2">
        <f t="shared" si="12"/>
        <v>0.91505513571460573</v>
      </c>
      <c r="W35" s="1" t="s">
        <v>24</v>
      </c>
      <c r="X35">
        <v>0.82222347370042304</v>
      </c>
      <c r="Y35">
        <v>0.80599685180122205</v>
      </c>
      <c r="Z35">
        <v>0.783517843164239</v>
      </c>
      <c r="AA35" s="2">
        <f t="shared" si="13"/>
        <v>0.8187242144471033</v>
      </c>
      <c r="AD35" s="1" t="s">
        <v>24</v>
      </c>
      <c r="AE35" s="2">
        <f t="shared" ref="AE35:AH50" si="15">(C35*J35*Q35*X35)^(1/4)</f>
        <v>0.90888738760744969</v>
      </c>
      <c r="AF35" s="2">
        <f t="shared" si="14"/>
        <v>0.90589906169238998</v>
      </c>
      <c r="AG35" s="2">
        <f t="shared" si="14"/>
        <v>0.91161991171963708</v>
      </c>
      <c r="AH35" s="2">
        <f t="shared" si="14"/>
        <v>0.90857928741635885</v>
      </c>
    </row>
    <row r="36" spans="1:34" x14ac:dyDescent="0.35">
      <c r="B36" s="1" t="s">
        <v>25</v>
      </c>
      <c r="C36">
        <v>0.97962728196445503</v>
      </c>
      <c r="D36">
        <v>0.98651968595397599</v>
      </c>
      <c r="E36">
        <v>0.98356383474097397</v>
      </c>
      <c r="F36" s="2">
        <f t="shared" si="10"/>
        <v>0.98067456626233818</v>
      </c>
      <c r="I36" s="1" t="s">
        <v>25</v>
      </c>
      <c r="J36">
        <v>0.97088258740046396</v>
      </c>
      <c r="K36">
        <v>0.97012907924224701</v>
      </c>
      <c r="L36">
        <v>0.96923579042321595</v>
      </c>
      <c r="M36" s="2">
        <f t="shared" si="11"/>
        <v>0.97072715324268177</v>
      </c>
      <c r="P36" s="1" t="s">
        <v>25</v>
      </c>
      <c r="Q36">
        <v>0.94158401117708801</v>
      </c>
      <c r="R36">
        <v>0.93063439816591598</v>
      </c>
      <c r="S36">
        <v>0.91967953112734402</v>
      </c>
      <c r="T36" s="2">
        <f t="shared" si="12"/>
        <v>0.93937931643810269</v>
      </c>
      <c r="W36" s="1" t="s">
        <v>25</v>
      </c>
      <c r="X36">
        <v>0.849853249219643</v>
      </c>
      <c r="Y36">
        <v>0.82795147396269997</v>
      </c>
      <c r="Z36">
        <v>0.78182136361104504</v>
      </c>
      <c r="AA36" s="2">
        <f t="shared" si="13"/>
        <v>0.84454770270894752</v>
      </c>
      <c r="AD36" s="1" t="s">
        <v>25</v>
      </c>
      <c r="AE36" s="2">
        <f t="shared" si="15"/>
        <v>0.93402316944730102</v>
      </c>
      <c r="AF36" s="2">
        <f t="shared" si="14"/>
        <v>0.92668005502892636</v>
      </c>
      <c r="AG36" s="2">
        <f t="shared" si="14"/>
        <v>0.90990072719600512</v>
      </c>
      <c r="AH36" s="2">
        <f t="shared" si="14"/>
        <v>0.9322273002743634</v>
      </c>
    </row>
    <row r="37" spans="1:34" x14ac:dyDescent="0.35">
      <c r="B37" s="1" t="s">
        <v>26</v>
      </c>
      <c r="C37">
        <v>0.95057955462488997</v>
      </c>
      <c r="D37">
        <v>0.96296721426335596</v>
      </c>
      <c r="E37">
        <v>0.97221543645490704</v>
      </c>
      <c r="F37" s="2">
        <f t="shared" si="10"/>
        <v>0.95293660149830062</v>
      </c>
      <c r="I37" s="1" t="s">
        <v>26</v>
      </c>
      <c r="J37">
        <v>0.93929358698937104</v>
      </c>
      <c r="K37">
        <v>0.945112733369328</v>
      </c>
      <c r="L37">
        <v>0.95691180087922201</v>
      </c>
      <c r="M37" s="2">
        <f t="shared" si="11"/>
        <v>0.94064989194214266</v>
      </c>
      <c r="P37" s="1" t="s">
        <v>26</v>
      </c>
      <c r="Q37">
        <v>0.90767883060374799</v>
      </c>
      <c r="R37">
        <v>0.90423199022525802</v>
      </c>
      <c r="S37">
        <v>0.90587122562326094</v>
      </c>
      <c r="T37" s="2">
        <f t="shared" si="12"/>
        <v>0.90715821285111853</v>
      </c>
      <c r="W37" s="1" t="s">
        <v>26</v>
      </c>
      <c r="X37">
        <v>0.81351306177370897</v>
      </c>
      <c r="Y37">
        <v>0.80043078334191897</v>
      </c>
      <c r="Z37">
        <v>0.76843535680319996</v>
      </c>
      <c r="AA37" s="2">
        <f t="shared" si="13"/>
        <v>0.81021545708719289</v>
      </c>
      <c r="AD37" s="1" t="s">
        <v>26</v>
      </c>
      <c r="AE37" s="2">
        <f t="shared" si="15"/>
        <v>0.90109720134591365</v>
      </c>
      <c r="AF37" s="2">
        <f t="shared" si="14"/>
        <v>0.90089606799976973</v>
      </c>
      <c r="AG37" s="2">
        <f t="shared" si="14"/>
        <v>0.89707149452638346</v>
      </c>
      <c r="AH37" s="2">
        <f t="shared" si="14"/>
        <v>0.90093590413627533</v>
      </c>
    </row>
    <row r="38" spans="1:34" x14ac:dyDescent="0.35">
      <c r="B38" s="1" t="s">
        <v>27</v>
      </c>
      <c r="C38">
        <v>0.95968652860933101</v>
      </c>
      <c r="D38">
        <v>0.97428005301087195</v>
      </c>
      <c r="E38">
        <v>0.988706701609675</v>
      </c>
      <c r="F38" s="2">
        <f t="shared" si="10"/>
        <v>0.96257502554827357</v>
      </c>
      <c r="I38" s="1" t="s">
        <v>27</v>
      </c>
      <c r="J38">
        <v>0.94937800561707397</v>
      </c>
      <c r="K38">
        <v>0.95733219594019303</v>
      </c>
      <c r="L38">
        <v>0.97462698086240795</v>
      </c>
      <c r="M38" s="2">
        <f t="shared" si="11"/>
        <v>0.95126665759008422</v>
      </c>
      <c r="P38" s="1" t="s">
        <v>27</v>
      </c>
      <c r="Q38">
        <v>0.91892888028042696</v>
      </c>
      <c r="R38">
        <v>0.91755864601747295</v>
      </c>
      <c r="S38">
        <v>0.92519381407088697</v>
      </c>
      <c r="T38" s="2">
        <f t="shared" si="12"/>
        <v>0.91895416885558678</v>
      </c>
      <c r="W38" s="1" t="s">
        <v>27</v>
      </c>
      <c r="X38">
        <v>0.82547314605864497</v>
      </c>
      <c r="Y38">
        <v>0.81434395478113897</v>
      </c>
      <c r="Z38">
        <v>0.78760782984475297</v>
      </c>
      <c r="AA38" s="2">
        <f t="shared" si="13"/>
        <v>0.82269181344164444</v>
      </c>
      <c r="AD38" s="1" t="s">
        <v>27</v>
      </c>
      <c r="AE38" s="2">
        <f t="shared" si="15"/>
        <v>0.91177641433515855</v>
      </c>
      <c r="AF38" s="2">
        <f t="shared" si="14"/>
        <v>0.91368615922762431</v>
      </c>
      <c r="AG38" s="2">
        <f t="shared" si="14"/>
        <v>0.91540264566344287</v>
      </c>
      <c r="AH38" s="2">
        <f t="shared" si="14"/>
        <v>0.9121514924659978</v>
      </c>
    </row>
    <row r="39" spans="1:34" x14ac:dyDescent="0.35">
      <c r="B39" s="1" t="s">
        <v>28</v>
      </c>
      <c r="C39">
        <v>0.95999297356954305</v>
      </c>
      <c r="D39">
        <v>0.97472634205672604</v>
      </c>
      <c r="E39">
        <v>0.98681157727631097</v>
      </c>
      <c r="F39" s="2">
        <f t="shared" si="10"/>
        <v>0.96282837405474664</v>
      </c>
      <c r="I39" s="1" t="s">
        <v>28</v>
      </c>
      <c r="J39">
        <v>0.94968466300154697</v>
      </c>
      <c r="K39">
        <v>0.95777255732470401</v>
      </c>
      <c r="L39">
        <v>0.97262561355365595</v>
      </c>
      <c r="M39" s="2">
        <f t="shared" si="11"/>
        <v>0.95151585430385044</v>
      </c>
      <c r="P39" s="1" t="s">
        <v>28</v>
      </c>
      <c r="Q39">
        <v>0.91928994585502899</v>
      </c>
      <c r="R39">
        <v>0.91807051816206398</v>
      </c>
      <c r="S39">
        <v>0.92315013395781997</v>
      </c>
      <c r="T39" s="2">
        <f t="shared" si="12"/>
        <v>0.91925565173861656</v>
      </c>
      <c r="W39" s="1" t="s">
        <v>28</v>
      </c>
      <c r="X39">
        <v>0.82580161771518101</v>
      </c>
      <c r="Y39">
        <v>0.814837818675891</v>
      </c>
      <c r="Z39">
        <v>0.78541085462765403</v>
      </c>
      <c r="AA39" s="2">
        <f t="shared" si="13"/>
        <v>0.82295450703749251</v>
      </c>
      <c r="AD39" s="1" t="s">
        <v>28</v>
      </c>
      <c r="AE39" s="2">
        <f t="shared" si="15"/>
        <v>0.91210309539661771</v>
      </c>
      <c r="AF39" s="2">
        <f t="shared" si="14"/>
        <v>0.91416181733831048</v>
      </c>
      <c r="AG39" s="2">
        <f t="shared" si="14"/>
        <v>0.91335012720773823</v>
      </c>
      <c r="AH39" s="2">
        <f t="shared" si="14"/>
        <v>0.91241887632405472</v>
      </c>
    </row>
    <row r="40" spans="1:34" x14ac:dyDescent="0.35">
      <c r="B40" s="1" t="s">
        <v>29</v>
      </c>
      <c r="C40">
        <v>0.96526383576931496</v>
      </c>
      <c r="D40">
        <v>0.98168281305156202</v>
      </c>
      <c r="E40">
        <v>1.0011973790572299</v>
      </c>
      <c r="F40" s="2">
        <f t="shared" si="10"/>
        <v>0.96861645944190733</v>
      </c>
      <c r="I40" s="1" t="s">
        <v>29</v>
      </c>
      <c r="J40">
        <v>0.95531345337826501</v>
      </c>
      <c r="K40">
        <v>0.96504939122084299</v>
      </c>
      <c r="L40">
        <v>0.98750547668152899</v>
      </c>
      <c r="M40" s="2">
        <f t="shared" si="11"/>
        <v>0.95766327702731746</v>
      </c>
      <c r="P40" s="1" t="s">
        <v>29</v>
      </c>
      <c r="Q40">
        <v>0.92475202204636398</v>
      </c>
      <c r="R40">
        <v>0.92498898324260104</v>
      </c>
      <c r="S40">
        <v>0.937824925762622</v>
      </c>
      <c r="T40" s="2">
        <f t="shared" si="12"/>
        <v>0.92521644146582072</v>
      </c>
      <c r="W40" s="1" t="s">
        <v>29</v>
      </c>
      <c r="X40">
        <v>0.83186011918380698</v>
      </c>
      <c r="Y40">
        <v>0.82247243295782202</v>
      </c>
      <c r="Z40">
        <v>0.80071670641498505</v>
      </c>
      <c r="AA40" s="2">
        <f t="shared" si="13"/>
        <v>0.82954648930335251</v>
      </c>
      <c r="AD40" s="1" t="s">
        <v>29</v>
      </c>
      <c r="AE40" s="2">
        <f t="shared" si="15"/>
        <v>0.91773412477569716</v>
      </c>
      <c r="AF40" s="2">
        <f t="shared" si="14"/>
        <v>0.92139247246858125</v>
      </c>
      <c r="AG40" s="2">
        <f t="shared" si="14"/>
        <v>0.92825002487493102</v>
      </c>
      <c r="AH40" s="2">
        <f t="shared" si="14"/>
        <v>0.9185698520551635</v>
      </c>
    </row>
    <row r="41" spans="1:34" x14ac:dyDescent="0.35">
      <c r="B41" s="1" t="s">
        <v>13</v>
      </c>
      <c r="C41">
        <v>0.960913704851032</v>
      </c>
      <c r="D41">
        <v>0.95817894463910802</v>
      </c>
      <c r="E41">
        <v>0.96496051115069503</v>
      </c>
      <c r="F41" s="2">
        <f t="shared" si="10"/>
        <v>0.96068318824045273</v>
      </c>
      <c r="I41" s="1" t="s">
        <v>13</v>
      </c>
      <c r="J41">
        <v>0.97514037459782599</v>
      </c>
      <c r="K41">
        <v>0.97560216260351995</v>
      </c>
      <c r="L41">
        <v>0.98089066463477803</v>
      </c>
      <c r="M41" s="2">
        <f t="shared" si="11"/>
        <v>0.97539307789529073</v>
      </c>
      <c r="P41" s="1" t="s">
        <v>13</v>
      </c>
      <c r="Q41">
        <v>0.97720602168549897</v>
      </c>
      <c r="R41">
        <v>0.97571855225052295</v>
      </c>
      <c r="S41">
        <v>0.97852699945980703</v>
      </c>
      <c r="T41" s="2">
        <f t="shared" si="12"/>
        <v>0.97705155639633046</v>
      </c>
      <c r="W41" s="1" t="s">
        <v>13</v>
      </c>
      <c r="X41">
        <v>0.97606655938664999</v>
      </c>
      <c r="Y41">
        <v>0.96785122475588303</v>
      </c>
      <c r="Z41">
        <v>0.96937350727568405</v>
      </c>
      <c r="AA41" s="2">
        <f t="shared" si="13"/>
        <v>0.97474357287077362</v>
      </c>
      <c r="AD41" s="1" t="s">
        <v>13</v>
      </c>
      <c r="AE41" s="2">
        <f t="shared" si="15"/>
        <v>0.97230892788046897</v>
      </c>
      <c r="AF41" s="2">
        <f t="shared" si="14"/>
        <v>0.96931098844363783</v>
      </c>
      <c r="AG41" s="2">
        <f t="shared" si="14"/>
        <v>0.97341610099752729</v>
      </c>
      <c r="AH41" s="2">
        <f t="shared" si="14"/>
        <v>0.97194553780977577</v>
      </c>
    </row>
    <row r="42" spans="1:34" x14ac:dyDescent="0.35">
      <c r="B42" s="1" t="s">
        <v>30</v>
      </c>
      <c r="C42">
        <v>0.96040035916877198</v>
      </c>
      <c r="D42">
        <v>0.956209410369387</v>
      </c>
      <c r="E42">
        <v>0.97027869146886703</v>
      </c>
      <c r="F42" s="2">
        <f t="shared" si="10"/>
        <v>0.96016796719080455</v>
      </c>
      <c r="I42" s="1" t="s">
        <v>30</v>
      </c>
      <c r="J42">
        <v>0.94724374521476096</v>
      </c>
      <c r="K42">
        <v>0.93750819120074003</v>
      </c>
      <c r="L42">
        <v>0.95507574929799099</v>
      </c>
      <c r="M42" s="2">
        <f t="shared" si="11"/>
        <v>0.9461995240572455</v>
      </c>
      <c r="P42" s="1" t="s">
        <v>30</v>
      </c>
      <c r="Q42">
        <v>0.91525801644187199</v>
      </c>
      <c r="R42">
        <v>0.896606629686864</v>
      </c>
      <c r="S42">
        <v>0.90489270019249302</v>
      </c>
      <c r="T42" s="2">
        <f t="shared" si="12"/>
        <v>0.9124024583895507</v>
      </c>
      <c r="W42" s="1" t="s">
        <v>30</v>
      </c>
      <c r="X42">
        <v>0.81884276097346698</v>
      </c>
      <c r="Y42">
        <v>0.79157656565118395</v>
      </c>
      <c r="Z42">
        <v>0.76793214506569896</v>
      </c>
      <c r="AA42" s="2">
        <f t="shared" si="13"/>
        <v>0.81341138550425718</v>
      </c>
      <c r="AD42" s="1" t="s">
        <v>30</v>
      </c>
      <c r="AE42" s="2">
        <f t="shared" si="15"/>
        <v>0.9086874476191541</v>
      </c>
      <c r="AF42" s="2">
        <f t="shared" si="14"/>
        <v>0.89311161960940988</v>
      </c>
      <c r="AG42" s="2">
        <f t="shared" si="14"/>
        <v>0.89580516244668995</v>
      </c>
      <c r="AH42" s="2">
        <f t="shared" si="14"/>
        <v>0.90616369424733667</v>
      </c>
    </row>
    <row r="43" spans="1:34" x14ac:dyDescent="0.35">
      <c r="B43" s="1" t="s">
        <v>31</v>
      </c>
      <c r="C43">
        <v>0.97996845317647996</v>
      </c>
      <c r="D43">
        <v>0.98395308753074595</v>
      </c>
      <c r="E43">
        <v>0.98909562845467702</v>
      </c>
      <c r="F43" s="2">
        <f t="shared" si="10"/>
        <v>0.98080184583078245</v>
      </c>
      <c r="I43" s="1" t="s">
        <v>31</v>
      </c>
      <c r="J43">
        <v>0.96845799131453203</v>
      </c>
      <c r="K43">
        <v>0.96475814531233794</v>
      </c>
      <c r="L43">
        <v>0.97132868874750999</v>
      </c>
      <c r="M43" s="2">
        <f t="shared" si="11"/>
        <v>0.968059364228537</v>
      </c>
      <c r="P43" s="1" t="s">
        <v>31</v>
      </c>
      <c r="Q43">
        <v>0.93824610354247096</v>
      </c>
      <c r="R43">
        <v>0.92399078972525595</v>
      </c>
      <c r="S43">
        <v>0.92144720550288195</v>
      </c>
      <c r="T43" s="2">
        <f t="shared" si="12"/>
        <v>0.93576904653528803</v>
      </c>
      <c r="W43" s="1" t="s">
        <v>31</v>
      </c>
      <c r="X43">
        <v>0.84504567542598497</v>
      </c>
      <c r="Y43">
        <v>0.82151581865085399</v>
      </c>
      <c r="Z43">
        <v>0.78206618357750102</v>
      </c>
      <c r="AA43" s="2">
        <f t="shared" si="13"/>
        <v>0.83969917650111414</v>
      </c>
      <c r="AD43" s="1" t="s">
        <v>31</v>
      </c>
      <c r="AE43" s="2">
        <f t="shared" si="15"/>
        <v>0.93137045878617364</v>
      </c>
      <c r="AF43" s="2">
        <f t="shared" si="14"/>
        <v>0.92133825693790306</v>
      </c>
      <c r="AG43" s="2">
        <f t="shared" si="14"/>
        <v>0.91217804647726464</v>
      </c>
      <c r="AH43" s="2">
        <f t="shared" si="14"/>
        <v>0.92938127230912371</v>
      </c>
    </row>
    <row r="44" spans="1:34" x14ac:dyDescent="0.35">
      <c r="B44" s="1" t="s">
        <v>32</v>
      </c>
      <c r="C44">
        <v>0.95778454523823198</v>
      </c>
      <c r="D44">
        <v>0.96186844294023</v>
      </c>
      <c r="E44">
        <v>0.97443311419691303</v>
      </c>
      <c r="F44" s="2">
        <f t="shared" si="10"/>
        <v>0.95887871612421727</v>
      </c>
      <c r="I44" s="1" t="s">
        <v>32</v>
      </c>
      <c r="J44">
        <v>0.94365529069974496</v>
      </c>
      <c r="K44">
        <v>0.942380681174251</v>
      </c>
      <c r="L44">
        <v>0.95802752320241602</v>
      </c>
      <c r="M44" s="2">
        <f t="shared" si="11"/>
        <v>0.9439607401061374</v>
      </c>
      <c r="P44" s="1" t="s">
        <v>32</v>
      </c>
      <c r="Q44">
        <v>0.91121936396663294</v>
      </c>
      <c r="R44">
        <v>0.90114295740614003</v>
      </c>
      <c r="S44">
        <v>0.906685715302885</v>
      </c>
      <c r="T44" s="2">
        <f t="shared" si="12"/>
        <v>0.90971809867506193</v>
      </c>
      <c r="W44" s="1" t="s">
        <v>32</v>
      </c>
      <c r="X44">
        <v>0.81571624036835899</v>
      </c>
      <c r="Y44">
        <v>0.79647742347440398</v>
      </c>
      <c r="Z44">
        <v>0.76975834289271705</v>
      </c>
      <c r="AA44" s="2">
        <f t="shared" si="13"/>
        <v>0.81155420729709371</v>
      </c>
      <c r="AD44" s="1" t="s">
        <v>32</v>
      </c>
      <c r="AE44" s="2">
        <f t="shared" si="15"/>
        <v>0.90533813300668886</v>
      </c>
      <c r="AF44" s="2">
        <f t="shared" si="14"/>
        <v>0.89810539143708046</v>
      </c>
      <c r="AG44" s="2">
        <f t="shared" si="14"/>
        <v>0.89843218113071388</v>
      </c>
      <c r="AH44" s="2">
        <f t="shared" si="14"/>
        <v>0.90413960783112302</v>
      </c>
    </row>
    <row r="45" spans="1:34" x14ac:dyDescent="0.35">
      <c r="B45" s="1" t="s">
        <v>33</v>
      </c>
      <c r="C45">
        <v>0.96998563763448897</v>
      </c>
      <c r="D45">
        <v>0.97826120526573501</v>
      </c>
      <c r="E45">
        <v>0.99473867982305997</v>
      </c>
      <c r="F45" s="2">
        <f t="shared" si="10"/>
        <v>0.97190100417955416</v>
      </c>
      <c r="I45" s="1" t="s">
        <v>33</v>
      </c>
      <c r="J45">
        <v>0.95646379208463905</v>
      </c>
      <c r="K45">
        <v>0.95913194937660096</v>
      </c>
      <c r="L45">
        <v>0.97832579570253597</v>
      </c>
      <c r="M45" s="2">
        <f t="shared" si="11"/>
        <v>0.95754018618439984</v>
      </c>
      <c r="P45" s="1" t="s">
        <v>33</v>
      </c>
      <c r="Q45">
        <v>0.92536250581444601</v>
      </c>
      <c r="R45">
        <v>0.91929172812481097</v>
      </c>
      <c r="S45">
        <v>0.92852517028317305</v>
      </c>
      <c r="T45" s="2">
        <f t="shared" si="12"/>
        <v>0.9246559143038956</v>
      </c>
      <c r="W45" s="1" t="s">
        <v>33</v>
      </c>
      <c r="X45">
        <v>0.83076158379897302</v>
      </c>
      <c r="Y45">
        <v>0.81539468431575701</v>
      </c>
      <c r="Z45">
        <v>0.79126611201146801</v>
      </c>
      <c r="AA45" s="2">
        <f t="shared" si="13"/>
        <v>0.82735165569180091</v>
      </c>
      <c r="AD45" s="1" t="s">
        <v>33</v>
      </c>
      <c r="AE45" s="2">
        <f t="shared" si="15"/>
        <v>0.91897889054056403</v>
      </c>
      <c r="AF45" s="2">
        <f t="shared" si="14"/>
        <v>0.91577462229893103</v>
      </c>
      <c r="AG45" s="2">
        <f t="shared" si="14"/>
        <v>0.91955389740470217</v>
      </c>
      <c r="AH45" s="2">
        <f t="shared" si="14"/>
        <v>0.91857016002587166</v>
      </c>
    </row>
    <row r="46" spans="1:34" x14ac:dyDescent="0.35">
      <c r="B46" s="1" t="s">
        <v>34</v>
      </c>
      <c r="C46">
        <v>0.96938122413726402</v>
      </c>
      <c r="D46">
        <v>0.97725134133767499</v>
      </c>
      <c r="E46">
        <v>0.99351789379077105</v>
      </c>
      <c r="F46" s="2">
        <f t="shared" si="10"/>
        <v>0.97122278590022537</v>
      </c>
      <c r="I46" s="1" t="s">
        <v>34</v>
      </c>
      <c r="J46">
        <v>0.95579323182650999</v>
      </c>
      <c r="K46">
        <v>0.95804525349764402</v>
      </c>
      <c r="L46">
        <v>0.97702392760697299</v>
      </c>
      <c r="M46" s="2">
        <f t="shared" si="11"/>
        <v>0.95679361586932365</v>
      </c>
      <c r="P46" s="1" t="s">
        <v>34</v>
      </c>
      <c r="Q46">
        <v>0.92482550333133096</v>
      </c>
      <c r="R46">
        <v>0.91836885871838103</v>
      </c>
      <c r="S46">
        <v>0.927450116719166</v>
      </c>
      <c r="T46" s="2">
        <f t="shared" si="12"/>
        <v>0.92404928732698166</v>
      </c>
      <c r="W46" s="1" t="s">
        <v>34</v>
      </c>
      <c r="X46">
        <v>0.830039370236899</v>
      </c>
      <c r="Y46">
        <v>0.81423858436572805</v>
      </c>
      <c r="Z46">
        <v>0.78986371727146898</v>
      </c>
      <c r="AA46" s="2">
        <f t="shared" si="13"/>
        <v>0.82654697248927056</v>
      </c>
      <c r="AD46" s="1" t="s">
        <v>34</v>
      </c>
      <c r="AE46" s="2">
        <f t="shared" si="15"/>
        <v>0.91834160670947085</v>
      </c>
      <c r="AF46" s="2">
        <f t="shared" si="14"/>
        <v>0.91472443698436079</v>
      </c>
      <c r="AG46" s="2">
        <f t="shared" si="14"/>
        <v>0.91829221931665717</v>
      </c>
      <c r="AH46" s="2">
        <f t="shared" si="14"/>
        <v>0.91785684678734436</v>
      </c>
    </row>
    <row r="47" spans="1:34" x14ac:dyDescent="0.35">
      <c r="B47" s="1" t="s">
        <v>35</v>
      </c>
      <c r="C47">
        <v>0.96476659299937995</v>
      </c>
      <c r="D47">
        <v>0.97095027859712801</v>
      </c>
      <c r="E47">
        <v>0.98823290124933205</v>
      </c>
      <c r="F47" s="2">
        <f t="shared" si="10"/>
        <v>0.96636262087083713</v>
      </c>
      <c r="I47" s="1" t="s">
        <v>35</v>
      </c>
      <c r="J47">
        <v>0.95217806091298895</v>
      </c>
      <c r="K47">
        <v>0.95327570177505805</v>
      </c>
      <c r="L47">
        <v>0.97390886318577896</v>
      </c>
      <c r="M47" s="2">
        <f t="shared" si="11"/>
        <v>0.95304093745334406</v>
      </c>
      <c r="P47" s="1" t="s">
        <v>35</v>
      </c>
      <c r="Q47">
        <v>0.92080075689584695</v>
      </c>
      <c r="R47">
        <v>0.91298078431915397</v>
      </c>
      <c r="S47">
        <v>0.92425097536487999</v>
      </c>
      <c r="T47" s="2">
        <f t="shared" si="12"/>
        <v>0.91986890539927835</v>
      </c>
      <c r="W47" s="1" t="s">
        <v>35</v>
      </c>
      <c r="X47">
        <v>0.826501116160548</v>
      </c>
      <c r="Y47">
        <v>0.80980944116625397</v>
      </c>
      <c r="Z47">
        <v>0.78800602995013402</v>
      </c>
      <c r="AA47" s="2">
        <f t="shared" si="13"/>
        <v>0.82294643167436721</v>
      </c>
      <c r="AD47" s="1" t="s">
        <v>35</v>
      </c>
      <c r="AE47" s="2">
        <f t="shared" si="15"/>
        <v>0.91440245810006437</v>
      </c>
      <c r="AF47" s="2">
        <f t="shared" si="14"/>
        <v>0.90952574494183158</v>
      </c>
      <c r="AG47" s="2">
        <f t="shared" si="14"/>
        <v>0.91500669409251767</v>
      </c>
      <c r="AH47" s="2">
        <f t="shared" si="14"/>
        <v>0.91377084237254946</v>
      </c>
    </row>
    <row r="48" spans="1:34" x14ac:dyDescent="0.35">
      <c r="A48" t="s">
        <v>39</v>
      </c>
      <c r="B48" s="1" t="s">
        <v>7</v>
      </c>
      <c r="C48">
        <v>0.97469763684281996</v>
      </c>
      <c r="D48">
        <v>0.98096800875658796</v>
      </c>
      <c r="E48">
        <v>0.98747621503726202</v>
      </c>
      <c r="F48" s="2">
        <f>((C48^20)*(D48^2)*E48)^(1/23)</f>
        <v>0.97579373597385433</v>
      </c>
      <c r="H48" t="s">
        <v>39</v>
      </c>
      <c r="I48" s="1" t="s">
        <v>7</v>
      </c>
      <c r="J48">
        <v>0.97721640643977903</v>
      </c>
      <c r="K48">
        <v>0.97601373585863105</v>
      </c>
      <c r="L48">
        <v>0.97909939855607497</v>
      </c>
      <c r="M48" s="2">
        <f>((J48^20)*(K48^2)*L48)^(1/23)</f>
        <v>0.97719355269672903</v>
      </c>
      <c r="O48" t="s">
        <v>39</v>
      </c>
      <c r="P48" s="1" t="s">
        <v>7</v>
      </c>
      <c r="Q48">
        <v>0.98000395742534996</v>
      </c>
      <c r="R48">
        <v>0.97962375910745603</v>
      </c>
      <c r="S48">
        <v>0.97895737684183404</v>
      </c>
      <c r="T48" s="2">
        <f>((Q48^20)*(R48^2)*S48)^(1/23)</f>
        <v>0.97992536562052623</v>
      </c>
      <c r="V48" t="s">
        <v>39</v>
      </c>
      <c r="W48" s="1" t="s">
        <v>7</v>
      </c>
      <c r="X48">
        <v>0.98378848828250498</v>
      </c>
      <c r="Y48">
        <v>0.98316046119220002</v>
      </c>
      <c r="Z48">
        <v>0.98078340842343903</v>
      </c>
      <c r="AA48" s="2">
        <f>((X48^20)*(Y48^2)*Z48)^(1/23)</f>
        <v>0.98360302167341895</v>
      </c>
      <c r="AC48" t="s">
        <v>39</v>
      </c>
      <c r="AD48" s="1" t="s">
        <v>7</v>
      </c>
      <c r="AE48" s="2">
        <f t="shared" si="15"/>
        <v>0.97892080162842354</v>
      </c>
      <c r="AF48" s="2">
        <f t="shared" si="14"/>
        <v>0.97993805203448403</v>
      </c>
      <c r="AG48" s="2">
        <f t="shared" si="14"/>
        <v>0.98157294692312924</v>
      </c>
      <c r="AH48" s="2">
        <f t="shared" si="14"/>
        <v>0.97912438816789582</v>
      </c>
    </row>
    <row r="49" spans="2:34" x14ac:dyDescent="0.35">
      <c r="B49" s="1" t="s">
        <v>24</v>
      </c>
      <c r="C49">
        <v>0.97469763684281996</v>
      </c>
      <c r="D49">
        <v>0.99379335590810103</v>
      </c>
      <c r="E49">
        <v>1.0103879488538401</v>
      </c>
      <c r="F49" s="2">
        <f t="shared" ref="F49:F61" si="16">((C49^20)*(D49^2)*E49)^(1/23)</f>
        <v>0.97787125082648307</v>
      </c>
      <c r="I49" s="1" t="s">
        <v>24</v>
      </c>
      <c r="J49">
        <v>0.95400671187985797</v>
      </c>
      <c r="K49">
        <v>0.95978739592592399</v>
      </c>
      <c r="L49">
        <v>0.97360884565940098</v>
      </c>
      <c r="M49" s="2">
        <f t="shared" ref="M49:M61" si="17">((J49^20)*(K49^2)*L49)^(1/23)</f>
        <v>0.95535244048372792</v>
      </c>
      <c r="P49" s="1" t="s">
        <v>24</v>
      </c>
      <c r="Q49">
        <v>0.92397912267322202</v>
      </c>
      <c r="R49">
        <v>0.92043127623404997</v>
      </c>
      <c r="S49">
        <v>0.92882775277346197</v>
      </c>
      <c r="T49" s="2">
        <f t="shared" ref="T49:T61" si="18">((Q49^20)*(R49^2)*S49)^(1/23)</f>
        <v>0.92388028456961857</v>
      </c>
      <c r="W49" s="1" t="s">
        <v>24</v>
      </c>
      <c r="X49">
        <v>0.841500216553003</v>
      </c>
      <c r="Y49">
        <v>0.83286200943798305</v>
      </c>
      <c r="Z49">
        <v>0.813725064724098</v>
      </c>
      <c r="AA49" s="2">
        <f t="shared" ref="AA49:AA61" si="19">((X49^20)*(Y49^2)*Z49)^(1/23)</f>
        <v>0.83951952616438286</v>
      </c>
      <c r="AD49" s="1" t="s">
        <v>24</v>
      </c>
      <c r="AE49" s="2">
        <f t="shared" si="15"/>
        <v>0.92211361293583549</v>
      </c>
      <c r="AF49" s="2">
        <f t="shared" si="14"/>
        <v>0.92471709805796232</v>
      </c>
      <c r="AG49" s="2">
        <f t="shared" si="14"/>
        <v>0.92858440649381935</v>
      </c>
      <c r="AH49" s="2">
        <f t="shared" si="14"/>
        <v>0.92262017936200946</v>
      </c>
    </row>
    <row r="50" spans="2:34" x14ac:dyDescent="0.35">
      <c r="B50" s="1" t="s">
        <v>25</v>
      </c>
      <c r="C50">
        <v>1.0004010480324399</v>
      </c>
      <c r="D50">
        <v>1.0116950137368499</v>
      </c>
      <c r="E50">
        <v>1.0204326367393901</v>
      </c>
      <c r="F50" s="2">
        <f t="shared" si="16"/>
        <v>1.0022416546269035</v>
      </c>
      <c r="I50" s="1" t="s">
        <v>25</v>
      </c>
      <c r="J50">
        <v>0.98154016649750897</v>
      </c>
      <c r="K50">
        <v>0.97798139584517396</v>
      </c>
      <c r="L50">
        <v>0.98366449286818503</v>
      </c>
      <c r="M50" s="2">
        <f t="shared" si="17"/>
        <v>0.98132243218363324</v>
      </c>
      <c r="P50" s="1" t="s">
        <v>25</v>
      </c>
      <c r="Q50">
        <v>0.95238619189457796</v>
      </c>
      <c r="R50">
        <v>0.93886867664254003</v>
      </c>
      <c r="S50">
        <v>0.93871114091758501</v>
      </c>
      <c r="T50" s="2">
        <f t="shared" si="18"/>
        <v>0.95060512445951562</v>
      </c>
      <c r="W50" s="1" t="s">
        <v>25</v>
      </c>
      <c r="X50">
        <v>0.87315485969442896</v>
      </c>
      <c r="Y50">
        <v>0.85314452335200697</v>
      </c>
      <c r="Z50">
        <v>0.82502859199239298</v>
      </c>
      <c r="AA50" s="2">
        <f t="shared" si="19"/>
        <v>0.86925101282844786</v>
      </c>
      <c r="AD50" s="1" t="s">
        <v>25</v>
      </c>
      <c r="AE50" s="2">
        <f t="shared" si="15"/>
        <v>0.95059745019023556</v>
      </c>
      <c r="AF50" s="2">
        <f t="shared" si="15"/>
        <v>0.9435217479589022</v>
      </c>
      <c r="AG50" s="2">
        <f t="shared" si="15"/>
        <v>0.93898375074172713</v>
      </c>
      <c r="AH50" s="2">
        <f t="shared" si="15"/>
        <v>0.94947248328148437</v>
      </c>
    </row>
    <row r="51" spans="2:34" x14ac:dyDescent="0.35">
      <c r="B51" s="1" t="s">
        <v>26</v>
      </c>
      <c r="C51">
        <v>0.97172473985797403</v>
      </c>
      <c r="D51">
        <v>0.99280626251030202</v>
      </c>
      <c r="E51">
        <v>1.00312704764113</v>
      </c>
      <c r="F51" s="2">
        <f t="shared" si="16"/>
        <v>0.97488716920207896</v>
      </c>
      <c r="I51" s="1" t="s">
        <v>26</v>
      </c>
      <c r="J51">
        <v>0.95080990823401901</v>
      </c>
      <c r="K51">
        <v>0.95874495003416005</v>
      </c>
      <c r="L51">
        <v>0.96615598430121097</v>
      </c>
      <c r="M51" s="2">
        <f t="shared" si="17"/>
        <v>0.95215989950031166</v>
      </c>
      <c r="P51" s="1" t="s">
        <v>26</v>
      </c>
      <c r="Q51">
        <v>0.92073406676538005</v>
      </c>
      <c r="R51">
        <v>0.919506468874282</v>
      </c>
      <c r="S51">
        <v>0.92137982972494703</v>
      </c>
      <c r="T51" s="2">
        <f t="shared" si="18"/>
        <v>0.92065531807397161</v>
      </c>
      <c r="W51" s="1" t="s">
        <v>26</v>
      </c>
      <c r="X51">
        <v>0.83834324286659301</v>
      </c>
      <c r="Y51">
        <v>0.83225815115473001</v>
      </c>
      <c r="Z51">
        <v>0.80693790241672902</v>
      </c>
      <c r="AA51" s="2">
        <f t="shared" si="19"/>
        <v>0.83642269548305492</v>
      </c>
      <c r="AD51" s="1" t="s">
        <v>26</v>
      </c>
      <c r="AE51" s="2">
        <f t="shared" ref="AE51:AH61" si="20">(C51*J51*Q51*X51)^(1/4)</f>
        <v>0.91896349499479368</v>
      </c>
      <c r="AF51" s="2">
        <f t="shared" si="20"/>
        <v>0.92383648735477553</v>
      </c>
      <c r="AG51" s="2">
        <f t="shared" si="20"/>
        <v>0.92134121912887756</v>
      </c>
      <c r="AH51" s="2">
        <f t="shared" si="20"/>
        <v>0.91948951022376602</v>
      </c>
    </row>
    <row r="52" spans="2:34" x14ac:dyDescent="0.35">
      <c r="B52" s="1" t="s">
        <v>27</v>
      </c>
      <c r="C52">
        <v>0.98433500827299203</v>
      </c>
      <c r="D52">
        <v>1.0087474718566001</v>
      </c>
      <c r="E52">
        <v>1.0232653167615799</v>
      </c>
      <c r="F52" s="2">
        <f t="shared" si="16"/>
        <v>0.98809912095912067</v>
      </c>
      <c r="I52" s="1" t="s">
        <v>27</v>
      </c>
      <c r="J52">
        <v>0.96410499559537399</v>
      </c>
      <c r="K52">
        <v>0.97498588434705602</v>
      </c>
      <c r="L52">
        <v>0.98664123414638805</v>
      </c>
      <c r="M52" s="2">
        <f t="shared" si="17"/>
        <v>0.96601631240319308</v>
      </c>
      <c r="P52" s="1" t="s">
        <v>27</v>
      </c>
      <c r="Q52">
        <v>0.93434272082354497</v>
      </c>
      <c r="R52">
        <v>0.93593128015895499</v>
      </c>
      <c r="S52">
        <v>0.94171567170228099</v>
      </c>
      <c r="T52" s="2">
        <f t="shared" si="18"/>
        <v>0.93480015596706922</v>
      </c>
      <c r="W52" s="1" t="s">
        <v>27</v>
      </c>
      <c r="X52">
        <v>0.85320709325337096</v>
      </c>
      <c r="Y52">
        <v>0.85002021811649997</v>
      </c>
      <c r="Z52">
        <v>0.82807383747176899</v>
      </c>
      <c r="AA52" s="2">
        <f t="shared" si="19"/>
        <v>0.8518214130268259</v>
      </c>
      <c r="AD52" s="1" t="s">
        <v>27</v>
      </c>
      <c r="AE52" s="2">
        <f t="shared" si="20"/>
        <v>0.93262484769125464</v>
      </c>
      <c r="AF52" s="2">
        <f t="shared" si="20"/>
        <v>0.94051018145491594</v>
      </c>
      <c r="AG52" s="2">
        <f t="shared" si="20"/>
        <v>0.94196354252950021</v>
      </c>
      <c r="AH52" s="2">
        <f t="shared" si="20"/>
        <v>0.9337122907180927</v>
      </c>
    </row>
    <row r="53" spans="2:34" x14ac:dyDescent="0.35">
      <c r="B53" s="1" t="s">
        <v>28</v>
      </c>
      <c r="C53">
        <v>0.98406842813349604</v>
      </c>
      <c r="D53">
        <v>1.00827925541</v>
      </c>
      <c r="E53">
        <v>1.0219879229142901</v>
      </c>
      <c r="F53" s="2">
        <f t="shared" si="16"/>
        <v>0.98777289403463153</v>
      </c>
      <c r="I53" s="1" t="s">
        <v>28</v>
      </c>
      <c r="J53">
        <v>0.96375042787931198</v>
      </c>
      <c r="K53">
        <v>0.97443033052698003</v>
      </c>
      <c r="L53">
        <v>0.98521787086282597</v>
      </c>
      <c r="M53" s="2">
        <f t="shared" si="17"/>
        <v>0.96559890111107505</v>
      </c>
      <c r="P53" s="1" t="s">
        <v>28</v>
      </c>
      <c r="Q53">
        <v>0.93392144186039905</v>
      </c>
      <c r="R53">
        <v>0.93531361038797201</v>
      </c>
      <c r="S53">
        <v>0.940198019645343</v>
      </c>
      <c r="T53" s="2">
        <f t="shared" si="18"/>
        <v>0.934314474289619</v>
      </c>
      <c r="W53" s="1" t="s">
        <v>28</v>
      </c>
      <c r="X53">
        <v>0.85260296234390598</v>
      </c>
      <c r="Y53">
        <v>0.84923102197507405</v>
      </c>
      <c r="Z53">
        <v>0.82621636481989602</v>
      </c>
      <c r="AA53" s="2">
        <f t="shared" si="19"/>
        <v>0.85114504573791616</v>
      </c>
      <c r="AD53" s="1" t="s">
        <v>28</v>
      </c>
      <c r="AE53" s="2">
        <f t="shared" si="20"/>
        <v>0.93220572667570056</v>
      </c>
      <c r="AF53" s="2">
        <f t="shared" si="20"/>
        <v>0.93989357860866318</v>
      </c>
      <c r="AG53" s="2">
        <f t="shared" si="20"/>
        <v>0.94042202600215019</v>
      </c>
      <c r="AH53" s="2">
        <f t="shared" si="20"/>
        <v>0.93322771913922142</v>
      </c>
    </row>
    <row r="54" spans="2:34" x14ac:dyDescent="0.35">
      <c r="B54" s="1" t="s">
        <v>29</v>
      </c>
      <c r="C54">
        <v>0.98398662632407397</v>
      </c>
      <c r="D54">
        <v>1.0090302654501</v>
      </c>
      <c r="E54">
        <v>1.0258696750518399</v>
      </c>
      <c r="F54" s="2">
        <f t="shared" si="16"/>
        <v>0.98792826926783095</v>
      </c>
      <c r="I54" s="1" t="s">
        <v>29</v>
      </c>
      <c r="J54">
        <v>0.96409457447624902</v>
      </c>
      <c r="K54">
        <v>0.97571329719672895</v>
      </c>
      <c r="L54">
        <v>0.98967977111563099</v>
      </c>
      <c r="M54" s="2">
        <f t="shared" si="17"/>
        <v>0.96619904771889709</v>
      </c>
      <c r="P54" s="1" t="s">
        <v>29</v>
      </c>
      <c r="Q54">
        <v>0.93446897915101501</v>
      </c>
      <c r="R54">
        <v>0.93677866037116797</v>
      </c>
      <c r="S54">
        <v>0.945076199641115</v>
      </c>
      <c r="T54" s="2">
        <f t="shared" si="18"/>
        <v>0.93512839142550042</v>
      </c>
      <c r="W54" s="1" t="s">
        <v>29</v>
      </c>
      <c r="X54">
        <v>0.85353255013523099</v>
      </c>
      <c r="Y54">
        <v>0.85101785392062801</v>
      </c>
      <c r="Z54">
        <v>0.83168401799356495</v>
      </c>
      <c r="AA54" s="2">
        <f t="shared" si="19"/>
        <v>0.85235206937575447</v>
      </c>
      <c r="AD54" s="1" t="s">
        <v>29</v>
      </c>
      <c r="AE54" s="2">
        <f t="shared" si="20"/>
        <v>0.93266021861894421</v>
      </c>
      <c r="AF54" s="2">
        <f t="shared" si="20"/>
        <v>0.94124031231738714</v>
      </c>
      <c r="AG54" s="2">
        <f t="shared" si="20"/>
        <v>0.94515495821258977</v>
      </c>
      <c r="AH54" s="2">
        <f t="shared" si="20"/>
        <v>0.93394342748929282</v>
      </c>
    </row>
    <row r="55" spans="2:34" x14ac:dyDescent="0.35">
      <c r="B55" s="1" t="s">
        <v>13</v>
      </c>
      <c r="C55">
        <v>1.0418407694354901</v>
      </c>
      <c r="D55">
        <v>1.0309131194300301</v>
      </c>
      <c r="E55">
        <v>1.0368201507320001</v>
      </c>
      <c r="F55" s="2">
        <f t="shared" si="16"/>
        <v>1.0406673663504773</v>
      </c>
      <c r="I55" s="1" t="s">
        <v>13</v>
      </c>
      <c r="J55">
        <v>1.0345170724159101</v>
      </c>
      <c r="K55">
        <v>1.02049136539179</v>
      </c>
      <c r="L55">
        <v>1.0288805490356501</v>
      </c>
      <c r="M55" s="2">
        <f t="shared" si="17"/>
        <v>1.0330444154251111</v>
      </c>
      <c r="P55" s="1" t="s">
        <v>13</v>
      </c>
      <c r="Q55">
        <v>1.03155765819371</v>
      </c>
      <c r="R55">
        <v>1.0200872931574101</v>
      </c>
      <c r="S55">
        <v>1.0163673772675199</v>
      </c>
      <c r="T55" s="2">
        <f t="shared" si="18"/>
        <v>1.0298906387133633</v>
      </c>
      <c r="W55" s="1" t="s">
        <v>13</v>
      </c>
      <c r="X55">
        <v>1.0415693937936199</v>
      </c>
      <c r="Y55">
        <v>1.01560652849283</v>
      </c>
      <c r="Z55">
        <v>1.00462086182933</v>
      </c>
      <c r="AA55" s="2">
        <f t="shared" si="19"/>
        <v>1.0376548696519607</v>
      </c>
      <c r="AD55" s="1" t="s">
        <v>13</v>
      </c>
      <c r="AE55" s="2">
        <f t="shared" si="20"/>
        <v>1.0373616340765432</v>
      </c>
      <c r="AF55" s="2">
        <f t="shared" si="20"/>
        <v>1.0217591972371669</v>
      </c>
      <c r="AG55" s="2">
        <f t="shared" si="20"/>
        <v>1.0215986817810152</v>
      </c>
      <c r="AH55" s="2">
        <f t="shared" si="20"/>
        <v>1.0353060272479031</v>
      </c>
    </row>
    <row r="56" spans="2:34" x14ac:dyDescent="0.35">
      <c r="B56" s="1" t="s">
        <v>30</v>
      </c>
      <c r="C56">
        <v>1.0418407694354901</v>
      </c>
      <c r="D56">
        <v>1.04416167087454</v>
      </c>
      <c r="E56">
        <v>1.1069293624010901</v>
      </c>
      <c r="F56" s="2">
        <f t="shared" si="16"/>
        <v>1.0447915901134004</v>
      </c>
      <c r="I56" s="1" t="s">
        <v>30</v>
      </c>
      <c r="J56">
        <v>1.0232269380830801</v>
      </c>
      <c r="K56">
        <v>1.01091183672003</v>
      </c>
      <c r="L56">
        <v>1.0718672527815301</v>
      </c>
      <c r="M56" s="2">
        <f t="shared" si="17"/>
        <v>1.024216110858329</v>
      </c>
      <c r="P56" s="1" t="s">
        <v>30</v>
      </c>
      <c r="Q56">
        <v>0.99357649747139398</v>
      </c>
      <c r="R56">
        <v>0.97149984171494097</v>
      </c>
      <c r="S56">
        <v>1.02748122090376</v>
      </c>
      <c r="T56" s="2">
        <f t="shared" si="18"/>
        <v>0.99308478631203578</v>
      </c>
      <c r="W56" s="1" t="s">
        <v>30</v>
      </c>
      <c r="X56">
        <v>0.91280554308582695</v>
      </c>
      <c r="Y56">
        <v>0.88523943555200602</v>
      </c>
      <c r="Z56">
        <v>0.91279096409165095</v>
      </c>
      <c r="AA56" s="2">
        <f t="shared" si="19"/>
        <v>0.91037416000483617</v>
      </c>
      <c r="AD56" s="1" t="s">
        <v>30</v>
      </c>
      <c r="AE56" s="2">
        <f t="shared" si="20"/>
        <v>0.99160389275446825</v>
      </c>
      <c r="AF56" s="2">
        <f t="shared" si="20"/>
        <v>0.97610408182037911</v>
      </c>
      <c r="AG56" s="2">
        <f t="shared" si="20"/>
        <v>1.0270735236935487</v>
      </c>
      <c r="AH56" s="2">
        <f t="shared" si="20"/>
        <v>0.99176066756139181</v>
      </c>
    </row>
    <row r="57" spans="2:34" x14ac:dyDescent="0.35">
      <c r="B57" s="1" t="s">
        <v>31</v>
      </c>
      <c r="C57">
        <v>1.0529615748469401</v>
      </c>
      <c r="D57">
        <v>1.05177640398078</v>
      </c>
      <c r="E57">
        <v>1.0593956765617401</v>
      </c>
      <c r="F57" s="2">
        <f t="shared" si="16"/>
        <v>1.0531373654752227</v>
      </c>
      <c r="I57" s="1" t="s">
        <v>31</v>
      </c>
      <c r="J57">
        <v>1.0352766025201201</v>
      </c>
      <c r="K57">
        <v>1.01797151532994</v>
      </c>
      <c r="L57">
        <v>1.02244457008806</v>
      </c>
      <c r="M57" s="2">
        <f t="shared" si="17"/>
        <v>1.0331997787924327</v>
      </c>
      <c r="P57" s="1" t="s">
        <v>31</v>
      </c>
      <c r="Q57">
        <v>1.00657131962236</v>
      </c>
      <c r="R57">
        <v>0.97764272503290495</v>
      </c>
      <c r="S57">
        <v>0.97615768694851002</v>
      </c>
      <c r="T57" s="2">
        <f t="shared" si="18"/>
        <v>1.0026837398587742</v>
      </c>
      <c r="W57" s="1" t="s">
        <v>31</v>
      </c>
      <c r="X57">
        <v>0.92875240461577302</v>
      </c>
      <c r="Y57">
        <v>0.88920806310248302</v>
      </c>
      <c r="Z57">
        <v>0.86278251247572202</v>
      </c>
      <c r="AA57" s="2">
        <f t="shared" si="19"/>
        <v>0.92228581242757679</v>
      </c>
      <c r="AD57" s="1" t="s">
        <v>31</v>
      </c>
      <c r="AE57" s="2">
        <f t="shared" si="20"/>
        <v>1.0047392222449658</v>
      </c>
      <c r="AF57" s="2">
        <f t="shared" si="20"/>
        <v>0.98222425316967532</v>
      </c>
      <c r="AG57" s="2">
        <f t="shared" si="20"/>
        <v>0.97730432426659353</v>
      </c>
      <c r="AH57" s="2">
        <f t="shared" si="20"/>
        <v>1.001554776841755</v>
      </c>
    </row>
    <row r="58" spans="2:34" x14ac:dyDescent="0.35">
      <c r="B58" s="1" t="s">
        <v>32</v>
      </c>
      <c r="C58">
        <v>1.02579218913212</v>
      </c>
      <c r="D58">
        <v>1.0372710032460699</v>
      </c>
      <c r="E58">
        <v>1.0760194313290501</v>
      </c>
      <c r="F58" s="2">
        <f t="shared" si="16"/>
        <v>1.028921579829063</v>
      </c>
      <c r="I58" s="1" t="s">
        <v>32</v>
      </c>
      <c r="J58">
        <v>1.00645598317047</v>
      </c>
      <c r="K58">
        <v>1.00430849783561</v>
      </c>
      <c r="L58">
        <v>1.0405717355739199</v>
      </c>
      <c r="M58" s="2">
        <f t="shared" si="17"/>
        <v>1.0077285577456201</v>
      </c>
      <c r="P58" s="1" t="s">
        <v>32</v>
      </c>
      <c r="Q58">
        <v>0.97647406862268005</v>
      </c>
      <c r="R58">
        <v>0.96478533767826302</v>
      </c>
      <c r="S58">
        <v>0.99527603203138904</v>
      </c>
      <c r="T58" s="2">
        <f t="shared" si="18"/>
        <v>0.9762612540686042</v>
      </c>
      <c r="W58" s="1" t="s">
        <v>32</v>
      </c>
      <c r="X58">
        <v>0.89551148047171203</v>
      </c>
      <c r="Y58">
        <v>0.87862215482515904</v>
      </c>
      <c r="Z58">
        <v>0.87965021703946</v>
      </c>
      <c r="AA58" s="2">
        <f t="shared" si="19"/>
        <v>0.89333566466883718</v>
      </c>
      <c r="AD58" s="1" t="s">
        <v>32</v>
      </c>
      <c r="AE58" s="2">
        <f t="shared" si="20"/>
        <v>0.97475733422899058</v>
      </c>
      <c r="AF58" s="2">
        <f t="shared" si="20"/>
        <v>0.96938892758114825</v>
      </c>
      <c r="AG58" s="2">
        <f t="shared" si="20"/>
        <v>0.99503057264963402</v>
      </c>
      <c r="AH58" s="2">
        <f t="shared" si="20"/>
        <v>0.97516171393122131</v>
      </c>
    </row>
    <row r="59" spans="2:34" x14ac:dyDescent="0.35">
      <c r="B59" s="1" t="s">
        <v>33</v>
      </c>
      <c r="C59">
        <v>1.0363557659503999</v>
      </c>
      <c r="D59">
        <v>1.0520564473685501</v>
      </c>
      <c r="E59">
        <v>1.09041350336244</v>
      </c>
      <c r="F59" s="2">
        <f t="shared" si="16"/>
        <v>1.0400083150185166</v>
      </c>
      <c r="I59" s="1" t="s">
        <v>33</v>
      </c>
      <c r="J59">
        <v>1.0174340399736601</v>
      </c>
      <c r="K59">
        <v>1.0192433385960999</v>
      </c>
      <c r="L59">
        <v>1.05484939322675</v>
      </c>
      <c r="M59" s="2">
        <f t="shared" si="17"/>
        <v>1.0191903014531238</v>
      </c>
      <c r="P59" s="1" t="s">
        <v>33</v>
      </c>
      <c r="Q59">
        <v>0.98764436575925996</v>
      </c>
      <c r="R59">
        <v>0.97978655789012603</v>
      </c>
      <c r="S59">
        <v>1.00924950550632</v>
      </c>
      <c r="T59" s="2">
        <f t="shared" si="18"/>
        <v>0.98788760234667561</v>
      </c>
      <c r="W59" s="1" t="s">
        <v>33</v>
      </c>
      <c r="X59">
        <v>0.907307591669269</v>
      </c>
      <c r="Y59">
        <v>0.89441337431629397</v>
      </c>
      <c r="Z59">
        <v>0.89352577226626895</v>
      </c>
      <c r="AA59" s="2">
        <f t="shared" si="19"/>
        <v>0.90557615892141352</v>
      </c>
      <c r="AD59" s="1" t="s">
        <v>33</v>
      </c>
      <c r="AE59" s="2">
        <f t="shared" si="20"/>
        <v>0.98592202065126622</v>
      </c>
      <c r="AF59" s="2">
        <f t="shared" si="20"/>
        <v>0.98457016495420324</v>
      </c>
      <c r="AG59" s="2">
        <f t="shared" si="20"/>
        <v>1.0091874167948471</v>
      </c>
      <c r="AH59" s="2">
        <f t="shared" si="20"/>
        <v>0.98680457060053695</v>
      </c>
    </row>
    <row r="60" spans="2:34" x14ac:dyDescent="0.35">
      <c r="B60" s="1" t="s">
        <v>34</v>
      </c>
      <c r="C60">
        <v>1.0356060756693199</v>
      </c>
      <c r="D60">
        <v>1.0509079378794</v>
      </c>
      <c r="E60">
        <v>1.08876391395951</v>
      </c>
      <c r="F60" s="2">
        <f t="shared" si="16"/>
        <v>1.0391869623044478</v>
      </c>
      <c r="I60" s="1" t="s">
        <v>34</v>
      </c>
      <c r="J60">
        <v>1.0166377546435501</v>
      </c>
      <c r="K60">
        <v>1.0180463135840201</v>
      </c>
      <c r="L60">
        <v>1.0531422047194201</v>
      </c>
      <c r="M60" s="2">
        <f t="shared" si="17"/>
        <v>1.0183208643009103</v>
      </c>
      <c r="P60" s="1" t="s">
        <v>34</v>
      </c>
      <c r="Q60">
        <v>0.98677929458088898</v>
      </c>
      <c r="R60">
        <v>0.97854562611357399</v>
      </c>
      <c r="S60">
        <v>1.00747327674511</v>
      </c>
      <c r="T60" s="2">
        <f t="shared" si="18"/>
        <v>0.9869507684620995</v>
      </c>
      <c r="W60" s="1" t="s">
        <v>34</v>
      </c>
      <c r="X60">
        <v>0.90655769208995896</v>
      </c>
      <c r="Y60">
        <v>0.89327081149005805</v>
      </c>
      <c r="Z60">
        <v>0.89197295312583902</v>
      </c>
      <c r="AA60" s="2">
        <f t="shared" si="19"/>
        <v>0.90475627748453424</v>
      </c>
      <c r="AD60" s="1" t="s">
        <v>34</v>
      </c>
      <c r="AE60" s="2">
        <f t="shared" si="20"/>
        <v>0.98513120220596606</v>
      </c>
      <c r="AF60" s="2">
        <f t="shared" si="20"/>
        <v>0.98338619628946733</v>
      </c>
      <c r="AG60" s="2">
        <f t="shared" si="20"/>
        <v>1.0075149268401138</v>
      </c>
      <c r="AH60" s="2">
        <f t="shared" si="20"/>
        <v>0.98594197518333382</v>
      </c>
    </row>
    <row r="61" spans="2:34" x14ac:dyDescent="0.35">
      <c r="B61" s="1" t="s">
        <v>35</v>
      </c>
      <c r="C61">
        <v>1.0367523015888001</v>
      </c>
      <c r="D61">
        <v>1.04878258015572</v>
      </c>
      <c r="E61">
        <v>1.0995524454918</v>
      </c>
      <c r="F61" s="2">
        <f t="shared" si="16"/>
        <v>1.0404499071314048</v>
      </c>
      <c r="I61" s="1" t="s">
        <v>35</v>
      </c>
      <c r="J61">
        <v>1.0181183530876401</v>
      </c>
      <c r="K61">
        <v>1.0161065615809399</v>
      </c>
      <c r="L61">
        <v>1.0646382051383401</v>
      </c>
      <c r="M61" s="2">
        <f t="shared" si="17"/>
        <v>1.0199225933533551</v>
      </c>
      <c r="P61" s="1" t="s">
        <v>35</v>
      </c>
      <c r="Q61">
        <v>0.98881093206307902</v>
      </c>
      <c r="R61">
        <v>0.97705087214644004</v>
      </c>
      <c r="S61">
        <v>1.0200863493419099</v>
      </c>
      <c r="T61" s="2">
        <f t="shared" si="18"/>
        <v>0.98912097599138438</v>
      </c>
      <c r="W61" s="1" t="s">
        <v>35</v>
      </c>
      <c r="X61">
        <v>0.90924765671875496</v>
      </c>
      <c r="Y61">
        <v>0.89201648793064503</v>
      </c>
      <c r="Z61">
        <v>0.90614463929093103</v>
      </c>
      <c r="AA61" s="2">
        <f t="shared" si="19"/>
        <v>0.90760126234886784</v>
      </c>
      <c r="AD61" s="1" t="s">
        <v>35</v>
      </c>
      <c r="AE61" s="2">
        <f t="shared" si="20"/>
        <v>0.98700006449643174</v>
      </c>
      <c r="AF61" s="2">
        <f t="shared" si="20"/>
        <v>0.98169978288880122</v>
      </c>
      <c r="AG61" s="2">
        <f t="shared" si="20"/>
        <v>1.0199129692342619</v>
      </c>
      <c r="AH61" s="2">
        <f t="shared" si="20"/>
        <v>0.98794603557465621</v>
      </c>
    </row>
    <row r="64" spans="2:34" x14ac:dyDescent="0.35">
      <c r="B64" s="3"/>
      <c r="I64" s="3"/>
      <c r="P64" s="3"/>
      <c r="W64" s="3"/>
      <c r="AD64" s="3"/>
    </row>
    <row r="67" spans="2:34" x14ac:dyDescent="0.35">
      <c r="B67" s="1"/>
      <c r="C67" s="1"/>
      <c r="D67" s="1"/>
      <c r="E67" s="1"/>
      <c r="F67" s="1"/>
      <c r="I67" s="1"/>
      <c r="J67" s="1"/>
      <c r="K67" s="1"/>
      <c r="L67" s="1"/>
      <c r="M67" s="1"/>
      <c r="P67" s="1"/>
      <c r="Q67" s="1"/>
      <c r="R67" s="1"/>
      <c r="S67" s="1"/>
      <c r="T67" s="1"/>
      <c r="W67" s="1"/>
      <c r="X67" s="1"/>
      <c r="Y67" s="1"/>
      <c r="Z67" s="1"/>
      <c r="AA67" s="1"/>
      <c r="AD67" s="1"/>
      <c r="AE67" s="1"/>
      <c r="AF67" s="1"/>
      <c r="AG67" s="1"/>
      <c r="AH67" s="1"/>
    </row>
    <row r="68" spans="2:34" x14ac:dyDescent="0.35">
      <c r="B68" s="1"/>
      <c r="C68" s="1"/>
      <c r="D68" s="1"/>
      <c r="E68" s="1"/>
      <c r="F68" s="1"/>
      <c r="I68" s="1"/>
      <c r="J68" s="1"/>
      <c r="K68" s="1"/>
      <c r="L68" s="1"/>
      <c r="M68" s="1"/>
      <c r="P68" s="1"/>
      <c r="Q68" s="1"/>
      <c r="R68" s="1"/>
      <c r="S68" s="1"/>
      <c r="T68" s="1"/>
      <c r="W68" s="1"/>
      <c r="X68" s="1"/>
      <c r="Y68" s="1"/>
      <c r="Z68" s="1"/>
      <c r="AA68" s="1"/>
      <c r="AD68" s="1"/>
      <c r="AE68" s="1"/>
      <c r="AF68" s="1"/>
      <c r="AG68" s="1"/>
      <c r="AH68" s="1"/>
    </row>
    <row r="69" spans="2:34" x14ac:dyDescent="0.35">
      <c r="B69" s="1"/>
      <c r="C69" s="1"/>
      <c r="D69" s="1"/>
      <c r="E69" s="1"/>
      <c r="F69" s="1"/>
      <c r="I69" s="1"/>
      <c r="J69" s="1"/>
      <c r="K69" s="1"/>
      <c r="L69" s="1"/>
      <c r="M69" s="1"/>
      <c r="P69" s="1"/>
      <c r="Q69" s="1"/>
      <c r="R69" s="1"/>
      <c r="S69" s="1"/>
      <c r="T69" s="1"/>
      <c r="W69" s="1"/>
      <c r="X69" s="1"/>
      <c r="Y69" s="1"/>
      <c r="Z69" s="1"/>
      <c r="AA69" s="1"/>
      <c r="AD69" s="1"/>
      <c r="AE69" s="1"/>
      <c r="AF69" s="1"/>
      <c r="AG69" s="1"/>
      <c r="AH69" s="1"/>
    </row>
    <row r="70" spans="2:34" x14ac:dyDescent="0.35">
      <c r="B70" s="1"/>
      <c r="C70" s="1"/>
      <c r="D70" s="1"/>
      <c r="E70" s="1"/>
      <c r="F70" s="1"/>
      <c r="I70" s="1"/>
      <c r="J70" s="1"/>
      <c r="K70" s="1"/>
      <c r="L70" s="1"/>
      <c r="M70" s="1"/>
      <c r="P70" s="1"/>
      <c r="Q70" s="1"/>
      <c r="R70" s="1"/>
      <c r="S70" s="1"/>
      <c r="T70" s="1"/>
      <c r="W70" s="1"/>
      <c r="X70" s="1"/>
      <c r="Y70" s="1"/>
      <c r="Z70" s="1"/>
      <c r="AA70" s="1"/>
      <c r="AD70" s="1"/>
      <c r="AE70" s="1"/>
      <c r="AF70" s="1"/>
      <c r="AG70" s="1"/>
      <c r="AH70" s="1"/>
    </row>
    <row r="71" spans="2:34" x14ac:dyDescent="0.35">
      <c r="B71" s="1"/>
      <c r="C71" s="1"/>
      <c r="D71" s="1"/>
      <c r="E71" s="1"/>
      <c r="F71" s="1"/>
      <c r="I71" s="1"/>
      <c r="J71" s="1"/>
      <c r="K71" s="1"/>
      <c r="L71" s="1"/>
      <c r="M71" s="1"/>
      <c r="P71" s="1"/>
      <c r="Q71" s="1"/>
      <c r="R71" s="1"/>
      <c r="S71" s="1"/>
      <c r="T71" s="1"/>
      <c r="W71" s="1"/>
      <c r="X71" s="1"/>
      <c r="Y71" s="1"/>
      <c r="Z71" s="1"/>
      <c r="AA71" s="1"/>
      <c r="AD71" s="1"/>
      <c r="AE71" s="1"/>
      <c r="AF71" s="1"/>
      <c r="AG71" s="1"/>
      <c r="AH71" s="1"/>
    </row>
    <row r="72" spans="2:34" x14ac:dyDescent="0.35">
      <c r="B72" s="1"/>
      <c r="C72" s="1"/>
      <c r="D72" s="1"/>
      <c r="E72" s="1"/>
      <c r="F72" s="1"/>
      <c r="I72" s="1"/>
      <c r="J72" s="1"/>
      <c r="K72" s="1"/>
      <c r="L72" s="1"/>
      <c r="M72" s="1"/>
      <c r="P72" s="1"/>
      <c r="Q72" s="1"/>
      <c r="R72" s="1"/>
      <c r="S72" s="1"/>
      <c r="T72" s="1"/>
      <c r="W72" s="1"/>
      <c r="X72" s="1"/>
      <c r="Y72" s="1"/>
      <c r="Z72" s="1"/>
      <c r="AA72" s="1"/>
      <c r="AD72" s="1"/>
      <c r="AE72" s="1"/>
      <c r="AF72" s="1"/>
      <c r="AG72" s="1"/>
      <c r="AH72" s="1"/>
    </row>
    <row r="73" spans="2:34" x14ac:dyDescent="0.35">
      <c r="B73" s="1"/>
      <c r="C73" s="1"/>
      <c r="D73" s="1"/>
      <c r="E73" s="1"/>
      <c r="F73" s="1"/>
      <c r="I73" s="1"/>
      <c r="J73" s="1"/>
      <c r="K73" s="1"/>
      <c r="L73" s="1"/>
      <c r="M73" s="1"/>
      <c r="P73" s="1"/>
      <c r="Q73" s="1"/>
      <c r="R73" s="1"/>
      <c r="S73" s="1"/>
      <c r="T73" s="1"/>
      <c r="W73" s="1"/>
      <c r="X73" s="1"/>
      <c r="Y73" s="1"/>
      <c r="Z73" s="1"/>
      <c r="AA73" s="1"/>
      <c r="AD73" s="1"/>
      <c r="AE73" s="1"/>
      <c r="AF73" s="1"/>
      <c r="AG73" s="1"/>
      <c r="AH73" s="1"/>
    </row>
    <row r="74" spans="2:34" x14ac:dyDescent="0.35">
      <c r="B74" s="1"/>
      <c r="C74" s="1"/>
      <c r="D74" s="1"/>
      <c r="E74" s="1"/>
      <c r="F74" s="1"/>
      <c r="I74" s="1"/>
      <c r="J74" s="1"/>
      <c r="K74" s="1"/>
      <c r="L74" s="1"/>
      <c r="M74" s="1"/>
      <c r="P74" s="1"/>
      <c r="Q74" s="1"/>
      <c r="R74" s="1"/>
      <c r="S74" s="1"/>
      <c r="T74" s="1"/>
      <c r="W74" s="1"/>
      <c r="X74" s="1"/>
      <c r="Y74" s="1"/>
      <c r="Z74" s="1"/>
      <c r="AA74" s="1"/>
      <c r="AD74" s="1"/>
      <c r="AE74" s="1"/>
      <c r="AF74" s="1"/>
      <c r="AG74" s="1"/>
      <c r="AH74" s="1"/>
    </row>
    <row r="75" spans="2:34" x14ac:dyDescent="0.35">
      <c r="B75" s="1"/>
      <c r="C75" s="1"/>
      <c r="D75" s="1"/>
      <c r="E75" s="1"/>
      <c r="F75" s="1"/>
      <c r="I75" s="1"/>
      <c r="J75" s="1"/>
      <c r="K75" s="1"/>
      <c r="L75" s="1"/>
      <c r="M75" s="1"/>
      <c r="P75" s="1"/>
      <c r="Q75" s="1"/>
      <c r="R75" s="1"/>
      <c r="S75" s="1"/>
      <c r="T75" s="1"/>
      <c r="W75" s="1"/>
      <c r="X75" s="1"/>
      <c r="Y75" s="1"/>
      <c r="Z75" s="1"/>
      <c r="AA75" s="1"/>
      <c r="AD75" s="1"/>
      <c r="AE75" s="1"/>
      <c r="AF75" s="1"/>
      <c r="AG75" s="1"/>
      <c r="AH75" s="1"/>
    </row>
    <row r="76" spans="2:34" x14ac:dyDescent="0.35">
      <c r="B76" s="1"/>
      <c r="C76" s="1"/>
      <c r="D76" s="1"/>
      <c r="E76" s="1"/>
      <c r="F76" s="1"/>
      <c r="I76" s="1"/>
      <c r="J76" s="1"/>
      <c r="K76" s="1"/>
      <c r="L76" s="1"/>
      <c r="M76" s="1"/>
      <c r="P76" s="1"/>
      <c r="Q76" s="1"/>
      <c r="R76" s="1"/>
      <c r="S76" s="1"/>
      <c r="T76" s="1"/>
      <c r="W76" s="1"/>
      <c r="X76" s="1"/>
      <c r="Y76" s="1"/>
      <c r="Z76" s="1"/>
      <c r="AA76" s="1"/>
      <c r="AD76" s="1"/>
      <c r="AE76" s="1"/>
      <c r="AF76" s="1"/>
      <c r="AG76" s="1"/>
      <c r="AH76" s="1"/>
    </row>
    <row r="77" spans="2:34" x14ac:dyDescent="0.35">
      <c r="B77" s="1"/>
      <c r="C77" s="1"/>
      <c r="D77" s="1"/>
      <c r="E77" s="1"/>
      <c r="F77" s="1"/>
      <c r="I77" s="1"/>
      <c r="J77" s="1"/>
      <c r="K77" s="1"/>
      <c r="L77" s="1"/>
      <c r="M77" s="1"/>
      <c r="P77" s="1"/>
      <c r="Q77" s="1"/>
      <c r="R77" s="1"/>
      <c r="S77" s="1"/>
      <c r="T77" s="1"/>
      <c r="W77" s="1"/>
      <c r="X77" s="1"/>
      <c r="Y77" s="1"/>
      <c r="Z77" s="1"/>
      <c r="AA77" s="1"/>
      <c r="AD77" s="1"/>
      <c r="AE77" s="1"/>
      <c r="AF77" s="1"/>
      <c r="AG77" s="1"/>
      <c r="AH77" s="1"/>
    </row>
    <row r="78" spans="2:34" x14ac:dyDescent="0.35">
      <c r="B78" s="1"/>
      <c r="C78" s="1"/>
      <c r="D78" s="1"/>
      <c r="E78" s="1"/>
      <c r="F78" s="1"/>
      <c r="I78" s="1"/>
      <c r="J78" s="1"/>
      <c r="K78" s="1"/>
      <c r="L78" s="1"/>
      <c r="M78" s="1"/>
      <c r="P78" s="1"/>
      <c r="Q78" s="1"/>
      <c r="R78" s="1"/>
      <c r="S78" s="1"/>
      <c r="T78" s="1"/>
      <c r="W78" s="1"/>
      <c r="X78" s="1"/>
      <c r="Y78" s="1"/>
      <c r="Z78" s="1"/>
      <c r="AA78" s="1"/>
      <c r="AD78" s="1"/>
      <c r="AE78" s="1"/>
      <c r="AF78" s="1"/>
      <c r="AG78" s="1"/>
      <c r="AH78" s="1"/>
    </row>
    <row r="79" spans="2:34" x14ac:dyDescent="0.35">
      <c r="B79" s="1"/>
      <c r="C79" s="1"/>
      <c r="D79" s="1"/>
      <c r="E79" s="1"/>
      <c r="F79" s="1"/>
      <c r="I79" s="1"/>
      <c r="J79" s="1"/>
      <c r="K79" s="1"/>
      <c r="L79" s="1"/>
      <c r="M79" s="1"/>
      <c r="P79" s="1"/>
      <c r="Q79" s="1"/>
      <c r="R79" s="1"/>
      <c r="S79" s="1"/>
      <c r="T79" s="1"/>
      <c r="W79" s="1"/>
      <c r="X79" s="1"/>
      <c r="Y79" s="1"/>
      <c r="Z79" s="1"/>
      <c r="AA79" s="1"/>
      <c r="AD79" s="1"/>
      <c r="AE79" s="1"/>
      <c r="AF79" s="1"/>
      <c r="AG79" s="1"/>
      <c r="AH79" s="1"/>
    </row>
    <row r="80" spans="2:34" x14ac:dyDescent="0.35">
      <c r="B80" s="1"/>
      <c r="C80" s="1"/>
      <c r="D80" s="1"/>
      <c r="E80" s="1"/>
      <c r="F80" s="1"/>
      <c r="I80" s="1"/>
      <c r="J80" s="1"/>
      <c r="K80" s="1"/>
      <c r="L80" s="1"/>
      <c r="M80" s="1"/>
      <c r="P80" s="1"/>
      <c r="Q80" s="1"/>
      <c r="R80" s="1"/>
      <c r="S80" s="1"/>
      <c r="T80" s="1"/>
      <c r="W80" s="1"/>
      <c r="X80" s="1"/>
      <c r="Y80" s="1"/>
      <c r="Z80" s="1"/>
      <c r="AA80" s="1"/>
      <c r="AD80" s="1"/>
      <c r="AE80" s="1"/>
      <c r="AF80" s="1"/>
      <c r="AG80" s="1"/>
      <c r="AH80" s="1"/>
    </row>
    <row r="81" spans="2:34" x14ac:dyDescent="0.35">
      <c r="B81" s="1"/>
      <c r="C81" s="1"/>
      <c r="D81" s="1"/>
      <c r="E81" s="1"/>
      <c r="F81" s="1"/>
      <c r="I81" s="1"/>
      <c r="J81" s="1"/>
      <c r="K81" s="1"/>
      <c r="L81" s="1"/>
      <c r="M81" s="1"/>
      <c r="P81" s="1"/>
      <c r="Q81" s="1"/>
      <c r="R81" s="1"/>
      <c r="S81" s="1"/>
      <c r="T81" s="1"/>
      <c r="W81" s="1"/>
      <c r="X81" s="1"/>
      <c r="Y81" s="1"/>
      <c r="Z81" s="1"/>
      <c r="AA81" s="1"/>
      <c r="AD81" s="1"/>
      <c r="AE81" s="1"/>
      <c r="AF81" s="1"/>
      <c r="AG81" s="1"/>
      <c r="AH81" s="1"/>
    </row>
    <row r="82" spans="2:34" x14ac:dyDescent="0.35">
      <c r="B82" s="1"/>
      <c r="C82" s="1"/>
      <c r="D82" s="1"/>
      <c r="E82" s="1"/>
      <c r="F82" s="1"/>
      <c r="I82" s="1"/>
      <c r="J82" s="1"/>
      <c r="K82" s="1"/>
      <c r="L82" s="1"/>
      <c r="M82" s="1"/>
      <c r="P82" s="1"/>
      <c r="Q82" s="1"/>
      <c r="R82" s="1"/>
      <c r="S82" s="1"/>
      <c r="T82" s="1"/>
      <c r="W82" s="1"/>
      <c r="X82" s="1"/>
      <c r="Y82" s="1"/>
      <c r="Z82" s="1"/>
      <c r="AA82" s="1"/>
      <c r="AD82" s="1"/>
      <c r="AE82" s="1"/>
      <c r="AF82" s="1"/>
      <c r="AG82" s="1"/>
      <c r="AH82" s="1"/>
    </row>
    <row r="83" spans="2:34" x14ac:dyDescent="0.35">
      <c r="B83" s="1"/>
      <c r="C83" s="1"/>
      <c r="D83" s="1"/>
      <c r="E83" s="1"/>
      <c r="F83" s="1"/>
      <c r="I83" s="1"/>
      <c r="J83" s="1"/>
      <c r="K83" s="1"/>
      <c r="L83" s="1"/>
      <c r="M83" s="1"/>
      <c r="P83" s="1"/>
      <c r="Q83" s="1"/>
      <c r="R83" s="1"/>
      <c r="S83" s="1"/>
      <c r="T83" s="1"/>
      <c r="W83" s="1"/>
      <c r="X83" s="1"/>
      <c r="Y83" s="1"/>
      <c r="Z83" s="1"/>
      <c r="AA83" s="1"/>
      <c r="AD83" s="1"/>
      <c r="AE83" s="1"/>
      <c r="AF83" s="1"/>
      <c r="AG83" s="1"/>
      <c r="AH83" s="1"/>
    </row>
    <row r="84" spans="2:34" x14ac:dyDescent="0.35">
      <c r="B84" s="1"/>
      <c r="C84" s="1"/>
      <c r="D84" s="1"/>
      <c r="E84" s="1"/>
      <c r="F84" s="1"/>
      <c r="I84" s="1"/>
      <c r="J84" s="1"/>
      <c r="K84" s="1"/>
      <c r="L84" s="1"/>
      <c r="M84" s="1"/>
      <c r="P84" s="1"/>
      <c r="Q84" s="1"/>
      <c r="R84" s="1"/>
      <c r="S84" s="1"/>
      <c r="T84" s="1"/>
      <c r="W84" s="1"/>
      <c r="X84" s="1"/>
      <c r="Y84" s="1"/>
      <c r="Z84" s="1"/>
      <c r="AA84" s="1"/>
      <c r="AD84" s="1"/>
      <c r="AE84" s="1"/>
      <c r="AF84" s="1"/>
      <c r="AG84" s="1"/>
      <c r="AH84" s="1"/>
    </row>
    <row r="85" spans="2:34" x14ac:dyDescent="0.35">
      <c r="B85" s="1"/>
      <c r="C85" s="1"/>
      <c r="D85" s="1"/>
      <c r="E85" s="1"/>
      <c r="F85" s="1"/>
      <c r="I85" s="1"/>
      <c r="J85" s="1"/>
      <c r="K85" s="1"/>
      <c r="L85" s="1"/>
      <c r="M85" s="1"/>
      <c r="P85" s="1"/>
      <c r="Q85" s="1"/>
      <c r="R85" s="1"/>
      <c r="S85" s="1"/>
      <c r="T85" s="1"/>
      <c r="W85" s="1"/>
      <c r="X85" s="1"/>
      <c r="Y85" s="1"/>
      <c r="Z85" s="1"/>
      <c r="AA85" s="1"/>
      <c r="AD85" s="1"/>
      <c r="AE85" s="1"/>
      <c r="AF85" s="1"/>
      <c r="AG85" s="1"/>
      <c r="AH85" s="1"/>
    </row>
    <row r="86" spans="2:34" x14ac:dyDescent="0.35">
      <c r="B86" s="1"/>
      <c r="C86" s="1"/>
      <c r="D86" s="1"/>
      <c r="E86" s="1"/>
      <c r="F86" s="1"/>
      <c r="I86" s="1"/>
      <c r="J86" s="1"/>
      <c r="K86" s="1"/>
      <c r="L86" s="1"/>
      <c r="M86" s="1"/>
      <c r="P86" s="1"/>
      <c r="Q86" s="1"/>
      <c r="R86" s="1"/>
      <c r="S86" s="1"/>
      <c r="T86" s="1"/>
      <c r="W86" s="1"/>
      <c r="X86" s="1"/>
      <c r="Y86" s="1"/>
      <c r="Z86" s="1"/>
      <c r="AA86" s="1"/>
      <c r="AD86" s="1"/>
      <c r="AE86" s="1"/>
      <c r="AF86" s="1"/>
      <c r="AG86" s="1"/>
      <c r="AH86" s="1"/>
    </row>
    <row r="87" spans="2:34" x14ac:dyDescent="0.35">
      <c r="B87" s="1"/>
      <c r="C87" s="1"/>
      <c r="D87" s="1"/>
      <c r="E87" s="1"/>
      <c r="F87" s="1"/>
      <c r="I87" s="1"/>
      <c r="J87" s="1"/>
      <c r="K87" s="1"/>
      <c r="L87" s="1"/>
      <c r="M87" s="1"/>
      <c r="P87" s="1"/>
      <c r="Q87" s="1"/>
      <c r="R87" s="1"/>
      <c r="S87" s="1"/>
      <c r="T87" s="1"/>
      <c r="W87" s="1"/>
      <c r="X87" s="1"/>
      <c r="Y87" s="1"/>
      <c r="Z87" s="1"/>
      <c r="AA87" s="1"/>
      <c r="AD87" s="1"/>
      <c r="AE87" s="1"/>
      <c r="AF87" s="1"/>
      <c r="AG87" s="1"/>
      <c r="AH87" s="1"/>
    </row>
    <row r="88" spans="2:34" x14ac:dyDescent="0.35">
      <c r="B88" s="1"/>
      <c r="C88" s="1"/>
      <c r="D88" s="1"/>
      <c r="E88" s="1"/>
      <c r="F88" s="1"/>
      <c r="I88" s="1"/>
      <c r="J88" s="1"/>
      <c r="K88" s="1"/>
      <c r="L88" s="1"/>
      <c r="M88" s="1"/>
      <c r="P88" s="1"/>
      <c r="Q88" s="1"/>
      <c r="R88" s="1"/>
      <c r="S88" s="1"/>
      <c r="T88" s="1"/>
      <c r="W88" s="1"/>
      <c r="X88" s="1"/>
      <c r="Y88" s="1"/>
      <c r="Z88" s="1"/>
      <c r="AA88" s="1"/>
      <c r="AD88" s="1"/>
      <c r="AE88" s="1"/>
      <c r="AF88" s="1"/>
      <c r="AG88" s="1"/>
      <c r="AH88" s="1"/>
    </row>
    <row r="89" spans="2:34" x14ac:dyDescent="0.35">
      <c r="B89" s="1"/>
      <c r="C89" s="1"/>
      <c r="D89" s="1"/>
      <c r="E89" s="1"/>
      <c r="F89" s="1"/>
      <c r="I89" s="1"/>
      <c r="J89" s="1"/>
      <c r="K89" s="1"/>
      <c r="L89" s="1"/>
      <c r="M89" s="1"/>
      <c r="P89" s="1"/>
      <c r="Q89" s="1"/>
      <c r="R89" s="1"/>
      <c r="S89" s="1"/>
      <c r="T89" s="1"/>
      <c r="W89" s="1"/>
      <c r="X89" s="1"/>
      <c r="Y89" s="1"/>
      <c r="Z89" s="1"/>
      <c r="AA89" s="1"/>
      <c r="AD89" s="1"/>
      <c r="AE89" s="1"/>
      <c r="AF89" s="1"/>
      <c r="AG89" s="1"/>
      <c r="AH89" s="1"/>
    </row>
    <row r="90" spans="2:34" x14ac:dyDescent="0.35">
      <c r="B90" s="1"/>
      <c r="C90" s="1"/>
      <c r="D90" s="1"/>
      <c r="E90" s="1"/>
      <c r="F90" s="1"/>
      <c r="I90" s="1"/>
      <c r="J90" s="1"/>
      <c r="K90" s="1"/>
      <c r="L90" s="1"/>
      <c r="M90" s="1"/>
      <c r="P90" s="1"/>
      <c r="Q90" s="1"/>
      <c r="R90" s="1"/>
      <c r="S90" s="1"/>
      <c r="T90" s="1"/>
      <c r="W90" s="1"/>
      <c r="X90" s="1"/>
      <c r="Y90" s="1"/>
      <c r="Z90" s="1"/>
      <c r="AA90" s="1"/>
      <c r="AD90" s="1"/>
      <c r="AE90" s="1"/>
      <c r="AF90" s="1"/>
      <c r="AG90" s="1"/>
      <c r="AH90" s="1"/>
    </row>
    <row r="93" spans="2:34" x14ac:dyDescent="0.35">
      <c r="B93" s="3"/>
      <c r="I93" s="3"/>
      <c r="P93" s="3"/>
      <c r="W93" s="3"/>
      <c r="AD93" s="3"/>
    </row>
    <row r="96" spans="2:34" x14ac:dyDescent="0.35">
      <c r="B96" s="1"/>
      <c r="C96" s="1"/>
      <c r="D96" s="1"/>
      <c r="E96" s="1"/>
      <c r="F96" s="1"/>
      <c r="I96" s="1"/>
      <c r="J96" s="1"/>
      <c r="K96" s="1"/>
      <c r="L96" s="1"/>
      <c r="M96" s="1"/>
      <c r="P96" s="1"/>
      <c r="Q96" s="1"/>
      <c r="R96" s="1"/>
      <c r="S96" s="1"/>
      <c r="T96" s="1"/>
      <c r="W96" s="1"/>
      <c r="X96" s="1"/>
      <c r="Y96" s="1"/>
      <c r="Z96" s="1"/>
      <c r="AA96" s="1"/>
      <c r="AD96" s="1"/>
      <c r="AE96" s="1"/>
      <c r="AF96" s="1"/>
      <c r="AG96" s="1"/>
      <c r="AH96" s="1"/>
    </row>
    <row r="97" spans="2:34" x14ac:dyDescent="0.35">
      <c r="B97" s="1"/>
      <c r="C97" s="1"/>
      <c r="D97" s="1"/>
      <c r="E97" s="1"/>
      <c r="F97" s="1"/>
      <c r="I97" s="1"/>
      <c r="J97" s="1"/>
      <c r="K97" s="1"/>
      <c r="L97" s="1"/>
      <c r="M97" s="1"/>
      <c r="P97" s="1"/>
      <c r="Q97" s="1"/>
      <c r="R97" s="1"/>
      <c r="S97" s="1"/>
      <c r="T97" s="1"/>
      <c r="W97" s="1"/>
      <c r="X97" s="1"/>
      <c r="Y97" s="1"/>
      <c r="Z97" s="1"/>
      <c r="AA97" s="1"/>
      <c r="AD97" s="1"/>
      <c r="AE97" s="1"/>
      <c r="AF97" s="1"/>
      <c r="AG97" s="1"/>
      <c r="AH97" s="1"/>
    </row>
    <row r="98" spans="2:34" x14ac:dyDescent="0.35">
      <c r="B98" s="1"/>
      <c r="C98" s="1"/>
      <c r="D98" s="1"/>
      <c r="E98" s="1"/>
      <c r="F98" s="1"/>
      <c r="I98" s="1"/>
      <c r="J98" s="1"/>
      <c r="K98" s="1"/>
      <c r="L98" s="1"/>
      <c r="M98" s="1"/>
      <c r="P98" s="1"/>
      <c r="Q98" s="1"/>
      <c r="R98" s="1"/>
      <c r="S98" s="1"/>
      <c r="T98" s="1"/>
      <c r="W98" s="1"/>
      <c r="X98" s="1"/>
      <c r="Y98" s="1"/>
      <c r="Z98" s="1"/>
      <c r="AA98" s="1"/>
      <c r="AD98" s="1"/>
      <c r="AE98" s="1"/>
      <c r="AF98" s="1"/>
      <c r="AG98" s="1"/>
      <c r="AH98" s="1"/>
    </row>
    <row r="99" spans="2:34" x14ac:dyDescent="0.35">
      <c r="B99" s="1"/>
      <c r="C99" s="1"/>
      <c r="D99" s="1"/>
      <c r="E99" s="1"/>
      <c r="F99" s="1"/>
      <c r="I99" s="1"/>
      <c r="J99" s="1"/>
      <c r="K99" s="1"/>
      <c r="L99" s="1"/>
      <c r="M99" s="1"/>
      <c r="P99" s="1"/>
      <c r="Q99" s="1"/>
      <c r="R99" s="1"/>
      <c r="S99" s="1"/>
      <c r="T99" s="1"/>
      <c r="W99" s="1"/>
      <c r="X99" s="1"/>
      <c r="Y99" s="1"/>
      <c r="Z99" s="1"/>
      <c r="AA99" s="1"/>
      <c r="AD99" s="1"/>
      <c r="AE99" s="1"/>
      <c r="AF99" s="1"/>
      <c r="AG99" s="1"/>
      <c r="AH99" s="1"/>
    </row>
    <row r="100" spans="2:34" x14ac:dyDescent="0.35">
      <c r="B100" s="1"/>
      <c r="C100" s="1"/>
      <c r="D100" s="1"/>
      <c r="E100" s="1"/>
      <c r="F100" s="1"/>
      <c r="I100" s="1"/>
      <c r="J100" s="1"/>
      <c r="K100" s="1"/>
      <c r="L100" s="1"/>
      <c r="M100" s="1"/>
      <c r="P100" s="1"/>
      <c r="Q100" s="1"/>
      <c r="R100" s="1"/>
      <c r="S100" s="1"/>
      <c r="T100" s="1"/>
      <c r="W100" s="1"/>
      <c r="X100" s="1"/>
      <c r="Y100" s="1"/>
      <c r="Z100" s="1"/>
      <c r="AA100" s="1"/>
      <c r="AD100" s="1"/>
      <c r="AE100" s="1"/>
      <c r="AF100" s="1"/>
      <c r="AG100" s="1"/>
      <c r="AH100" s="1"/>
    </row>
    <row r="101" spans="2:34" x14ac:dyDescent="0.35">
      <c r="B101" s="1"/>
      <c r="C101" s="1"/>
      <c r="D101" s="1"/>
      <c r="E101" s="1"/>
      <c r="F101" s="1"/>
      <c r="I101" s="1"/>
      <c r="J101" s="1"/>
      <c r="K101" s="1"/>
      <c r="L101" s="1"/>
      <c r="M101" s="1"/>
      <c r="P101" s="1"/>
      <c r="Q101" s="1"/>
      <c r="R101" s="1"/>
      <c r="S101" s="1"/>
      <c r="T101" s="1"/>
      <c r="W101" s="1"/>
      <c r="X101" s="1"/>
      <c r="Y101" s="1"/>
      <c r="Z101" s="1"/>
      <c r="AA101" s="1"/>
      <c r="AD101" s="1"/>
      <c r="AE101" s="1"/>
      <c r="AF101" s="1"/>
      <c r="AG101" s="1"/>
      <c r="AH101" s="1"/>
    </row>
    <row r="102" spans="2:34" x14ac:dyDescent="0.35">
      <c r="B102" s="1"/>
      <c r="C102" s="1"/>
      <c r="D102" s="1"/>
      <c r="E102" s="1"/>
      <c r="F102" s="1"/>
      <c r="I102" s="1"/>
      <c r="J102" s="1"/>
      <c r="K102" s="1"/>
      <c r="L102" s="1"/>
      <c r="M102" s="1"/>
      <c r="P102" s="1"/>
      <c r="Q102" s="1"/>
      <c r="R102" s="1"/>
      <c r="S102" s="1"/>
      <c r="T102" s="1"/>
      <c r="W102" s="1"/>
      <c r="X102" s="1"/>
      <c r="Y102" s="1"/>
      <c r="Z102" s="1"/>
      <c r="AA102" s="1"/>
      <c r="AD102" s="1"/>
      <c r="AE102" s="1"/>
      <c r="AF102" s="1"/>
      <c r="AG102" s="1"/>
      <c r="AH102" s="1"/>
    </row>
    <row r="103" spans="2:34" x14ac:dyDescent="0.35">
      <c r="B103" s="1"/>
      <c r="C103" s="1"/>
      <c r="D103" s="1"/>
      <c r="E103" s="1"/>
      <c r="F103" s="1"/>
      <c r="I103" s="1"/>
      <c r="J103" s="1"/>
      <c r="K103" s="1"/>
      <c r="L103" s="1"/>
      <c r="M103" s="1"/>
      <c r="P103" s="1"/>
      <c r="Q103" s="1"/>
      <c r="R103" s="1"/>
      <c r="S103" s="1"/>
      <c r="T103" s="1"/>
      <c r="W103" s="1"/>
      <c r="X103" s="1"/>
      <c r="Y103" s="1"/>
      <c r="Z103" s="1"/>
      <c r="AA103" s="1"/>
      <c r="AD103" s="1"/>
      <c r="AE103" s="1"/>
      <c r="AF103" s="1"/>
      <c r="AG103" s="1"/>
      <c r="AH103" s="1"/>
    </row>
    <row r="104" spans="2:34" x14ac:dyDescent="0.35">
      <c r="B104" s="1"/>
      <c r="C104" s="1"/>
      <c r="D104" s="1"/>
      <c r="E104" s="1"/>
      <c r="F104" s="1"/>
      <c r="I104" s="1"/>
      <c r="J104" s="1"/>
      <c r="K104" s="1"/>
      <c r="L104" s="1"/>
      <c r="M104" s="1"/>
      <c r="P104" s="1"/>
      <c r="Q104" s="1"/>
      <c r="R104" s="1"/>
      <c r="S104" s="1"/>
      <c r="T104" s="1"/>
      <c r="W104" s="1"/>
      <c r="X104" s="1"/>
      <c r="Y104" s="1"/>
      <c r="Z104" s="1"/>
      <c r="AA104" s="1"/>
      <c r="AD104" s="1"/>
      <c r="AE104" s="1"/>
      <c r="AF104" s="1"/>
      <c r="AG104" s="1"/>
      <c r="AH104" s="1"/>
    </row>
    <row r="105" spans="2:34" x14ac:dyDescent="0.35">
      <c r="B105" s="1"/>
      <c r="C105" s="1"/>
      <c r="D105" s="1"/>
      <c r="E105" s="1"/>
      <c r="F105" s="1"/>
      <c r="I105" s="1"/>
      <c r="J105" s="1"/>
      <c r="K105" s="1"/>
      <c r="L105" s="1"/>
      <c r="M105" s="1"/>
      <c r="P105" s="1"/>
      <c r="Q105" s="1"/>
      <c r="R105" s="1"/>
      <c r="S105" s="1"/>
      <c r="T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</row>
    <row r="106" spans="2:34" x14ac:dyDescent="0.35">
      <c r="B106" s="1"/>
      <c r="C106" s="1"/>
      <c r="D106" s="1"/>
      <c r="E106" s="1"/>
      <c r="F106" s="1"/>
      <c r="I106" s="1"/>
      <c r="J106" s="1"/>
      <c r="K106" s="1"/>
      <c r="L106" s="1"/>
      <c r="M106" s="1"/>
      <c r="P106" s="1"/>
      <c r="Q106" s="1"/>
      <c r="R106" s="1"/>
      <c r="S106" s="1"/>
      <c r="T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</row>
    <row r="107" spans="2:34" x14ac:dyDescent="0.35">
      <c r="B107" s="1"/>
      <c r="C107" s="1"/>
      <c r="D107" s="1"/>
      <c r="E107" s="1"/>
      <c r="F107" s="1"/>
      <c r="I107" s="1"/>
      <c r="J107" s="1"/>
      <c r="K107" s="1"/>
      <c r="L107" s="1"/>
      <c r="M107" s="1"/>
      <c r="P107" s="1"/>
      <c r="Q107" s="1"/>
      <c r="R107" s="1"/>
      <c r="S107" s="1"/>
      <c r="T107" s="1"/>
      <c r="W107" s="1"/>
      <c r="X107" s="1"/>
      <c r="Y107" s="1"/>
      <c r="Z107" s="1"/>
      <c r="AA107" s="1"/>
      <c r="AD107" s="1"/>
      <c r="AE107" s="1"/>
      <c r="AF107" s="1"/>
      <c r="AG107" s="1"/>
      <c r="AH107" s="1"/>
    </row>
    <row r="108" spans="2:34" x14ac:dyDescent="0.35">
      <c r="B108" s="1"/>
      <c r="C108" s="1"/>
      <c r="D108" s="1"/>
      <c r="E108" s="1"/>
      <c r="F108" s="1"/>
      <c r="I108" s="1"/>
      <c r="J108" s="1"/>
      <c r="K108" s="1"/>
      <c r="L108" s="1"/>
      <c r="M108" s="1"/>
      <c r="P108" s="1"/>
      <c r="Q108" s="1"/>
      <c r="R108" s="1"/>
      <c r="S108" s="1"/>
      <c r="T108" s="1"/>
      <c r="W108" s="1"/>
      <c r="X108" s="1"/>
      <c r="Y108" s="1"/>
      <c r="Z108" s="1"/>
      <c r="AA108" s="1"/>
      <c r="AD108" s="1"/>
      <c r="AE108" s="1"/>
      <c r="AF108" s="1"/>
      <c r="AG108" s="1"/>
      <c r="AH108" s="1"/>
    </row>
    <row r="109" spans="2:34" x14ac:dyDescent="0.35">
      <c r="B109" s="1"/>
      <c r="C109" s="1"/>
      <c r="D109" s="1"/>
      <c r="E109" s="1"/>
      <c r="F109" s="1"/>
      <c r="I109" s="1"/>
      <c r="J109" s="1"/>
      <c r="K109" s="1"/>
      <c r="L109" s="1"/>
      <c r="M109" s="1"/>
      <c r="P109" s="1"/>
      <c r="Q109" s="1"/>
      <c r="R109" s="1"/>
      <c r="S109" s="1"/>
      <c r="T109" s="1"/>
      <c r="W109" s="1"/>
      <c r="X109" s="1"/>
      <c r="Y109" s="1"/>
      <c r="Z109" s="1"/>
      <c r="AA109" s="1"/>
      <c r="AD109" s="1"/>
      <c r="AE109" s="1"/>
      <c r="AF109" s="1"/>
      <c r="AG109" s="1"/>
      <c r="AH109" s="1"/>
    </row>
    <row r="110" spans="2:34" x14ac:dyDescent="0.35">
      <c r="B110" s="1"/>
      <c r="C110" s="1"/>
      <c r="D110" s="1"/>
      <c r="E110" s="1"/>
      <c r="F110" s="1"/>
      <c r="I110" s="1"/>
      <c r="J110" s="1"/>
      <c r="K110" s="1"/>
      <c r="L110" s="1"/>
      <c r="M110" s="1"/>
      <c r="P110" s="1"/>
      <c r="Q110" s="1"/>
      <c r="R110" s="1"/>
      <c r="S110" s="1"/>
      <c r="T110" s="1"/>
      <c r="W110" s="1"/>
      <c r="X110" s="1"/>
      <c r="Y110" s="1"/>
      <c r="Z110" s="1"/>
      <c r="AA110" s="1"/>
      <c r="AD110" s="1"/>
      <c r="AE110" s="1"/>
      <c r="AF110" s="1"/>
      <c r="AG110" s="1"/>
      <c r="AH110" s="1"/>
    </row>
    <row r="111" spans="2:34" x14ac:dyDescent="0.35">
      <c r="B111" s="1"/>
      <c r="C111" s="1"/>
      <c r="D111" s="1"/>
      <c r="E111" s="1"/>
      <c r="F111" s="1"/>
      <c r="I111" s="1"/>
      <c r="J111" s="1"/>
      <c r="K111" s="1"/>
      <c r="L111" s="1"/>
      <c r="M111" s="1"/>
      <c r="P111" s="1"/>
      <c r="Q111" s="1"/>
      <c r="R111" s="1"/>
      <c r="S111" s="1"/>
      <c r="T111" s="1"/>
      <c r="W111" s="1"/>
      <c r="X111" s="1"/>
      <c r="Y111" s="1"/>
      <c r="Z111" s="1"/>
      <c r="AA111" s="1"/>
      <c r="AD111" s="1"/>
      <c r="AE111" s="1"/>
      <c r="AF111" s="1"/>
      <c r="AG111" s="1"/>
      <c r="AH111" s="1"/>
    </row>
    <row r="112" spans="2:34" x14ac:dyDescent="0.35">
      <c r="B112" s="1"/>
      <c r="C112" s="1"/>
      <c r="D112" s="1"/>
      <c r="E112" s="1"/>
      <c r="F112" s="1"/>
      <c r="I112" s="1"/>
      <c r="J112" s="1"/>
      <c r="K112" s="1"/>
      <c r="L112" s="1"/>
      <c r="M112" s="1"/>
      <c r="P112" s="1"/>
      <c r="Q112" s="1"/>
      <c r="R112" s="1"/>
      <c r="S112" s="1"/>
      <c r="T112" s="1"/>
      <c r="W112" s="1"/>
      <c r="X112" s="1"/>
      <c r="Y112" s="1"/>
      <c r="Z112" s="1"/>
      <c r="AA112" s="1"/>
      <c r="AD112" s="1"/>
      <c r="AE112" s="1"/>
      <c r="AF112" s="1"/>
      <c r="AG112" s="1"/>
      <c r="AH112" s="1"/>
    </row>
    <row r="113" spans="2:34" x14ac:dyDescent="0.35">
      <c r="B113" s="1"/>
      <c r="C113" s="1"/>
      <c r="D113" s="1"/>
      <c r="E113" s="1"/>
      <c r="F113" s="1"/>
      <c r="I113" s="1"/>
      <c r="J113" s="1"/>
      <c r="K113" s="1"/>
      <c r="L113" s="1"/>
      <c r="M113" s="1"/>
      <c r="P113" s="1"/>
      <c r="Q113" s="1"/>
      <c r="R113" s="1"/>
      <c r="S113" s="1"/>
      <c r="T113" s="1"/>
      <c r="W113" s="1"/>
      <c r="X113" s="1"/>
      <c r="Y113" s="1"/>
      <c r="Z113" s="1"/>
      <c r="AA113" s="1"/>
      <c r="AD113" s="1"/>
      <c r="AE113" s="1"/>
      <c r="AF113" s="1"/>
      <c r="AG113" s="1"/>
      <c r="AH113" s="1"/>
    </row>
    <row r="114" spans="2:34" x14ac:dyDescent="0.35">
      <c r="B114" s="1"/>
      <c r="C114" s="1"/>
      <c r="D114" s="1"/>
      <c r="E114" s="1"/>
      <c r="F114" s="1"/>
      <c r="I114" s="1"/>
      <c r="J114" s="1"/>
      <c r="K114" s="1"/>
      <c r="L114" s="1"/>
      <c r="M114" s="1"/>
      <c r="P114" s="1"/>
      <c r="Q114" s="1"/>
      <c r="R114" s="1"/>
      <c r="S114" s="1"/>
      <c r="T114" s="1"/>
      <c r="W114" s="1"/>
      <c r="X114" s="1"/>
      <c r="Y114" s="1"/>
      <c r="Z114" s="1"/>
      <c r="AA114" s="1"/>
      <c r="AD114" s="1"/>
      <c r="AE114" s="1"/>
      <c r="AF114" s="1"/>
      <c r="AG114" s="1"/>
      <c r="AH114" s="1"/>
    </row>
    <row r="115" spans="2:34" x14ac:dyDescent="0.35">
      <c r="B115" s="1"/>
      <c r="C115" s="1"/>
      <c r="D115" s="1"/>
      <c r="E115" s="1"/>
      <c r="F115" s="1"/>
      <c r="I115" s="1"/>
      <c r="J115" s="1"/>
      <c r="K115" s="1"/>
      <c r="L115" s="1"/>
      <c r="M115" s="1"/>
      <c r="P115" s="1"/>
      <c r="Q115" s="1"/>
      <c r="R115" s="1"/>
      <c r="S115" s="1"/>
      <c r="T115" s="1"/>
      <c r="W115" s="1"/>
      <c r="X115" s="1"/>
      <c r="Y115" s="1"/>
      <c r="Z115" s="1"/>
      <c r="AA115" s="1"/>
      <c r="AD115" s="1"/>
      <c r="AE115" s="1"/>
      <c r="AF115" s="1"/>
      <c r="AG115" s="1"/>
      <c r="AH115" s="1"/>
    </row>
    <row r="116" spans="2:34" x14ac:dyDescent="0.35">
      <c r="B116" s="1"/>
      <c r="C116" s="1"/>
      <c r="D116" s="1"/>
      <c r="E116" s="1"/>
      <c r="F116" s="1"/>
      <c r="I116" s="1"/>
      <c r="J116" s="1"/>
      <c r="K116" s="1"/>
      <c r="L116" s="1"/>
      <c r="M116" s="1"/>
      <c r="P116" s="1"/>
      <c r="Q116" s="1"/>
      <c r="R116" s="1"/>
      <c r="S116" s="1"/>
      <c r="T116" s="1"/>
      <c r="W116" s="1"/>
      <c r="X116" s="1"/>
      <c r="Y116" s="1"/>
      <c r="Z116" s="1"/>
      <c r="AA116" s="1"/>
      <c r="AD116" s="1"/>
      <c r="AE116" s="1"/>
      <c r="AF116" s="1"/>
      <c r="AG116" s="1"/>
      <c r="AH116" s="1"/>
    </row>
    <row r="117" spans="2:34" x14ac:dyDescent="0.35">
      <c r="B117" s="1"/>
      <c r="C117" s="1"/>
      <c r="D117" s="1"/>
      <c r="E117" s="1"/>
      <c r="F117" s="1"/>
      <c r="I117" s="1"/>
      <c r="J117" s="1"/>
      <c r="K117" s="1"/>
      <c r="L117" s="1"/>
      <c r="M117" s="1"/>
      <c r="P117" s="1"/>
      <c r="Q117" s="1"/>
      <c r="R117" s="1"/>
      <c r="S117" s="1"/>
      <c r="T117" s="1"/>
      <c r="W117" s="1"/>
      <c r="X117" s="1"/>
      <c r="Y117" s="1"/>
      <c r="Z117" s="1"/>
      <c r="AA117" s="1"/>
      <c r="AD117" s="1"/>
      <c r="AE117" s="1"/>
      <c r="AF117" s="1"/>
      <c r="AG117" s="1"/>
      <c r="AH117" s="1"/>
    </row>
    <row r="118" spans="2:34" x14ac:dyDescent="0.35">
      <c r="B118" s="1"/>
      <c r="C118" s="1"/>
      <c r="D118" s="1"/>
      <c r="E118" s="1"/>
      <c r="F118" s="1"/>
      <c r="I118" s="1"/>
      <c r="J118" s="1"/>
      <c r="K118" s="1"/>
      <c r="L118" s="1"/>
      <c r="M118" s="1"/>
      <c r="P118" s="1"/>
      <c r="Q118" s="1"/>
      <c r="R118" s="1"/>
      <c r="S118" s="1"/>
      <c r="T118" s="1"/>
      <c r="W118" s="1"/>
      <c r="X118" s="1"/>
      <c r="Y118" s="1"/>
      <c r="Z118" s="1"/>
      <c r="AA118" s="1"/>
      <c r="AD118" s="1"/>
      <c r="AE118" s="1"/>
      <c r="AF118" s="1"/>
      <c r="AG118" s="1"/>
      <c r="AH118" s="1"/>
    </row>
    <row r="119" spans="2:34" x14ac:dyDescent="0.35">
      <c r="B119" s="1"/>
      <c r="C119" s="1"/>
      <c r="D119" s="1"/>
      <c r="E119" s="1"/>
      <c r="F119" s="1"/>
      <c r="I119" s="1"/>
      <c r="J119" s="1"/>
      <c r="K119" s="1"/>
      <c r="L119" s="1"/>
      <c r="M119" s="1"/>
      <c r="P119" s="1"/>
      <c r="Q119" s="1"/>
      <c r="R119" s="1"/>
      <c r="S119" s="1"/>
      <c r="T119" s="1"/>
      <c r="W119" s="1"/>
      <c r="X119" s="1"/>
      <c r="Y119" s="1"/>
      <c r="Z119" s="1"/>
      <c r="AA119" s="1"/>
      <c r="AD119" s="1"/>
      <c r="AE119" s="1"/>
      <c r="AF119" s="1"/>
      <c r="AG119" s="1"/>
      <c r="AH119" s="1"/>
    </row>
    <row r="120" spans="2:34" x14ac:dyDescent="0.35">
      <c r="B120" s="1"/>
      <c r="C120" s="1"/>
      <c r="D120" s="1"/>
      <c r="E120" s="1"/>
      <c r="F120" s="1"/>
      <c r="I120" s="1"/>
      <c r="J120" s="1"/>
      <c r="K120" s="1"/>
      <c r="L120" s="1"/>
      <c r="M120" s="1"/>
      <c r="P120" s="1"/>
      <c r="Q120" s="1"/>
      <c r="R120" s="1"/>
      <c r="S120" s="1"/>
      <c r="T120" s="1"/>
      <c r="W120" s="1"/>
      <c r="X120" s="1"/>
      <c r="Y120" s="1"/>
      <c r="Z120" s="1"/>
      <c r="AA120" s="1"/>
      <c r="AD120" s="1"/>
      <c r="AE120" s="1"/>
      <c r="AF120" s="1"/>
      <c r="AG120" s="1"/>
      <c r="AH120" s="1"/>
    </row>
    <row r="121" spans="2:34" x14ac:dyDescent="0.35">
      <c r="B121" s="1"/>
      <c r="C121" s="1"/>
      <c r="D121" s="1"/>
      <c r="E121" s="1"/>
      <c r="F121" s="6"/>
      <c r="I121" s="1"/>
      <c r="J121" s="1"/>
      <c r="K121" s="1"/>
      <c r="L121" s="1"/>
      <c r="M121" s="6"/>
      <c r="P121" s="1"/>
      <c r="Q121" s="1"/>
      <c r="R121" s="1"/>
      <c r="S121" s="1"/>
      <c r="T121" s="6"/>
      <c r="W121" s="1"/>
      <c r="X121" s="1"/>
      <c r="Y121" s="1"/>
      <c r="Z121" s="1"/>
      <c r="AA121" s="6"/>
      <c r="AD121" s="1"/>
      <c r="AE121" s="1"/>
      <c r="AF121" s="1"/>
      <c r="AG121" s="1"/>
      <c r="AH121" s="1"/>
    </row>
    <row r="122" spans="2:34" x14ac:dyDescent="0.35">
      <c r="B122" s="1"/>
      <c r="C122" s="1"/>
      <c r="D122" s="1"/>
      <c r="E122" s="1"/>
      <c r="F122" s="2"/>
      <c r="I122" s="1"/>
      <c r="J122" s="1"/>
      <c r="K122" s="1"/>
      <c r="L122" s="1"/>
      <c r="M122" s="2"/>
      <c r="P122" s="1"/>
      <c r="Q122" s="1"/>
      <c r="R122" s="1"/>
      <c r="S122" s="1"/>
      <c r="T122" s="2"/>
      <c r="W122" s="1"/>
      <c r="X122" s="1"/>
      <c r="Y122" s="1"/>
      <c r="Z122" s="1"/>
      <c r="AA122" s="2"/>
      <c r="AD122" s="1"/>
      <c r="AE122" s="1"/>
      <c r="AF122" s="1"/>
      <c r="AG122" s="1"/>
      <c r="AH122" s="1"/>
    </row>
    <row r="123" spans="2:34" x14ac:dyDescent="0.35">
      <c r="B123" s="1"/>
      <c r="C123" s="1"/>
      <c r="D123" s="1"/>
      <c r="E123" s="1"/>
      <c r="F123" s="2"/>
      <c r="I123" s="1"/>
      <c r="J123" s="1"/>
      <c r="K123" s="1"/>
      <c r="L123" s="1"/>
      <c r="M123" s="2"/>
      <c r="P123" s="1"/>
      <c r="Q123" s="1"/>
      <c r="R123" s="1"/>
      <c r="S123" s="1"/>
      <c r="T123" s="2"/>
      <c r="W123" s="1"/>
      <c r="X123" s="1"/>
      <c r="Y123" s="1"/>
      <c r="Z123" s="1"/>
      <c r="AA123" s="2"/>
      <c r="AD123" s="1"/>
      <c r="AE123" s="1"/>
      <c r="AF123" s="1"/>
      <c r="AG123" s="1"/>
      <c r="AH123" s="1"/>
    </row>
  </sheetData>
  <conditionalFormatting sqref="C5:C16">
    <cfRule type="top10" dxfId="250" priority="170" bottom="1" rank="1"/>
  </conditionalFormatting>
  <conditionalFormatting sqref="C17:C28">
    <cfRule type="top10" dxfId="249" priority="166" bottom="1" rank="1"/>
  </conditionalFormatting>
  <conditionalFormatting sqref="C34">
    <cfRule type="top10" dxfId="248" priority="18" bottom="1" rank="1"/>
  </conditionalFormatting>
  <conditionalFormatting sqref="C35:C47">
    <cfRule type="top10" dxfId="247" priority="140" bottom="1" rank="1"/>
  </conditionalFormatting>
  <conditionalFormatting sqref="C48:C61">
    <cfRule type="top10" dxfId="246" priority="136" bottom="1" rank="1"/>
  </conditionalFormatting>
  <conditionalFormatting sqref="C67:C78">
    <cfRule type="top10" dxfId="245" priority="67" bottom="1" rank="1"/>
  </conditionalFormatting>
  <conditionalFormatting sqref="C79:C90">
    <cfRule type="top10" dxfId="244" priority="63" bottom="1" rank="1"/>
  </conditionalFormatting>
  <conditionalFormatting sqref="C96:C109">
    <cfRule type="top10" dxfId="243" priority="110" bottom="1" rank="1"/>
  </conditionalFormatting>
  <conditionalFormatting sqref="C110:C123">
    <cfRule type="top10" dxfId="242" priority="106" bottom="1" rank="1"/>
  </conditionalFormatting>
  <conditionalFormatting sqref="D5:D16">
    <cfRule type="top10" dxfId="241" priority="169" bottom="1" rank="1"/>
  </conditionalFormatting>
  <conditionalFormatting sqref="D17:D28">
    <cfRule type="top10" dxfId="240" priority="165" bottom="1" rank="1"/>
  </conditionalFormatting>
  <conditionalFormatting sqref="D34">
    <cfRule type="top10" dxfId="239" priority="17" bottom="1" rank="1"/>
  </conditionalFormatting>
  <conditionalFormatting sqref="D35:D47">
    <cfRule type="top10" dxfId="238" priority="139" bottom="1" rank="1"/>
  </conditionalFormatting>
  <conditionalFormatting sqref="D48:D61">
    <cfRule type="top10" dxfId="237" priority="135" bottom="1" rank="1"/>
  </conditionalFormatting>
  <conditionalFormatting sqref="D67:D78">
    <cfRule type="top10" dxfId="236" priority="66" bottom="1" rank="1"/>
  </conditionalFormatting>
  <conditionalFormatting sqref="D79:D90">
    <cfRule type="top10" dxfId="235" priority="62" bottom="1" rank="1"/>
  </conditionalFormatting>
  <conditionalFormatting sqref="D96:D109">
    <cfRule type="top10" dxfId="234" priority="109" bottom="1" rank="1"/>
  </conditionalFormatting>
  <conditionalFormatting sqref="D110:D123">
    <cfRule type="top10" dxfId="233" priority="105" bottom="1" rank="1"/>
  </conditionalFormatting>
  <conditionalFormatting sqref="E5:E16">
    <cfRule type="top10" dxfId="232" priority="168" bottom="1" rank="1"/>
  </conditionalFormatting>
  <conditionalFormatting sqref="E17:E28">
    <cfRule type="top10" dxfId="231" priority="164" bottom="1" rank="1"/>
  </conditionalFormatting>
  <conditionalFormatting sqref="E34">
    <cfRule type="top10" dxfId="230" priority="16" bottom="1" rank="1"/>
  </conditionalFormatting>
  <conditionalFormatting sqref="E35:E47">
    <cfRule type="top10" dxfId="229" priority="138" bottom="1" rank="1"/>
  </conditionalFormatting>
  <conditionalFormatting sqref="E48:E61">
    <cfRule type="top10" dxfId="228" priority="134" bottom="1" rank="1"/>
  </conditionalFormatting>
  <conditionalFormatting sqref="E67:E78">
    <cfRule type="top10" dxfId="227" priority="65" bottom="1" rank="1"/>
  </conditionalFormatting>
  <conditionalFormatting sqref="E79:E90">
    <cfRule type="top10" dxfId="226" priority="61" bottom="1" rank="1"/>
  </conditionalFormatting>
  <conditionalFormatting sqref="E96:E109">
    <cfRule type="top10" dxfId="225" priority="108" bottom="1" rank="1"/>
  </conditionalFormatting>
  <conditionalFormatting sqref="E110:E123">
    <cfRule type="top10" dxfId="224" priority="104" bottom="1" rank="1"/>
  </conditionalFormatting>
  <conditionalFormatting sqref="F5:F16">
    <cfRule type="top10" dxfId="223" priority="167" bottom="1" rank="1"/>
  </conditionalFormatting>
  <conditionalFormatting sqref="F17:F28">
    <cfRule type="top10" dxfId="222" priority="163" bottom="1" rank="1"/>
  </conditionalFormatting>
  <conditionalFormatting sqref="F34:F47">
    <cfRule type="top10" dxfId="221" priority="141" bottom="1" rank="1"/>
  </conditionalFormatting>
  <conditionalFormatting sqref="F48:F61">
    <cfRule type="top10" dxfId="220" priority="137" bottom="1" rank="1"/>
  </conditionalFormatting>
  <conditionalFormatting sqref="F67:F78">
    <cfRule type="top10" dxfId="219" priority="64" bottom="1" rank="1"/>
  </conditionalFormatting>
  <conditionalFormatting sqref="F79:F90">
    <cfRule type="top10" dxfId="218" priority="60" bottom="1" rank="1"/>
  </conditionalFormatting>
  <conditionalFormatting sqref="F96:F109">
    <cfRule type="top10" dxfId="217" priority="111" bottom="1" rank="1"/>
  </conditionalFormatting>
  <conditionalFormatting sqref="F110:F123">
    <cfRule type="top10" dxfId="216" priority="107" bottom="1" rank="1"/>
  </conditionalFormatting>
  <conditionalFormatting sqref="J5:J16">
    <cfRule type="top10" dxfId="215" priority="162" bottom="1" rank="1"/>
  </conditionalFormatting>
  <conditionalFormatting sqref="J17:J28">
    <cfRule type="top10" dxfId="214" priority="158" bottom="1" rank="1"/>
  </conditionalFormatting>
  <conditionalFormatting sqref="J34">
    <cfRule type="top10" dxfId="213" priority="15" bottom="1" rank="1"/>
  </conditionalFormatting>
  <conditionalFormatting sqref="J36:J47">
    <cfRule type="top10" dxfId="212" priority="133" bottom="1" rank="1"/>
  </conditionalFormatting>
  <conditionalFormatting sqref="J48:J61">
    <cfRule type="top10" dxfId="211" priority="129" bottom="1" rank="1"/>
  </conditionalFormatting>
  <conditionalFormatting sqref="J67:J78">
    <cfRule type="top10" dxfId="210" priority="59" bottom="1" rank="1"/>
  </conditionalFormatting>
  <conditionalFormatting sqref="J79:J90">
    <cfRule type="top10" dxfId="209" priority="55" bottom="1" rank="1"/>
  </conditionalFormatting>
  <conditionalFormatting sqref="J98:J109">
    <cfRule type="top10" dxfId="208" priority="103" bottom="1" rank="1"/>
  </conditionalFormatting>
  <conditionalFormatting sqref="J110:J123">
    <cfRule type="top10" dxfId="207" priority="98" bottom="1" rank="1"/>
  </conditionalFormatting>
  <conditionalFormatting sqref="K5:K16">
    <cfRule type="top10" dxfId="206" priority="161" bottom="1" rank="1"/>
  </conditionalFormatting>
  <conditionalFormatting sqref="K17:K28">
    <cfRule type="top10" dxfId="205" priority="157" bottom="1" rank="1"/>
  </conditionalFormatting>
  <conditionalFormatting sqref="K34">
    <cfRule type="top10" dxfId="204" priority="14" bottom="1" rank="1"/>
  </conditionalFormatting>
  <conditionalFormatting sqref="K36:K47">
    <cfRule type="top10" dxfId="203" priority="132" bottom="1" rank="1"/>
  </conditionalFormatting>
  <conditionalFormatting sqref="K48:K61">
    <cfRule type="top10" dxfId="202" priority="128" bottom="1" rank="1"/>
  </conditionalFormatting>
  <conditionalFormatting sqref="K67:K78">
    <cfRule type="top10" dxfId="201" priority="58" bottom="1" rank="1"/>
  </conditionalFormatting>
  <conditionalFormatting sqref="K79:K90">
    <cfRule type="top10" dxfId="200" priority="54" bottom="1" rank="1"/>
  </conditionalFormatting>
  <conditionalFormatting sqref="K98:K109">
    <cfRule type="top10" dxfId="199" priority="102" bottom="1" rank="1"/>
  </conditionalFormatting>
  <conditionalFormatting sqref="K110:K123">
    <cfRule type="top10" dxfId="198" priority="97" bottom="1" rank="1"/>
  </conditionalFormatting>
  <conditionalFormatting sqref="L5:L16">
    <cfRule type="top10" dxfId="197" priority="160" bottom="1" rank="1"/>
  </conditionalFormatting>
  <conditionalFormatting sqref="L17:L28">
    <cfRule type="top10" dxfId="196" priority="156" bottom="1" rank="1"/>
  </conditionalFormatting>
  <conditionalFormatting sqref="L34">
    <cfRule type="top10" dxfId="195" priority="13" bottom="1" rank="1"/>
  </conditionalFormatting>
  <conditionalFormatting sqref="L36:L47">
    <cfRule type="top10" dxfId="194" priority="131" bottom="1" rank="1"/>
  </conditionalFormatting>
  <conditionalFormatting sqref="L48:L61">
    <cfRule type="top10" dxfId="193" priority="127" bottom="1" rank="1"/>
  </conditionalFormatting>
  <conditionalFormatting sqref="L67:L78">
    <cfRule type="top10" dxfId="192" priority="57" bottom="1" rank="1"/>
  </conditionalFormatting>
  <conditionalFormatting sqref="L79:L90">
    <cfRule type="top10" dxfId="191" priority="53" bottom="1" rank="1"/>
  </conditionalFormatting>
  <conditionalFormatting sqref="L98:L109">
    <cfRule type="top10" dxfId="190" priority="101" bottom="1" rank="1"/>
  </conditionalFormatting>
  <conditionalFormatting sqref="L110:L123">
    <cfRule type="top10" dxfId="189" priority="96" bottom="1" rank="1"/>
  </conditionalFormatting>
  <conditionalFormatting sqref="M5:M16">
    <cfRule type="top10" dxfId="188" priority="159" bottom="1" rank="1"/>
  </conditionalFormatting>
  <conditionalFormatting sqref="M17:M28">
    <cfRule type="top10" dxfId="187" priority="6" bottom="1" rank="1"/>
  </conditionalFormatting>
  <conditionalFormatting sqref="M34:M47">
    <cfRule type="top10" dxfId="186" priority="130" bottom="1" rank="1"/>
  </conditionalFormatting>
  <conditionalFormatting sqref="M48:M61">
    <cfRule type="top10" dxfId="185" priority="3" bottom="1" rank="1"/>
  </conditionalFormatting>
  <conditionalFormatting sqref="M67:M78">
    <cfRule type="top10" dxfId="184" priority="56" bottom="1" rank="1"/>
  </conditionalFormatting>
  <conditionalFormatting sqref="M79:M90">
    <cfRule type="top10" dxfId="183" priority="52" bottom="1" rank="1"/>
  </conditionalFormatting>
  <conditionalFormatting sqref="M96:M109">
    <cfRule type="top10" dxfId="182" priority="100" bottom="1" rank="1"/>
  </conditionalFormatting>
  <conditionalFormatting sqref="M110:M123">
    <cfRule type="top10" dxfId="181" priority="99" bottom="1" rank="1"/>
  </conditionalFormatting>
  <conditionalFormatting sqref="Q5:Q16">
    <cfRule type="top10" dxfId="180" priority="155" bottom="1" rank="1"/>
  </conditionalFormatting>
  <conditionalFormatting sqref="Q17:Q28">
    <cfRule type="top10" dxfId="179" priority="151" bottom="1" rank="1"/>
  </conditionalFormatting>
  <conditionalFormatting sqref="Q34">
    <cfRule type="top10" dxfId="178" priority="12" bottom="1" rank="1"/>
  </conditionalFormatting>
  <conditionalFormatting sqref="Q36:Q47">
    <cfRule type="top10" dxfId="177" priority="126" bottom="1" rank="1"/>
  </conditionalFormatting>
  <conditionalFormatting sqref="Q48:Q61">
    <cfRule type="top10" dxfId="176" priority="122" bottom="1" rank="1"/>
  </conditionalFormatting>
  <conditionalFormatting sqref="Q67:Q78">
    <cfRule type="top10" dxfId="175" priority="51" bottom="1" rank="1"/>
  </conditionalFormatting>
  <conditionalFormatting sqref="Q79:Q90">
    <cfRule type="top10" dxfId="174" priority="47" bottom="1" rank="1"/>
  </conditionalFormatting>
  <conditionalFormatting sqref="Q98:Q109">
    <cfRule type="top10" dxfId="173" priority="95" bottom="1" rank="1"/>
  </conditionalFormatting>
  <conditionalFormatting sqref="Q110:Q123">
    <cfRule type="top10" dxfId="172" priority="90" bottom="1" rank="1"/>
  </conditionalFormatting>
  <conditionalFormatting sqref="R5:R16">
    <cfRule type="top10" dxfId="171" priority="154" bottom="1" rank="1"/>
  </conditionalFormatting>
  <conditionalFormatting sqref="R17:R28">
    <cfRule type="top10" dxfId="170" priority="150" bottom="1" rank="1"/>
  </conditionalFormatting>
  <conditionalFormatting sqref="R34">
    <cfRule type="top10" dxfId="169" priority="11" bottom="1" rank="1"/>
  </conditionalFormatting>
  <conditionalFormatting sqref="R36:R47">
    <cfRule type="top10" dxfId="168" priority="125" bottom="1" rank="1"/>
  </conditionalFormatting>
  <conditionalFormatting sqref="R48:R61">
    <cfRule type="top10" dxfId="167" priority="121" bottom="1" rank="1"/>
  </conditionalFormatting>
  <conditionalFormatting sqref="R67:R78">
    <cfRule type="top10" dxfId="166" priority="50" bottom="1" rank="1"/>
  </conditionalFormatting>
  <conditionalFormatting sqref="R79:R90">
    <cfRule type="top10" dxfId="165" priority="46" bottom="1" rank="1"/>
  </conditionalFormatting>
  <conditionalFormatting sqref="R98:R109">
    <cfRule type="top10" dxfId="164" priority="94" bottom="1" rank="1"/>
  </conditionalFormatting>
  <conditionalFormatting sqref="R110:R123">
    <cfRule type="top10" dxfId="163" priority="89" bottom="1" rank="1"/>
  </conditionalFormatting>
  <conditionalFormatting sqref="S5:S16">
    <cfRule type="top10" dxfId="162" priority="153" bottom="1" rank="1"/>
  </conditionalFormatting>
  <conditionalFormatting sqref="S17:S28">
    <cfRule type="top10" dxfId="161" priority="149" bottom="1" rank="1"/>
  </conditionalFormatting>
  <conditionalFormatting sqref="S34">
    <cfRule type="top10" dxfId="160" priority="10" bottom="1" rank="1"/>
  </conditionalFormatting>
  <conditionalFormatting sqref="S36:S47">
    <cfRule type="top10" dxfId="159" priority="124" bottom="1" rank="1"/>
  </conditionalFormatting>
  <conditionalFormatting sqref="S48:S61">
    <cfRule type="top10" dxfId="158" priority="120" bottom="1" rank="1"/>
  </conditionalFormatting>
  <conditionalFormatting sqref="S67:S78">
    <cfRule type="top10" dxfId="157" priority="49" bottom="1" rank="1"/>
  </conditionalFormatting>
  <conditionalFormatting sqref="S79:S90">
    <cfRule type="top10" dxfId="156" priority="45" bottom="1" rank="1"/>
  </conditionalFormatting>
  <conditionalFormatting sqref="S98:S109">
    <cfRule type="top10" dxfId="155" priority="93" bottom="1" rank="1"/>
  </conditionalFormatting>
  <conditionalFormatting sqref="S110:S123">
    <cfRule type="top10" dxfId="154" priority="88" bottom="1" rank="1"/>
  </conditionalFormatting>
  <conditionalFormatting sqref="T5:T16">
    <cfRule type="top10" dxfId="153" priority="152" bottom="1" rank="1"/>
  </conditionalFormatting>
  <conditionalFormatting sqref="T17:T28">
    <cfRule type="top10" dxfId="152" priority="5" bottom="1" rank="1"/>
  </conditionalFormatting>
  <conditionalFormatting sqref="T34:T47">
    <cfRule type="top10" dxfId="151" priority="123" bottom="1" rank="1"/>
  </conditionalFormatting>
  <conditionalFormatting sqref="T48:T61">
    <cfRule type="top10" dxfId="150" priority="2" bottom="1" rank="1"/>
  </conditionalFormatting>
  <conditionalFormatting sqref="T67:T78">
    <cfRule type="top10" dxfId="149" priority="48" bottom="1" rank="1"/>
  </conditionalFormatting>
  <conditionalFormatting sqref="T79:T90">
    <cfRule type="top10" dxfId="148" priority="44" bottom="1" rank="1"/>
  </conditionalFormatting>
  <conditionalFormatting sqref="T96:T109">
    <cfRule type="top10" dxfId="147" priority="92" bottom="1" rank="1"/>
  </conditionalFormatting>
  <conditionalFormatting sqref="T110:T123">
    <cfRule type="top10" dxfId="146" priority="91" bottom="1" rank="1"/>
  </conditionalFormatting>
  <conditionalFormatting sqref="X5:X16">
    <cfRule type="top10" dxfId="145" priority="148" bottom="1" rank="1"/>
  </conditionalFormatting>
  <conditionalFormatting sqref="X17:X28">
    <cfRule type="top10" dxfId="144" priority="144" bottom="1" rank="1"/>
  </conditionalFormatting>
  <conditionalFormatting sqref="X34">
    <cfRule type="top10" dxfId="143" priority="9" bottom="1" rank="1"/>
  </conditionalFormatting>
  <conditionalFormatting sqref="X36:X47">
    <cfRule type="top10" dxfId="142" priority="119" bottom="1" rank="1"/>
  </conditionalFormatting>
  <conditionalFormatting sqref="X48:X61">
    <cfRule type="top10" dxfId="141" priority="21" bottom="1" rank="1"/>
  </conditionalFormatting>
  <conditionalFormatting sqref="X67:X78">
    <cfRule type="top10" dxfId="140" priority="43" bottom="1" rank="1"/>
  </conditionalFormatting>
  <conditionalFormatting sqref="X79:X90">
    <cfRule type="top10" dxfId="139" priority="39" bottom="1" rank="1"/>
  </conditionalFormatting>
  <conditionalFormatting sqref="X98:X109">
    <cfRule type="top10" dxfId="138" priority="87" bottom="1" rank="1"/>
  </conditionalFormatting>
  <conditionalFormatting sqref="X112:X123">
    <cfRule type="top10" dxfId="137" priority="83" bottom="1" rank="1"/>
  </conditionalFormatting>
  <conditionalFormatting sqref="Y5:Y16">
    <cfRule type="top10" dxfId="136" priority="147" bottom="1" rank="1"/>
  </conditionalFormatting>
  <conditionalFormatting sqref="Y17:Y28">
    <cfRule type="top10" dxfId="135" priority="143" bottom="1" rank="1"/>
  </conditionalFormatting>
  <conditionalFormatting sqref="Y34">
    <cfRule type="top10" dxfId="134" priority="8" bottom="1" rank="1"/>
  </conditionalFormatting>
  <conditionalFormatting sqref="Y36:Y47">
    <cfRule type="top10" dxfId="133" priority="118" bottom="1" rank="1"/>
  </conditionalFormatting>
  <conditionalFormatting sqref="Y48:Y61">
    <cfRule type="top10" dxfId="132" priority="20" bottom="1" rank="1"/>
  </conditionalFormatting>
  <conditionalFormatting sqref="Y67:Y78">
    <cfRule type="top10" dxfId="131" priority="42" bottom="1" rank="1"/>
  </conditionalFormatting>
  <conditionalFormatting sqref="Y79:Y90">
    <cfRule type="top10" dxfId="130" priority="38" bottom="1" rank="1"/>
  </conditionalFormatting>
  <conditionalFormatting sqref="Y98:Y109">
    <cfRule type="top10" dxfId="129" priority="86" bottom="1" rank="1"/>
  </conditionalFormatting>
  <conditionalFormatting sqref="Y112:Y123">
    <cfRule type="top10" dxfId="128" priority="82" bottom="1" rank="1"/>
  </conditionalFormatting>
  <conditionalFormatting sqref="Z5:Z16">
    <cfRule type="top10" dxfId="127" priority="146" bottom="1" rank="1"/>
  </conditionalFormatting>
  <conditionalFormatting sqref="Z17:Z28">
    <cfRule type="top10" dxfId="126" priority="142" bottom="1" rank="1"/>
  </conditionalFormatting>
  <conditionalFormatting sqref="Z34">
    <cfRule type="top10" dxfId="125" priority="7" bottom="1" rank="1"/>
  </conditionalFormatting>
  <conditionalFormatting sqref="Z36:Z47">
    <cfRule type="top10" dxfId="124" priority="117" bottom="1" rank="1"/>
  </conditionalFormatting>
  <conditionalFormatting sqref="Z48:Z61">
    <cfRule type="top10" dxfId="123" priority="19" bottom="1" rank="1"/>
  </conditionalFormatting>
  <conditionalFormatting sqref="Z67:Z78">
    <cfRule type="top10" dxfId="122" priority="41" bottom="1" rank="1"/>
  </conditionalFormatting>
  <conditionalFormatting sqref="Z79:Z90">
    <cfRule type="top10" dxfId="121" priority="37" bottom="1" rank="1"/>
  </conditionalFormatting>
  <conditionalFormatting sqref="Z98:Z109">
    <cfRule type="top10" dxfId="120" priority="85" bottom="1" rank="1"/>
  </conditionalFormatting>
  <conditionalFormatting sqref="Z112:Z123">
    <cfRule type="top10" dxfId="119" priority="81" bottom="1" rank="1"/>
  </conditionalFormatting>
  <conditionalFormatting sqref="AA5:AA16">
    <cfRule type="top10" dxfId="118" priority="145" bottom="1" rank="1"/>
  </conditionalFormatting>
  <conditionalFormatting sqref="AA17:AA28">
    <cfRule type="top10" dxfId="117" priority="4" bottom="1" rank="1"/>
  </conditionalFormatting>
  <conditionalFormatting sqref="AA34:AA47">
    <cfRule type="top10" dxfId="116" priority="116" bottom="1" rank="1"/>
  </conditionalFormatting>
  <conditionalFormatting sqref="AA48:AA61">
    <cfRule type="top10" dxfId="115" priority="1" bottom="1" rank="1"/>
  </conditionalFormatting>
  <conditionalFormatting sqref="AA67:AA78">
    <cfRule type="top10" dxfId="114" priority="40" bottom="1" rank="1"/>
  </conditionalFormatting>
  <conditionalFormatting sqref="AA79:AA90">
    <cfRule type="top10" dxfId="113" priority="36" bottom="1" rank="1"/>
  </conditionalFormatting>
  <conditionalFormatting sqref="AA96:AA109">
    <cfRule type="top10" dxfId="112" priority="84" bottom="1" rank="1"/>
  </conditionalFormatting>
  <conditionalFormatting sqref="AA110:AA123">
    <cfRule type="top10" dxfId="111" priority="80" bottom="1" rank="1"/>
  </conditionalFormatting>
  <conditionalFormatting sqref="AE17:AE28">
    <cfRule type="top10" dxfId="110" priority="32" bottom="1" rank="1"/>
  </conditionalFormatting>
  <conditionalFormatting sqref="AE34:AE61">
    <cfRule type="top10" dxfId="109" priority="25" bottom="1" rank="1"/>
  </conditionalFormatting>
  <conditionalFormatting sqref="AE48:AE61">
    <cfRule type="top10" dxfId="108" priority="24" bottom="1" rank="1"/>
  </conditionalFormatting>
  <conditionalFormatting sqref="AE67:AE78">
    <cfRule type="top10" dxfId="107" priority="70" bottom="1" rank="1"/>
  </conditionalFormatting>
  <conditionalFormatting sqref="AE79:AE90">
    <cfRule type="top10" dxfId="106" priority="75" bottom="1" rank="1"/>
  </conditionalFormatting>
  <conditionalFormatting sqref="AE96:AE109">
    <cfRule type="top10" dxfId="105" priority="79" bottom="1" rank="1"/>
  </conditionalFormatting>
  <conditionalFormatting sqref="AE110:AE119">
    <cfRule type="top10" dxfId="104" priority="115" bottom="1" rank="1"/>
  </conditionalFormatting>
  <conditionalFormatting sqref="AE34:AH61">
    <cfRule type="top10" dxfId="103" priority="29" bottom="1" rank="1"/>
  </conditionalFormatting>
  <conditionalFormatting sqref="AE5:AI5 AE6:AH28">
    <cfRule type="top10" dxfId="102" priority="171" bottom="1" rank="1"/>
  </conditionalFormatting>
  <conditionalFormatting sqref="AF5:AF28">
    <cfRule type="top10" dxfId="101" priority="35" bottom="1" rank="1"/>
  </conditionalFormatting>
  <conditionalFormatting sqref="AF17:AF28">
    <cfRule type="top10" dxfId="100" priority="31" bottom="1" rank="1"/>
  </conditionalFormatting>
  <conditionalFormatting sqref="AF34:AF61">
    <cfRule type="top10" dxfId="99" priority="28" bottom="1" rank="1"/>
  </conditionalFormatting>
  <conditionalFormatting sqref="AF48:AF61">
    <cfRule type="top10" dxfId="98" priority="23" bottom="1" rank="1"/>
  </conditionalFormatting>
  <conditionalFormatting sqref="AF79:AF90">
    <cfRule type="top10" dxfId="97" priority="74" bottom="1" rank="1"/>
  </conditionalFormatting>
  <conditionalFormatting sqref="AF96:AF109">
    <cfRule type="top10" dxfId="96" priority="78" bottom="1" rank="1"/>
  </conditionalFormatting>
  <conditionalFormatting sqref="AF110:AF119">
    <cfRule type="top10" dxfId="95" priority="114" bottom="1" rank="1"/>
  </conditionalFormatting>
  <conditionalFormatting sqref="AF67:AG78">
    <cfRule type="top10" dxfId="94" priority="69" bottom="1" rank="1"/>
  </conditionalFormatting>
  <conditionalFormatting sqref="AG5:AG28">
    <cfRule type="top10" dxfId="93" priority="34" bottom="1" rank="1"/>
  </conditionalFormatting>
  <conditionalFormatting sqref="AG17:AG28">
    <cfRule type="top10" dxfId="92" priority="30" bottom="1" rank="1"/>
  </conditionalFormatting>
  <conditionalFormatting sqref="AG34:AG61">
    <cfRule type="top10" dxfId="91" priority="27" bottom="1" rank="1"/>
  </conditionalFormatting>
  <conditionalFormatting sqref="AG48:AG61">
    <cfRule type="top10" dxfId="90" priority="22" bottom="1" rank="1"/>
  </conditionalFormatting>
  <conditionalFormatting sqref="AG67:AG78">
    <cfRule type="top10" dxfId="89" priority="68" bottom="1" rank="1"/>
  </conditionalFormatting>
  <conditionalFormatting sqref="AG79:AG90">
    <cfRule type="top10" dxfId="88" priority="73" bottom="1" rank="1"/>
  </conditionalFormatting>
  <conditionalFormatting sqref="AG96:AG109">
    <cfRule type="top10" dxfId="87" priority="77" bottom="1" rank="1"/>
  </conditionalFormatting>
  <conditionalFormatting sqref="AG110:AG119">
    <cfRule type="top10" dxfId="86" priority="113" bottom="1" rank="1"/>
  </conditionalFormatting>
  <conditionalFormatting sqref="AH5:AH28">
    <cfRule type="top10" dxfId="85" priority="33" bottom="1" rank="1"/>
  </conditionalFormatting>
  <conditionalFormatting sqref="AH34:AH61">
    <cfRule type="top10" dxfId="84" priority="26" bottom="1" rank="1"/>
  </conditionalFormatting>
  <conditionalFormatting sqref="AH67:AH78">
    <cfRule type="top10" dxfId="83" priority="71" bottom="1" rank="1"/>
  </conditionalFormatting>
  <conditionalFormatting sqref="AH79:AH90">
    <cfRule type="top10" dxfId="82" priority="72" bottom="1" rank="1"/>
  </conditionalFormatting>
  <conditionalFormatting sqref="AH96:AH109">
    <cfRule type="top10" dxfId="81" priority="76" bottom="1" rank="1"/>
  </conditionalFormatting>
  <conditionalFormatting sqref="AH110:AH119">
    <cfRule type="top10" dxfId="80" priority="112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B7B6-5C84-4409-A237-5D18E0BB8C3F}">
  <dimension ref="A1:T51"/>
  <sheetViews>
    <sheetView topLeftCell="A16" workbookViewId="0">
      <selection activeCell="J21" sqref="J21"/>
    </sheetView>
  </sheetViews>
  <sheetFormatPr defaultRowHeight="14.5" x14ac:dyDescent="0.35"/>
  <cols>
    <col min="2" max="2" width="11.453125" bestFit="1" customWidth="1"/>
    <col min="3" max="10" width="10.36328125" bestFit="1" customWidth="1"/>
    <col min="11" max="11" width="11.453125" bestFit="1" customWidth="1"/>
  </cols>
  <sheetData>
    <row r="1" spans="1:20" x14ac:dyDescent="0.35">
      <c r="A1" t="s">
        <v>22</v>
      </c>
      <c r="B1" t="s">
        <v>0</v>
      </c>
      <c r="C1" t="s">
        <v>56</v>
      </c>
      <c r="D1" t="s">
        <v>55</v>
      </c>
      <c r="E1" t="s">
        <v>54</v>
      </c>
      <c r="F1" t="s">
        <v>53</v>
      </c>
      <c r="G1" t="s">
        <v>56</v>
      </c>
      <c r="H1" t="s">
        <v>55</v>
      </c>
      <c r="I1" t="s">
        <v>54</v>
      </c>
      <c r="J1" t="s">
        <v>53</v>
      </c>
      <c r="M1" t="s">
        <v>23</v>
      </c>
    </row>
    <row r="2" spans="1:20" x14ac:dyDescent="0.35">
      <c r="C2" t="s">
        <v>6</v>
      </c>
      <c r="G2" t="s">
        <v>19</v>
      </c>
      <c r="M2" t="s">
        <v>58</v>
      </c>
      <c r="Q2" t="s">
        <v>57</v>
      </c>
    </row>
    <row r="3" spans="1:20" x14ac:dyDescent="0.35">
      <c r="A3" t="s">
        <v>38</v>
      </c>
      <c r="B3" t="s">
        <v>7</v>
      </c>
      <c r="C3" s="1">
        <v>0.95717235312804105</v>
      </c>
      <c r="D3" s="1">
        <v>0.961902792685149</v>
      </c>
      <c r="E3" s="1">
        <v>0.963744194627696</v>
      </c>
      <c r="F3" s="2">
        <f t="shared" ref="F3:F14" si="0">((C3^25)*(D3^4)*E3)^(1/30)</f>
        <v>0.95802021304145701</v>
      </c>
      <c r="G3" s="1">
        <v>0.97266226016012403</v>
      </c>
      <c r="H3" s="1">
        <v>0.97682570249890099</v>
      </c>
      <c r="I3" s="1">
        <v>0.97708035678514205</v>
      </c>
      <c r="J3" s="2">
        <f t="shared" ref="J3:J14" si="1">((G3^25)*(H3^4)*I3)^(1/30)</f>
        <v>0.97336339009357475</v>
      </c>
      <c r="L3" t="s">
        <v>0</v>
      </c>
      <c r="M3" t="s">
        <v>56</v>
      </c>
      <c r="N3" t="s">
        <v>55</v>
      </c>
      <c r="O3" t="s">
        <v>54</v>
      </c>
      <c r="P3" t="s">
        <v>53</v>
      </c>
      <c r="Q3" t="s">
        <v>56</v>
      </c>
      <c r="R3" t="s">
        <v>55</v>
      </c>
      <c r="S3" t="s">
        <v>54</v>
      </c>
      <c r="T3" t="s">
        <v>53</v>
      </c>
    </row>
    <row r="4" spans="1:20" x14ac:dyDescent="0.35">
      <c r="B4" t="s">
        <v>8</v>
      </c>
      <c r="C4" s="1">
        <v>0.95696990143113003</v>
      </c>
      <c r="D4" s="1">
        <v>0.96598968370305904</v>
      </c>
      <c r="E4" s="1">
        <v>0.98561052417299699</v>
      </c>
      <c r="F4" s="2">
        <f t="shared" si="0"/>
        <v>0.95910997621467231</v>
      </c>
      <c r="G4" s="1">
        <v>0.97203758928288697</v>
      </c>
      <c r="H4" s="1">
        <v>0.98035084069364298</v>
      </c>
      <c r="I4" s="1">
        <v>1.0006159697182899</v>
      </c>
      <c r="J4" s="2">
        <f t="shared" si="1"/>
        <v>0.97408233499773178</v>
      </c>
      <c r="L4" t="s">
        <v>7</v>
      </c>
      <c r="M4" s="1">
        <v>0.96639653687875604</v>
      </c>
      <c r="N4" s="1">
        <v>0.96821470647023955</v>
      </c>
      <c r="O4" s="1">
        <v>0.96084511344619006</v>
      </c>
      <c r="P4" s="8">
        <v>0.96645315239849006</v>
      </c>
      <c r="Q4" s="1">
        <v>0.97892080162842277</v>
      </c>
      <c r="R4" s="1">
        <v>0.97993805203448459</v>
      </c>
      <c r="S4" s="1">
        <v>0.98157294692312902</v>
      </c>
      <c r="T4" s="8">
        <v>0.97912438816789527</v>
      </c>
    </row>
    <row r="5" spans="1:20" x14ac:dyDescent="0.35">
      <c r="B5" t="s">
        <v>9</v>
      </c>
      <c r="C5" s="1">
        <v>0.94788089601007097</v>
      </c>
      <c r="D5" s="1">
        <v>0.95429728578714901</v>
      </c>
      <c r="E5" s="1">
        <v>0.963744194627696</v>
      </c>
      <c r="F5" s="2">
        <f t="shared" si="0"/>
        <v>0.94925893348828283</v>
      </c>
      <c r="G5" s="1">
        <v>0.96163145954583895</v>
      </c>
      <c r="H5" s="1">
        <v>0.96741125401856098</v>
      </c>
      <c r="I5" s="1">
        <v>0.97708035678514205</v>
      </c>
      <c r="J5" s="2">
        <f t="shared" si="1"/>
        <v>0.9629115138204728</v>
      </c>
      <c r="L5" t="s">
        <v>8</v>
      </c>
      <c r="M5" s="1">
        <v>0.96594249148656297</v>
      </c>
      <c r="N5" s="1">
        <v>0.97177511835524455</v>
      </c>
      <c r="O5" s="1">
        <v>0.98406523101753718</v>
      </c>
      <c r="P5" s="8">
        <v>0.96731730831918405</v>
      </c>
      <c r="Q5" s="1">
        <v>0.97892080162842277</v>
      </c>
      <c r="R5" s="1">
        <v>0.98808843721259176</v>
      </c>
      <c r="S5" s="1">
        <v>0.99923488848932984</v>
      </c>
      <c r="T5" s="8">
        <v>0.98058988084489529</v>
      </c>
    </row>
    <row r="6" spans="1:20" x14ac:dyDescent="0.35">
      <c r="B6" t="s">
        <v>10</v>
      </c>
      <c r="C6" s="1">
        <v>0.95379360896930998</v>
      </c>
      <c r="D6" s="1">
        <v>0.96231137817143497</v>
      </c>
      <c r="E6" s="1">
        <v>0.97507127672308302</v>
      </c>
      <c r="F6" s="2">
        <f t="shared" si="0"/>
        <v>0.95562749125855595</v>
      </c>
      <c r="G6" s="1">
        <v>0.96776499116727499</v>
      </c>
      <c r="H6" s="1">
        <v>0.97546497471058502</v>
      </c>
      <c r="I6" s="1">
        <v>0.98858558669989005</v>
      </c>
      <c r="J6" s="2">
        <f t="shared" si="1"/>
        <v>0.96947576282390024</v>
      </c>
      <c r="L6" t="s">
        <v>9</v>
      </c>
      <c r="M6" s="1">
        <v>0.95522391941894524</v>
      </c>
      <c r="N6" s="1">
        <v>0.95856732498998354</v>
      </c>
      <c r="O6" s="1">
        <v>0.96084511344619006</v>
      </c>
      <c r="P6" s="8">
        <v>0.95585596146827922</v>
      </c>
      <c r="Q6" s="1">
        <v>0.96972703085317502</v>
      </c>
      <c r="R6" s="1">
        <v>0.97556547641119118</v>
      </c>
      <c r="S6" s="1">
        <v>0.98157294692312902</v>
      </c>
      <c r="T6" s="8">
        <v>0.9707456535894019</v>
      </c>
    </row>
    <row r="7" spans="1:20" x14ac:dyDescent="0.35">
      <c r="B7" t="s">
        <v>11</v>
      </c>
      <c r="C7" s="1">
        <v>0.94794406836038003</v>
      </c>
      <c r="D7" s="1">
        <v>0.95405184589922598</v>
      </c>
      <c r="E7" s="1">
        <v>0.96497369232735297</v>
      </c>
      <c r="F7" s="2">
        <f t="shared" si="0"/>
        <v>0.94931943863461099</v>
      </c>
      <c r="G7" s="1">
        <v>0.96200075364414195</v>
      </c>
      <c r="H7" s="1">
        <v>0.96782692161109696</v>
      </c>
      <c r="I7" s="1">
        <v>0.97853919737083395</v>
      </c>
      <c r="J7" s="2">
        <f t="shared" si="1"/>
        <v>0.96332273700436155</v>
      </c>
      <c r="L7" t="s">
        <v>10</v>
      </c>
      <c r="M7" s="1">
        <v>0.9623362346171801</v>
      </c>
      <c r="N7" s="1">
        <v>0.96773607515230597</v>
      </c>
      <c r="O7" s="1">
        <v>0.97358047646493051</v>
      </c>
      <c r="P7" s="8">
        <v>0.96342745441208977</v>
      </c>
      <c r="Q7" s="1">
        <v>0.97234324608936795</v>
      </c>
      <c r="R7" s="1">
        <v>0.97993805203448459</v>
      </c>
      <c r="S7" s="1">
        <v>0.98585225112501462</v>
      </c>
      <c r="T7" s="8">
        <v>0.97358519598594129</v>
      </c>
    </row>
    <row r="8" spans="1:20" x14ac:dyDescent="0.35">
      <c r="B8" t="s">
        <v>12</v>
      </c>
      <c r="C8" s="1">
        <v>0.94467857442970304</v>
      </c>
      <c r="D8" s="1">
        <v>0.94986019613640305</v>
      </c>
      <c r="E8" s="1">
        <v>0.96414048159350396</v>
      </c>
      <c r="F8" s="2">
        <f t="shared" si="0"/>
        <v>0.94601064591395956</v>
      </c>
      <c r="G8" s="1">
        <v>0.95729913799553401</v>
      </c>
      <c r="H8" s="1">
        <v>0.96198902394411701</v>
      </c>
      <c r="I8" s="1">
        <v>0.976860640418029</v>
      </c>
      <c r="J8" s="2">
        <f t="shared" si="1"/>
        <v>0.95856924864236981</v>
      </c>
      <c r="L8" t="s">
        <v>11</v>
      </c>
      <c r="M8" s="1">
        <v>0.95595701806609479</v>
      </c>
      <c r="N8" s="1">
        <v>0.95904555870735819</v>
      </c>
      <c r="O8" s="1">
        <v>0.96279331692144199</v>
      </c>
      <c r="P8" s="8">
        <v>0.95659543845051609</v>
      </c>
      <c r="Q8" s="1">
        <v>0.97005676093434401</v>
      </c>
      <c r="R8" s="1">
        <v>0.97601023796368069</v>
      </c>
      <c r="S8" s="1">
        <v>0.98285005980075113</v>
      </c>
      <c r="T8" s="8">
        <v>0.97112605584254441</v>
      </c>
    </row>
    <row r="9" spans="1:20" x14ac:dyDescent="0.35">
      <c r="B9" t="s">
        <v>46</v>
      </c>
      <c r="C9" s="1">
        <v>0.960913704851032</v>
      </c>
      <c r="D9" s="1">
        <v>0.95817894463910802</v>
      </c>
      <c r="E9" s="1">
        <v>0.96496051115069503</v>
      </c>
      <c r="F9" s="2">
        <f t="shared" si="0"/>
        <v>0.96068318824045273</v>
      </c>
      <c r="G9" s="1">
        <v>0.97514037459782599</v>
      </c>
      <c r="H9" s="1">
        <v>0.97560216260351995</v>
      </c>
      <c r="I9" s="1">
        <v>0.98089066463477803</v>
      </c>
      <c r="J9" s="2">
        <f t="shared" si="1"/>
        <v>0.97539307789529073</v>
      </c>
      <c r="L9" t="s">
        <v>12</v>
      </c>
      <c r="M9" s="1">
        <v>0.9512639018021487</v>
      </c>
      <c r="N9" s="1">
        <v>0.95340800928467384</v>
      </c>
      <c r="O9" s="1">
        <v>0.96125915108596782</v>
      </c>
      <c r="P9" s="8">
        <v>0.9518810979894976</v>
      </c>
      <c r="Q9" s="1">
        <v>0.96933812571179434</v>
      </c>
      <c r="R9" s="1">
        <v>0.97522888157657495</v>
      </c>
      <c r="S9" s="1">
        <v>0.98231013331432149</v>
      </c>
      <c r="T9" s="8">
        <v>0.97040966683376972</v>
      </c>
    </row>
    <row r="10" spans="1:20" x14ac:dyDescent="0.35">
      <c r="B10" t="s">
        <v>63</v>
      </c>
      <c r="C10" s="1">
        <v>0.96040035916877198</v>
      </c>
      <c r="D10" s="1">
        <v>0.956209410369387</v>
      </c>
      <c r="E10" s="1">
        <v>0.97027869146886703</v>
      </c>
      <c r="F10" s="2">
        <f t="shared" si="0"/>
        <v>0.96016796719080455</v>
      </c>
      <c r="G10" s="1">
        <v>0.97438553321994803</v>
      </c>
      <c r="H10" s="1">
        <v>0.97231578090398596</v>
      </c>
      <c r="I10" s="1">
        <v>0.98685605032395496</v>
      </c>
      <c r="J10" s="2">
        <f t="shared" si="1"/>
        <v>0.97452232868300526</v>
      </c>
      <c r="L10" t="s">
        <v>46</v>
      </c>
      <c r="M10" s="1">
        <v>0.97230892788046897</v>
      </c>
      <c r="N10" s="1">
        <v>0.96931098844363783</v>
      </c>
      <c r="O10" s="1">
        <v>0.97341610099752729</v>
      </c>
      <c r="P10" s="8">
        <v>0.97194553780977577</v>
      </c>
      <c r="Q10" s="1">
        <v>1.0373616340765432</v>
      </c>
      <c r="R10" s="1">
        <v>1.0217591972371669</v>
      </c>
      <c r="S10" s="1">
        <v>1.0215986817810152</v>
      </c>
      <c r="T10" s="8">
        <v>1.0353060272479031</v>
      </c>
    </row>
    <row r="11" spans="1:20" x14ac:dyDescent="0.35">
      <c r="B11" t="s">
        <v>62</v>
      </c>
      <c r="C11" s="1">
        <v>0.96838587749718397</v>
      </c>
      <c r="D11" s="1">
        <v>0.96464129605368998</v>
      </c>
      <c r="E11" s="1">
        <v>0.96496051115069503</v>
      </c>
      <c r="F11" s="2">
        <f t="shared" si="0"/>
        <v>0.96777144588161446</v>
      </c>
      <c r="G11" s="1">
        <v>0.98070784877601402</v>
      </c>
      <c r="H11" s="1">
        <v>0.97798933153089895</v>
      </c>
      <c r="I11" s="1">
        <v>0.98089066463477803</v>
      </c>
      <c r="J11" s="2">
        <f t="shared" si="1"/>
        <v>0.98035103471877649</v>
      </c>
      <c r="L11" t="s">
        <v>63</v>
      </c>
      <c r="M11" s="1">
        <v>0.97165665731248474</v>
      </c>
      <c r="N11" s="1">
        <v>0.96543196979746004</v>
      </c>
      <c r="O11" s="1">
        <v>0.97398003074840378</v>
      </c>
      <c r="P11" s="8">
        <v>0.97090167590334686</v>
      </c>
      <c r="Q11" s="1">
        <v>1.0373616340765432</v>
      </c>
      <c r="R11" s="1">
        <v>1.0279355942594037</v>
      </c>
      <c r="S11" s="1">
        <v>1.0730075199623679</v>
      </c>
      <c r="T11" s="8">
        <v>1.0380622565795188</v>
      </c>
    </row>
    <row r="12" spans="1:20" x14ac:dyDescent="0.35">
      <c r="B12" t="s">
        <v>61</v>
      </c>
      <c r="C12" s="1">
        <v>0.96322864169792799</v>
      </c>
      <c r="D12" s="1">
        <v>0.95817894463910802</v>
      </c>
      <c r="E12" s="1">
        <v>0.95948845887559797</v>
      </c>
      <c r="F12" s="2">
        <f t="shared" si="0"/>
        <v>0.96242899437318252</v>
      </c>
      <c r="G12" s="1">
        <v>0.97865725812904603</v>
      </c>
      <c r="H12" s="1">
        <v>0.97560216260351995</v>
      </c>
      <c r="I12" s="1">
        <v>0.97809661086082</v>
      </c>
      <c r="J12" s="2">
        <f t="shared" si="1"/>
        <v>0.97823067432296951</v>
      </c>
      <c r="L12" t="s">
        <v>62</v>
      </c>
      <c r="M12" s="1">
        <v>0.98200230023938095</v>
      </c>
      <c r="N12" s="1">
        <v>0.97612674469745608</v>
      </c>
      <c r="O12" s="1">
        <v>0.97341610099752729</v>
      </c>
      <c r="P12" s="8">
        <v>0.98092966081794553</v>
      </c>
      <c r="Q12" s="1">
        <v>1.0132356045865796</v>
      </c>
      <c r="R12" s="1">
        <v>1.0114537819860532</v>
      </c>
      <c r="S12" s="1">
        <v>1.0215986817810152</v>
      </c>
      <c r="T12" s="8">
        <v>1.0134426679117758</v>
      </c>
    </row>
    <row r="13" spans="1:20" x14ac:dyDescent="0.35">
      <c r="B13" t="s">
        <v>60</v>
      </c>
      <c r="C13" s="1">
        <v>0.96199885861090695</v>
      </c>
      <c r="D13" s="1">
        <v>0.95530784323379603</v>
      </c>
      <c r="E13" s="1">
        <v>0.95845112927557197</v>
      </c>
      <c r="F13" s="2">
        <f t="shared" si="0"/>
        <v>0.96098566391039597</v>
      </c>
      <c r="G13" s="1">
        <v>0.97609802755127395</v>
      </c>
      <c r="H13" s="1">
        <v>0.97158782284463796</v>
      </c>
      <c r="I13" s="1">
        <v>0.97548825590989297</v>
      </c>
      <c r="J13" s="2">
        <f t="shared" si="1"/>
        <v>0.97547514004800784</v>
      </c>
      <c r="L13" t="s">
        <v>61</v>
      </c>
      <c r="M13" s="1">
        <v>0.97608486572784015</v>
      </c>
      <c r="N13" s="1">
        <v>0.96931098844363783</v>
      </c>
      <c r="O13" s="1">
        <v>0.9662182728787313</v>
      </c>
      <c r="P13" s="8">
        <v>0.97484875693704665</v>
      </c>
      <c r="Q13" s="1">
        <v>1.0296156415167037</v>
      </c>
      <c r="R13" s="1">
        <v>1.0217591972371669</v>
      </c>
      <c r="S13" s="1">
        <v>1.053247827616147</v>
      </c>
      <c r="T13" s="8">
        <v>1.0299457776582936</v>
      </c>
    </row>
    <row r="14" spans="1:20" x14ac:dyDescent="0.35">
      <c r="B14" t="s">
        <v>59</v>
      </c>
      <c r="C14" s="1">
        <v>0.95557700593135397</v>
      </c>
      <c r="D14" s="1">
        <v>0.94937272075051404</v>
      </c>
      <c r="E14" s="1">
        <v>0.96039116451247097</v>
      </c>
      <c r="F14" s="2">
        <f t="shared" si="0"/>
        <v>0.95490737453272123</v>
      </c>
      <c r="G14" s="1">
        <v>0.97395768470249999</v>
      </c>
      <c r="H14" s="1">
        <v>0.97005457322872601</v>
      </c>
      <c r="I14" s="1">
        <v>0.98542401584240202</v>
      </c>
      <c r="J14" s="2">
        <f t="shared" si="1"/>
        <v>0.97381621321667255</v>
      </c>
      <c r="L14" t="s">
        <v>60</v>
      </c>
      <c r="M14" s="1">
        <v>0.97615951002921775</v>
      </c>
      <c r="N14" s="1">
        <v>0.96755522262288907</v>
      </c>
      <c r="O14" s="1">
        <v>0.96712811245859953</v>
      </c>
      <c r="P14" s="8">
        <v>0.97470582128888072</v>
      </c>
      <c r="Q14" s="1">
        <v>1.0233549605636323</v>
      </c>
      <c r="R14" s="1">
        <v>1.0205209960892418</v>
      </c>
      <c r="S14" s="1">
        <v>1.024983534036485</v>
      </c>
      <c r="T14" s="8">
        <v>1.0231789534165066</v>
      </c>
    </row>
    <row r="15" spans="1:20" x14ac:dyDescent="0.35">
      <c r="A15" t="s">
        <v>39</v>
      </c>
      <c r="B15" t="s">
        <v>7</v>
      </c>
      <c r="C15" s="1">
        <v>0.97469763684281896</v>
      </c>
      <c r="D15" s="1">
        <v>0.98096800875658896</v>
      </c>
      <c r="E15" s="1">
        <v>0.98747621503726102</v>
      </c>
      <c r="F15" s="2">
        <f t="shared" ref="F15:F26" si="2">((C15^20)*(D15^2)*E15)^(1/23)</f>
        <v>0.97579373597385355</v>
      </c>
      <c r="G15" s="1">
        <v>0.97721640643977803</v>
      </c>
      <c r="H15" s="1">
        <v>0.97601373585863205</v>
      </c>
      <c r="I15" s="1">
        <v>0.97909939855607497</v>
      </c>
      <c r="J15" s="2">
        <f t="shared" ref="J15:J26" si="3">((G15^20)*(H15^2)*I15)^(1/23)</f>
        <v>0.97719355269672825</v>
      </c>
      <c r="L15" t="s">
        <v>59</v>
      </c>
      <c r="M15" s="1">
        <v>0.97262678814014458</v>
      </c>
      <c r="N15" s="1">
        <v>0.96596396385130734</v>
      </c>
      <c r="O15" s="1">
        <v>0.97350864354877109</v>
      </c>
      <c r="P15" s="8">
        <v>0.97176511853255243</v>
      </c>
      <c r="Q15" s="1">
        <v>1.0265729756867554</v>
      </c>
      <c r="R15" s="1">
        <v>1.0175010196250824</v>
      </c>
      <c r="S15" s="1">
        <v>1.0490785675968668</v>
      </c>
      <c r="T15" s="8">
        <v>1.0267485509674172</v>
      </c>
    </row>
    <row r="16" spans="1:20" x14ac:dyDescent="0.35">
      <c r="B16" t="s">
        <v>8</v>
      </c>
      <c r="C16" s="1">
        <v>0.97469763684281896</v>
      </c>
      <c r="D16" s="1">
        <v>0.99379335590810103</v>
      </c>
      <c r="E16" s="1">
        <v>1.0103879488538401</v>
      </c>
      <c r="F16" s="2">
        <f t="shared" si="2"/>
        <v>0.97787125082648219</v>
      </c>
      <c r="G16" s="1">
        <v>0.97721640643977803</v>
      </c>
      <c r="H16" s="1">
        <v>0.98718067332618498</v>
      </c>
      <c r="I16" s="1">
        <v>1.00214140571327</v>
      </c>
      <c r="J16" s="2">
        <f t="shared" si="3"/>
        <v>0.97915049399158094</v>
      </c>
    </row>
    <row r="17" spans="1:10" x14ac:dyDescent="0.35">
      <c r="B17" t="s">
        <v>9</v>
      </c>
      <c r="C17" s="1">
        <v>0.96291970479953504</v>
      </c>
      <c r="D17" s="1">
        <v>0.97711132974336901</v>
      </c>
      <c r="E17" s="1">
        <v>0.98747621503726102</v>
      </c>
      <c r="F17" s="2">
        <f t="shared" si="2"/>
        <v>0.96520174103435818</v>
      </c>
      <c r="G17" s="9">
        <v>0.96466252787958096</v>
      </c>
      <c r="H17" s="9">
        <v>0.97101730848399004</v>
      </c>
      <c r="I17" s="9">
        <v>0.97909939855607497</v>
      </c>
      <c r="J17" s="2">
        <f t="shared" si="3"/>
        <v>0.96583705924429819</v>
      </c>
    </row>
    <row r="18" spans="1:10" x14ac:dyDescent="0.35">
      <c r="B18" t="s">
        <v>10</v>
      </c>
      <c r="C18" s="1">
        <v>0.96530362532462999</v>
      </c>
      <c r="D18" s="1">
        <v>0.98096800875658896</v>
      </c>
      <c r="E18" s="1">
        <v>0.99144851067020001</v>
      </c>
      <c r="F18" s="2">
        <f t="shared" si="2"/>
        <v>0.96777959443982731</v>
      </c>
      <c r="G18" s="1">
        <v>0.96776647594537002</v>
      </c>
      <c r="H18" s="1">
        <v>0.97601373585863205</v>
      </c>
      <c r="I18" s="1">
        <v>0.98475168073002295</v>
      </c>
      <c r="J18" s="2">
        <f t="shared" si="3"/>
        <v>0.96921375300776513</v>
      </c>
    </row>
    <row r="19" spans="1:10" x14ac:dyDescent="0.35">
      <c r="B19" t="s">
        <v>11</v>
      </c>
      <c r="C19" s="1">
        <v>0.96345054019260101</v>
      </c>
      <c r="D19" s="1">
        <v>0.97788883600153498</v>
      </c>
      <c r="E19" s="1">
        <v>0.98872973405560005</v>
      </c>
      <c r="F19" s="2">
        <f t="shared" si="2"/>
        <v>0.96578447561586023</v>
      </c>
      <c r="G19" s="1">
        <v>0.96533670346128997</v>
      </c>
      <c r="H19" s="1">
        <v>0.97180324252597095</v>
      </c>
      <c r="I19" s="1">
        <v>0.98097248575711804</v>
      </c>
      <c r="J19" s="2">
        <f t="shared" si="3"/>
        <v>0.96657229606385386</v>
      </c>
    </row>
    <row r="20" spans="1:10" x14ac:dyDescent="0.35">
      <c r="B20" t="s">
        <v>12</v>
      </c>
      <c r="C20" s="1">
        <v>0.96386760981262998</v>
      </c>
      <c r="D20" s="1">
        <v>0.97825338622387703</v>
      </c>
      <c r="E20" s="1">
        <v>0.98946973712174402</v>
      </c>
      <c r="F20" s="2">
        <f t="shared" si="2"/>
        <v>0.96621075622640651</v>
      </c>
      <c r="G20" s="1">
        <v>0.96532330582585602</v>
      </c>
      <c r="H20" s="1">
        <v>0.97159386594788999</v>
      </c>
      <c r="I20" s="1">
        <v>0.98131929860786504</v>
      </c>
      <c r="J20" s="2">
        <f t="shared" si="3"/>
        <v>0.96655737530424801</v>
      </c>
    </row>
    <row r="21" spans="1:10" x14ac:dyDescent="0.35">
      <c r="B21" t="s">
        <v>46</v>
      </c>
      <c r="C21" s="1">
        <v>1.0418407694354901</v>
      </c>
      <c r="D21" s="1">
        <v>1.0309131194300301</v>
      </c>
      <c r="E21" s="1">
        <v>1.0368201507320001</v>
      </c>
      <c r="F21" s="2">
        <f t="shared" si="2"/>
        <v>1.0406673663504773</v>
      </c>
      <c r="G21" s="1">
        <v>1.0345170724159101</v>
      </c>
      <c r="H21" s="1">
        <v>1.02049136539179</v>
      </c>
      <c r="I21" s="1">
        <v>1.0288805490356501</v>
      </c>
      <c r="J21" s="2">
        <f t="shared" si="3"/>
        <v>1.0330444154251111</v>
      </c>
    </row>
    <row r="22" spans="1:10" x14ac:dyDescent="0.35">
      <c r="B22" t="s">
        <v>63</v>
      </c>
      <c r="C22" s="1">
        <v>1.0418407694354901</v>
      </c>
      <c r="D22" s="1">
        <v>1.04416167087454</v>
      </c>
      <c r="E22" s="1">
        <v>1.1069293624010901</v>
      </c>
      <c r="F22" s="2">
        <f t="shared" si="2"/>
        <v>1.0447915901134004</v>
      </c>
      <c r="G22" s="1">
        <v>1.0345170724159101</v>
      </c>
      <c r="H22" s="1">
        <v>1.0274342181602201</v>
      </c>
      <c r="I22" s="1">
        <v>1.0754198229247001</v>
      </c>
      <c r="J22" s="2">
        <f t="shared" si="3"/>
        <v>1.0356437907956091</v>
      </c>
    </row>
    <row r="23" spans="1:10" x14ac:dyDescent="0.35">
      <c r="B23" t="s">
        <v>62</v>
      </c>
      <c r="C23" s="1">
        <v>1.0096347930151199</v>
      </c>
      <c r="D23" s="1">
        <v>1.0187171489653699</v>
      </c>
      <c r="E23" s="1">
        <v>1.0368201507320001</v>
      </c>
      <c r="F23" s="2">
        <f t="shared" si="2"/>
        <v>1.0115892605278567</v>
      </c>
      <c r="G23" s="1">
        <v>1.01135516615139</v>
      </c>
      <c r="H23" s="1">
        <v>1.00775651675642</v>
      </c>
      <c r="I23" s="1">
        <v>1.0288805490356501</v>
      </c>
      <c r="J23" s="2">
        <f t="shared" si="3"/>
        <v>1.0117972251325495</v>
      </c>
    </row>
    <row r="24" spans="1:10" x14ac:dyDescent="0.35">
      <c r="B24" t="s">
        <v>61</v>
      </c>
      <c r="C24" s="1">
        <v>1.02803036909344</v>
      </c>
      <c r="D24" s="1">
        <v>1.0309131194300301</v>
      </c>
      <c r="E24" s="1">
        <v>1.0754380342986001</v>
      </c>
      <c r="F24" s="2">
        <f t="shared" si="2"/>
        <v>1.0302982791250603</v>
      </c>
      <c r="G24" s="1">
        <v>1.02681950476304</v>
      </c>
      <c r="H24" s="1">
        <v>1.02049136539179</v>
      </c>
      <c r="I24" s="1">
        <v>1.05671951639363</v>
      </c>
      <c r="J24" s="2">
        <f t="shared" si="3"/>
        <v>1.0275492210188863</v>
      </c>
    </row>
    <row r="25" spans="1:10" x14ac:dyDescent="0.35">
      <c r="B25" t="s">
        <v>60</v>
      </c>
      <c r="C25" s="1">
        <v>1.0216185309656101</v>
      </c>
      <c r="D25" s="1">
        <v>1.0294839692089801</v>
      </c>
      <c r="E25" s="1">
        <v>1.0424651570155501</v>
      </c>
      <c r="F25" s="2">
        <f t="shared" si="2"/>
        <v>1.023198334347337</v>
      </c>
      <c r="G25" s="1">
        <v>1.0207980840118001</v>
      </c>
      <c r="H25" s="1">
        <v>1.0179661852556301</v>
      </c>
      <c r="I25" s="1">
        <v>1.0310935737779101</v>
      </c>
      <c r="J25" s="2">
        <f t="shared" si="3"/>
        <v>1.0209968968119041</v>
      </c>
    </row>
    <row r="26" spans="1:10" x14ac:dyDescent="0.35">
      <c r="B26" t="s">
        <v>59</v>
      </c>
      <c r="C26" s="1">
        <v>1.01569786662699</v>
      </c>
      <c r="D26" s="1">
        <v>1.0165880350105301</v>
      </c>
      <c r="E26" s="1">
        <v>1.05136168346244</v>
      </c>
      <c r="F26" s="2">
        <f t="shared" si="2"/>
        <v>1.0173005005368201</v>
      </c>
      <c r="G26" s="1">
        <v>1.0196738042212199</v>
      </c>
      <c r="H26" s="1">
        <v>1.0119237265149801</v>
      </c>
      <c r="I26" s="1">
        <v>1.04484035104156</v>
      </c>
      <c r="J26" s="2">
        <f t="shared" si="3"/>
        <v>1.0200783033973244</v>
      </c>
    </row>
    <row r="27" spans="1:10" x14ac:dyDescent="0.35">
      <c r="C27" s="1" t="s">
        <v>20</v>
      </c>
      <c r="D27" s="1"/>
      <c r="E27" s="1"/>
      <c r="F27" s="1"/>
      <c r="G27" s="1" t="s">
        <v>21</v>
      </c>
      <c r="H27" s="1"/>
      <c r="I27" s="1"/>
      <c r="J27" s="1"/>
    </row>
    <row r="28" spans="1:10" x14ac:dyDescent="0.35">
      <c r="A28" t="s">
        <v>38</v>
      </c>
      <c r="B28" t="s">
        <v>7</v>
      </c>
      <c r="C28" s="1">
        <v>0.97292529214691903</v>
      </c>
      <c r="D28" s="1">
        <v>0.97441568457207905</v>
      </c>
      <c r="E28" s="1">
        <v>0.961803590485517</v>
      </c>
      <c r="F28" s="2">
        <f t="shared" ref="F28:F39" si="4">((C28^25)*(D28^4)*E28)^(1/30)</f>
        <v>0.97275101611475145</v>
      </c>
      <c r="G28" s="1">
        <v>0.96291899764678501</v>
      </c>
      <c r="H28" s="1">
        <v>0.95982966862923103</v>
      </c>
      <c r="I28" s="1">
        <v>0.94109852318371801</v>
      </c>
      <c r="J28" s="2">
        <f t="shared" ref="J28:J39" si="5">((G28^25)*(H28^4)*I28)^(1/30)</f>
        <v>0.96177139238412357</v>
      </c>
    </row>
    <row r="29" spans="1:10" x14ac:dyDescent="0.35">
      <c r="B29" t="s">
        <v>8</v>
      </c>
      <c r="C29" s="1">
        <v>0.97211184991669297</v>
      </c>
      <c r="D29" s="1">
        <v>0.977871288832728</v>
      </c>
      <c r="E29" s="1">
        <v>0.989730764897368</v>
      </c>
      <c r="F29" s="2">
        <f t="shared" si="4"/>
        <v>0.9734604822462618</v>
      </c>
      <c r="G29" s="1">
        <v>0.96273665733300995</v>
      </c>
      <c r="H29" s="1">
        <v>0.96300244811978197</v>
      </c>
      <c r="I29" s="1">
        <v>0.96073965805616801</v>
      </c>
      <c r="J29" s="2">
        <f t="shared" si="5"/>
        <v>0.9627054559415652</v>
      </c>
    </row>
    <row r="30" spans="1:10" x14ac:dyDescent="0.35">
      <c r="B30" t="s">
        <v>9</v>
      </c>
      <c r="C30" s="1">
        <v>0.95884682463597704</v>
      </c>
      <c r="D30" s="1">
        <v>0.96162661993674703</v>
      </c>
      <c r="E30" s="1">
        <v>0.961803590485517</v>
      </c>
      <c r="F30" s="2">
        <f t="shared" si="4"/>
        <v>0.95931544947673308</v>
      </c>
      <c r="G30" s="1">
        <v>0.95259673411731505</v>
      </c>
      <c r="H30" s="1">
        <v>0.95101897658663503</v>
      </c>
      <c r="I30" s="1">
        <v>0.94109852318371801</v>
      </c>
      <c r="J30" s="2">
        <f t="shared" si="5"/>
        <v>0.95200077292838059</v>
      </c>
    </row>
    <row r="31" spans="1:10" x14ac:dyDescent="0.35">
      <c r="B31" t="s">
        <v>10</v>
      </c>
      <c r="C31" s="1">
        <v>0.96792764185481295</v>
      </c>
      <c r="D31" s="1">
        <v>0.973162609996155</v>
      </c>
      <c r="E31" s="1">
        <v>0.97779508796447701</v>
      </c>
      <c r="F31" s="2">
        <f t="shared" si="4"/>
        <v>0.9689515476664895</v>
      </c>
      <c r="G31" s="1">
        <v>0.95993128490425705</v>
      </c>
      <c r="H31" s="1">
        <v>0.96009676922210896</v>
      </c>
      <c r="I31" s="1">
        <v>0.95321076020532702</v>
      </c>
      <c r="J31" s="2">
        <f t="shared" si="5"/>
        <v>0.95972856363907655</v>
      </c>
    </row>
    <row r="32" spans="1:10" x14ac:dyDescent="0.35">
      <c r="B32" t="s">
        <v>11</v>
      </c>
      <c r="C32" s="1">
        <v>0.960247400366395</v>
      </c>
      <c r="D32" s="1">
        <v>0.96258651055766498</v>
      </c>
      <c r="E32" s="1">
        <v>0.96466391424303299</v>
      </c>
      <c r="F32" s="2">
        <f t="shared" si="4"/>
        <v>0.96070589151368602</v>
      </c>
      <c r="G32" s="1">
        <v>0.95370091164280202</v>
      </c>
      <c r="H32" s="1">
        <v>0.95180396132658296</v>
      </c>
      <c r="I32" s="1">
        <v>0.94332758591741595</v>
      </c>
      <c r="J32" s="2">
        <f t="shared" si="5"/>
        <v>0.95310025052402136</v>
      </c>
    </row>
    <row r="33" spans="1:10" x14ac:dyDescent="0.35">
      <c r="B33" t="s">
        <v>12</v>
      </c>
      <c r="C33" s="1">
        <v>0.95434863907331502</v>
      </c>
      <c r="D33" s="1">
        <v>0.95571689914513303</v>
      </c>
      <c r="E33" s="1">
        <v>0.96269405310159295</v>
      </c>
      <c r="F33" s="2">
        <f t="shared" si="4"/>
        <v>0.95480802484592131</v>
      </c>
      <c r="G33" s="1">
        <v>0.94877946089843102</v>
      </c>
      <c r="H33" s="1">
        <v>0.94614154500927306</v>
      </c>
      <c r="I33" s="1">
        <v>0.94167432746471003</v>
      </c>
      <c r="J33" s="2">
        <f t="shared" si="5"/>
        <v>0.94818970325408025</v>
      </c>
    </row>
    <row r="34" spans="1:10" x14ac:dyDescent="0.35">
      <c r="B34" t="s">
        <v>46</v>
      </c>
      <c r="C34" s="1">
        <v>0.97720602168549897</v>
      </c>
      <c r="D34" s="1">
        <v>0.97571855225052295</v>
      </c>
      <c r="E34" s="1">
        <v>0.97852699945980703</v>
      </c>
      <c r="F34" s="2">
        <f t="shared" si="4"/>
        <v>0.97705155639633046</v>
      </c>
      <c r="G34" s="1">
        <v>0.97606655938664999</v>
      </c>
      <c r="H34" s="1">
        <v>0.96785122475588303</v>
      </c>
      <c r="I34" s="1">
        <v>0.96937350727568405</v>
      </c>
      <c r="J34" s="2">
        <f t="shared" si="5"/>
        <v>0.97474357287077362</v>
      </c>
    </row>
    <row r="35" spans="1:10" x14ac:dyDescent="0.35">
      <c r="B35" t="s">
        <v>63</v>
      </c>
      <c r="C35" s="1">
        <v>0.97666775537669503</v>
      </c>
      <c r="D35" s="1">
        <v>0.96993260069860798</v>
      </c>
      <c r="E35" s="1">
        <v>0.98104517872665797</v>
      </c>
      <c r="F35" s="2">
        <f t="shared" si="4"/>
        <v>0.97591250430189636</v>
      </c>
      <c r="G35" s="1">
        <v>0.97526206450687303</v>
      </c>
      <c r="H35" s="1">
        <v>0.96335154884344698</v>
      </c>
      <c r="I35" s="1">
        <v>0.95798983577694297</v>
      </c>
      <c r="J35" s="2">
        <f t="shared" si="5"/>
        <v>0.97308575043020196</v>
      </c>
    </row>
    <row r="36" spans="1:10" x14ac:dyDescent="0.35">
      <c r="B36" t="s">
        <v>62</v>
      </c>
      <c r="C36" s="1">
        <v>0.98669165702477601</v>
      </c>
      <c r="D36" s="1">
        <v>0.98024131066999698</v>
      </c>
      <c r="E36" s="1">
        <v>0.97852699945980703</v>
      </c>
      <c r="F36" s="2">
        <f t="shared" si="4"/>
        <v>0.98555615368721872</v>
      </c>
      <c r="G36" s="1">
        <v>0.99238562774924299</v>
      </c>
      <c r="H36" s="1">
        <v>0.98172958707416902</v>
      </c>
      <c r="I36" s="1">
        <v>0.96937350727568405</v>
      </c>
      <c r="J36" s="2">
        <f t="shared" si="5"/>
        <v>0.9901834817717996</v>
      </c>
    </row>
    <row r="37" spans="1:10" x14ac:dyDescent="0.35">
      <c r="B37" t="s">
        <v>61</v>
      </c>
      <c r="C37" s="1">
        <v>0.98214491939918402</v>
      </c>
      <c r="D37" s="1">
        <v>0.97571855225052295</v>
      </c>
      <c r="E37" s="1">
        <v>0.97401150876027798</v>
      </c>
      <c r="F37" s="2">
        <f t="shared" si="4"/>
        <v>0.98101366438663395</v>
      </c>
      <c r="G37" s="1">
        <v>0.98042580301889604</v>
      </c>
      <c r="H37" s="1">
        <v>0.96785122475588303</v>
      </c>
      <c r="I37" s="1">
        <v>0.95348834375840696</v>
      </c>
      <c r="J37" s="2">
        <f t="shared" si="5"/>
        <v>0.97783130569608545</v>
      </c>
    </row>
    <row r="38" spans="1:10" x14ac:dyDescent="0.35">
      <c r="B38" t="s">
        <v>60</v>
      </c>
      <c r="C38" s="1">
        <v>0.981562858177637</v>
      </c>
      <c r="D38" s="1">
        <v>0.97289374435121601</v>
      </c>
      <c r="E38" s="1">
        <v>0.97315413903895598</v>
      </c>
      <c r="F38" s="2">
        <f t="shared" si="4"/>
        <v>0.98012140306527185</v>
      </c>
      <c r="G38" s="1">
        <v>0.98513795145388205</v>
      </c>
      <c r="H38" s="1">
        <v>0.97053729469028005</v>
      </c>
      <c r="I38" s="1">
        <v>0.96152897820821204</v>
      </c>
      <c r="J38" s="2">
        <f t="shared" si="5"/>
        <v>0.98238393436111793</v>
      </c>
    </row>
    <row r="39" spans="1:10" x14ac:dyDescent="0.35">
      <c r="B39" t="s">
        <v>59</v>
      </c>
      <c r="C39" s="1">
        <v>0.97222785233220599</v>
      </c>
      <c r="D39" s="1">
        <v>0.964559882741583</v>
      </c>
      <c r="E39" s="1">
        <v>0.97223406501061305</v>
      </c>
      <c r="F39" s="2">
        <f t="shared" si="4"/>
        <v>0.97120215176496438</v>
      </c>
      <c r="G39" s="1">
        <v>0.98903365274827504</v>
      </c>
      <c r="H39" s="1">
        <v>0.98012527515373504</v>
      </c>
      <c r="I39" s="1">
        <v>0.976151251652149</v>
      </c>
      <c r="J39" s="2">
        <f t="shared" si="5"/>
        <v>0.98740958783205646</v>
      </c>
    </row>
    <row r="40" spans="1:10" x14ac:dyDescent="0.35">
      <c r="A40" t="s">
        <v>39</v>
      </c>
      <c r="B40" t="s">
        <v>7</v>
      </c>
      <c r="C40" s="1">
        <v>0.98000395742534896</v>
      </c>
      <c r="D40" s="1">
        <v>0.97962375910745703</v>
      </c>
      <c r="E40" s="1">
        <v>0.97895737684183404</v>
      </c>
      <c r="F40" s="2">
        <f t="shared" ref="F40:F51" si="6">((C40^20)*(D40^2)*E40)^(1/23)</f>
        <v>0.97992536562052546</v>
      </c>
      <c r="G40" s="1">
        <v>0.98378848828250498</v>
      </c>
      <c r="H40" s="1">
        <v>0.98316046119219902</v>
      </c>
      <c r="I40" s="1">
        <v>0.98078340842343903</v>
      </c>
      <c r="J40" s="2">
        <f t="shared" ref="J40:J51" si="7">((G40^20)*(H40^2)*I40)^(1/23)</f>
        <v>0.98360302167341884</v>
      </c>
    </row>
    <row r="41" spans="1:10" x14ac:dyDescent="0.35">
      <c r="B41" t="s">
        <v>8</v>
      </c>
      <c r="C41" s="1">
        <v>0.98000395742534896</v>
      </c>
      <c r="D41" s="1">
        <v>0.98545106116364301</v>
      </c>
      <c r="E41" s="1">
        <v>0.99605649576988597</v>
      </c>
      <c r="F41" s="2">
        <f t="shared" si="6"/>
        <v>0.98116928139752035</v>
      </c>
      <c r="G41" s="1">
        <v>0.98378848828250498</v>
      </c>
      <c r="H41" s="1">
        <v>0.98595132237230299</v>
      </c>
      <c r="I41" s="1">
        <v>0.98848303574078</v>
      </c>
      <c r="J41" s="2">
        <f t="shared" si="7"/>
        <v>0.98418005758810345</v>
      </c>
    </row>
    <row r="42" spans="1:10" x14ac:dyDescent="0.35">
      <c r="B42" t="s">
        <v>9</v>
      </c>
      <c r="C42" s="1">
        <v>0.97188758847850998</v>
      </c>
      <c r="D42" s="1">
        <v>0.975032039478124</v>
      </c>
      <c r="E42" s="1">
        <v>0.97895737684183404</v>
      </c>
      <c r="F42" s="2">
        <f t="shared" si="6"/>
        <v>0.97246701978244232</v>
      </c>
      <c r="G42" s="1">
        <v>0.97952717168758896</v>
      </c>
      <c r="H42" s="1">
        <v>0.97911969107378005</v>
      </c>
      <c r="I42" s="1">
        <v>0.98078340842343903</v>
      </c>
      <c r="J42" s="2">
        <f t="shared" si="7"/>
        <v>0.9795463153999211</v>
      </c>
    </row>
    <row r="43" spans="1:10" x14ac:dyDescent="0.35">
      <c r="B43" t="s">
        <v>10</v>
      </c>
      <c r="C43" s="1">
        <v>0.97477047411054996</v>
      </c>
      <c r="D43" s="1">
        <v>0.97962375910745703</v>
      </c>
      <c r="E43" s="1">
        <v>0.98410391797751895</v>
      </c>
      <c r="F43" s="2">
        <f t="shared" si="6"/>
        <v>0.97559567228914346</v>
      </c>
      <c r="G43" s="1">
        <v>0.98161577887639495</v>
      </c>
      <c r="H43" s="1">
        <v>0.98316046119219902</v>
      </c>
      <c r="I43" s="1">
        <v>0.98312666061142895</v>
      </c>
      <c r="J43" s="2">
        <f t="shared" si="7"/>
        <v>0.98181565385824621</v>
      </c>
    </row>
    <row r="44" spans="1:10" x14ac:dyDescent="0.35">
      <c r="B44" t="s">
        <v>11</v>
      </c>
      <c r="C44" s="1">
        <v>0.97214140921282499</v>
      </c>
      <c r="D44" s="1">
        <v>0.97541202230495105</v>
      </c>
      <c r="E44" s="1">
        <v>0.98057744778492295</v>
      </c>
      <c r="F44" s="2">
        <f t="shared" si="6"/>
        <v>0.97279075177318497</v>
      </c>
      <c r="G44" s="1">
        <v>0.979379256459595</v>
      </c>
      <c r="H44" s="1">
        <v>0.97895235863089602</v>
      </c>
      <c r="I44" s="1">
        <v>0.98114399829722099</v>
      </c>
      <c r="J44" s="2">
        <f t="shared" si="7"/>
        <v>0.97941878647524749</v>
      </c>
    </row>
    <row r="45" spans="1:10" x14ac:dyDescent="0.35">
      <c r="B45" t="s">
        <v>12</v>
      </c>
      <c r="C45" s="1">
        <v>0.97086850810913194</v>
      </c>
      <c r="D45" s="1">
        <v>0.97387894043184597</v>
      </c>
      <c r="E45" s="1">
        <v>0.97994550016006499</v>
      </c>
      <c r="F45" s="2">
        <f t="shared" si="6"/>
        <v>0.97152291864630946</v>
      </c>
      <c r="G45" s="1">
        <v>0.97735105579260695</v>
      </c>
      <c r="H45" s="1">
        <v>0.97720373742219302</v>
      </c>
      <c r="I45" s="1">
        <v>0.97854255717081495</v>
      </c>
      <c r="J45" s="2">
        <f t="shared" si="7"/>
        <v>0.97739001816624616</v>
      </c>
    </row>
    <row r="46" spans="1:10" x14ac:dyDescent="0.35">
      <c r="B46" t="s">
        <v>46</v>
      </c>
      <c r="C46" s="1">
        <v>1.03155765819371</v>
      </c>
      <c r="D46" s="1">
        <v>1.0200872931574101</v>
      </c>
      <c r="E46" s="1">
        <v>1.0163673772675199</v>
      </c>
      <c r="F46" s="2">
        <f t="shared" si="6"/>
        <v>1.0298906387133633</v>
      </c>
      <c r="G46" s="1">
        <v>1.0415693937936199</v>
      </c>
      <c r="H46" s="1">
        <v>1.01560652849283</v>
      </c>
      <c r="I46" s="1">
        <v>1.00462086182933</v>
      </c>
      <c r="J46" s="2">
        <f t="shared" si="7"/>
        <v>1.0376548696519607</v>
      </c>
    </row>
    <row r="47" spans="1:10" x14ac:dyDescent="0.35">
      <c r="B47" t="s">
        <v>63</v>
      </c>
      <c r="C47" s="1">
        <v>1.03155765819371</v>
      </c>
      <c r="D47" s="1">
        <v>1.0171943062142099</v>
      </c>
      <c r="E47" s="1">
        <v>1.0573833677475799</v>
      </c>
      <c r="F47" s="2">
        <f t="shared" si="6"/>
        <v>1.0314089362959453</v>
      </c>
      <c r="G47" s="1">
        <v>1.0415693937936199</v>
      </c>
      <c r="H47" s="1">
        <v>1.0231467410105199</v>
      </c>
      <c r="I47" s="1">
        <v>1.0531267460707301</v>
      </c>
      <c r="J47" s="2">
        <f t="shared" si="7"/>
        <v>1.0404534117986106</v>
      </c>
    </row>
    <row r="48" spans="1:10" x14ac:dyDescent="0.35">
      <c r="B48" t="s">
        <v>62</v>
      </c>
      <c r="C48" s="1">
        <v>1.0151736680266501</v>
      </c>
      <c r="D48" s="1">
        <v>1.0114803564594099</v>
      </c>
      <c r="E48" s="1">
        <v>1.0163673772675199</v>
      </c>
      <c r="F48" s="2">
        <f t="shared" si="6"/>
        <v>1.0149038306553457</v>
      </c>
      <c r="G48" s="1">
        <v>1.0167950402713299</v>
      </c>
      <c r="H48" s="1">
        <v>1.0079000929767401</v>
      </c>
      <c r="I48" s="1">
        <v>1.00462086182933</v>
      </c>
      <c r="J48" s="2">
        <f t="shared" si="7"/>
        <v>1.0154864998905866</v>
      </c>
    </row>
    <row r="49" spans="2:10" x14ac:dyDescent="0.35">
      <c r="B49" t="s">
        <v>61</v>
      </c>
      <c r="C49" s="1">
        <v>1.0324224239514701</v>
      </c>
      <c r="D49" s="1">
        <v>1.0200872931574101</v>
      </c>
      <c r="E49" s="1">
        <v>1.0500751974614599</v>
      </c>
      <c r="F49" s="2">
        <f t="shared" si="6"/>
        <v>1.032104417794637</v>
      </c>
      <c r="G49" s="1">
        <v>1.03120033057738</v>
      </c>
      <c r="H49" s="1">
        <v>1.01560652849283</v>
      </c>
      <c r="I49" s="1">
        <v>1.0312329170215</v>
      </c>
      <c r="J49" s="2">
        <f t="shared" si="7"/>
        <v>1.0298363103661414</v>
      </c>
    </row>
    <row r="50" spans="2:10" x14ac:dyDescent="0.35">
      <c r="B50" t="s">
        <v>60</v>
      </c>
      <c r="C50" s="1">
        <v>1.0255696335750699</v>
      </c>
      <c r="D50" s="1">
        <v>1.0204166778758601</v>
      </c>
      <c r="E50" s="1">
        <v>1.0191255925773099</v>
      </c>
      <c r="F50" s="2">
        <f t="shared" si="6"/>
        <v>1.0248396213071074</v>
      </c>
      <c r="G50" s="1">
        <v>1.02544278794374</v>
      </c>
      <c r="H50" s="1">
        <v>1.01427866119901</v>
      </c>
      <c r="I50" s="1">
        <v>1.00758157795541</v>
      </c>
      <c r="J50" s="2">
        <f t="shared" si="7"/>
        <v>1.0236847626476338</v>
      </c>
    </row>
    <row r="51" spans="2:10" x14ac:dyDescent="0.35">
      <c r="B51" t="s">
        <v>59</v>
      </c>
      <c r="C51" s="1">
        <v>1.0253898130941399</v>
      </c>
      <c r="D51" s="1">
        <v>1.0129635172481199</v>
      </c>
      <c r="E51" s="1">
        <v>1.0399340109320401</v>
      </c>
      <c r="F51" s="2">
        <f t="shared" si="6"/>
        <v>1.0249306814002357</v>
      </c>
      <c r="G51" s="1">
        <v>1.0457900569657901</v>
      </c>
      <c r="H51" s="1">
        <v>1.0286149579692201</v>
      </c>
      <c r="I51" s="1">
        <v>1.0602888508108299</v>
      </c>
      <c r="J51" s="2">
        <f t="shared" si="7"/>
        <v>1.0449105928352169</v>
      </c>
    </row>
  </sheetData>
  <conditionalFormatting sqref="C3:C14">
    <cfRule type="top10" dxfId="79" priority="40" bottom="1" rank="1"/>
  </conditionalFormatting>
  <conditionalFormatting sqref="C15:C26">
    <cfRule type="top10" dxfId="78" priority="36" bottom="1" rank="1"/>
  </conditionalFormatting>
  <conditionalFormatting sqref="C28:C39">
    <cfRule type="top10" dxfId="77" priority="24" bottom="1" rank="1"/>
  </conditionalFormatting>
  <conditionalFormatting sqref="C40:C51">
    <cfRule type="top10" dxfId="76" priority="20" bottom="1" rank="1"/>
  </conditionalFormatting>
  <conditionalFormatting sqref="D3:D14">
    <cfRule type="top10" dxfId="75" priority="39" bottom="1" rank="1"/>
  </conditionalFormatting>
  <conditionalFormatting sqref="D15:D26">
    <cfRule type="top10" dxfId="74" priority="35" bottom="1" rank="1"/>
  </conditionalFormatting>
  <conditionalFormatting sqref="D28:D39">
    <cfRule type="top10" dxfId="73" priority="23" bottom="1" rank="1"/>
  </conditionalFormatting>
  <conditionalFormatting sqref="D40:D51">
    <cfRule type="top10" dxfId="72" priority="19" bottom="1" rank="1"/>
  </conditionalFormatting>
  <conditionalFormatting sqref="E3:E14">
    <cfRule type="top10" dxfId="71" priority="38" bottom="1" rank="1"/>
  </conditionalFormatting>
  <conditionalFormatting sqref="E15:E26">
    <cfRule type="top10" dxfId="70" priority="34" bottom="1" rank="1"/>
  </conditionalFormatting>
  <conditionalFormatting sqref="E28:E39">
    <cfRule type="top10" dxfId="69" priority="22" bottom="1" rank="1"/>
  </conditionalFormatting>
  <conditionalFormatting sqref="E40:E51">
    <cfRule type="top10" dxfId="68" priority="18" bottom="1" rank="1"/>
  </conditionalFormatting>
  <conditionalFormatting sqref="F3:F14">
    <cfRule type="top10" dxfId="67" priority="37" bottom="1" rank="1"/>
  </conditionalFormatting>
  <conditionalFormatting sqref="F15:F26">
    <cfRule type="top10" dxfId="66" priority="33" bottom="1" rank="1"/>
  </conditionalFormatting>
  <conditionalFormatting sqref="F28:F39">
    <cfRule type="top10" dxfId="65" priority="21" bottom="1" rank="1"/>
  </conditionalFormatting>
  <conditionalFormatting sqref="F40:F51">
    <cfRule type="top10" dxfId="64" priority="17" bottom="1" rank="1"/>
  </conditionalFormatting>
  <conditionalFormatting sqref="G3:G14">
    <cfRule type="top10" dxfId="63" priority="32" bottom="1" rank="1"/>
  </conditionalFormatting>
  <conditionalFormatting sqref="G15:G26">
    <cfRule type="top10" dxfId="62" priority="28" bottom="1" rank="1"/>
  </conditionalFormatting>
  <conditionalFormatting sqref="G28:G39">
    <cfRule type="top10" dxfId="61" priority="16" bottom="1" rank="1"/>
  </conditionalFormatting>
  <conditionalFormatting sqref="G40:G51">
    <cfRule type="top10" dxfId="60" priority="12" bottom="1" rank="1"/>
  </conditionalFormatting>
  <conditionalFormatting sqref="H3:H14">
    <cfRule type="top10" dxfId="59" priority="31" bottom="1" rank="1"/>
  </conditionalFormatting>
  <conditionalFormatting sqref="H15:H26">
    <cfRule type="top10" dxfId="58" priority="27" bottom="1" rank="1"/>
  </conditionalFormatting>
  <conditionalFormatting sqref="H28:H39">
    <cfRule type="top10" dxfId="57" priority="15" bottom="1" rank="1"/>
  </conditionalFormatting>
  <conditionalFormatting sqref="H40:H51">
    <cfRule type="top10" dxfId="56" priority="11" bottom="1" rank="1"/>
  </conditionalFormatting>
  <conditionalFormatting sqref="I3:I14">
    <cfRule type="top10" dxfId="55" priority="30" bottom="1" rank="1"/>
  </conditionalFormatting>
  <conditionalFormatting sqref="I15:I26">
    <cfRule type="top10" dxfId="54" priority="26" bottom="1" rank="1"/>
  </conditionalFormatting>
  <conditionalFormatting sqref="I28:I39">
    <cfRule type="top10" dxfId="53" priority="14" bottom="1" rank="1"/>
  </conditionalFormatting>
  <conditionalFormatting sqref="I40:I51">
    <cfRule type="top10" dxfId="52" priority="10" bottom="1" rank="1"/>
  </conditionalFormatting>
  <conditionalFormatting sqref="J3:J14">
    <cfRule type="top10" dxfId="51" priority="29" bottom="1" rank="1"/>
  </conditionalFormatting>
  <conditionalFormatting sqref="J15:J26">
    <cfRule type="top10" dxfId="50" priority="25" bottom="1" rank="1"/>
  </conditionalFormatting>
  <conditionalFormatting sqref="J28:J39">
    <cfRule type="top10" dxfId="49" priority="13" bottom="1" rank="1"/>
  </conditionalFormatting>
  <conditionalFormatting sqref="J40:J51">
    <cfRule type="top10" dxfId="48" priority="9" bottom="1" rank="1"/>
  </conditionalFormatting>
  <conditionalFormatting sqref="M4:M15">
    <cfRule type="top10" dxfId="47" priority="8" bottom="1" rank="1"/>
  </conditionalFormatting>
  <conditionalFormatting sqref="N4:N15">
    <cfRule type="top10" dxfId="46" priority="7" bottom="1" rank="1"/>
  </conditionalFormatting>
  <conditionalFormatting sqref="O4:O15">
    <cfRule type="top10" dxfId="45" priority="6" bottom="1" rank="1"/>
  </conditionalFormatting>
  <conditionalFormatting sqref="P4:P15">
    <cfRule type="top10" dxfId="44" priority="5" bottom="1" rank="1"/>
  </conditionalFormatting>
  <conditionalFormatting sqref="Q4:Q15">
    <cfRule type="top10" dxfId="43" priority="4" bottom="1" rank="1"/>
  </conditionalFormatting>
  <conditionalFormatting sqref="R4:R15">
    <cfRule type="top10" dxfId="42" priority="3" bottom="1" rank="1"/>
  </conditionalFormatting>
  <conditionalFormatting sqref="S4:S15">
    <cfRule type="top10" dxfId="41" priority="2" bottom="1" rank="1"/>
  </conditionalFormatting>
  <conditionalFormatting sqref="T4:T15">
    <cfRule type="top10" dxfId="40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8C50-8871-4F58-BCF4-CBB39415083F}">
  <dimension ref="A1:T59"/>
  <sheetViews>
    <sheetView tabSelected="1" workbookViewId="0">
      <selection activeCell="P4" sqref="P4:P8"/>
    </sheetView>
  </sheetViews>
  <sheetFormatPr defaultRowHeight="14.5" x14ac:dyDescent="0.35"/>
  <cols>
    <col min="2" max="2" width="21.1796875" bestFit="1" customWidth="1"/>
    <col min="3" max="10" width="9.54296875" bestFit="1" customWidth="1"/>
    <col min="12" max="12" width="21.1796875" bestFit="1" customWidth="1"/>
    <col min="13" max="20" width="10.54296875" bestFit="1" customWidth="1"/>
  </cols>
  <sheetData>
    <row r="1" spans="1:20" x14ac:dyDescent="0.35">
      <c r="A1" t="s">
        <v>22</v>
      </c>
      <c r="B1" t="s">
        <v>0</v>
      </c>
      <c r="C1" t="s">
        <v>56</v>
      </c>
      <c r="D1" t="s">
        <v>55</v>
      </c>
      <c r="E1" t="s">
        <v>54</v>
      </c>
      <c r="F1" t="s">
        <v>53</v>
      </c>
      <c r="G1" t="s">
        <v>56</v>
      </c>
      <c r="H1" t="s">
        <v>55</v>
      </c>
      <c r="I1" t="s">
        <v>54</v>
      </c>
      <c r="J1" t="s">
        <v>53</v>
      </c>
      <c r="M1" t="s">
        <v>23</v>
      </c>
    </row>
    <row r="2" spans="1:20" x14ac:dyDescent="0.35">
      <c r="C2" t="s">
        <v>6</v>
      </c>
      <c r="G2" t="s">
        <v>19</v>
      </c>
      <c r="M2" t="s">
        <v>58</v>
      </c>
      <c r="Q2" t="s">
        <v>57</v>
      </c>
    </row>
    <row r="3" spans="1:20" x14ac:dyDescent="0.35">
      <c r="A3" t="s">
        <v>38</v>
      </c>
      <c r="B3" t="s">
        <v>7</v>
      </c>
      <c r="C3" s="1">
        <v>0.95717235312804105</v>
      </c>
      <c r="D3" s="1">
        <v>0.961902792685149</v>
      </c>
      <c r="E3" s="1">
        <v>0.963744194627696</v>
      </c>
      <c r="F3" s="2">
        <f t="shared" ref="F3:F16" si="0">((C3^25)*(D3^4)*E3)^(1/30)</f>
        <v>0.95802021304145701</v>
      </c>
      <c r="G3" s="1">
        <v>0.97266226016012403</v>
      </c>
      <c r="H3" s="1">
        <v>0.97682570249890099</v>
      </c>
      <c r="I3" s="1">
        <v>0.97708035678514205</v>
      </c>
      <c r="J3" s="2">
        <f t="shared" ref="J3:J16" si="1">((G3^25)*(H3^4)*I3)^(1/30)</f>
        <v>0.97336339009357475</v>
      </c>
      <c r="L3" t="s">
        <v>0</v>
      </c>
      <c r="M3" t="s">
        <v>56</v>
      </c>
      <c r="N3" t="s">
        <v>55</v>
      </c>
      <c r="O3" t="s">
        <v>54</v>
      </c>
      <c r="P3" t="s">
        <v>53</v>
      </c>
      <c r="Q3" t="s">
        <v>56</v>
      </c>
      <c r="R3" t="s">
        <v>55</v>
      </c>
      <c r="S3" t="s">
        <v>54</v>
      </c>
      <c r="T3" t="s">
        <v>53</v>
      </c>
    </row>
    <row r="4" spans="1:20" x14ac:dyDescent="0.35">
      <c r="B4" t="s">
        <v>52</v>
      </c>
      <c r="C4" s="1">
        <v>0.95735699104572702</v>
      </c>
      <c r="D4" s="1">
        <v>0.96740260011627999</v>
      </c>
      <c r="E4" s="1">
        <v>0.98561052417299799</v>
      </c>
      <c r="F4" s="2">
        <f t="shared" si="0"/>
        <v>0.95962025309704257</v>
      </c>
      <c r="G4" s="1">
        <v>0.94668411481512105</v>
      </c>
      <c r="H4" s="1">
        <v>0.94985767148946298</v>
      </c>
      <c r="I4" s="1">
        <v>0.97106739196801295</v>
      </c>
      <c r="J4" s="2">
        <f t="shared" si="1"/>
        <v>0.94790982594634221</v>
      </c>
      <c r="L4" t="s">
        <v>7</v>
      </c>
      <c r="M4" s="8">
        <v>0.96639653687875626</v>
      </c>
      <c r="N4" s="8">
        <v>0.96821470647023955</v>
      </c>
      <c r="O4" s="8">
        <v>0.96084511344619006</v>
      </c>
      <c r="P4" s="8">
        <v>0.96645315239849006</v>
      </c>
      <c r="Q4" s="8">
        <v>0.97892080162842354</v>
      </c>
      <c r="R4" s="8">
        <v>0.97993805203448403</v>
      </c>
      <c r="S4" s="8">
        <v>0.98157294692312924</v>
      </c>
      <c r="T4" s="8">
        <v>0.97912438816789582</v>
      </c>
    </row>
    <row r="5" spans="1:20" x14ac:dyDescent="0.35">
      <c r="B5" s="7" t="s">
        <v>51</v>
      </c>
      <c r="C5" s="1">
        <v>0.97962728196445503</v>
      </c>
      <c r="D5" s="1">
        <v>0.98651968595397599</v>
      </c>
      <c r="E5" s="1">
        <v>0.98356383474097397</v>
      </c>
      <c r="F5" s="2">
        <f t="shared" si="0"/>
        <v>0.98067456626233818</v>
      </c>
      <c r="G5" s="1">
        <v>0.97088258740046396</v>
      </c>
      <c r="H5" s="1">
        <v>0.97012907924224701</v>
      </c>
      <c r="I5" s="1">
        <v>0.96923579042321595</v>
      </c>
      <c r="J5" s="2">
        <f t="shared" si="1"/>
        <v>0.97072715324268177</v>
      </c>
      <c r="L5" t="s">
        <v>52</v>
      </c>
      <c r="M5" s="8">
        <v>0.90888738760744969</v>
      </c>
      <c r="N5" s="8">
        <v>0.90589906169238998</v>
      </c>
      <c r="O5" s="8">
        <v>0.91161991171963708</v>
      </c>
      <c r="P5" s="8">
        <v>0.90857928741635885</v>
      </c>
      <c r="Q5" s="8">
        <v>0.92211361293583549</v>
      </c>
      <c r="R5" s="8">
        <v>0.92471709805796232</v>
      </c>
      <c r="S5" s="8">
        <v>0.92858440649381935</v>
      </c>
      <c r="T5" s="8">
        <v>0.92262017936200946</v>
      </c>
    </row>
    <row r="6" spans="1:20" x14ac:dyDescent="0.35">
      <c r="B6" s="7" t="s">
        <v>50</v>
      </c>
      <c r="C6" s="1">
        <v>0.95057955462488997</v>
      </c>
      <c r="D6" s="1">
        <v>0.96296721426335596</v>
      </c>
      <c r="E6" s="1">
        <v>0.97221543645490704</v>
      </c>
      <c r="F6" s="2">
        <f t="shared" si="0"/>
        <v>0.95293660149830062</v>
      </c>
      <c r="G6" s="1">
        <v>0.93929358698937104</v>
      </c>
      <c r="H6" s="1">
        <v>0.945112733369328</v>
      </c>
      <c r="I6" s="1">
        <v>0.95691180087922201</v>
      </c>
      <c r="J6" s="2">
        <f t="shared" si="1"/>
        <v>0.94064989194214266</v>
      </c>
      <c r="L6" s="7" t="s">
        <v>51</v>
      </c>
      <c r="M6" s="8">
        <v>0.93402316944730102</v>
      </c>
      <c r="N6" s="8">
        <v>0.92668005502892636</v>
      </c>
      <c r="O6" s="8">
        <v>0.90990072719600512</v>
      </c>
      <c r="P6" s="8">
        <v>0.9322273002743634</v>
      </c>
      <c r="Q6" s="8">
        <v>0.95059745019023556</v>
      </c>
      <c r="R6" s="8">
        <v>0.9435217479589022</v>
      </c>
      <c r="S6" s="8">
        <v>0.93898375074172713</v>
      </c>
      <c r="T6" s="8">
        <v>0.94947248328148437</v>
      </c>
    </row>
    <row r="7" spans="1:20" x14ac:dyDescent="0.35">
      <c r="B7" s="7" t="s">
        <v>49</v>
      </c>
      <c r="C7" s="1">
        <v>0.95968652860933101</v>
      </c>
      <c r="D7" s="1">
        <v>0.97428005301087195</v>
      </c>
      <c r="E7" s="1">
        <v>0.988706701609675</v>
      </c>
      <c r="F7" s="2">
        <f t="shared" si="0"/>
        <v>0.96257502554827357</v>
      </c>
      <c r="G7" s="1">
        <v>0.94937800561707397</v>
      </c>
      <c r="H7" s="1">
        <v>0.95733219594019303</v>
      </c>
      <c r="I7" s="1">
        <v>0.97462698086240795</v>
      </c>
      <c r="J7" s="2">
        <f t="shared" si="1"/>
        <v>0.95126665759008422</v>
      </c>
      <c r="L7" s="7" t="s">
        <v>50</v>
      </c>
      <c r="M7" s="8">
        <v>0.90109720134591365</v>
      </c>
      <c r="N7" s="8">
        <v>0.90089606799976973</v>
      </c>
      <c r="O7" s="8">
        <v>0.89707149452638346</v>
      </c>
      <c r="P7" s="8">
        <v>0.90093590413627533</v>
      </c>
      <c r="Q7" s="8">
        <v>0.91896349499479368</v>
      </c>
      <c r="R7" s="8">
        <v>0.92383648735477553</v>
      </c>
      <c r="S7" s="8">
        <v>0.92134121912887756</v>
      </c>
      <c r="T7" s="8">
        <v>0.91948951022376602</v>
      </c>
    </row>
    <row r="8" spans="1:20" x14ac:dyDescent="0.35">
      <c r="B8" s="7" t="s">
        <v>48</v>
      </c>
      <c r="C8" s="1">
        <v>0.95999297356954305</v>
      </c>
      <c r="D8" s="1">
        <v>0.97472634205672604</v>
      </c>
      <c r="E8" s="1">
        <v>0.98681157727631097</v>
      </c>
      <c r="F8" s="2">
        <f t="shared" si="0"/>
        <v>0.96282837405474664</v>
      </c>
      <c r="G8" s="1">
        <v>0.94968466300154697</v>
      </c>
      <c r="H8" s="1">
        <v>0.95777255732470401</v>
      </c>
      <c r="I8" s="1">
        <v>0.97262561355365595</v>
      </c>
      <c r="J8" s="2">
        <f t="shared" si="1"/>
        <v>0.95151585430385044</v>
      </c>
      <c r="L8" s="7" t="s">
        <v>49</v>
      </c>
      <c r="M8" s="8">
        <v>0.91177641433515855</v>
      </c>
      <c r="N8" s="8">
        <v>0.91368615922762431</v>
      </c>
      <c r="O8" s="8">
        <v>0.91540264566344287</v>
      </c>
      <c r="P8" s="8">
        <v>0.9121514924659978</v>
      </c>
      <c r="Q8" s="8">
        <v>0.93262484769125464</v>
      </c>
      <c r="R8" s="8">
        <v>0.94051018145491594</v>
      </c>
      <c r="S8" s="8">
        <v>0.94196354252950021</v>
      </c>
      <c r="T8" s="8">
        <v>0.9337122907180927</v>
      </c>
    </row>
    <row r="9" spans="1:20" x14ac:dyDescent="0.35">
      <c r="B9" s="7" t="s">
        <v>47</v>
      </c>
      <c r="C9" s="1">
        <v>0.96526383576931496</v>
      </c>
      <c r="D9" s="1">
        <v>0.98168281305156202</v>
      </c>
      <c r="E9" s="1">
        <v>1.0011973790572299</v>
      </c>
      <c r="F9" s="2">
        <f t="shared" si="0"/>
        <v>0.96861645944190733</v>
      </c>
      <c r="G9" s="1">
        <v>0.95531345337826501</v>
      </c>
      <c r="H9" s="1">
        <v>0.96504939122084299</v>
      </c>
      <c r="I9" s="1">
        <v>0.98750547668152899</v>
      </c>
      <c r="J9" s="2">
        <f t="shared" si="1"/>
        <v>0.95766327702731746</v>
      </c>
      <c r="L9" s="7" t="s">
        <v>48</v>
      </c>
      <c r="M9" s="8">
        <v>0.91210309539661771</v>
      </c>
      <c r="N9" s="8">
        <v>0.91416181733831048</v>
      </c>
      <c r="O9" s="8">
        <v>0.91335012720773823</v>
      </c>
      <c r="P9" s="8">
        <v>0.91241887632405472</v>
      </c>
      <c r="Q9" s="8">
        <v>0.93220572667570056</v>
      </c>
      <c r="R9" s="8">
        <v>0.93989357860866318</v>
      </c>
      <c r="S9" s="8">
        <v>0.94042202600215019</v>
      </c>
      <c r="T9" s="8">
        <v>0.93322771913922142</v>
      </c>
    </row>
    <row r="10" spans="1:20" x14ac:dyDescent="0.35">
      <c r="B10" s="7" t="s">
        <v>46</v>
      </c>
      <c r="C10" s="1">
        <v>0.960913704851032</v>
      </c>
      <c r="D10" s="1">
        <v>0.95817894463910802</v>
      </c>
      <c r="E10" s="1">
        <v>0.96496051115069503</v>
      </c>
      <c r="F10" s="2">
        <f t="shared" si="0"/>
        <v>0.96068318824045273</v>
      </c>
      <c r="G10" s="1">
        <v>0.97514037459782599</v>
      </c>
      <c r="H10" s="1">
        <v>0.97560216260351995</v>
      </c>
      <c r="I10" s="1">
        <v>0.98089066463477803</v>
      </c>
      <c r="J10" s="2">
        <f t="shared" si="1"/>
        <v>0.97539307789529073</v>
      </c>
      <c r="L10" s="7" t="s">
        <v>47</v>
      </c>
      <c r="M10" s="8">
        <v>0.91773412477569716</v>
      </c>
      <c r="N10" s="8">
        <v>0.92139247246858125</v>
      </c>
      <c r="O10" s="8">
        <v>0.92825002487493102</v>
      </c>
      <c r="P10" s="8">
        <v>0.9185698520551635</v>
      </c>
      <c r="Q10" s="8">
        <v>0.93266021861894421</v>
      </c>
      <c r="R10" s="8">
        <v>0.94124031231738714</v>
      </c>
      <c r="S10" s="8">
        <v>0.94515495821258977</v>
      </c>
      <c r="T10" s="8">
        <v>0.93394342748929282</v>
      </c>
    </row>
    <row r="11" spans="1:20" x14ac:dyDescent="0.35">
      <c r="B11" s="7" t="s">
        <v>45</v>
      </c>
      <c r="C11" s="1">
        <v>0.96040035916877198</v>
      </c>
      <c r="D11" s="1">
        <v>0.956209410369387</v>
      </c>
      <c r="E11" s="1">
        <v>0.97027869146886703</v>
      </c>
      <c r="F11" s="2">
        <f t="shared" si="0"/>
        <v>0.96016796719080455</v>
      </c>
      <c r="G11" s="1">
        <v>0.94724374521476096</v>
      </c>
      <c r="H11" s="1">
        <v>0.93750819120074003</v>
      </c>
      <c r="I11" s="1">
        <v>0.95507574929799099</v>
      </c>
      <c r="J11" s="2">
        <f t="shared" si="1"/>
        <v>0.9461995240572455</v>
      </c>
      <c r="L11" s="7" t="s">
        <v>46</v>
      </c>
      <c r="M11" s="8">
        <v>0.97230892788046897</v>
      </c>
      <c r="N11" s="8">
        <v>0.96931098844363783</v>
      </c>
      <c r="O11" s="8">
        <v>0.97341610099752729</v>
      </c>
      <c r="P11" s="8">
        <v>0.97194553780977577</v>
      </c>
      <c r="Q11" s="8">
        <v>1.0373616340765432</v>
      </c>
      <c r="R11" s="8">
        <v>1.0217591972371669</v>
      </c>
      <c r="S11" s="8">
        <v>1.0215986817810152</v>
      </c>
      <c r="T11" s="8">
        <v>1.0353060272479031</v>
      </c>
    </row>
    <row r="12" spans="1:20" x14ac:dyDescent="0.35">
      <c r="B12" s="7" t="s">
        <v>44</v>
      </c>
      <c r="C12" s="1">
        <v>0.97996845317647996</v>
      </c>
      <c r="D12" s="1">
        <v>0.98395308753074595</v>
      </c>
      <c r="E12" s="1">
        <v>0.98909562845467702</v>
      </c>
      <c r="F12" s="2">
        <f t="shared" si="0"/>
        <v>0.98080184583078245</v>
      </c>
      <c r="G12" s="1">
        <v>0.96845799131453203</v>
      </c>
      <c r="H12" s="1">
        <v>0.96475814531233794</v>
      </c>
      <c r="I12" s="1">
        <v>0.97132868874750999</v>
      </c>
      <c r="J12" s="2">
        <f t="shared" si="1"/>
        <v>0.968059364228537</v>
      </c>
      <c r="L12" s="7" t="s">
        <v>45</v>
      </c>
      <c r="M12" s="8">
        <v>0.9086874476191541</v>
      </c>
      <c r="N12" s="8">
        <v>0.89311161960940988</v>
      </c>
      <c r="O12" s="8">
        <v>0.89580516244668995</v>
      </c>
      <c r="P12" s="8">
        <v>0.90616369424733667</v>
      </c>
      <c r="Q12" s="8">
        <v>0.99160389275446825</v>
      </c>
      <c r="R12" s="8">
        <v>0.97610408182037911</v>
      </c>
      <c r="S12" s="8">
        <v>1.0270735236935487</v>
      </c>
      <c r="T12" s="8">
        <v>0.99176066756139181</v>
      </c>
    </row>
    <row r="13" spans="1:20" x14ac:dyDescent="0.35">
      <c r="B13" s="7" t="s">
        <v>43</v>
      </c>
      <c r="C13" s="1">
        <v>0.95778454523823198</v>
      </c>
      <c r="D13" s="1">
        <v>0.96186844294023</v>
      </c>
      <c r="E13" s="1">
        <v>0.97443311419691303</v>
      </c>
      <c r="F13" s="2">
        <f t="shared" si="0"/>
        <v>0.95887871612421727</v>
      </c>
      <c r="G13" s="1">
        <v>0.94365529069974496</v>
      </c>
      <c r="H13" s="1">
        <v>0.942380681174251</v>
      </c>
      <c r="I13" s="1">
        <v>0.95802752320241602</v>
      </c>
      <c r="J13" s="2">
        <f t="shared" si="1"/>
        <v>0.9439607401061374</v>
      </c>
      <c r="L13" s="7" t="s">
        <v>44</v>
      </c>
      <c r="M13" s="8">
        <v>0.93137045878617364</v>
      </c>
      <c r="N13" s="8">
        <v>0.92133825693790306</v>
      </c>
      <c r="O13" s="8">
        <v>0.91217804647726464</v>
      </c>
      <c r="P13" s="8">
        <v>0.92938127230912371</v>
      </c>
      <c r="Q13" s="8">
        <v>1.0047392222449658</v>
      </c>
      <c r="R13" s="8">
        <v>0.98222425316967532</v>
      </c>
      <c r="S13" s="8">
        <v>0.97730432426659353</v>
      </c>
      <c r="T13" s="8">
        <v>1.001554776841755</v>
      </c>
    </row>
    <row r="14" spans="1:20" x14ac:dyDescent="0.35">
      <c r="B14" s="7" t="s">
        <v>42</v>
      </c>
      <c r="C14" s="1">
        <v>0.96998563763448897</v>
      </c>
      <c r="D14" s="1">
        <v>0.97826120526573501</v>
      </c>
      <c r="E14" s="1">
        <v>0.99473867982305997</v>
      </c>
      <c r="F14" s="2">
        <f t="shared" si="0"/>
        <v>0.97190100417955416</v>
      </c>
      <c r="G14" s="1">
        <v>0.95646379208463905</v>
      </c>
      <c r="H14" s="1">
        <v>0.95913194937660096</v>
      </c>
      <c r="I14" s="1">
        <v>0.97832579570253597</v>
      </c>
      <c r="J14" s="2">
        <f t="shared" si="1"/>
        <v>0.95754018618439984</v>
      </c>
      <c r="L14" s="7" t="s">
        <v>43</v>
      </c>
      <c r="M14" s="8">
        <v>0.90533813300668886</v>
      </c>
      <c r="N14" s="8">
        <v>0.89810539143708046</v>
      </c>
      <c r="O14" s="8">
        <v>0.89843218113071388</v>
      </c>
      <c r="P14" s="8">
        <v>0.90413960783112302</v>
      </c>
      <c r="Q14" s="8">
        <v>0.97475733422899058</v>
      </c>
      <c r="R14" s="8">
        <v>0.96938892758114825</v>
      </c>
      <c r="S14" s="8">
        <v>0.99503057264963402</v>
      </c>
      <c r="T14" s="8">
        <v>0.97516171393122131</v>
      </c>
    </row>
    <row r="15" spans="1:20" x14ac:dyDescent="0.35">
      <c r="B15" s="7" t="s">
        <v>41</v>
      </c>
      <c r="C15" s="1">
        <v>0.96938122413726402</v>
      </c>
      <c r="D15" s="1">
        <v>0.97725134133767499</v>
      </c>
      <c r="E15" s="1">
        <v>0.99351789379077105</v>
      </c>
      <c r="F15" s="2">
        <f t="shared" si="0"/>
        <v>0.97122278590022537</v>
      </c>
      <c r="G15" s="1">
        <v>0.95579323182650999</v>
      </c>
      <c r="H15" s="1">
        <v>0.95804525349764402</v>
      </c>
      <c r="I15" s="1">
        <v>0.97702392760697299</v>
      </c>
      <c r="J15" s="2">
        <f t="shared" si="1"/>
        <v>0.95679361586932365</v>
      </c>
      <c r="L15" s="7" t="s">
        <v>42</v>
      </c>
      <c r="M15" s="8">
        <v>0.91897889054056403</v>
      </c>
      <c r="N15" s="8">
        <v>0.91577462229893103</v>
      </c>
      <c r="O15" s="8">
        <v>0.91955389740470217</v>
      </c>
      <c r="P15" s="8">
        <v>0.91857016002587166</v>
      </c>
      <c r="Q15" s="8">
        <v>0.98592202065126622</v>
      </c>
      <c r="R15" s="8">
        <v>0.98457016495420324</v>
      </c>
      <c r="S15" s="8">
        <v>1.0091874167948471</v>
      </c>
      <c r="T15" s="8">
        <v>0.98680457060053695</v>
      </c>
    </row>
    <row r="16" spans="1:20" x14ac:dyDescent="0.35">
      <c r="B16" s="7" t="s">
        <v>40</v>
      </c>
      <c r="C16" s="1">
        <v>0.96476659299937995</v>
      </c>
      <c r="D16" s="1">
        <v>0.97095027859712801</v>
      </c>
      <c r="E16" s="1">
        <v>0.98823290124933205</v>
      </c>
      <c r="F16" s="2">
        <f t="shared" si="0"/>
        <v>0.96636262087083713</v>
      </c>
      <c r="G16" s="1">
        <v>0.95217806091298895</v>
      </c>
      <c r="H16" s="1">
        <v>0.95327570177505805</v>
      </c>
      <c r="I16" s="1">
        <v>0.97390886318577896</v>
      </c>
      <c r="J16" s="2">
        <f t="shared" si="1"/>
        <v>0.95304093745334406</v>
      </c>
      <c r="L16" s="7" t="s">
        <v>41</v>
      </c>
      <c r="M16" s="8">
        <v>0.91834160670947085</v>
      </c>
      <c r="N16" s="8">
        <v>0.91472443698436079</v>
      </c>
      <c r="O16" s="8">
        <v>0.91829221931665717</v>
      </c>
      <c r="P16" s="8">
        <v>0.91785684678734436</v>
      </c>
      <c r="Q16" s="8">
        <v>0.98513120220596606</v>
      </c>
      <c r="R16" s="8">
        <v>0.98338619628946733</v>
      </c>
      <c r="S16" s="8">
        <v>1.0075149268401138</v>
      </c>
      <c r="T16" s="8">
        <v>0.98594197518333382</v>
      </c>
    </row>
    <row r="17" spans="1:20" x14ac:dyDescent="0.35">
      <c r="A17" t="s">
        <v>39</v>
      </c>
      <c r="B17" t="s">
        <v>7</v>
      </c>
      <c r="C17" s="1">
        <v>0.97469763684281996</v>
      </c>
      <c r="D17" s="1">
        <v>0.98096800875658796</v>
      </c>
      <c r="E17" s="1">
        <v>0.98747621503726202</v>
      </c>
      <c r="F17" s="2">
        <f t="shared" ref="F17:F30" si="2">((C17^20)*(D17^2)*E17)^(1/23)</f>
        <v>0.97579373597385433</v>
      </c>
      <c r="G17" s="1">
        <v>0.97721640643977903</v>
      </c>
      <c r="H17" s="1">
        <v>0.97601373585863105</v>
      </c>
      <c r="I17" s="1">
        <v>0.97909939855607497</v>
      </c>
      <c r="J17" s="2">
        <f t="shared" ref="J17:J30" si="3">((G17^20)*(H17^2)*I17)^(1/23)</f>
        <v>0.97719355269672903</v>
      </c>
      <c r="L17" s="7" t="s">
        <v>40</v>
      </c>
      <c r="M17" s="8">
        <v>0.91440245810006437</v>
      </c>
      <c r="N17" s="8">
        <v>0.90952574494183158</v>
      </c>
      <c r="O17" s="8">
        <v>0.91500669409251767</v>
      </c>
      <c r="P17" s="8">
        <v>0.91377084237254946</v>
      </c>
      <c r="Q17" s="8">
        <v>0.98700006449643174</v>
      </c>
      <c r="R17" s="8">
        <v>0.98169978288880122</v>
      </c>
      <c r="S17" s="8">
        <v>1.0199129692342619</v>
      </c>
      <c r="T17" s="8">
        <v>0.98794603557465621</v>
      </c>
    </row>
    <row r="18" spans="1:20" x14ac:dyDescent="0.35">
      <c r="B18" t="s">
        <v>52</v>
      </c>
      <c r="C18" s="1">
        <v>0.97469763684281996</v>
      </c>
      <c r="D18" s="1">
        <v>0.99379335590810103</v>
      </c>
      <c r="E18" s="1">
        <v>1.0103879488538401</v>
      </c>
      <c r="F18" s="2">
        <f t="shared" si="2"/>
        <v>0.97787125082648307</v>
      </c>
      <c r="G18" s="1">
        <v>0.95400671187985797</v>
      </c>
      <c r="H18" s="1">
        <v>0.95978739592592399</v>
      </c>
      <c r="I18" s="1">
        <v>0.97360884565940098</v>
      </c>
      <c r="J18" s="2">
        <f t="shared" si="3"/>
        <v>0.95535244048372792</v>
      </c>
    </row>
    <row r="19" spans="1:20" x14ac:dyDescent="0.35">
      <c r="B19" s="7" t="s">
        <v>51</v>
      </c>
      <c r="C19" s="1">
        <v>1.0004010480324399</v>
      </c>
      <c r="D19" s="1">
        <v>1.0116950137368499</v>
      </c>
      <c r="E19" s="1">
        <v>1.0204326367393901</v>
      </c>
      <c r="F19" s="2">
        <f t="shared" si="2"/>
        <v>1.0022416546269035</v>
      </c>
      <c r="G19" s="1">
        <v>0.98154016649750897</v>
      </c>
      <c r="H19" s="1">
        <v>0.97798139584517396</v>
      </c>
      <c r="I19" s="1">
        <v>0.98366449286818503</v>
      </c>
      <c r="J19" s="2">
        <f t="shared" si="3"/>
        <v>0.98132243218363324</v>
      </c>
    </row>
    <row r="20" spans="1:20" x14ac:dyDescent="0.35">
      <c r="B20" s="7" t="s">
        <v>50</v>
      </c>
      <c r="C20" s="1">
        <v>0.97172473985797403</v>
      </c>
      <c r="D20" s="1">
        <v>0.99280626251030202</v>
      </c>
      <c r="E20" s="1">
        <v>1.00312704764113</v>
      </c>
      <c r="F20" s="2">
        <f t="shared" si="2"/>
        <v>0.97488716920207896</v>
      </c>
      <c r="G20" s="1">
        <v>0.95080990823401901</v>
      </c>
      <c r="H20" s="1">
        <v>0.95874495003416005</v>
      </c>
      <c r="I20" s="1">
        <v>0.96615598430121097</v>
      </c>
      <c r="J20" s="2">
        <f t="shared" si="3"/>
        <v>0.95215989950031166</v>
      </c>
      <c r="L20" s="7"/>
    </row>
    <row r="21" spans="1:20" x14ac:dyDescent="0.35">
      <c r="B21" s="7" t="s">
        <v>49</v>
      </c>
      <c r="C21" s="1">
        <v>0.98433500827299203</v>
      </c>
      <c r="D21" s="1">
        <v>1.0087474718566001</v>
      </c>
      <c r="E21" s="1">
        <v>1.0232653167615799</v>
      </c>
      <c r="F21" s="2">
        <f t="shared" si="2"/>
        <v>0.98809912095912067</v>
      </c>
      <c r="G21" s="1">
        <v>0.96410499559537399</v>
      </c>
      <c r="H21" s="1">
        <v>0.97498588434705602</v>
      </c>
      <c r="I21" s="1">
        <v>0.98664123414638805</v>
      </c>
      <c r="J21" s="2">
        <f t="shared" si="3"/>
        <v>0.96601631240319308</v>
      </c>
      <c r="L21" s="7"/>
    </row>
    <row r="22" spans="1:20" x14ac:dyDescent="0.35">
      <c r="B22" s="7" t="s">
        <v>48</v>
      </c>
      <c r="C22" s="1">
        <v>0.98406842813349604</v>
      </c>
      <c r="D22" s="1">
        <v>1.00827925541</v>
      </c>
      <c r="E22" s="1">
        <v>1.0219879229142901</v>
      </c>
      <c r="F22" s="2">
        <f t="shared" si="2"/>
        <v>0.98777289403463153</v>
      </c>
      <c r="G22" s="1">
        <v>0.96375042787931198</v>
      </c>
      <c r="H22" s="1">
        <v>0.97443033052698003</v>
      </c>
      <c r="I22" s="1">
        <v>0.98521787086282597</v>
      </c>
      <c r="J22" s="2">
        <f t="shared" si="3"/>
        <v>0.96559890111107505</v>
      </c>
      <c r="L22" s="7"/>
    </row>
    <row r="23" spans="1:20" x14ac:dyDescent="0.35">
      <c r="B23" s="7" t="s">
        <v>47</v>
      </c>
      <c r="C23" s="1">
        <v>0.98398662632407397</v>
      </c>
      <c r="D23" s="1">
        <v>1.0090302654501</v>
      </c>
      <c r="E23" s="1">
        <v>1.0258696750518399</v>
      </c>
      <c r="F23" s="2">
        <f t="shared" si="2"/>
        <v>0.98792826926783095</v>
      </c>
      <c r="G23" s="1">
        <v>0.96409457447624902</v>
      </c>
      <c r="H23" s="1">
        <v>0.97571329719672895</v>
      </c>
      <c r="I23" s="1">
        <v>0.98967977111563099</v>
      </c>
      <c r="J23" s="2">
        <f t="shared" si="3"/>
        <v>0.96619904771889709</v>
      </c>
      <c r="L23" s="7"/>
    </row>
    <row r="24" spans="1:20" x14ac:dyDescent="0.35">
      <c r="B24" s="7" t="s">
        <v>46</v>
      </c>
      <c r="C24" s="1">
        <v>1.0418407694354901</v>
      </c>
      <c r="D24" s="1">
        <v>1.0309131194300301</v>
      </c>
      <c r="E24" s="1">
        <v>1.0368201507320001</v>
      </c>
      <c r="F24" s="2">
        <f t="shared" si="2"/>
        <v>1.0406673663504773</v>
      </c>
      <c r="G24" s="1">
        <v>1.0345170724159101</v>
      </c>
      <c r="H24" s="1">
        <v>1.02049136539179</v>
      </c>
      <c r="I24" s="1">
        <v>1.0288805490356501</v>
      </c>
      <c r="J24" s="2">
        <f t="shared" si="3"/>
        <v>1.0330444154251111</v>
      </c>
      <c r="L24" s="7"/>
    </row>
    <row r="25" spans="1:20" x14ac:dyDescent="0.35">
      <c r="B25" s="7" t="s">
        <v>45</v>
      </c>
      <c r="C25" s="1">
        <v>1.0418407694354901</v>
      </c>
      <c r="D25" s="1">
        <v>1.04416167087454</v>
      </c>
      <c r="E25" s="1">
        <v>1.1069293624010901</v>
      </c>
      <c r="F25" s="2">
        <f t="shared" si="2"/>
        <v>1.0447915901134004</v>
      </c>
      <c r="G25" s="1">
        <v>1.0232269380830801</v>
      </c>
      <c r="H25" s="1">
        <v>1.01091183672003</v>
      </c>
      <c r="I25" s="1">
        <v>1.0718672527815301</v>
      </c>
      <c r="J25" s="2">
        <f t="shared" si="3"/>
        <v>1.024216110858329</v>
      </c>
      <c r="L25" s="7"/>
    </row>
    <row r="26" spans="1:20" x14ac:dyDescent="0.35">
      <c r="B26" s="7" t="s">
        <v>44</v>
      </c>
      <c r="C26" s="1">
        <v>1.0529615748469401</v>
      </c>
      <c r="D26" s="1">
        <v>1.05177640398078</v>
      </c>
      <c r="E26" s="1">
        <v>1.0593956765617401</v>
      </c>
      <c r="F26" s="2">
        <f t="shared" si="2"/>
        <v>1.0531373654752227</v>
      </c>
      <c r="G26" s="1">
        <v>1.0352766025201201</v>
      </c>
      <c r="H26" s="1">
        <v>1.01797151532994</v>
      </c>
      <c r="I26" s="1">
        <v>1.02244457008806</v>
      </c>
      <c r="J26" s="2">
        <f t="shared" si="3"/>
        <v>1.0331997787924327</v>
      </c>
      <c r="L26" s="7"/>
    </row>
    <row r="27" spans="1:20" x14ac:dyDescent="0.35">
      <c r="B27" s="7" t="s">
        <v>43</v>
      </c>
      <c r="C27" s="1">
        <v>1.02579218913212</v>
      </c>
      <c r="D27" s="1">
        <v>1.0372710032460699</v>
      </c>
      <c r="E27" s="1">
        <v>1.0760194313290501</v>
      </c>
      <c r="F27" s="2">
        <f t="shared" si="2"/>
        <v>1.028921579829063</v>
      </c>
      <c r="G27" s="1">
        <v>1.00645598317047</v>
      </c>
      <c r="H27" s="1">
        <v>1.00430849783561</v>
      </c>
      <c r="I27" s="1">
        <v>1.0405717355739199</v>
      </c>
      <c r="J27" s="2">
        <f t="shared" si="3"/>
        <v>1.0077285577456201</v>
      </c>
      <c r="L27" s="7"/>
    </row>
    <row r="28" spans="1:20" x14ac:dyDescent="0.35">
      <c r="B28" s="7" t="s">
        <v>42</v>
      </c>
      <c r="C28" s="1">
        <v>1.0363557659503999</v>
      </c>
      <c r="D28" s="1">
        <v>1.0520564473685501</v>
      </c>
      <c r="E28" s="1">
        <v>1.09041350336244</v>
      </c>
      <c r="F28" s="2">
        <f t="shared" si="2"/>
        <v>1.0400083150185166</v>
      </c>
      <c r="G28" s="1">
        <v>1.0174340399736601</v>
      </c>
      <c r="H28" s="1">
        <v>1.0192433385960999</v>
      </c>
      <c r="I28" s="1">
        <v>1.05484939322675</v>
      </c>
      <c r="J28" s="2">
        <f t="shared" si="3"/>
        <v>1.0191903014531238</v>
      </c>
      <c r="L28" s="7"/>
    </row>
    <row r="29" spans="1:20" x14ac:dyDescent="0.35">
      <c r="B29" s="7" t="s">
        <v>41</v>
      </c>
      <c r="C29" s="1">
        <v>1.0356060756693199</v>
      </c>
      <c r="D29" s="1">
        <v>1.0509079378794</v>
      </c>
      <c r="E29" s="1">
        <v>1.08876391395951</v>
      </c>
      <c r="F29" s="2">
        <f t="shared" si="2"/>
        <v>1.0391869623044478</v>
      </c>
      <c r="G29" s="1">
        <v>1.0166377546435501</v>
      </c>
      <c r="H29" s="1">
        <v>1.0180463135840201</v>
      </c>
      <c r="I29" s="1">
        <v>1.0531422047194201</v>
      </c>
      <c r="J29" s="2">
        <f t="shared" si="3"/>
        <v>1.0183208643009103</v>
      </c>
      <c r="L29" s="7"/>
    </row>
    <row r="30" spans="1:20" x14ac:dyDescent="0.35">
      <c r="B30" s="7" t="s">
        <v>40</v>
      </c>
      <c r="C30" s="1">
        <v>1.0367523015888001</v>
      </c>
      <c r="D30" s="1">
        <v>1.04878258015572</v>
      </c>
      <c r="E30" s="1">
        <v>1.0995524454918</v>
      </c>
      <c r="F30" s="2">
        <f t="shared" si="2"/>
        <v>1.0404499071314048</v>
      </c>
      <c r="G30" s="1">
        <v>1.0181183530876401</v>
      </c>
      <c r="H30" s="1">
        <v>1.0161065615809399</v>
      </c>
      <c r="I30" s="1">
        <v>1.0646382051383401</v>
      </c>
      <c r="J30" s="2">
        <f t="shared" si="3"/>
        <v>1.0199225933533551</v>
      </c>
      <c r="L30" s="7"/>
    </row>
    <row r="31" spans="1:20" x14ac:dyDescent="0.35">
      <c r="C31" s="1" t="s">
        <v>20</v>
      </c>
      <c r="D31" s="1"/>
      <c r="E31" s="1"/>
      <c r="F31" s="1"/>
      <c r="G31" s="1" t="s">
        <v>21</v>
      </c>
      <c r="H31" s="1"/>
      <c r="I31" s="1"/>
      <c r="J31" s="1"/>
      <c r="L31" s="7"/>
    </row>
    <row r="32" spans="1:20" x14ac:dyDescent="0.35">
      <c r="A32" t="s">
        <v>38</v>
      </c>
      <c r="B32" t="s">
        <v>7</v>
      </c>
      <c r="C32" s="1">
        <v>0.97292529214691903</v>
      </c>
      <c r="D32" s="1">
        <v>0.97441568457207905</v>
      </c>
      <c r="E32" s="1">
        <v>0.961803590485517</v>
      </c>
      <c r="F32" s="2">
        <f t="shared" ref="F32:F45" si="4">((C32^25)*(D32^4)*E32)^(1/30)</f>
        <v>0.97275101611475145</v>
      </c>
      <c r="G32" s="1">
        <v>0.96291899764678501</v>
      </c>
      <c r="H32" s="1">
        <v>0.95982966862923103</v>
      </c>
      <c r="I32" s="1">
        <v>0.94109852318371801</v>
      </c>
      <c r="J32" s="2">
        <f t="shared" ref="J32:J45" si="5">((G32^25)*(H32^4)*I32)^(1/30)</f>
        <v>0.96177139238412357</v>
      </c>
    </row>
    <row r="33" spans="1:10" x14ac:dyDescent="0.35">
      <c r="B33" t="s">
        <v>52</v>
      </c>
      <c r="C33" s="1">
        <v>0.91573841546815604</v>
      </c>
      <c r="D33" s="1">
        <v>0.90932704691106803</v>
      </c>
      <c r="E33" s="1">
        <v>0.92098300425945501</v>
      </c>
      <c r="F33" s="2">
        <f t="shared" si="4"/>
        <v>0.91505513571460573</v>
      </c>
      <c r="G33" s="1">
        <v>0.82222347370042304</v>
      </c>
      <c r="H33" s="1">
        <v>0.80599685180122205</v>
      </c>
      <c r="I33" s="1">
        <v>0.783517843164239</v>
      </c>
      <c r="J33" s="2">
        <f t="shared" si="5"/>
        <v>0.8187242144471033</v>
      </c>
    </row>
    <row r="34" spans="1:10" x14ac:dyDescent="0.35">
      <c r="B34" s="7" t="s">
        <v>51</v>
      </c>
      <c r="C34" s="1">
        <v>0.94158401117708801</v>
      </c>
      <c r="D34" s="1">
        <v>0.93063439816591598</v>
      </c>
      <c r="E34" s="1">
        <v>0.91967953112734402</v>
      </c>
      <c r="F34" s="2">
        <f t="shared" si="4"/>
        <v>0.93937931643810269</v>
      </c>
      <c r="G34" s="1">
        <v>0.849853249219643</v>
      </c>
      <c r="H34" s="1">
        <v>0.82795147396269997</v>
      </c>
      <c r="I34" s="1">
        <v>0.78182136361104504</v>
      </c>
      <c r="J34" s="2">
        <f t="shared" si="5"/>
        <v>0.84454770270894752</v>
      </c>
    </row>
    <row r="35" spans="1:10" x14ac:dyDescent="0.35">
      <c r="B35" s="7" t="s">
        <v>50</v>
      </c>
      <c r="C35" s="1">
        <v>0.90767883060374799</v>
      </c>
      <c r="D35" s="1">
        <v>0.90423199022525802</v>
      </c>
      <c r="E35" s="1">
        <v>0.90587122562326094</v>
      </c>
      <c r="F35" s="2">
        <f t="shared" si="4"/>
        <v>0.90715821285111853</v>
      </c>
      <c r="G35" s="1">
        <v>0.81351306177370897</v>
      </c>
      <c r="H35" s="1">
        <v>0.80043078334191897</v>
      </c>
      <c r="I35" s="1">
        <v>0.76843535680319996</v>
      </c>
      <c r="J35" s="2">
        <f t="shared" si="5"/>
        <v>0.81021545708719289</v>
      </c>
    </row>
    <row r="36" spans="1:10" x14ac:dyDescent="0.35">
      <c r="B36" s="7" t="s">
        <v>49</v>
      </c>
      <c r="C36" s="1">
        <v>0.91892888028042696</v>
      </c>
      <c r="D36" s="1">
        <v>0.91755864601747295</v>
      </c>
      <c r="E36" s="1">
        <v>0.92519381407088697</v>
      </c>
      <c r="F36" s="2">
        <f t="shared" si="4"/>
        <v>0.91895416885558678</v>
      </c>
      <c r="G36" s="1">
        <v>0.82547314605864497</v>
      </c>
      <c r="H36" s="1">
        <v>0.81434395478113897</v>
      </c>
      <c r="I36" s="1">
        <v>0.78760782984475297</v>
      </c>
      <c r="J36" s="2">
        <f t="shared" si="5"/>
        <v>0.82269181344164444</v>
      </c>
    </row>
    <row r="37" spans="1:10" x14ac:dyDescent="0.35">
      <c r="B37" s="7" t="s">
        <v>48</v>
      </c>
      <c r="C37" s="1">
        <v>0.91928994585502899</v>
      </c>
      <c r="D37" s="1">
        <v>0.91807051816206398</v>
      </c>
      <c r="E37" s="1">
        <v>0.92315013395781997</v>
      </c>
      <c r="F37" s="2">
        <f t="shared" si="4"/>
        <v>0.91925565173861656</v>
      </c>
      <c r="G37" s="1">
        <v>0.82580161771518101</v>
      </c>
      <c r="H37" s="1">
        <v>0.814837818675891</v>
      </c>
      <c r="I37" s="1">
        <v>0.78541085462765403</v>
      </c>
      <c r="J37" s="2">
        <f t="shared" si="5"/>
        <v>0.82295450703749251</v>
      </c>
    </row>
    <row r="38" spans="1:10" x14ac:dyDescent="0.35">
      <c r="B38" s="7" t="s">
        <v>47</v>
      </c>
      <c r="C38" s="1">
        <v>0.92475202204636398</v>
      </c>
      <c r="D38" s="1">
        <v>0.92498898324260104</v>
      </c>
      <c r="E38" s="1">
        <v>0.937824925762622</v>
      </c>
      <c r="F38" s="2">
        <f t="shared" si="4"/>
        <v>0.92521644146582072</v>
      </c>
      <c r="G38" s="1">
        <v>0.83186011918380698</v>
      </c>
      <c r="H38" s="1">
        <v>0.82247243295782202</v>
      </c>
      <c r="I38" s="1">
        <v>0.80071670641498505</v>
      </c>
      <c r="J38" s="2">
        <f t="shared" si="5"/>
        <v>0.82954648930335251</v>
      </c>
    </row>
    <row r="39" spans="1:10" x14ac:dyDescent="0.35">
      <c r="B39" s="7" t="s">
        <v>46</v>
      </c>
      <c r="C39" s="1">
        <v>0.97720602168549897</v>
      </c>
      <c r="D39" s="1">
        <v>0.97571855225052295</v>
      </c>
      <c r="E39" s="1">
        <v>0.97852699945980703</v>
      </c>
      <c r="F39" s="2">
        <f t="shared" si="4"/>
        <v>0.97705155639633046</v>
      </c>
      <c r="G39" s="1">
        <v>0.97606655938664999</v>
      </c>
      <c r="H39" s="1">
        <v>0.96785122475588303</v>
      </c>
      <c r="I39" s="1">
        <v>0.96937350727568405</v>
      </c>
      <c r="J39" s="2">
        <f t="shared" si="5"/>
        <v>0.97474357287077362</v>
      </c>
    </row>
    <row r="40" spans="1:10" x14ac:dyDescent="0.35">
      <c r="B40" s="7" t="s">
        <v>45</v>
      </c>
      <c r="C40" s="1">
        <v>0.91525801644187199</v>
      </c>
      <c r="D40" s="1">
        <v>0.896606629686864</v>
      </c>
      <c r="E40" s="1">
        <v>0.90489270019249302</v>
      </c>
      <c r="F40" s="2">
        <f t="shared" si="4"/>
        <v>0.9124024583895507</v>
      </c>
      <c r="G40" s="1">
        <v>0.81884276097346698</v>
      </c>
      <c r="H40" s="1">
        <v>0.79157656565118395</v>
      </c>
      <c r="I40" s="1">
        <v>0.76793214506569896</v>
      </c>
      <c r="J40" s="2">
        <f t="shared" si="5"/>
        <v>0.81341138550425718</v>
      </c>
    </row>
    <row r="41" spans="1:10" x14ac:dyDescent="0.35">
      <c r="B41" s="7" t="s">
        <v>44</v>
      </c>
      <c r="C41" s="1">
        <v>0.93824610354247096</v>
      </c>
      <c r="D41" s="1">
        <v>0.92399078972525595</v>
      </c>
      <c r="E41" s="1">
        <v>0.92144720550288195</v>
      </c>
      <c r="F41" s="2">
        <f t="shared" si="4"/>
        <v>0.93576904653528803</v>
      </c>
      <c r="G41" s="1">
        <v>0.84504567542598497</v>
      </c>
      <c r="H41" s="1">
        <v>0.82151581865085399</v>
      </c>
      <c r="I41" s="1">
        <v>0.78206618357750102</v>
      </c>
      <c r="J41" s="2">
        <f t="shared" si="5"/>
        <v>0.83969917650111414</v>
      </c>
    </row>
    <row r="42" spans="1:10" x14ac:dyDescent="0.35">
      <c r="B42" s="7" t="s">
        <v>43</v>
      </c>
      <c r="C42" s="1">
        <v>0.91121936396663294</v>
      </c>
      <c r="D42" s="1">
        <v>0.90114295740614003</v>
      </c>
      <c r="E42" s="1">
        <v>0.906685715302885</v>
      </c>
      <c r="F42" s="2">
        <f t="shared" si="4"/>
        <v>0.90971809867506193</v>
      </c>
      <c r="G42" s="1">
        <v>0.81571624036835899</v>
      </c>
      <c r="H42" s="1">
        <v>0.79647742347440398</v>
      </c>
      <c r="I42" s="1">
        <v>0.76975834289271705</v>
      </c>
      <c r="J42" s="2">
        <f t="shared" si="5"/>
        <v>0.81155420729709371</v>
      </c>
    </row>
    <row r="43" spans="1:10" x14ac:dyDescent="0.35">
      <c r="B43" s="7" t="s">
        <v>42</v>
      </c>
      <c r="C43" s="1">
        <v>0.92536250581444601</v>
      </c>
      <c r="D43" s="1">
        <v>0.91929172812481097</v>
      </c>
      <c r="E43" s="1">
        <v>0.92852517028317305</v>
      </c>
      <c r="F43" s="2">
        <f t="shared" si="4"/>
        <v>0.9246559143038956</v>
      </c>
      <c r="G43" s="1">
        <v>0.83076158379897302</v>
      </c>
      <c r="H43" s="1">
        <v>0.81539468431575701</v>
      </c>
      <c r="I43" s="1">
        <v>0.79126611201146801</v>
      </c>
      <c r="J43" s="2">
        <f t="shared" si="5"/>
        <v>0.82735165569180091</v>
      </c>
    </row>
    <row r="44" spans="1:10" x14ac:dyDescent="0.35">
      <c r="B44" s="7" t="s">
        <v>41</v>
      </c>
      <c r="C44" s="1">
        <v>0.92482550333133096</v>
      </c>
      <c r="D44" s="1">
        <v>0.91836885871838103</v>
      </c>
      <c r="E44" s="1">
        <v>0.927450116719166</v>
      </c>
      <c r="F44" s="2">
        <f t="shared" si="4"/>
        <v>0.92404928732698166</v>
      </c>
      <c r="G44" s="1">
        <v>0.830039370236899</v>
      </c>
      <c r="H44" s="1">
        <v>0.81423858436572805</v>
      </c>
      <c r="I44" s="1">
        <v>0.78986371727146898</v>
      </c>
      <c r="J44" s="2">
        <f t="shared" si="5"/>
        <v>0.82654697248927056</v>
      </c>
    </row>
    <row r="45" spans="1:10" x14ac:dyDescent="0.35">
      <c r="B45" s="7" t="s">
        <v>40</v>
      </c>
      <c r="C45" s="1">
        <v>0.92080075689584695</v>
      </c>
      <c r="D45" s="1">
        <v>0.91298078431915397</v>
      </c>
      <c r="E45" s="1">
        <v>0.92425097536487999</v>
      </c>
      <c r="F45" s="2">
        <f t="shared" si="4"/>
        <v>0.91986890539927835</v>
      </c>
      <c r="G45" s="1">
        <v>0.826501116160548</v>
      </c>
      <c r="H45" s="1">
        <v>0.80980944116625397</v>
      </c>
      <c r="I45" s="1">
        <v>0.78800602995013402</v>
      </c>
      <c r="J45" s="2">
        <f t="shared" si="5"/>
        <v>0.82294643167436721</v>
      </c>
    </row>
    <row r="46" spans="1:10" x14ac:dyDescent="0.35">
      <c r="A46" t="s">
        <v>39</v>
      </c>
      <c r="B46" t="s">
        <v>7</v>
      </c>
      <c r="C46" s="1">
        <v>0.98000395742534996</v>
      </c>
      <c r="D46" s="1">
        <v>0.97962375910745603</v>
      </c>
      <c r="E46" s="1">
        <v>0.97895737684183404</v>
      </c>
      <c r="F46" s="2">
        <f t="shared" ref="F46:F59" si="6">((C46^20)*(D46^2)*E46)^(1/23)</f>
        <v>0.97992536562052623</v>
      </c>
      <c r="G46" s="1">
        <v>0.98378848828250498</v>
      </c>
      <c r="H46" s="1">
        <v>0.98316046119220002</v>
      </c>
      <c r="I46" s="1">
        <v>0.98078340842343903</v>
      </c>
      <c r="J46" s="2">
        <f t="shared" ref="J46:J59" si="7">((G46^20)*(H46^2)*I46)^(1/23)</f>
        <v>0.98360302167341895</v>
      </c>
    </row>
    <row r="47" spans="1:10" x14ac:dyDescent="0.35">
      <c r="B47" t="s">
        <v>52</v>
      </c>
      <c r="C47" s="1">
        <v>0.92397912267322202</v>
      </c>
      <c r="D47" s="1">
        <v>0.92043127623404997</v>
      </c>
      <c r="E47" s="1">
        <v>0.92882775277346197</v>
      </c>
      <c r="F47" s="2">
        <f t="shared" si="6"/>
        <v>0.92388028456961857</v>
      </c>
      <c r="G47" s="1">
        <v>0.841500216553003</v>
      </c>
      <c r="H47" s="1">
        <v>0.83286200943798305</v>
      </c>
      <c r="I47" s="1">
        <v>0.813725064724098</v>
      </c>
      <c r="J47" s="2">
        <f t="shared" si="7"/>
        <v>0.83951952616438286</v>
      </c>
    </row>
    <row r="48" spans="1:10" x14ac:dyDescent="0.35">
      <c r="B48" s="7" t="s">
        <v>51</v>
      </c>
      <c r="C48" s="1">
        <v>0.95238619189457796</v>
      </c>
      <c r="D48" s="1">
        <v>0.93886867664254003</v>
      </c>
      <c r="E48" s="1">
        <v>0.93871114091758501</v>
      </c>
      <c r="F48" s="2">
        <f t="shared" si="6"/>
        <v>0.95060512445951562</v>
      </c>
      <c r="G48" s="1">
        <v>0.87315485969442896</v>
      </c>
      <c r="H48" s="1">
        <v>0.85314452335200697</v>
      </c>
      <c r="I48" s="1">
        <v>0.82502859199239298</v>
      </c>
      <c r="J48" s="2">
        <f t="shared" si="7"/>
        <v>0.86925101282844786</v>
      </c>
    </row>
    <row r="49" spans="2:10" x14ac:dyDescent="0.35">
      <c r="B49" s="7" t="s">
        <v>50</v>
      </c>
      <c r="C49" s="1">
        <v>0.92073406676538005</v>
      </c>
      <c r="D49" s="1">
        <v>0.919506468874282</v>
      </c>
      <c r="E49" s="1">
        <v>0.92137982972494703</v>
      </c>
      <c r="F49" s="2">
        <f t="shared" si="6"/>
        <v>0.92065531807397161</v>
      </c>
      <c r="G49" s="1">
        <v>0.83834324286659301</v>
      </c>
      <c r="H49" s="1">
        <v>0.83225815115473001</v>
      </c>
      <c r="I49" s="1">
        <v>0.80693790241672902</v>
      </c>
      <c r="J49" s="2">
        <f t="shared" si="7"/>
        <v>0.83642269548305492</v>
      </c>
    </row>
    <row r="50" spans="2:10" x14ac:dyDescent="0.35">
      <c r="B50" s="7" t="s">
        <v>49</v>
      </c>
      <c r="C50" s="1">
        <v>0.93434272082354497</v>
      </c>
      <c r="D50" s="1">
        <v>0.93593128015895499</v>
      </c>
      <c r="E50" s="1">
        <v>0.94171567170228099</v>
      </c>
      <c r="F50" s="2">
        <f t="shared" si="6"/>
        <v>0.93480015596706922</v>
      </c>
      <c r="G50" s="1">
        <v>0.85320709325337096</v>
      </c>
      <c r="H50" s="1">
        <v>0.85002021811649997</v>
      </c>
      <c r="I50" s="1">
        <v>0.82807383747176899</v>
      </c>
      <c r="J50" s="2">
        <f t="shared" si="7"/>
        <v>0.8518214130268259</v>
      </c>
    </row>
    <row r="51" spans="2:10" x14ac:dyDescent="0.35">
      <c r="B51" s="7" t="s">
        <v>48</v>
      </c>
      <c r="C51" s="1">
        <v>0.93392144186039905</v>
      </c>
      <c r="D51" s="1">
        <v>0.93531361038797201</v>
      </c>
      <c r="E51" s="1">
        <v>0.940198019645343</v>
      </c>
      <c r="F51" s="2">
        <f t="shared" si="6"/>
        <v>0.934314474289619</v>
      </c>
      <c r="G51" s="1">
        <v>0.85260296234390598</v>
      </c>
      <c r="H51" s="1">
        <v>0.84923102197507405</v>
      </c>
      <c r="I51" s="1">
        <v>0.82621636481989602</v>
      </c>
      <c r="J51" s="2">
        <f t="shared" si="7"/>
        <v>0.85114504573791616</v>
      </c>
    </row>
    <row r="52" spans="2:10" x14ac:dyDescent="0.35">
      <c r="B52" s="7" t="s">
        <v>47</v>
      </c>
      <c r="C52" s="1">
        <v>0.93446897915101501</v>
      </c>
      <c r="D52" s="1">
        <v>0.93677866037116797</v>
      </c>
      <c r="E52" s="1">
        <v>0.945076199641115</v>
      </c>
      <c r="F52" s="2">
        <f t="shared" si="6"/>
        <v>0.93512839142550042</v>
      </c>
      <c r="G52" s="1">
        <v>0.85353255013523099</v>
      </c>
      <c r="H52" s="1">
        <v>0.85101785392062801</v>
      </c>
      <c r="I52" s="1">
        <v>0.83168401799356495</v>
      </c>
      <c r="J52" s="2">
        <f t="shared" si="7"/>
        <v>0.85235206937575447</v>
      </c>
    </row>
    <row r="53" spans="2:10" x14ac:dyDescent="0.35">
      <c r="B53" s="7" t="s">
        <v>46</v>
      </c>
      <c r="C53" s="1">
        <v>1.03155765819371</v>
      </c>
      <c r="D53" s="1">
        <v>1.0200872931574101</v>
      </c>
      <c r="E53" s="1">
        <v>1.0163673772675199</v>
      </c>
      <c r="F53" s="2">
        <f t="shared" si="6"/>
        <v>1.0298906387133633</v>
      </c>
      <c r="G53" s="1">
        <v>1.0415693937936199</v>
      </c>
      <c r="H53" s="1">
        <v>1.01560652849283</v>
      </c>
      <c r="I53" s="1">
        <v>1.00462086182933</v>
      </c>
      <c r="J53" s="2">
        <f t="shared" si="7"/>
        <v>1.0376548696519607</v>
      </c>
    </row>
    <row r="54" spans="2:10" x14ac:dyDescent="0.35">
      <c r="B54" s="7" t="s">
        <v>45</v>
      </c>
      <c r="C54" s="1">
        <v>0.99357649747139398</v>
      </c>
      <c r="D54" s="1">
        <v>0.97149984171494097</v>
      </c>
      <c r="E54" s="1">
        <v>1.02748122090376</v>
      </c>
      <c r="F54" s="2">
        <f t="shared" si="6"/>
        <v>0.99308478631203578</v>
      </c>
      <c r="G54" s="1">
        <v>0.91280554308582695</v>
      </c>
      <c r="H54" s="1">
        <v>0.88523943555200602</v>
      </c>
      <c r="I54" s="1">
        <v>0.91279096409165095</v>
      </c>
      <c r="J54" s="2">
        <f t="shared" si="7"/>
        <v>0.91037416000483617</v>
      </c>
    </row>
    <row r="55" spans="2:10" x14ac:dyDescent="0.35">
      <c r="B55" s="7" t="s">
        <v>44</v>
      </c>
      <c r="C55" s="1">
        <v>1.00657131962236</v>
      </c>
      <c r="D55" s="1">
        <v>0.97764272503290495</v>
      </c>
      <c r="E55" s="1">
        <v>0.97615768694851002</v>
      </c>
      <c r="F55" s="2">
        <f t="shared" si="6"/>
        <v>1.0026837398587742</v>
      </c>
      <c r="G55" s="1">
        <v>0.92875240461577302</v>
      </c>
      <c r="H55" s="1">
        <v>0.88920806310248302</v>
      </c>
      <c r="I55" s="1">
        <v>0.86278251247572202</v>
      </c>
      <c r="J55" s="2">
        <f t="shared" si="7"/>
        <v>0.92228581242757679</v>
      </c>
    </row>
    <row r="56" spans="2:10" x14ac:dyDescent="0.35">
      <c r="B56" s="7" t="s">
        <v>43</v>
      </c>
      <c r="C56" s="1">
        <v>0.97647406862268005</v>
      </c>
      <c r="D56" s="1">
        <v>0.96478533767826302</v>
      </c>
      <c r="E56" s="1">
        <v>0.99527603203138904</v>
      </c>
      <c r="F56" s="2">
        <f t="shared" si="6"/>
        <v>0.9762612540686042</v>
      </c>
      <c r="G56" s="1">
        <v>0.89551148047171203</v>
      </c>
      <c r="H56" s="1">
        <v>0.87862215482515904</v>
      </c>
      <c r="I56" s="1">
        <v>0.87965021703946</v>
      </c>
      <c r="J56" s="2">
        <f t="shared" si="7"/>
        <v>0.89333566466883718</v>
      </c>
    </row>
    <row r="57" spans="2:10" x14ac:dyDescent="0.35">
      <c r="B57" s="7" t="s">
        <v>42</v>
      </c>
      <c r="C57" s="1">
        <v>0.98764436575925996</v>
      </c>
      <c r="D57" s="1">
        <v>0.97978655789012603</v>
      </c>
      <c r="E57" s="1">
        <v>1.00924950550632</v>
      </c>
      <c r="F57" s="2">
        <f t="shared" si="6"/>
        <v>0.98788760234667561</v>
      </c>
      <c r="G57" s="1">
        <v>0.907307591669269</v>
      </c>
      <c r="H57" s="1">
        <v>0.89441337431629397</v>
      </c>
      <c r="I57" s="1">
        <v>0.89352577226626895</v>
      </c>
      <c r="J57" s="2">
        <f t="shared" si="7"/>
        <v>0.90557615892141352</v>
      </c>
    </row>
    <row r="58" spans="2:10" x14ac:dyDescent="0.35">
      <c r="B58" s="7" t="s">
        <v>41</v>
      </c>
      <c r="C58" s="1">
        <v>0.98677929458088898</v>
      </c>
      <c r="D58" s="1">
        <v>0.97854562611357399</v>
      </c>
      <c r="E58" s="1">
        <v>1.00747327674511</v>
      </c>
      <c r="F58" s="2">
        <f t="shared" si="6"/>
        <v>0.9869507684620995</v>
      </c>
      <c r="G58" s="1">
        <v>0.90655769208995896</v>
      </c>
      <c r="H58" s="1">
        <v>0.89327081149005805</v>
      </c>
      <c r="I58" s="1">
        <v>0.89197295312583902</v>
      </c>
      <c r="J58" s="2">
        <f t="shared" si="7"/>
        <v>0.90475627748453424</v>
      </c>
    </row>
    <row r="59" spans="2:10" x14ac:dyDescent="0.35">
      <c r="B59" s="7" t="s">
        <v>40</v>
      </c>
      <c r="C59" s="1">
        <v>0.98881093206307902</v>
      </c>
      <c r="D59" s="1">
        <v>0.97705087214644004</v>
      </c>
      <c r="E59" s="1">
        <v>1.0200863493419099</v>
      </c>
      <c r="F59" s="2">
        <f t="shared" si="6"/>
        <v>0.98912097599138438</v>
      </c>
      <c r="G59" s="1">
        <v>0.90924765671875496</v>
      </c>
      <c r="H59" s="1">
        <v>0.89201648793064503</v>
      </c>
      <c r="I59" s="1">
        <v>0.90614463929093103</v>
      </c>
      <c r="J59" s="2">
        <f t="shared" si="7"/>
        <v>0.90760126234886784</v>
      </c>
    </row>
  </sheetData>
  <conditionalFormatting sqref="C3:C16">
    <cfRule type="top10" dxfId="39" priority="40" bottom="1" rank="1"/>
  </conditionalFormatting>
  <conditionalFormatting sqref="C17:C30">
    <cfRule type="top10" dxfId="38" priority="37" bottom="1" rank="1"/>
  </conditionalFormatting>
  <conditionalFormatting sqref="C32:C45">
    <cfRule type="top10" dxfId="37" priority="24" bottom="1" rank="1"/>
  </conditionalFormatting>
  <conditionalFormatting sqref="C46:C59">
    <cfRule type="top10" dxfId="36" priority="16" bottom="1" rank="1"/>
  </conditionalFormatting>
  <conditionalFormatting sqref="D3:D16">
    <cfRule type="top10" dxfId="35" priority="39" bottom="1" rank="1"/>
  </conditionalFormatting>
  <conditionalFormatting sqref="D17:D30">
    <cfRule type="top10" dxfId="34" priority="36" bottom="1" rank="1"/>
  </conditionalFormatting>
  <conditionalFormatting sqref="D32:D45">
    <cfRule type="top10" dxfId="33" priority="23" bottom="1" rank="1"/>
  </conditionalFormatting>
  <conditionalFormatting sqref="D46:D59">
    <cfRule type="top10" dxfId="32" priority="15" bottom="1" rank="1"/>
  </conditionalFormatting>
  <conditionalFormatting sqref="E3:E16">
    <cfRule type="top10" dxfId="31" priority="38" bottom="1" rank="1"/>
  </conditionalFormatting>
  <conditionalFormatting sqref="E17:E30">
    <cfRule type="top10" dxfId="30" priority="35" bottom="1" rank="1"/>
  </conditionalFormatting>
  <conditionalFormatting sqref="E32:E45">
    <cfRule type="top10" dxfId="29" priority="22" bottom="1" rank="1"/>
  </conditionalFormatting>
  <conditionalFormatting sqref="E46:E59">
    <cfRule type="top10" dxfId="28" priority="14" bottom="1" rank="1"/>
  </conditionalFormatting>
  <conditionalFormatting sqref="F3:F16">
    <cfRule type="top10" dxfId="27" priority="30" bottom="1" rank="1"/>
  </conditionalFormatting>
  <conditionalFormatting sqref="F17:F30">
    <cfRule type="top10" dxfId="26" priority="34" bottom="1" rank="1"/>
  </conditionalFormatting>
  <conditionalFormatting sqref="F32:F45">
    <cfRule type="top10" dxfId="25" priority="21" bottom="1" rank="1"/>
  </conditionalFormatting>
  <conditionalFormatting sqref="F46:F59">
    <cfRule type="top10" dxfId="24" priority="13" bottom="1" rank="1"/>
  </conditionalFormatting>
  <conditionalFormatting sqref="G3:G16">
    <cfRule type="top10" dxfId="23" priority="29" bottom="1" rank="1"/>
  </conditionalFormatting>
  <conditionalFormatting sqref="G17:G30">
    <cfRule type="top10" dxfId="22" priority="33" bottom="1" rank="1"/>
  </conditionalFormatting>
  <conditionalFormatting sqref="G32:G45">
    <cfRule type="top10" dxfId="21" priority="20" bottom="1" rank="1"/>
  </conditionalFormatting>
  <conditionalFormatting sqref="G46:G59">
    <cfRule type="top10" dxfId="20" priority="12" bottom="1" rank="1"/>
  </conditionalFormatting>
  <conditionalFormatting sqref="H3:H16">
    <cfRule type="top10" dxfId="19" priority="28" bottom="1" rank="1"/>
  </conditionalFormatting>
  <conditionalFormatting sqref="H17:H30">
    <cfRule type="top10" dxfId="18" priority="32" bottom="1" rank="1"/>
  </conditionalFormatting>
  <conditionalFormatting sqref="H32:H45">
    <cfRule type="top10" dxfId="17" priority="19" bottom="1" rank="1"/>
  </conditionalFormatting>
  <conditionalFormatting sqref="H46:H59">
    <cfRule type="top10" dxfId="16" priority="11" bottom="1" rank="1"/>
  </conditionalFormatting>
  <conditionalFormatting sqref="I3:I16">
    <cfRule type="top10" dxfId="15" priority="27" bottom="1" rank="1"/>
  </conditionalFormatting>
  <conditionalFormatting sqref="I17:I30">
    <cfRule type="top10" dxfId="14" priority="31" bottom="1" rank="1"/>
  </conditionalFormatting>
  <conditionalFormatting sqref="I32:I45">
    <cfRule type="top10" dxfId="13" priority="18" bottom="1" rank="1"/>
  </conditionalFormatting>
  <conditionalFormatting sqref="I46:I59">
    <cfRule type="top10" dxfId="12" priority="10" bottom="1" rank="1"/>
  </conditionalFormatting>
  <conditionalFormatting sqref="J3:J16">
    <cfRule type="top10" dxfId="11" priority="26" bottom="1" rank="1"/>
  </conditionalFormatting>
  <conditionalFormatting sqref="J17:J30">
    <cfRule type="top10" dxfId="10" priority="25" bottom="1" rank="1"/>
  </conditionalFormatting>
  <conditionalFormatting sqref="J32:J45">
    <cfRule type="top10" dxfId="9" priority="17" bottom="1" rank="1"/>
  </conditionalFormatting>
  <conditionalFormatting sqref="J46:J59">
    <cfRule type="top10" dxfId="8" priority="9" bottom="1" rank="1"/>
  </conditionalFormatting>
  <conditionalFormatting sqref="M4:M17">
    <cfRule type="top10" dxfId="7" priority="8" bottom="1" rank="1"/>
  </conditionalFormatting>
  <conditionalFormatting sqref="N4:N17">
    <cfRule type="top10" dxfId="6" priority="7" bottom="1" rank="1"/>
  </conditionalFormatting>
  <conditionalFormatting sqref="O4:O17">
    <cfRule type="top10" dxfId="5" priority="6" bottom="1" rank="1"/>
  </conditionalFormatting>
  <conditionalFormatting sqref="P4:P17">
    <cfRule type="top10" dxfId="4" priority="5" bottom="1" rank="1"/>
  </conditionalFormatting>
  <conditionalFormatting sqref="Q4:Q17">
    <cfRule type="top10" dxfId="3" priority="4" bottom="1" rank="1"/>
  </conditionalFormatting>
  <conditionalFormatting sqref="R4:R17">
    <cfRule type="top10" dxfId="2" priority="3" bottom="1" rank="1"/>
  </conditionalFormatting>
  <conditionalFormatting sqref="S4:S17">
    <cfRule type="top10" dxfId="1" priority="2" bottom="1" rank="1"/>
  </conditionalFormatting>
  <conditionalFormatting sqref="T4:T17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Cross-sectional</vt:lpstr>
      <vt:lpstr>Cross-temporal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2015-06-05T18:17:20Z</dcterms:created>
  <dcterms:modified xsi:type="dcterms:W3CDTF">2024-07-25T02:54:18Z</dcterms:modified>
</cp:coreProperties>
</file>