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667" documentId="8_{BF926F02-95EA-4B91-BACA-A7D919D87564}" xr6:coauthVersionLast="47" xr6:coauthVersionMax="47" xr10:uidLastSave="{709F8258-F875-4659-8B9A-7B95ABC02E6F}"/>
  <bookViews>
    <workbookView xWindow="-110" yWindow="-110" windowWidth="38620" windowHeight="21100" xr2:uid="{30DAC929-C5DB-44D2-A1E6-981B2A607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6" i="1" l="1"/>
  <c r="AC35" i="1"/>
  <c r="Z66" i="1" l="1"/>
  <c r="Z65" i="1"/>
  <c r="E36" i="1"/>
  <c r="W63" i="1" l="1"/>
  <c r="W62" i="1"/>
  <c r="W61" i="1"/>
  <c r="W60" i="1"/>
  <c r="W59" i="1"/>
  <c r="W51" i="1"/>
  <c r="W58" i="1"/>
  <c r="W57" i="1"/>
  <c r="W56" i="1"/>
  <c r="W55" i="1"/>
  <c r="W54" i="1"/>
  <c r="W53" i="1"/>
  <c r="W50" i="1"/>
  <c r="W52" i="1"/>
  <c r="W48" i="1"/>
  <c r="W47" i="1"/>
  <c r="W46" i="1"/>
  <c r="W45" i="1"/>
  <c r="W44" i="1"/>
  <c r="W36" i="1"/>
  <c r="W43" i="1"/>
  <c r="W42" i="1"/>
  <c r="W41" i="1"/>
  <c r="W40" i="1"/>
  <c r="W39" i="1"/>
  <c r="W38" i="1"/>
  <c r="W35" i="1"/>
  <c r="W37" i="1"/>
  <c r="Q63" i="1"/>
  <c r="Q62" i="1"/>
  <c r="Q61" i="1"/>
  <c r="Q60" i="1"/>
  <c r="Q59" i="1"/>
  <c r="Q51" i="1"/>
  <c r="Q58" i="1"/>
  <c r="Q57" i="1"/>
  <c r="Q56" i="1"/>
  <c r="Q55" i="1"/>
  <c r="Q54" i="1"/>
  <c r="Q53" i="1"/>
  <c r="Q50" i="1"/>
  <c r="Q52" i="1"/>
  <c r="Q48" i="1"/>
  <c r="Q47" i="1"/>
  <c r="Q46" i="1"/>
  <c r="Q45" i="1"/>
  <c r="Q44" i="1"/>
  <c r="Q36" i="1"/>
  <c r="Q43" i="1"/>
  <c r="Q42" i="1"/>
  <c r="Q41" i="1"/>
  <c r="Q40" i="1"/>
  <c r="Q39" i="1"/>
  <c r="Q38" i="1"/>
  <c r="Q35" i="1"/>
  <c r="Q37" i="1"/>
  <c r="K63" i="1"/>
  <c r="K62" i="1"/>
  <c r="K61" i="1"/>
  <c r="K60" i="1"/>
  <c r="K59" i="1"/>
  <c r="K51" i="1"/>
  <c r="K58" i="1"/>
  <c r="K57" i="1"/>
  <c r="K56" i="1"/>
  <c r="K55" i="1"/>
  <c r="K54" i="1"/>
  <c r="K53" i="1"/>
  <c r="K50" i="1"/>
  <c r="K52" i="1"/>
  <c r="K48" i="1"/>
  <c r="K47" i="1"/>
  <c r="K46" i="1"/>
  <c r="K45" i="1"/>
  <c r="K44" i="1"/>
  <c r="K36" i="1"/>
  <c r="K43" i="1"/>
  <c r="K42" i="1"/>
  <c r="K41" i="1"/>
  <c r="K40" i="1"/>
  <c r="K39" i="1"/>
  <c r="K38" i="1"/>
  <c r="K35" i="1"/>
  <c r="K37" i="1"/>
  <c r="E63" i="1"/>
  <c r="E62" i="1"/>
  <c r="E61" i="1"/>
  <c r="E60" i="1"/>
  <c r="E59" i="1"/>
  <c r="E51" i="1"/>
  <c r="E58" i="1"/>
  <c r="E57" i="1"/>
  <c r="E56" i="1"/>
  <c r="E55" i="1"/>
  <c r="E54" i="1"/>
  <c r="E53" i="1"/>
  <c r="E50" i="1"/>
  <c r="E52" i="1"/>
  <c r="E48" i="1"/>
  <c r="E47" i="1"/>
  <c r="E46" i="1"/>
  <c r="E45" i="1"/>
  <c r="E44" i="1"/>
  <c r="E43" i="1"/>
  <c r="E42" i="1"/>
  <c r="E41" i="1"/>
  <c r="E40" i="1"/>
  <c r="E39" i="1"/>
  <c r="E38" i="1"/>
  <c r="E35" i="1"/>
  <c r="E37" i="1"/>
  <c r="W29" i="1"/>
  <c r="W28" i="1"/>
  <c r="W27" i="1"/>
  <c r="W26" i="1"/>
  <c r="W25" i="1"/>
  <c r="W24" i="1"/>
  <c r="W23" i="1"/>
  <c r="W22" i="1"/>
  <c r="W21" i="1"/>
  <c r="W20" i="1"/>
  <c r="W19" i="1"/>
  <c r="W18" i="1"/>
  <c r="W16" i="1"/>
  <c r="W15" i="1"/>
  <c r="W14" i="1"/>
  <c r="W13" i="1"/>
  <c r="W12" i="1"/>
  <c r="W11" i="1"/>
  <c r="W10" i="1"/>
  <c r="W9" i="1"/>
  <c r="W8" i="1"/>
  <c r="W7" i="1"/>
  <c r="W6" i="1"/>
  <c r="W5" i="1"/>
  <c r="Q29" i="1"/>
  <c r="Q28" i="1"/>
  <c r="Q27" i="1"/>
  <c r="Q26" i="1"/>
  <c r="Q25" i="1"/>
  <c r="Q24" i="1"/>
  <c r="Q23" i="1"/>
  <c r="Q22" i="1"/>
  <c r="Q21" i="1"/>
  <c r="Q20" i="1"/>
  <c r="Q19" i="1"/>
  <c r="Q18" i="1"/>
  <c r="Q16" i="1"/>
  <c r="Q15" i="1"/>
  <c r="Q14" i="1"/>
  <c r="Q13" i="1"/>
  <c r="Q12" i="1"/>
  <c r="Q11" i="1"/>
  <c r="Q10" i="1"/>
  <c r="Q9" i="1"/>
  <c r="Q8" i="1"/>
  <c r="Q7" i="1"/>
  <c r="Q6" i="1"/>
  <c r="Q5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K5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<sst xmlns="http://schemas.openxmlformats.org/spreadsheetml/2006/main" count="342" uniqueCount="41">
  <si>
    <t>10-Minutely</t>
  </si>
  <si>
    <t>HF Method</t>
  </si>
  <si>
    <t>rMAE</t>
  </si>
  <si>
    <t>LR-BU</t>
  </si>
  <si>
    <t>LR-TD</t>
  </si>
  <si>
    <t>LR-MO</t>
  </si>
  <si>
    <t>LR-MinT-Shr</t>
  </si>
  <si>
    <t>LightGBM-BU</t>
  </si>
  <si>
    <t>LightGBM-TD</t>
  </si>
  <si>
    <t>LightGBM-MO</t>
  </si>
  <si>
    <t>LightGBM-OLS</t>
  </si>
  <si>
    <t>LR-OLS</t>
  </si>
  <si>
    <t>LightGBM-MinT-Shr</t>
  </si>
  <si>
    <t>Level 0</t>
  </si>
  <si>
    <t>Level 1</t>
  </si>
  <si>
    <t>Level 2</t>
  </si>
  <si>
    <t>Geometric Mean</t>
  </si>
  <si>
    <t>rRMSE</t>
  </si>
  <si>
    <t>20-Minutely</t>
  </si>
  <si>
    <t>30-Minutely</t>
  </si>
  <si>
    <t>1-Hourly</t>
  </si>
  <si>
    <t>LR</t>
  </si>
  <si>
    <t>LightGBM</t>
  </si>
  <si>
    <t>AvrMAE</t>
  </si>
  <si>
    <t>AvrRMSE</t>
  </si>
  <si>
    <t>Cross-Sectional</t>
  </si>
  <si>
    <t>Cross-Temporal</t>
  </si>
  <si>
    <t>LR-BU-CT</t>
  </si>
  <si>
    <t>LR-THF</t>
  </si>
  <si>
    <t>LR-TCS</t>
  </si>
  <si>
    <t>LR-CST</t>
  </si>
  <si>
    <t>LR-ITE</t>
  </si>
  <si>
    <t>LR-OCT</t>
  </si>
  <si>
    <t>LightGBM-BU-CT</t>
  </si>
  <si>
    <t>LightGBM-THF</t>
  </si>
  <si>
    <t>LightGBM-TCS</t>
  </si>
  <si>
    <t>LightGBM-CST</t>
  </si>
  <si>
    <t>LightGBM-ITE</t>
  </si>
  <si>
    <t>LightGBM-OCT</t>
  </si>
  <si>
    <t>AvgRelMAE</t>
  </si>
  <si>
    <t>AvgRelRMSE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</si>
</sst>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0" fillId="0" borderId="1" xfId="0" applyNumberFormat="1" applyBorder="1"/>
    <xf numFmtId="0" fontId="4" fillId="0" borderId="0" xfId="0" applyFont="1"/>
  </cellXfs>
  <cellStyles count="1">
    <cellStyle name="Normal" xfId="0" builtinId="0"/>
  </cellStyles>
  <dxfs count="2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1754-836A-45D0-95F8-175C94496F5B}">
  <dimension ref="A1:AC66"/>
  <sheetViews>
    <sheetView tabSelected="1" topLeftCell="A19" zoomScale="115" zoomScaleNormal="115" workbookViewId="0">
      <selection activeCell="R32" sqref="R32"/>
    </sheetView>
  </sheetViews>
  <sheetFormatPr defaultRowHeight="14.5" x14ac:dyDescent="0.35"/>
  <cols>
    <col min="1" max="1" width="17.26953125" bestFit="1" customWidth="1"/>
    <col min="5" max="5" width="14.81640625" bestFit="1" customWidth="1"/>
    <col min="7" max="7" width="17.26953125" bestFit="1" customWidth="1"/>
    <col min="11" max="11" width="14.90625" bestFit="1" customWidth="1"/>
    <col min="13" max="13" width="17.26953125" bestFit="1" customWidth="1"/>
    <col min="16" max="16" width="6.453125" bestFit="1" customWidth="1"/>
    <col min="17" max="17" width="14.90625" bestFit="1" customWidth="1"/>
    <col min="19" max="19" width="17.26953125" bestFit="1" customWidth="1"/>
    <col min="23" max="23" width="14.90625" bestFit="1" customWidth="1"/>
    <col min="25" max="25" width="17.26953125" bestFit="1" customWidth="1"/>
    <col min="26" max="26" width="10.36328125" bestFit="1" customWidth="1"/>
    <col min="29" max="29" width="14.90625" bestFit="1" customWidth="1"/>
  </cols>
  <sheetData>
    <row r="1" spans="1:29" x14ac:dyDescent="0.35">
      <c r="A1" s="4" t="s">
        <v>25</v>
      </c>
    </row>
    <row r="2" spans="1:29" x14ac:dyDescent="0.35">
      <c r="A2" s="1" t="s">
        <v>0</v>
      </c>
      <c r="B2" s="1"/>
      <c r="C2" s="1"/>
      <c r="D2" s="1"/>
      <c r="E2" s="1"/>
      <c r="G2" s="1" t="s">
        <v>18</v>
      </c>
      <c r="M2" s="1" t="s">
        <v>19</v>
      </c>
      <c r="S2" s="1" t="s">
        <v>20</v>
      </c>
      <c r="Y2" s="1" t="s">
        <v>16</v>
      </c>
    </row>
    <row r="3" spans="1:29" x14ac:dyDescent="0.35">
      <c r="A3" s="1" t="s">
        <v>1</v>
      </c>
      <c r="B3" s="1" t="s">
        <v>15</v>
      </c>
      <c r="C3" s="1" t="s">
        <v>14</v>
      </c>
      <c r="D3" s="1" t="s">
        <v>13</v>
      </c>
      <c r="E3" s="1" t="s">
        <v>16</v>
      </c>
      <c r="G3" s="1" t="s">
        <v>1</v>
      </c>
      <c r="H3" s="1" t="s">
        <v>15</v>
      </c>
      <c r="I3" s="1" t="s">
        <v>14</v>
      </c>
      <c r="J3" s="1" t="s">
        <v>13</v>
      </c>
      <c r="K3" s="1" t="s">
        <v>16</v>
      </c>
      <c r="M3" s="1" t="s">
        <v>1</v>
      </c>
      <c r="N3" s="1" t="s">
        <v>15</v>
      </c>
      <c r="O3" s="1" t="s">
        <v>14</v>
      </c>
      <c r="P3" s="1" t="s">
        <v>13</v>
      </c>
      <c r="Q3" s="1" t="s">
        <v>16</v>
      </c>
      <c r="S3" s="1" t="s">
        <v>1</v>
      </c>
      <c r="T3" s="1" t="s">
        <v>15</v>
      </c>
      <c r="U3" s="1" t="s">
        <v>14</v>
      </c>
      <c r="V3" s="1" t="s">
        <v>13</v>
      </c>
      <c r="W3" s="1" t="s">
        <v>16</v>
      </c>
      <c r="Y3" s="1" t="s">
        <v>1</v>
      </c>
      <c r="Z3" s="1" t="s">
        <v>15</v>
      </c>
      <c r="AA3" s="1" t="s">
        <v>14</v>
      </c>
      <c r="AB3" s="1" t="s">
        <v>13</v>
      </c>
      <c r="AC3" s="1" t="s">
        <v>16</v>
      </c>
    </row>
    <row r="4" spans="1:29" x14ac:dyDescent="0.35">
      <c r="A4" s="2" t="s">
        <v>2</v>
      </c>
      <c r="G4" s="2" t="s">
        <v>2</v>
      </c>
      <c r="M4" s="2" t="s">
        <v>23</v>
      </c>
      <c r="S4" s="2" t="s">
        <v>23</v>
      </c>
      <c r="Y4" s="2" t="s">
        <v>23</v>
      </c>
    </row>
    <row r="5" spans="1:29" x14ac:dyDescent="0.35">
      <c r="A5" t="s">
        <v>21</v>
      </c>
      <c r="B5" s="5">
        <v>1.05154974370181</v>
      </c>
      <c r="C5" s="5">
        <v>1.0203650443894501</v>
      </c>
      <c r="D5" s="5">
        <v>0.98747753130219995</v>
      </c>
      <c r="E5" s="5">
        <f t="shared" ref="E5:E16" si="0">GEOMEAN(B5:D5)</f>
        <v>1.0194616008021999</v>
      </c>
      <c r="G5" t="s">
        <v>21</v>
      </c>
      <c r="H5" s="5">
        <v>1.0474372715960401</v>
      </c>
      <c r="I5" s="5">
        <v>1.0194938432284799</v>
      </c>
      <c r="J5" s="5">
        <v>0.98773467220877198</v>
      </c>
      <c r="K5" s="5">
        <f t="shared" ref="K5:K16" si="1">GEOMEAN(H5:J5)</f>
        <v>1.0179293658144672</v>
      </c>
      <c r="M5" t="s">
        <v>21</v>
      </c>
      <c r="N5" s="5">
        <v>1.0475607497802999</v>
      </c>
      <c r="O5" s="5">
        <v>1.01840071383195</v>
      </c>
      <c r="P5" s="5">
        <v>0.98215180869375496</v>
      </c>
      <c r="Q5" s="5">
        <f t="shared" ref="Q5:Q16" si="2">GEOMEAN(N5:P5)</f>
        <v>1.0156845459770616</v>
      </c>
      <c r="S5" t="s">
        <v>21</v>
      </c>
      <c r="T5" s="5">
        <v>1.04108496048175</v>
      </c>
      <c r="U5" s="5">
        <v>1.01789000019496</v>
      </c>
      <c r="V5" s="5">
        <v>0.98580504083140097</v>
      </c>
      <c r="W5" s="5">
        <f t="shared" ref="W5:W12" si="3">GEOMEAN(T5:V5)</f>
        <v>1.0146727995991616</v>
      </c>
      <c r="Y5" t="s">
        <v>21</v>
      </c>
      <c r="Z5" s="5">
        <v>1.046901468511737</v>
      </c>
      <c r="AA5" s="5">
        <v>1.0190369474787218</v>
      </c>
      <c r="AB5" s="5">
        <v>0.98578974109159434</v>
      </c>
      <c r="AC5" s="5">
        <v>1.0169353508793983</v>
      </c>
    </row>
    <row r="6" spans="1:29" x14ac:dyDescent="0.35">
      <c r="A6" t="s">
        <v>3</v>
      </c>
      <c r="B6" s="5">
        <v>1.05154974370181</v>
      </c>
      <c r="C6" s="5">
        <v>1.0530191285572701</v>
      </c>
      <c r="D6" s="5">
        <v>1.0784709007279301</v>
      </c>
      <c r="E6" s="5">
        <f t="shared" si="0"/>
        <v>1.0609416634083453</v>
      </c>
      <c r="G6" t="s">
        <v>3</v>
      </c>
      <c r="H6" s="5">
        <v>1.0474372715960401</v>
      </c>
      <c r="I6" s="5">
        <v>1.0362959286637199</v>
      </c>
      <c r="J6" s="5">
        <v>1.04701669774221</v>
      </c>
      <c r="K6" s="5">
        <f t="shared" si="1"/>
        <v>1.0435705335621397</v>
      </c>
      <c r="M6" t="s">
        <v>3</v>
      </c>
      <c r="N6" s="5">
        <v>1.0475607497802999</v>
      </c>
      <c r="O6" s="5">
        <v>1.0322562538725899</v>
      </c>
      <c r="P6" s="5">
        <v>1.0410670749398001</v>
      </c>
      <c r="Q6" s="5">
        <f t="shared" si="2"/>
        <v>1.0402757723380389</v>
      </c>
      <c r="S6" t="s">
        <v>3</v>
      </c>
      <c r="T6" s="5">
        <v>1.04108496048175</v>
      </c>
      <c r="U6" s="5">
        <v>1.0251924034392199</v>
      </c>
      <c r="V6" s="5">
        <v>1.0232234443550099</v>
      </c>
      <c r="W6" s="5">
        <f t="shared" si="3"/>
        <v>1.0298026651788392</v>
      </c>
      <c r="Y6" t="s">
        <v>3</v>
      </c>
      <c r="Z6" s="5">
        <v>1.046901468511737</v>
      </c>
      <c r="AA6" s="5">
        <v>1.0366406588513635</v>
      </c>
      <c r="AB6" s="5">
        <v>1.0472558819832838</v>
      </c>
      <c r="AC6" s="5">
        <v>1.0435877005287166</v>
      </c>
    </row>
    <row r="7" spans="1:29" x14ac:dyDescent="0.35">
      <c r="A7" t="s">
        <v>4</v>
      </c>
      <c r="B7" s="5">
        <v>1.01565308095687</v>
      </c>
      <c r="C7" s="5">
        <v>1.00038376685246</v>
      </c>
      <c r="D7" s="5">
        <v>0.98747753130219995</v>
      </c>
      <c r="E7" s="5">
        <f t="shared" si="0"/>
        <v>1.0011052746167066</v>
      </c>
      <c r="G7" t="s">
        <v>4</v>
      </c>
      <c r="H7" s="5">
        <v>1.0207036161879199</v>
      </c>
      <c r="I7" s="5">
        <v>1.0017400034061199</v>
      </c>
      <c r="J7" s="5">
        <v>0.98773467220877198</v>
      </c>
      <c r="K7" s="5">
        <f t="shared" si="1"/>
        <v>1.0033019504442571</v>
      </c>
      <c r="M7" t="s">
        <v>4</v>
      </c>
      <c r="N7" s="5">
        <v>1.0155937368466601</v>
      </c>
      <c r="O7" s="5">
        <v>0.99608231411995396</v>
      </c>
      <c r="P7" s="5">
        <v>0.98215180869375496</v>
      </c>
      <c r="Q7" s="5">
        <f t="shared" si="2"/>
        <v>0.99784852858256523</v>
      </c>
      <c r="S7" t="s">
        <v>4</v>
      </c>
      <c r="T7" s="5">
        <v>1.01498724616947</v>
      </c>
      <c r="U7" s="5">
        <v>1.0007930218911101</v>
      </c>
      <c r="V7" s="5">
        <v>0.98580504083140097</v>
      </c>
      <c r="W7" s="5">
        <f t="shared" si="3"/>
        <v>1.0004574657383061</v>
      </c>
      <c r="Y7" t="s">
        <v>4</v>
      </c>
      <c r="Z7" s="5">
        <v>1.0167318084951298</v>
      </c>
      <c r="AA7" s="5">
        <v>0.99974740992835387</v>
      </c>
      <c r="AB7" s="5">
        <v>0.98578974109159434</v>
      </c>
      <c r="AC7" s="5">
        <v>1.0006764154664956</v>
      </c>
    </row>
    <row r="8" spans="1:29" x14ac:dyDescent="0.35">
      <c r="A8" t="s">
        <v>5</v>
      </c>
      <c r="B8" s="5">
        <v>1.02866656805479</v>
      </c>
      <c r="C8" s="5">
        <v>1.0203650443894501</v>
      </c>
      <c r="D8" s="5">
        <v>1.02021479091491</v>
      </c>
      <c r="E8" s="5">
        <f t="shared" si="0"/>
        <v>1.0230745258375042</v>
      </c>
      <c r="G8" t="s">
        <v>5</v>
      </c>
      <c r="H8" s="5">
        <v>1.0347425026645201</v>
      </c>
      <c r="I8" s="5">
        <v>1.0194938432284799</v>
      </c>
      <c r="J8" s="5">
        <v>1.01597232298245</v>
      </c>
      <c r="K8" s="5">
        <f t="shared" si="1"/>
        <v>1.0233705720549604</v>
      </c>
      <c r="M8" t="s">
        <v>5</v>
      </c>
      <c r="N8" s="5">
        <v>1.0353755818705099</v>
      </c>
      <c r="O8" s="5">
        <v>1.01840071383195</v>
      </c>
      <c r="P8" s="5">
        <v>1.01485372847066</v>
      </c>
      <c r="Q8" s="5">
        <f t="shared" si="2"/>
        <v>1.0228376090627551</v>
      </c>
      <c r="S8" t="s">
        <v>5</v>
      </c>
      <c r="T8" s="5">
        <v>1.0332404987650501</v>
      </c>
      <c r="U8" s="5">
        <v>1.01789000019496</v>
      </c>
      <c r="V8" s="5">
        <v>1.0104144699051001</v>
      </c>
      <c r="W8" s="5">
        <f t="shared" si="3"/>
        <v>1.0204708615588414</v>
      </c>
      <c r="Y8" t="s">
        <v>5</v>
      </c>
      <c r="Z8" s="5">
        <v>1.0330029532829379</v>
      </c>
      <c r="AA8" s="5">
        <v>1.0190369474787218</v>
      </c>
      <c r="AB8" s="5">
        <v>1.0153578371783105</v>
      </c>
      <c r="AC8" s="5">
        <v>1.0224377431394129</v>
      </c>
    </row>
    <row r="9" spans="1:29" x14ac:dyDescent="0.35">
      <c r="A9" t="s">
        <v>11</v>
      </c>
      <c r="B9" s="5">
        <v>1.0192495180162799</v>
      </c>
      <c r="C9" s="5">
        <v>1.0026874087251001</v>
      </c>
      <c r="D9" s="5">
        <v>0.99301168657704497</v>
      </c>
      <c r="E9" s="5">
        <f t="shared" si="0"/>
        <v>1.0049246021525686</v>
      </c>
      <c r="G9" t="s">
        <v>11</v>
      </c>
      <c r="H9" s="5">
        <v>1.0251418452082599</v>
      </c>
      <c r="I9" s="5">
        <v>1.0046979309778701</v>
      </c>
      <c r="J9" s="5">
        <v>0.99258218072511795</v>
      </c>
      <c r="K9" s="5">
        <f t="shared" si="1"/>
        <v>1.0073846163226239</v>
      </c>
      <c r="M9" t="s">
        <v>11</v>
      </c>
      <c r="N9" s="5">
        <v>1.0215852208309399</v>
      </c>
      <c r="O9" s="5">
        <v>0.99985821094038296</v>
      </c>
      <c r="P9" s="5">
        <v>0.98860953121803297</v>
      </c>
      <c r="Q9" s="5">
        <f t="shared" si="2"/>
        <v>1.0032579365103194</v>
      </c>
      <c r="S9" t="s">
        <v>11</v>
      </c>
      <c r="T9" s="5">
        <v>1.020777598941</v>
      </c>
      <c r="U9" s="5">
        <v>1.00324642511107</v>
      </c>
      <c r="V9" s="5">
        <v>0.99082766719513404</v>
      </c>
      <c r="W9" s="5">
        <f t="shared" si="3"/>
        <v>1.004875579795937</v>
      </c>
      <c r="Y9" t="s">
        <v>11</v>
      </c>
      <c r="Z9" s="5">
        <v>1.0216862581405359</v>
      </c>
      <c r="AA9" s="5">
        <v>1.0026209542051379</v>
      </c>
      <c r="AB9" s="5">
        <v>0.99125624868288065</v>
      </c>
      <c r="AC9" s="5">
        <v>1.0051096029948878</v>
      </c>
    </row>
    <row r="10" spans="1:29" x14ac:dyDescent="0.35">
      <c r="A10" t="s">
        <v>6</v>
      </c>
      <c r="B10" s="5">
        <v>1.0186667995000001</v>
      </c>
      <c r="C10" s="5">
        <v>0.99744191792748205</v>
      </c>
      <c r="D10" s="5">
        <v>0.98666124171407998</v>
      </c>
      <c r="E10" s="5">
        <f t="shared" si="0"/>
        <v>1.000835293620346</v>
      </c>
      <c r="G10" t="s">
        <v>6</v>
      </c>
      <c r="H10" s="5">
        <v>1.0263981275096099</v>
      </c>
      <c r="I10" s="5">
        <v>1.00264688798904</v>
      </c>
      <c r="J10" s="5">
        <v>0.98987671919241005</v>
      </c>
      <c r="K10" s="5">
        <f t="shared" si="1"/>
        <v>1.0061938468504497</v>
      </c>
      <c r="M10" t="s">
        <v>6</v>
      </c>
      <c r="N10" s="5">
        <v>1.01963646017178</v>
      </c>
      <c r="O10" s="5">
        <v>0.99761480192251595</v>
      </c>
      <c r="P10" s="5">
        <v>0.98610088991341804</v>
      </c>
      <c r="Q10" s="5">
        <f t="shared" si="2"/>
        <v>1.0010210201497807</v>
      </c>
      <c r="S10" t="s">
        <v>6</v>
      </c>
      <c r="T10" s="5">
        <v>1.0134148267401899</v>
      </c>
      <c r="U10" s="5">
        <v>0.99996814849889104</v>
      </c>
      <c r="V10" s="5">
        <v>0.98950682924934996</v>
      </c>
      <c r="W10" s="5">
        <f t="shared" si="3"/>
        <v>1.0009154789243422</v>
      </c>
      <c r="Y10" t="s">
        <v>6</v>
      </c>
      <c r="Z10" s="5">
        <v>1.0195185998530283</v>
      </c>
      <c r="AA10" s="5">
        <v>0.99941570386574774</v>
      </c>
      <c r="AB10" s="5">
        <v>0.98803500477309825</v>
      </c>
      <c r="AC10" s="5">
        <v>1.0022388144534162</v>
      </c>
    </row>
    <row r="11" spans="1:29" x14ac:dyDescent="0.35">
      <c r="A11" t="s">
        <v>22</v>
      </c>
      <c r="B11" s="5">
        <v>1.0560028666811001</v>
      </c>
      <c r="C11" s="5">
        <v>1.0300895307767399</v>
      </c>
      <c r="D11" s="5">
        <v>0.98635415695973006</v>
      </c>
      <c r="E11" s="5">
        <f t="shared" si="0"/>
        <v>1.023743089581012</v>
      </c>
      <c r="G11" t="s">
        <v>22</v>
      </c>
      <c r="H11" s="5">
        <v>1.05240417738433</v>
      </c>
      <c r="I11" s="5">
        <v>1.0247149521065799</v>
      </c>
      <c r="J11" s="5">
        <v>0.98791936967917304</v>
      </c>
      <c r="K11" s="5">
        <f t="shared" si="1"/>
        <v>1.0213369536742078</v>
      </c>
      <c r="M11" t="s">
        <v>22</v>
      </c>
      <c r="N11" s="5">
        <v>1.0516967094938401</v>
      </c>
      <c r="O11" s="5">
        <v>1.02520003898663</v>
      </c>
      <c r="P11" s="5">
        <v>1.0020520981041301</v>
      </c>
      <c r="Q11" s="5">
        <f t="shared" si="2"/>
        <v>1.0261160411788695</v>
      </c>
      <c r="S11" t="s">
        <v>22</v>
      </c>
      <c r="T11" s="5">
        <v>1.0428642074413801</v>
      </c>
      <c r="U11" s="5">
        <v>1.0265770752832999</v>
      </c>
      <c r="V11" s="5">
        <v>0.98599374283393504</v>
      </c>
      <c r="W11" s="5">
        <f t="shared" si="3"/>
        <v>1.0181954709349592</v>
      </c>
      <c r="Y11" t="s">
        <v>22</v>
      </c>
      <c r="Z11" s="5">
        <v>1.0507308520989349</v>
      </c>
      <c r="AA11" s="5">
        <v>1.0266432487694419</v>
      </c>
      <c r="AB11" s="5">
        <v>0.99055754449080924</v>
      </c>
      <c r="AC11" s="5">
        <v>1.0223436802707195</v>
      </c>
    </row>
    <row r="12" spans="1:29" x14ac:dyDescent="0.35">
      <c r="A12" t="s">
        <v>7</v>
      </c>
      <c r="B12" s="5">
        <v>1.0560028666811001</v>
      </c>
      <c r="C12" s="5">
        <v>1.04514005041323</v>
      </c>
      <c r="D12" s="5">
        <v>1.0614353954587701</v>
      </c>
      <c r="E12" s="5">
        <f t="shared" si="0"/>
        <v>1.0541709671513604</v>
      </c>
      <c r="G12" t="s">
        <v>7</v>
      </c>
      <c r="H12" s="5">
        <v>1.05240417738433</v>
      </c>
      <c r="I12" s="5">
        <v>1.02989623382075</v>
      </c>
      <c r="J12" s="5">
        <v>1.02556572594388</v>
      </c>
      <c r="K12" s="5">
        <f t="shared" si="1"/>
        <v>1.0358888947648233</v>
      </c>
      <c r="M12" t="s">
        <v>7</v>
      </c>
      <c r="N12" s="5">
        <v>1.0516967094938401</v>
      </c>
      <c r="O12" s="5">
        <v>1.0302068435918801</v>
      </c>
      <c r="P12" s="5">
        <v>1.0291684809974999</v>
      </c>
      <c r="Q12" s="5">
        <f t="shared" si="2"/>
        <v>1.0369722652339226</v>
      </c>
      <c r="S12" t="s">
        <v>7</v>
      </c>
      <c r="T12" s="5">
        <v>1.0428642074413801</v>
      </c>
      <c r="U12" s="5">
        <v>1.02003349513228</v>
      </c>
      <c r="V12" s="5">
        <v>1.0053536802576299</v>
      </c>
      <c r="W12" s="5">
        <f t="shared" si="3"/>
        <v>1.0226343012112742</v>
      </c>
      <c r="Y12" t="s">
        <v>7</v>
      </c>
      <c r="Z12" s="5">
        <v>1.0507308520989349</v>
      </c>
      <c r="AA12" s="5">
        <v>1.0312802626894364</v>
      </c>
      <c r="AB12" s="5">
        <v>1.0301859045634911</v>
      </c>
      <c r="AC12" s="5">
        <v>1.0373562581036178</v>
      </c>
    </row>
    <row r="13" spans="1:29" x14ac:dyDescent="0.35">
      <c r="A13" t="s">
        <v>8</v>
      </c>
      <c r="B13" s="5">
        <v>1.03664691254328</v>
      </c>
      <c r="C13" s="5">
        <v>1.0192976980091299</v>
      </c>
      <c r="D13" s="5">
        <v>0.98635415695973006</v>
      </c>
      <c r="E13" s="5">
        <f t="shared" si="0"/>
        <v>1.0138839786342964</v>
      </c>
      <c r="G13" t="s">
        <v>8</v>
      </c>
      <c r="H13" s="5">
        <v>1.0408783191789901</v>
      </c>
      <c r="I13" s="5">
        <v>1.0167662141720799</v>
      </c>
      <c r="J13" s="5">
        <v>0.98791936967917304</v>
      </c>
      <c r="K13" s="5">
        <f t="shared" si="1"/>
        <v>1.0149567197863214</v>
      </c>
      <c r="M13" t="s">
        <v>8</v>
      </c>
      <c r="N13" s="5">
        <v>1.04404619905733</v>
      </c>
      <c r="O13" s="5">
        <v>1.02476962005954</v>
      </c>
      <c r="P13" s="5">
        <v>1.0020520981041301</v>
      </c>
      <c r="Q13" s="5">
        <f t="shared" si="2"/>
        <v>1.0234785694756992</v>
      </c>
      <c r="S13" t="s">
        <v>8</v>
      </c>
      <c r="T13" s="5">
        <v>1.0379241778057899</v>
      </c>
      <c r="U13" s="5">
        <v>1.0235904231319</v>
      </c>
      <c r="V13" s="5">
        <v>0.98599374283393504</v>
      </c>
      <c r="W13" s="5">
        <f>GEOMEAN(T13:V13)</f>
        <v>1.0155983824502794</v>
      </c>
      <c r="Y13" t="s">
        <v>8</v>
      </c>
      <c r="Z13" s="5">
        <v>1.0398699820774133</v>
      </c>
      <c r="AA13" s="5">
        <v>1.0211008824376966</v>
      </c>
      <c r="AB13" s="5">
        <v>0.99055754449080924</v>
      </c>
      <c r="AC13" s="5">
        <v>1.0169723246074449</v>
      </c>
    </row>
    <row r="14" spans="1:29" x14ac:dyDescent="0.35">
      <c r="A14" t="s">
        <v>9</v>
      </c>
      <c r="B14" s="5">
        <v>1.0430888595391199</v>
      </c>
      <c r="C14" s="5">
        <v>1.0300895307767399</v>
      </c>
      <c r="D14" s="5">
        <v>1.0104317267674401</v>
      </c>
      <c r="E14" s="5">
        <f t="shared" si="0"/>
        <v>1.0277821832698124</v>
      </c>
      <c r="G14" t="s">
        <v>9</v>
      </c>
      <c r="H14" s="5">
        <v>1.04589796390991</v>
      </c>
      <c r="I14" s="5">
        <v>1.0247149521065799</v>
      </c>
      <c r="J14" s="5">
        <v>0.99927086606341897</v>
      </c>
      <c r="K14" s="5">
        <f t="shared" si="1"/>
        <v>1.0231167751776706</v>
      </c>
      <c r="M14" t="s">
        <v>9</v>
      </c>
      <c r="N14" s="5">
        <v>1.05178407102322</v>
      </c>
      <c r="O14" s="5">
        <v>1.02520003898663</v>
      </c>
      <c r="P14" s="5">
        <v>1.0038753457952601</v>
      </c>
      <c r="Q14" s="5">
        <f t="shared" si="2"/>
        <v>1.0267664368677509</v>
      </c>
      <c r="S14" t="s">
        <v>9</v>
      </c>
      <c r="T14" s="5">
        <v>1.0462322259069601</v>
      </c>
      <c r="U14" s="5">
        <v>1.0265770752832999</v>
      </c>
      <c r="V14" s="5">
        <v>0.99409806530988698</v>
      </c>
      <c r="W14" s="5">
        <f t="shared" ref="W14:W16" si="4">GEOMEAN(T14:V14)</f>
        <v>1.0220754601760698</v>
      </c>
      <c r="Y14" t="s">
        <v>9</v>
      </c>
      <c r="Z14" s="5">
        <v>1.0467460403438213</v>
      </c>
      <c r="AA14" s="5">
        <v>1.0266432487694419</v>
      </c>
      <c r="AB14" s="5">
        <v>1.0019009865710609</v>
      </c>
      <c r="AC14" s="5">
        <v>1.0249324156855644</v>
      </c>
    </row>
    <row r="15" spans="1:29" x14ac:dyDescent="0.35">
      <c r="A15" t="s">
        <v>10</v>
      </c>
      <c r="B15" s="5">
        <v>1.02875980115403</v>
      </c>
      <c r="C15" s="5">
        <v>1.0143215125323399</v>
      </c>
      <c r="D15" s="5">
        <v>0.982610540143668</v>
      </c>
      <c r="E15" s="5">
        <f t="shared" si="0"/>
        <v>1.0083787388208549</v>
      </c>
      <c r="G15" t="s">
        <v>10</v>
      </c>
      <c r="H15" s="5">
        <v>1.0344464226713199</v>
      </c>
      <c r="I15" s="5">
        <v>1.0129024797652</v>
      </c>
      <c r="J15" s="5">
        <v>0.98245128935401205</v>
      </c>
      <c r="K15" s="5">
        <f t="shared" si="1"/>
        <v>1.009707435586467</v>
      </c>
      <c r="M15" t="s">
        <v>10</v>
      </c>
      <c r="N15" s="5">
        <v>1.0408545472886599</v>
      </c>
      <c r="O15" s="5">
        <v>1.0226634094515901</v>
      </c>
      <c r="P15" s="5">
        <v>0.99648497501194</v>
      </c>
      <c r="Q15" s="5">
        <f t="shared" si="2"/>
        <v>1.0198379575042755</v>
      </c>
      <c r="S15" t="s">
        <v>10</v>
      </c>
      <c r="T15" s="5">
        <v>1.0331121839133499</v>
      </c>
      <c r="U15" s="5">
        <v>1.02069229117426</v>
      </c>
      <c r="V15" s="5">
        <v>0.983536624131786</v>
      </c>
      <c r="W15" s="5">
        <f t="shared" si="4"/>
        <v>1.0122263025573053</v>
      </c>
      <c r="Y15" t="s">
        <v>10</v>
      </c>
      <c r="Z15" s="5">
        <v>1.0342841725140952</v>
      </c>
      <c r="AA15" s="5">
        <v>1.0176365705583177</v>
      </c>
      <c r="AB15" s="5">
        <v>0.98625322000255589</v>
      </c>
      <c r="AC15" s="5">
        <v>1.0125279169526671</v>
      </c>
    </row>
    <row r="16" spans="1:29" x14ac:dyDescent="0.35">
      <c r="A16" t="s">
        <v>12</v>
      </c>
      <c r="B16" s="5">
        <v>1.02452427600744</v>
      </c>
      <c r="C16" s="5">
        <v>0.99908625279937402</v>
      </c>
      <c r="D16" s="5">
        <v>0.98244475038630896</v>
      </c>
      <c r="E16" s="5">
        <f t="shared" si="0"/>
        <v>1.0018694280188962</v>
      </c>
      <c r="G16" t="s">
        <v>12</v>
      </c>
      <c r="H16" s="5">
        <v>1.03069157498098</v>
      </c>
      <c r="I16" s="5">
        <v>1.0049987069081401</v>
      </c>
      <c r="J16" s="5">
        <v>0.98492474016827103</v>
      </c>
      <c r="K16" s="5">
        <f t="shared" si="1"/>
        <v>1.0066977358988565</v>
      </c>
      <c r="M16" t="s">
        <v>12</v>
      </c>
      <c r="N16" s="5">
        <v>1.03229060576339</v>
      </c>
      <c r="O16" s="5">
        <v>1.00726024942528</v>
      </c>
      <c r="P16" s="5">
        <v>0.99586256046740596</v>
      </c>
      <c r="Q16" s="5">
        <f t="shared" si="2"/>
        <v>1.0116905466294543</v>
      </c>
      <c r="S16" t="s">
        <v>12</v>
      </c>
      <c r="T16" s="5">
        <v>1.0285910329957799</v>
      </c>
      <c r="U16" s="5">
        <v>1.0101802048198401</v>
      </c>
      <c r="V16" s="5">
        <v>0.99382657677321895</v>
      </c>
      <c r="W16" s="5">
        <f t="shared" si="4"/>
        <v>1.0107662482681545</v>
      </c>
      <c r="Y16" t="s">
        <v>12</v>
      </c>
      <c r="Z16" s="5">
        <v>1.0290202520054583</v>
      </c>
      <c r="AA16" s="5">
        <v>1.0053730951183801</v>
      </c>
      <c r="AB16" s="5">
        <v>0.98924826824055367</v>
      </c>
      <c r="AC16" s="5">
        <v>1.0077484988259613</v>
      </c>
    </row>
    <row r="17" spans="1:29" x14ac:dyDescent="0.35">
      <c r="A17" s="2" t="s">
        <v>17</v>
      </c>
      <c r="G17" s="2" t="s">
        <v>17</v>
      </c>
      <c r="M17" s="2" t="s">
        <v>24</v>
      </c>
      <c r="S17" s="2" t="s">
        <v>24</v>
      </c>
      <c r="Y17" s="2" t="s">
        <v>24</v>
      </c>
    </row>
    <row r="18" spans="1:29" x14ac:dyDescent="0.35">
      <c r="A18" t="s">
        <v>21</v>
      </c>
      <c r="B18" s="5">
        <v>0.98040096964708001</v>
      </c>
      <c r="C18" s="5">
        <v>0.97347207255197099</v>
      </c>
      <c r="D18" s="5">
        <v>0.95365096153906503</v>
      </c>
      <c r="E18" s="5">
        <f t="shared" ref="E18:E29" si="5">GEOMEAN(B18:D18)</f>
        <v>0.96910810697145133</v>
      </c>
      <c r="G18" t="s">
        <v>21</v>
      </c>
      <c r="H18" s="5">
        <v>0.97963888230496099</v>
      </c>
      <c r="I18" s="5">
        <v>0.97869614093086599</v>
      </c>
      <c r="J18" s="5">
        <v>0.97910453574234202</v>
      </c>
      <c r="K18" s="5">
        <f t="shared" ref="K18:K29" si="6">GEOMEAN(H18:J18)</f>
        <v>0.97914644357175751</v>
      </c>
      <c r="M18" t="s">
        <v>21</v>
      </c>
      <c r="N18" s="5">
        <v>0.97684245801630398</v>
      </c>
      <c r="O18" s="5">
        <v>0.97585017100094495</v>
      </c>
      <c r="P18" s="5">
        <v>0.95532206729795099</v>
      </c>
      <c r="Q18" s="5">
        <f t="shared" ref="Q18:Q29" si="7">GEOMEAN(N18:P18)</f>
        <v>0.96928723504110392</v>
      </c>
      <c r="S18" t="s">
        <v>21</v>
      </c>
      <c r="T18" s="5">
        <v>0.96101489056904099</v>
      </c>
      <c r="U18" s="5">
        <v>0.96009676922210796</v>
      </c>
      <c r="V18" s="5">
        <v>0.94109852318371801</v>
      </c>
      <c r="W18" s="5">
        <f t="shared" ref="W18:W29" si="8">GEOMEAN(T18:V18)</f>
        <v>0.95402569622407141</v>
      </c>
      <c r="Y18" t="s">
        <v>21</v>
      </c>
      <c r="Z18" s="5">
        <v>0.97444223169964594</v>
      </c>
      <c r="AA18" s="5">
        <v>0.97200249761073332</v>
      </c>
      <c r="AB18" s="5">
        <v>0.95719595305295924</v>
      </c>
      <c r="AC18" s="5">
        <v>0.96785012569681894</v>
      </c>
    </row>
    <row r="19" spans="1:29" x14ac:dyDescent="0.35">
      <c r="A19" t="s">
        <v>3</v>
      </c>
      <c r="B19" s="5">
        <v>0.98040096964708001</v>
      </c>
      <c r="C19" s="5">
        <v>0.98281221042435796</v>
      </c>
      <c r="D19" s="5">
        <v>0.98724496030962905</v>
      </c>
      <c r="E19" s="5">
        <f t="shared" si="5"/>
        <v>0.98348196515698583</v>
      </c>
      <c r="G19" t="s">
        <v>3</v>
      </c>
      <c r="H19" s="5">
        <v>0.97963888230496099</v>
      </c>
      <c r="I19" s="5">
        <v>0.97998376405555998</v>
      </c>
      <c r="J19" s="5">
        <v>0.98710822683622401</v>
      </c>
      <c r="K19" s="5">
        <f t="shared" si="6"/>
        <v>0.98223760112746505</v>
      </c>
      <c r="M19" t="s">
        <v>3</v>
      </c>
      <c r="N19" s="5">
        <v>0.97684245801630398</v>
      </c>
      <c r="O19" s="5">
        <v>0.98216254379036805</v>
      </c>
      <c r="P19" s="5">
        <v>0.98668613505540204</v>
      </c>
      <c r="Q19" s="5">
        <f t="shared" si="7"/>
        <v>0.98188880167741932</v>
      </c>
      <c r="S19" t="s">
        <v>3</v>
      </c>
      <c r="T19" s="5">
        <v>0.96101489056904099</v>
      </c>
      <c r="U19" s="5">
        <v>0.96300244811978197</v>
      </c>
      <c r="V19" s="5">
        <v>0.96073965805616801</v>
      </c>
      <c r="W19" s="5">
        <f t="shared" si="8"/>
        <v>0.96158513739777274</v>
      </c>
      <c r="Y19" t="s">
        <v>3</v>
      </c>
      <c r="Z19" s="5">
        <v>0.97444223169964594</v>
      </c>
      <c r="AA19" s="5">
        <v>0.97695609279810225</v>
      </c>
      <c r="AB19" s="5">
        <v>0.98037812001251246</v>
      </c>
      <c r="AC19" s="5">
        <v>0.97725578775433208</v>
      </c>
    </row>
    <row r="20" spans="1:29" x14ac:dyDescent="0.35">
      <c r="A20" t="s">
        <v>4</v>
      </c>
      <c r="B20" s="5">
        <v>0.97115785075932104</v>
      </c>
      <c r="C20" s="5">
        <v>0.96623489703755605</v>
      </c>
      <c r="D20" s="5">
        <v>0.95365096153906503</v>
      </c>
      <c r="E20" s="5">
        <f t="shared" si="5"/>
        <v>0.96365297163613195</v>
      </c>
      <c r="G20" t="s">
        <v>4</v>
      </c>
      <c r="H20" s="5">
        <v>0.97853789262405699</v>
      </c>
      <c r="I20" s="5">
        <v>0.97697533223897604</v>
      </c>
      <c r="J20" s="5">
        <v>0.97910453574234202</v>
      </c>
      <c r="K20" s="5">
        <f t="shared" si="6"/>
        <v>0.97820550569910214</v>
      </c>
      <c r="M20" t="s">
        <v>4</v>
      </c>
      <c r="N20" s="5">
        <v>0.96725482719906797</v>
      </c>
      <c r="O20" s="5">
        <v>0.96532749178391597</v>
      </c>
      <c r="P20" s="5">
        <v>0.95532206729795099</v>
      </c>
      <c r="Q20" s="5">
        <f t="shared" si="7"/>
        <v>0.96262055300167315</v>
      </c>
      <c r="S20" t="s">
        <v>4</v>
      </c>
      <c r="T20" s="5">
        <v>0.95163485840659801</v>
      </c>
      <c r="U20" s="5">
        <v>0.95101897658663503</v>
      </c>
      <c r="V20" s="5">
        <v>0.94109852318371801</v>
      </c>
      <c r="W20" s="5">
        <f t="shared" si="8"/>
        <v>0.94790512690806328</v>
      </c>
      <c r="Y20" t="s">
        <v>4</v>
      </c>
      <c r="Z20" s="5">
        <v>0.96709620751798231</v>
      </c>
      <c r="AA20" s="5">
        <v>0.96484498456666989</v>
      </c>
      <c r="AB20" s="5">
        <v>0.95719595305295924</v>
      </c>
      <c r="AC20" s="5">
        <v>0.96303637789208696</v>
      </c>
    </row>
    <row r="21" spans="1:29" x14ac:dyDescent="0.35">
      <c r="A21" t="s">
        <v>5</v>
      </c>
      <c r="B21" s="5">
        <v>0.974418815904735</v>
      </c>
      <c r="C21" s="5">
        <v>0.97347207255197099</v>
      </c>
      <c r="D21" s="5">
        <v>0.96541691763732396</v>
      </c>
      <c r="E21" s="5">
        <f t="shared" si="5"/>
        <v>0.97109418700767736</v>
      </c>
      <c r="G21" t="s">
        <v>5</v>
      </c>
      <c r="H21" s="5">
        <v>0.97764498977137104</v>
      </c>
      <c r="I21" s="5">
        <v>0.97869614093086599</v>
      </c>
      <c r="J21" s="5">
        <v>0.98095564536580004</v>
      </c>
      <c r="K21" s="5">
        <f t="shared" si="6"/>
        <v>0.97909795144050404</v>
      </c>
      <c r="M21" t="s">
        <v>5</v>
      </c>
      <c r="N21" s="5">
        <v>0.97328205039155802</v>
      </c>
      <c r="O21" s="5">
        <v>0.97585017100094495</v>
      </c>
      <c r="P21" s="5">
        <v>0.970742519308743</v>
      </c>
      <c r="Q21" s="5">
        <f t="shared" si="7"/>
        <v>0.97328934656064503</v>
      </c>
      <c r="S21" t="s">
        <v>5</v>
      </c>
      <c r="T21" s="5">
        <v>0.95913027991099897</v>
      </c>
      <c r="U21" s="5">
        <v>0.96009676922210796</v>
      </c>
      <c r="V21" s="5">
        <v>0.95321076020532602</v>
      </c>
      <c r="W21" s="5">
        <f t="shared" si="8"/>
        <v>0.95747442442063202</v>
      </c>
      <c r="Y21" t="s">
        <v>5</v>
      </c>
      <c r="Z21" s="5">
        <v>0.9710929229565235</v>
      </c>
      <c r="AA21" s="5">
        <v>0.97200249761073332</v>
      </c>
      <c r="AB21" s="5">
        <v>0.96752972409520555</v>
      </c>
      <c r="AC21" s="5">
        <v>0.97020646010150124</v>
      </c>
    </row>
    <row r="22" spans="1:29" x14ac:dyDescent="0.35">
      <c r="A22" t="s">
        <v>11</v>
      </c>
      <c r="B22" s="5">
        <v>0.97089246137521901</v>
      </c>
      <c r="C22" s="5">
        <v>0.96600710193098804</v>
      </c>
      <c r="D22" s="5">
        <v>0.95466546425786303</v>
      </c>
      <c r="E22" s="5">
        <f t="shared" si="5"/>
        <v>0.96383099153208351</v>
      </c>
      <c r="G22" t="s">
        <v>11</v>
      </c>
      <c r="H22" s="5">
        <v>0.97734009021962798</v>
      </c>
      <c r="I22" s="5">
        <v>0.976632558590939</v>
      </c>
      <c r="J22" s="5">
        <v>0.97793205868625099</v>
      </c>
      <c r="K22" s="5">
        <f t="shared" si="6"/>
        <v>0.97730142478686299</v>
      </c>
      <c r="M22" t="s">
        <v>11</v>
      </c>
      <c r="N22" s="5">
        <v>0.96820482438339195</v>
      </c>
      <c r="O22" s="5">
        <v>0.96649304441106498</v>
      </c>
      <c r="P22" s="5">
        <v>0.95792186849710503</v>
      </c>
      <c r="Q22" s="5">
        <f t="shared" si="7"/>
        <v>0.96419606418015613</v>
      </c>
      <c r="S22" t="s">
        <v>11</v>
      </c>
      <c r="T22" s="5">
        <v>0.95327699141563005</v>
      </c>
      <c r="U22" s="5">
        <v>0.95180396132658296</v>
      </c>
      <c r="V22" s="5">
        <v>0.94332758591741706</v>
      </c>
      <c r="W22" s="5">
        <f t="shared" si="8"/>
        <v>0.94945936942928222</v>
      </c>
      <c r="Y22" t="s">
        <v>11</v>
      </c>
      <c r="Z22" s="5">
        <v>0.96738822970176896</v>
      </c>
      <c r="AA22" s="5">
        <v>0.96519361363563094</v>
      </c>
      <c r="AB22" s="5">
        <v>0.95838085506638482</v>
      </c>
      <c r="AC22" s="5">
        <v>0.96364659102175099</v>
      </c>
    </row>
    <row r="23" spans="1:29" x14ac:dyDescent="0.35">
      <c r="A23" t="s">
        <v>6</v>
      </c>
      <c r="B23" s="5">
        <v>0.96988839282217498</v>
      </c>
      <c r="C23" s="5">
        <v>0.95934187762089596</v>
      </c>
      <c r="D23" s="5">
        <v>0.95280425191152696</v>
      </c>
      <c r="E23" s="5">
        <f t="shared" si="5"/>
        <v>0.96065242586755495</v>
      </c>
      <c r="G23" t="s">
        <v>6</v>
      </c>
      <c r="H23" s="5">
        <v>0.97905062324657099</v>
      </c>
      <c r="I23" s="5">
        <v>0.97377485717950396</v>
      </c>
      <c r="J23" s="5">
        <v>0.97886517041826404</v>
      </c>
      <c r="K23" s="5">
        <f t="shared" si="6"/>
        <v>0.97722715598962417</v>
      </c>
      <c r="M23" t="s">
        <v>6</v>
      </c>
      <c r="N23" s="5">
        <v>0.96469649160055804</v>
      </c>
      <c r="O23" s="5">
        <v>0.96031921584968005</v>
      </c>
      <c r="P23" s="5">
        <v>0.95669854312700797</v>
      </c>
      <c r="Q23" s="5">
        <f t="shared" si="7"/>
        <v>0.96056585232494185</v>
      </c>
      <c r="S23" t="s">
        <v>6</v>
      </c>
      <c r="T23" s="5">
        <v>0.94491793410518898</v>
      </c>
      <c r="U23" s="5">
        <v>0.94614154500927405</v>
      </c>
      <c r="V23" s="5">
        <v>0.94167432746471103</v>
      </c>
      <c r="W23" s="5">
        <f t="shared" si="8"/>
        <v>0.94424271972621476</v>
      </c>
      <c r="Y23" t="s">
        <v>6</v>
      </c>
      <c r="Z23" s="5">
        <v>0.96455706241903638</v>
      </c>
      <c r="AA23" s="5">
        <v>0.95984459333487404</v>
      </c>
      <c r="AB23" s="5">
        <v>0.95741582455526286</v>
      </c>
      <c r="AC23" s="5">
        <v>0.96060125534867413</v>
      </c>
    </row>
    <row r="24" spans="1:29" x14ac:dyDescent="0.35">
      <c r="A24" t="s">
        <v>22</v>
      </c>
      <c r="B24" s="5">
        <v>0.98476580582929796</v>
      </c>
      <c r="C24" s="5">
        <v>0.97406781301402401</v>
      </c>
      <c r="D24" s="5">
        <v>0.94339941913073</v>
      </c>
      <c r="E24" s="5">
        <f t="shared" si="5"/>
        <v>0.9672511449502833</v>
      </c>
      <c r="G24" t="s">
        <v>22</v>
      </c>
      <c r="H24" s="5">
        <v>0.981048284083607</v>
      </c>
      <c r="I24" s="5">
        <v>0.97722107243699396</v>
      </c>
      <c r="J24" s="5">
        <v>0.96213347984987097</v>
      </c>
      <c r="K24" s="5">
        <f t="shared" si="6"/>
        <v>0.97343325260570868</v>
      </c>
      <c r="M24" t="s">
        <v>22</v>
      </c>
      <c r="N24" s="5">
        <v>0.97818859894856203</v>
      </c>
      <c r="O24" s="5">
        <v>0.98147652920477502</v>
      </c>
      <c r="P24" s="5">
        <v>0.97346946386611299</v>
      </c>
      <c r="Q24" s="5">
        <f t="shared" si="7"/>
        <v>0.97770600523486706</v>
      </c>
      <c r="S24" t="s">
        <v>22</v>
      </c>
      <c r="T24" s="5">
        <v>0.96364752563588796</v>
      </c>
      <c r="U24" s="5">
        <v>0.97077699455370903</v>
      </c>
      <c r="V24" s="5">
        <v>0.96014742398462605</v>
      </c>
      <c r="W24" s="5">
        <f t="shared" si="8"/>
        <v>0.96484718888082177</v>
      </c>
      <c r="Y24" t="s">
        <v>22</v>
      </c>
      <c r="Z24" s="5">
        <v>0.9768795934161153</v>
      </c>
      <c r="AA24" s="5">
        <v>0.97587760713324423</v>
      </c>
      <c r="AB24" s="5">
        <v>0.95972718446173111</v>
      </c>
      <c r="AC24" s="5">
        <v>0.97079618767744014</v>
      </c>
    </row>
    <row r="25" spans="1:29" x14ac:dyDescent="0.35">
      <c r="A25" t="s">
        <v>7</v>
      </c>
      <c r="B25" s="5">
        <v>0.98476580582929796</v>
      </c>
      <c r="C25" s="5">
        <v>0.96975921926139896</v>
      </c>
      <c r="D25" s="5">
        <v>0.96692278063616599</v>
      </c>
      <c r="E25" s="5">
        <f t="shared" si="5"/>
        <v>0.97378457249963346</v>
      </c>
      <c r="G25" t="s">
        <v>7</v>
      </c>
      <c r="H25" s="5">
        <v>0.981048284083607</v>
      </c>
      <c r="I25" s="5">
        <v>0.96784352809116403</v>
      </c>
      <c r="J25" s="5">
        <v>0.96393142703819201</v>
      </c>
      <c r="K25" s="5">
        <f t="shared" si="6"/>
        <v>0.97091353976565375</v>
      </c>
      <c r="M25" t="s">
        <v>7</v>
      </c>
      <c r="N25" s="5">
        <v>0.97818859894856203</v>
      </c>
      <c r="O25" s="5">
        <v>0.97773742911510697</v>
      </c>
      <c r="P25" s="5">
        <v>0.97495046668101903</v>
      </c>
      <c r="Q25" s="5">
        <f t="shared" si="7"/>
        <v>0.97695778138125589</v>
      </c>
      <c r="S25" t="s">
        <v>7</v>
      </c>
      <c r="T25" s="5">
        <v>0.96364752563588796</v>
      </c>
      <c r="U25" s="5">
        <v>0.96428154271273803</v>
      </c>
      <c r="V25" s="5">
        <v>0.95960179803427204</v>
      </c>
      <c r="W25" s="5">
        <f t="shared" si="8"/>
        <v>0.96250805467614375</v>
      </c>
      <c r="Y25" t="s">
        <v>7</v>
      </c>
      <c r="Z25" s="5">
        <v>0.9768795934161153</v>
      </c>
      <c r="AA25" s="5">
        <v>0.96989292327757304</v>
      </c>
      <c r="AB25" s="5">
        <v>0.96633538824064924</v>
      </c>
      <c r="AC25" s="5">
        <v>0.97102610155110758</v>
      </c>
    </row>
    <row r="26" spans="1:29" x14ac:dyDescent="0.35">
      <c r="A26" t="s">
        <v>8</v>
      </c>
      <c r="B26" s="5">
        <v>0.97789174684545399</v>
      </c>
      <c r="C26" s="5">
        <v>0.96873836282442605</v>
      </c>
      <c r="D26" s="5">
        <v>0.94339941913073</v>
      </c>
      <c r="E26" s="5">
        <f t="shared" si="5"/>
        <v>0.96323213131653851</v>
      </c>
      <c r="G26" t="s">
        <v>8</v>
      </c>
      <c r="H26" s="5">
        <v>0.99132987974804798</v>
      </c>
      <c r="I26" s="5">
        <v>0.97699408982397695</v>
      </c>
      <c r="J26" s="5">
        <v>0.96213347984987097</v>
      </c>
      <c r="K26" s="5">
        <f t="shared" si="6"/>
        <v>0.97674640197213913</v>
      </c>
      <c r="M26" t="s">
        <v>8</v>
      </c>
      <c r="N26" s="5">
        <v>0.98812604975715801</v>
      </c>
      <c r="O26" s="5">
        <v>0.98732450172187503</v>
      </c>
      <c r="P26" s="5">
        <v>0.97346946386611299</v>
      </c>
      <c r="Q26" s="5">
        <f t="shared" si="7"/>
        <v>0.9829502378844821</v>
      </c>
      <c r="S26" t="s">
        <v>8</v>
      </c>
      <c r="T26" s="5">
        <v>0.96989749838399497</v>
      </c>
      <c r="U26" s="5">
        <v>0.97489307774322098</v>
      </c>
      <c r="V26" s="5">
        <v>0.96014742398462605</v>
      </c>
      <c r="W26" s="5">
        <f t="shared" si="8"/>
        <v>0.96829327509781937</v>
      </c>
      <c r="Y26" t="s">
        <v>8</v>
      </c>
      <c r="Z26" s="5">
        <v>0.98177459825749458</v>
      </c>
      <c r="AA26" s="5">
        <v>0.97696461489944353</v>
      </c>
      <c r="AB26" s="5">
        <v>0.95972718446173111</v>
      </c>
      <c r="AC26" s="5">
        <v>0.97277591037222833</v>
      </c>
    </row>
    <row r="27" spans="1:29" x14ac:dyDescent="0.35">
      <c r="A27" t="s">
        <v>9</v>
      </c>
      <c r="B27" s="5">
        <v>0.983410553496049</v>
      </c>
      <c r="C27" s="5">
        <v>0.97406781301402401</v>
      </c>
      <c r="D27" s="5">
        <v>0.95246069446966497</v>
      </c>
      <c r="E27" s="5">
        <f t="shared" si="5"/>
        <v>0.96989273589663927</v>
      </c>
      <c r="G27" t="s">
        <v>9</v>
      </c>
      <c r="H27" s="5">
        <v>0.98967053627197499</v>
      </c>
      <c r="I27" s="5">
        <v>0.97722107243699396</v>
      </c>
      <c r="J27" s="5">
        <v>0.96176795584025399</v>
      </c>
      <c r="K27" s="5">
        <f t="shared" si="6"/>
        <v>0.97615306556628101</v>
      </c>
      <c r="M27" t="s">
        <v>9</v>
      </c>
      <c r="N27" s="5">
        <v>0.98508629992611696</v>
      </c>
      <c r="O27" s="5">
        <v>0.98147652920477502</v>
      </c>
      <c r="P27" s="5">
        <v>0.96580136283538398</v>
      </c>
      <c r="Q27" s="5">
        <f t="shared" si="7"/>
        <v>0.97741876031056163</v>
      </c>
      <c r="S27" t="s">
        <v>9</v>
      </c>
      <c r="T27" s="5">
        <v>0.97121647930400301</v>
      </c>
      <c r="U27" s="5">
        <v>0.97077699455370903</v>
      </c>
      <c r="V27" s="5">
        <v>0.95436363606061603</v>
      </c>
      <c r="W27" s="5">
        <f t="shared" si="8"/>
        <v>0.96542039053213613</v>
      </c>
      <c r="Y27" t="s">
        <v>9</v>
      </c>
      <c r="Z27" s="5">
        <v>0.98232219520887121</v>
      </c>
      <c r="AA27" s="5">
        <v>0.97587760713324423</v>
      </c>
      <c r="AB27" s="5">
        <v>0.95858309481936532</v>
      </c>
      <c r="AC27" s="5">
        <v>0.97220912221006583</v>
      </c>
    </row>
    <row r="28" spans="1:29" x14ac:dyDescent="0.35">
      <c r="A28" t="s">
        <v>10</v>
      </c>
      <c r="B28" s="5">
        <v>0.973670248568</v>
      </c>
      <c r="C28" s="5">
        <v>0.96469060805578299</v>
      </c>
      <c r="D28" s="5">
        <v>0.93899425652861901</v>
      </c>
      <c r="E28" s="5">
        <f t="shared" si="5"/>
        <v>0.95900520001985667</v>
      </c>
      <c r="G28" t="s">
        <v>10</v>
      </c>
      <c r="H28" s="5">
        <v>0.98427514213697698</v>
      </c>
      <c r="I28" s="5">
        <v>0.97357052193928895</v>
      </c>
      <c r="J28" s="5">
        <v>0.95695209015229699</v>
      </c>
      <c r="K28" s="5">
        <f t="shared" si="6"/>
        <v>0.97153408697136534</v>
      </c>
      <c r="M28" t="s">
        <v>10</v>
      </c>
      <c r="N28" s="5">
        <v>0.98139705958864498</v>
      </c>
      <c r="O28" s="5">
        <v>0.98371678418429298</v>
      </c>
      <c r="P28" s="5">
        <v>0.96706198860893799</v>
      </c>
      <c r="Q28" s="5">
        <f t="shared" si="7"/>
        <v>0.97736409916666156</v>
      </c>
      <c r="S28" t="s">
        <v>10</v>
      </c>
      <c r="T28" s="5">
        <v>0.96384900163204301</v>
      </c>
      <c r="U28" s="5">
        <v>0.97133494212655802</v>
      </c>
      <c r="V28" s="5">
        <v>0.95529480361190999</v>
      </c>
      <c r="W28" s="5">
        <f t="shared" si="8"/>
        <v>0.96347062126196248</v>
      </c>
      <c r="Y28" t="s">
        <v>10</v>
      </c>
      <c r="Z28" s="5">
        <v>0.97576568890492577</v>
      </c>
      <c r="AA28" s="5">
        <v>0.97330429509745442</v>
      </c>
      <c r="AB28" s="5">
        <v>0.95452259871679979</v>
      </c>
      <c r="AC28" s="5">
        <v>0.96781748923128885</v>
      </c>
    </row>
    <row r="29" spans="1:29" x14ac:dyDescent="0.35">
      <c r="A29" t="s">
        <v>12</v>
      </c>
      <c r="B29" s="5">
        <v>0.97236635060482701</v>
      </c>
      <c r="C29" s="5">
        <v>0.95184420740491604</v>
      </c>
      <c r="D29" s="5">
        <v>0.93723991258994799</v>
      </c>
      <c r="E29" s="5">
        <f t="shared" si="5"/>
        <v>0.95370821269877637</v>
      </c>
      <c r="G29" t="s">
        <v>12</v>
      </c>
      <c r="H29" s="5">
        <v>0.98339897773952401</v>
      </c>
      <c r="I29" s="5">
        <v>0.96787464352839903</v>
      </c>
      <c r="J29" s="5">
        <v>0.96343768667947305</v>
      </c>
      <c r="K29" s="5">
        <f t="shared" si="6"/>
        <v>0.97153286939851835</v>
      </c>
      <c r="M29" t="s">
        <v>12</v>
      </c>
      <c r="N29" s="5">
        <v>0.973770179504438</v>
      </c>
      <c r="O29" s="5">
        <v>0.97016345061001896</v>
      </c>
      <c r="P29" s="5">
        <v>0.96386675207371497</v>
      </c>
      <c r="Q29" s="5">
        <f t="shared" si="7"/>
        <v>0.96925814656936626</v>
      </c>
      <c r="S29" t="s">
        <v>12</v>
      </c>
      <c r="T29" s="5">
        <v>0.95516338079071095</v>
      </c>
      <c r="U29" s="5">
        <v>0.95767947659487296</v>
      </c>
      <c r="V29" s="5">
        <v>0.950471282950895</v>
      </c>
      <c r="W29" s="5">
        <f t="shared" si="8"/>
        <v>0.9544333690059702</v>
      </c>
      <c r="Y29" t="s">
        <v>12</v>
      </c>
      <c r="Z29" s="5">
        <v>0.97112123821371521</v>
      </c>
      <c r="AA29" s="5">
        <v>0.96186144805597096</v>
      </c>
      <c r="AB29" s="5">
        <v>0.95369081788173926</v>
      </c>
      <c r="AC29" s="5">
        <v>0.96219816408621106</v>
      </c>
    </row>
    <row r="31" spans="1:29" x14ac:dyDescent="0.35">
      <c r="A31" s="4" t="s">
        <v>26</v>
      </c>
    </row>
    <row r="32" spans="1:29" x14ac:dyDescent="0.35">
      <c r="A32" s="1" t="s">
        <v>0</v>
      </c>
      <c r="B32" s="1"/>
      <c r="C32" s="1"/>
      <c r="D32" s="1"/>
      <c r="E32" s="1"/>
      <c r="G32" s="1" t="s">
        <v>18</v>
      </c>
      <c r="M32" s="1" t="s">
        <v>19</v>
      </c>
      <c r="S32" s="1" t="s">
        <v>20</v>
      </c>
      <c r="Y32" s="1" t="s">
        <v>16</v>
      </c>
    </row>
    <row r="33" spans="1:29" x14ac:dyDescent="0.35">
      <c r="A33" s="1" t="s">
        <v>1</v>
      </c>
      <c r="B33" s="1" t="s">
        <v>15</v>
      </c>
      <c r="C33" s="1" t="s">
        <v>14</v>
      </c>
      <c r="D33" s="1" t="s">
        <v>13</v>
      </c>
      <c r="E33" s="1" t="s">
        <v>16</v>
      </c>
      <c r="G33" s="1" t="s">
        <v>1</v>
      </c>
      <c r="H33" s="1" t="s">
        <v>15</v>
      </c>
      <c r="I33" s="1" t="s">
        <v>14</v>
      </c>
      <c r="J33" s="1" t="s">
        <v>13</v>
      </c>
      <c r="K33" s="1" t="s">
        <v>16</v>
      </c>
      <c r="M33" s="1" t="s">
        <v>1</v>
      </c>
      <c r="N33" s="1" t="s">
        <v>15</v>
      </c>
      <c r="O33" s="1" t="s">
        <v>14</v>
      </c>
      <c r="P33" s="1" t="s">
        <v>13</v>
      </c>
      <c r="Q33" s="1" t="s">
        <v>16</v>
      </c>
      <c r="S33" s="1" t="s">
        <v>1</v>
      </c>
      <c r="T33" s="1" t="s">
        <v>15</v>
      </c>
      <c r="U33" s="1" t="s">
        <v>14</v>
      </c>
      <c r="V33" s="1" t="s">
        <v>13</v>
      </c>
      <c r="W33" s="1" t="s">
        <v>16</v>
      </c>
      <c r="Y33" s="1" t="s">
        <v>1</v>
      </c>
      <c r="Z33" s="1" t="s">
        <v>15</v>
      </c>
      <c r="AA33" s="1" t="s">
        <v>14</v>
      </c>
      <c r="AB33" s="1" t="s">
        <v>13</v>
      </c>
      <c r="AC33" s="1" t="s">
        <v>16</v>
      </c>
    </row>
    <row r="34" spans="1:29" x14ac:dyDescent="0.35">
      <c r="A34" s="2" t="s">
        <v>39</v>
      </c>
      <c r="G34" s="2" t="s">
        <v>39</v>
      </c>
      <c r="M34" s="2" t="s">
        <v>39</v>
      </c>
      <c r="S34" s="2" t="s">
        <v>39</v>
      </c>
      <c r="Y34" s="2" t="s">
        <v>39</v>
      </c>
    </row>
    <row r="35" spans="1:29" x14ac:dyDescent="0.35">
      <c r="A35" s="6" t="s">
        <v>27</v>
      </c>
      <c r="B35" s="3">
        <v>1.05154974370181</v>
      </c>
      <c r="C35" s="3">
        <v>1.0530191285572701</v>
      </c>
      <c r="D35" s="3">
        <v>1.0784709007279301</v>
      </c>
      <c r="E35" s="5">
        <f>GEOMEAN(B35:D35)</f>
        <v>1.0609416634083453</v>
      </c>
      <c r="G35" s="6" t="s">
        <v>27</v>
      </c>
      <c r="H35" s="3">
        <v>0.63660344518442602</v>
      </c>
      <c r="I35" s="3">
        <v>0.62624605730274496</v>
      </c>
      <c r="J35" s="3">
        <v>0.63056747651661305</v>
      </c>
      <c r="K35" s="5">
        <f>GEOMEAN(H35:J35)</f>
        <v>0.63112471181280405</v>
      </c>
      <c r="M35" s="6" t="s">
        <v>27</v>
      </c>
      <c r="N35" s="3">
        <v>0.48339565806056001</v>
      </c>
      <c r="O35" s="3">
        <v>0.465037052644038</v>
      </c>
      <c r="P35" s="3">
        <v>0.468205291061145</v>
      </c>
      <c r="Q35" s="5">
        <f>GEOMEAN(N35:P35)</f>
        <v>0.47214515771514309</v>
      </c>
      <c r="S35" s="6" t="s">
        <v>27</v>
      </c>
      <c r="T35" s="3">
        <v>0.27558544291534498</v>
      </c>
      <c r="U35" s="3">
        <v>0.27112084227368399</v>
      </c>
      <c r="V35" s="3">
        <v>0.262917811356076</v>
      </c>
      <c r="W35" s="5">
        <f>GEOMEAN(T35:V35)</f>
        <v>0.26982347359778575</v>
      </c>
      <c r="Y35" t="s">
        <v>27</v>
      </c>
      <c r="Z35" s="5">
        <v>0.54646764841624085</v>
      </c>
      <c r="AA35" s="5">
        <v>0.53697977908423467</v>
      </c>
      <c r="AB35" s="5">
        <v>0.53789694907561436</v>
      </c>
      <c r="AC35" s="5">
        <f>GEOMEAN(Z35:AB35)</f>
        <v>0.54043129468484352</v>
      </c>
    </row>
    <row r="36" spans="1:29" x14ac:dyDescent="0.35">
      <c r="A36" s="6" t="s">
        <v>33</v>
      </c>
      <c r="B36" s="3">
        <v>1.0560028666811001</v>
      </c>
      <c r="C36" s="3">
        <v>1.04514005041323</v>
      </c>
      <c r="D36" s="3">
        <v>1.0614353954587701</v>
      </c>
      <c r="E36" s="5">
        <f t="shared" ref="E36" si="9">GEOMEAN(B36:D36)</f>
        <v>1.0541709671513604</v>
      </c>
      <c r="G36" s="6" t="s">
        <v>33</v>
      </c>
      <c r="H36" s="3">
        <v>0.63870584200882796</v>
      </c>
      <c r="I36" s="3">
        <v>0.618422356942533</v>
      </c>
      <c r="J36" s="3">
        <v>0.61612237371784795</v>
      </c>
      <c r="K36" s="5">
        <f>GEOMEAN(H36:J36)</f>
        <v>0.62433500194015557</v>
      </c>
      <c r="M36" s="6" t="s">
        <v>33</v>
      </c>
      <c r="N36" s="3">
        <v>0.48166940913591</v>
      </c>
      <c r="O36" s="3">
        <v>0.45424899595852902</v>
      </c>
      <c r="P36" s="3">
        <v>0.45240110906330999</v>
      </c>
      <c r="Q36" s="5">
        <f>GEOMEAN(N36:P36)</f>
        <v>0.46258218235939552</v>
      </c>
      <c r="S36" s="6" t="s">
        <v>33</v>
      </c>
      <c r="T36" s="3">
        <v>0.27298049892859899</v>
      </c>
      <c r="U36" s="3">
        <v>0.26369531544805103</v>
      </c>
      <c r="V36" s="3">
        <v>0.25299769118118598</v>
      </c>
      <c r="W36" s="5">
        <f>GEOMEAN(T36:V36)</f>
        <v>0.26309758715761955</v>
      </c>
      <c r="Y36" t="s">
        <v>33</v>
      </c>
      <c r="Z36" s="5">
        <v>0.5457096937788305</v>
      </c>
      <c r="AA36" s="5">
        <v>0.52748973870822002</v>
      </c>
      <c r="AB36" s="5">
        <v>0.52305841223922633</v>
      </c>
      <c r="AC36" s="5">
        <f>GEOMEAN(Z36:AB36)</f>
        <v>0.53199631629030197</v>
      </c>
    </row>
    <row r="37" spans="1:29" x14ac:dyDescent="0.35">
      <c r="A37" t="s">
        <v>21</v>
      </c>
      <c r="B37" s="5">
        <v>1.05154974370181</v>
      </c>
      <c r="C37" s="5">
        <v>1.0203650443894501</v>
      </c>
      <c r="D37" s="5">
        <v>0.98747753130219995</v>
      </c>
      <c r="E37" s="5">
        <f>GEOMEAN(B37:D37)</f>
        <v>1.0194616008021999</v>
      </c>
      <c r="G37" t="s">
        <v>21</v>
      </c>
      <c r="H37" s="5">
        <v>1.0474372715960401</v>
      </c>
      <c r="I37" s="5">
        <v>1.0194938432284799</v>
      </c>
      <c r="J37" s="5">
        <v>0.98773467220877198</v>
      </c>
      <c r="K37" s="5">
        <f t="shared" ref="K37" si="10">GEOMEAN(H37:J37)</f>
        <v>1.0179293658144672</v>
      </c>
      <c r="M37" t="s">
        <v>21</v>
      </c>
      <c r="N37" s="5">
        <v>1.0475607497802999</v>
      </c>
      <c r="O37" s="5">
        <v>1.01840071383195</v>
      </c>
      <c r="P37" s="5">
        <v>0.98215180869375496</v>
      </c>
      <c r="Q37" s="5">
        <f t="shared" ref="Q37" si="11">GEOMEAN(N37:P37)</f>
        <v>1.0156845459770616</v>
      </c>
      <c r="S37" t="s">
        <v>21</v>
      </c>
      <c r="T37" s="5">
        <v>1.04108496048175</v>
      </c>
      <c r="U37" s="5">
        <v>1.01789000019496</v>
      </c>
      <c r="V37" s="5">
        <v>0.98580504083140097</v>
      </c>
      <c r="W37" s="5">
        <f t="shared" ref="W37" si="12">GEOMEAN(T37:V37)</f>
        <v>1.0146727995991616</v>
      </c>
      <c r="Y37" t="s">
        <v>21</v>
      </c>
      <c r="Z37" s="5">
        <v>1.046901468511737</v>
      </c>
      <c r="AA37" s="5">
        <v>1.0190369474787218</v>
      </c>
      <c r="AB37" s="5">
        <v>0.98578974109159434</v>
      </c>
      <c r="AC37" s="5">
        <v>1.0169353508793983</v>
      </c>
    </row>
    <row r="38" spans="1:29" x14ac:dyDescent="0.35">
      <c r="A38" t="s">
        <v>28</v>
      </c>
      <c r="B38" s="5">
        <v>1.2319553298539401</v>
      </c>
      <c r="C38" s="5">
        <v>1.2002586253729299</v>
      </c>
      <c r="D38" s="5">
        <v>1.1652534768432099</v>
      </c>
      <c r="E38" s="5">
        <f t="shared" ref="E38:E43" si="13">GEOMEAN(B38:D38)</f>
        <v>1.1988460074681304</v>
      </c>
      <c r="G38" t="s">
        <v>28</v>
      </c>
      <c r="H38" s="5">
        <v>0.80843788757538104</v>
      </c>
      <c r="I38" s="5">
        <v>0.74216755766057996</v>
      </c>
      <c r="J38" s="5">
        <v>0.67475214397799199</v>
      </c>
      <c r="K38" s="5">
        <f>GEOMEAN(H38:J38)</f>
        <v>0.73977156252492726</v>
      </c>
      <c r="M38" t="s">
        <v>28</v>
      </c>
      <c r="N38" s="5">
        <v>0.63582566778701</v>
      </c>
      <c r="O38" s="5">
        <v>0.56406144201028297</v>
      </c>
      <c r="P38" s="5">
        <v>0.49670107636878502</v>
      </c>
      <c r="Q38" s="5">
        <f t="shared" ref="Q38:Q43" si="14">GEOMEAN(N38:P38)</f>
        <v>0.56266926122232286</v>
      </c>
      <c r="S38" t="s">
        <v>28</v>
      </c>
      <c r="T38" s="5">
        <v>0.37778091109373302</v>
      </c>
      <c r="U38" s="5">
        <v>0.331960509686137</v>
      </c>
      <c r="V38" s="5">
        <v>0.27128791326298302</v>
      </c>
      <c r="W38" s="5">
        <f t="shared" ref="W38:W44" si="15">GEOMEAN(T38:V38)</f>
        <v>0.32403030216984369</v>
      </c>
      <c r="Y38" t="s">
        <v>28</v>
      </c>
      <c r="Z38" s="5">
        <v>0.69936665415389021</v>
      </c>
      <c r="AA38" s="5">
        <v>0.63906849699862955</v>
      </c>
      <c r="AB38" s="5">
        <v>0.57052221110761459</v>
      </c>
      <c r="AC38" s="5">
        <v>0.63412512724234493</v>
      </c>
    </row>
    <row r="39" spans="1:29" x14ac:dyDescent="0.35">
      <c r="A39" t="s">
        <v>29</v>
      </c>
      <c r="B39" s="5">
        <v>1.18105864266813</v>
      </c>
      <c r="C39" s="5">
        <v>1.1843416875469901</v>
      </c>
      <c r="D39" s="5">
        <v>1.1760434694444699</v>
      </c>
      <c r="E39" s="5">
        <f t="shared" si="13"/>
        <v>1.1804763325258589</v>
      </c>
      <c r="G39" t="s">
        <v>29</v>
      </c>
      <c r="H39" s="5">
        <v>0.75750618194267405</v>
      </c>
      <c r="I39" s="5">
        <v>0.73348511670787797</v>
      </c>
      <c r="J39" s="5">
        <v>0.68571239791372696</v>
      </c>
      <c r="K39" s="5">
        <f>GEOMEAN(H39:J39)</f>
        <v>0.72494739956982091</v>
      </c>
      <c r="M39" t="s">
        <v>29</v>
      </c>
      <c r="N39" s="5">
        <v>0.58598412066441496</v>
      </c>
      <c r="O39" s="5">
        <v>0.55645059192675195</v>
      </c>
      <c r="P39" s="5">
        <v>0.50670349157892103</v>
      </c>
      <c r="Q39" s="5">
        <f t="shared" si="14"/>
        <v>0.54872588930576482</v>
      </c>
      <c r="S39" t="s">
        <v>29</v>
      </c>
      <c r="T39" s="5">
        <v>0.33350859473385203</v>
      </c>
      <c r="U39" s="5">
        <v>0.31928839284437599</v>
      </c>
      <c r="V39" s="5">
        <v>0.27910046780502701</v>
      </c>
      <c r="W39" s="5">
        <f t="shared" si="15"/>
        <v>0.30975398946643906</v>
      </c>
      <c r="Y39" t="s">
        <v>29</v>
      </c>
      <c r="Z39" s="5">
        <v>0.64664009609002282</v>
      </c>
      <c r="AA39" s="5">
        <v>0.62678632905848375</v>
      </c>
      <c r="AB39" s="5">
        <v>0.58112553554757795</v>
      </c>
      <c r="AC39" s="5">
        <v>0.61756693438064292</v>
      </c>
    </row>
    <row r="40" spans="1:29" x14ac:dyDescent="0.35">
      <c r="A40" t="s">
        <v>30</v>
      </c>
      <c r="B40" s="5">
        <v>1.18450527775674</v>
      </c>
      <c r="C40" s="5">
        <v>1.18857357121594</v>
      </c>
      <c r="D40" s="5">
        <v>1.2233814700280901</v>
      </c>
      <c r="E40" s="5">
        <f t="shared" si="13"/>
        <v>1.1986939751492152</v>
      </c>
      <c r="G40" t="s">
        <v>30</v>
      </c>
      <c r="H40" s="5">
        <v>0.75775739460701597</v>
      </c>
      <c r="I40" s="5">
        <v>0.73527662677213002</v>
      </c>
      <c r="J40" s="5">
        <v>0.72186539678821005</v>
      </c>
      <c r="K40" s="5">
        <f>GEOMEAN(H40:J40)</f>
        <v>0.73815186713292147</v>
      </c>
      <c r="M40" t="s">
        <v>30</v>
      </c>
      <c r="N40" s="5">
        <v>0.58769227235130905</v>
      </c>
      <c r="O40" s="5">
        <v>0.55838784758112503</v>
      </c>
      <c r="P40" s="5">
        <v>0.53715112681086297</v>
      </c>
      <c r="Q40" s="5">
        <f t="shared" si="14"/>
        <v>0.56069602396463969</v>
      </c>
      <c r="S40" t="s">
        <v>30</v>
      </c>
      <c r="T40" s="5">
        <v>0.33742200190682198</v>
      </c>
      <c r="U40" s="5">
        <v>0.32352661084336198</v>
      </c>
      <c r="V40" s="5">
        <v>0.29853142200844701</v>
      </c>
      <c r="W40" s="5">
        <f t="shared" si="15"/>
        <v>0.31941684711060087</v>
      </c>
      <c r="Y40" t="s">
        <v>30</v>
      </c>
      <c r="Z40" s="5">
        <v>0.64952764526701201</v>
      </c>
      <c r="AA40" s="5">
        <v>0.63034846417512658</v>
      </c>
      <c r="AB40" s="5">
        <v>0.61344575531591328</v>
      </c>
      <c r="AC40" s="5">
        <v>0.63093531268320324</v>
      </c>
    </row>
    <row r="41" spans="1:29" x14ac:dyDescent="0.35">
      <c r="A41" t="s">
        <v>31</v>
      </c>
      <c r="B41" s="5">
        <v>1.16997258966305</v>
      </c>
      <c r="C41" s="5">
        <v>1.16751848620265</v>
      </c>
      <c r="D41" s="5">
        <v>1.16787150120366</v>
      </c>
      <c r="E41" s="5">
        <f t="shared" si="13"/>
        <v>1.1684536903841518</v>
      </c>
      <c r="G41" t="s">
        <v>31</v>
      </c>
      <c r="H41" s="5">
        <v>0.74513560379647703</v>
      </c>
      <c r="I41" s="5">
        <v>0.71673697812572501</v>
      </c>
      <c r="J41" s="5">
        <v>0.67860320884657499</v>
      </c>
      <c r="K41" s="5">
        <f>GEOMEAN(H41:J41)</f>
        <v>0.7129685043276176</v>
      </c>
      <c r="M41" t="s">
        <v>31</v>
      </c>
      <c r="N41" s="5">
        <v>0.57512751265189199</v>
      </c>
      <c r="O41" s="5">
        <v>0.542539361570339</v>
      </c>
      <c r="P41" s="5">
        <v>0.50122859709387102</v>
      </c>
      <c r="Q41" s="5">
        <f t="shared" si="14"/>
        <v>0.5387786928666507</v>
      </c>
      <c r="S41" t="s">
        <v>31</v>
      </c>
      <c r="T41" s="5">
        <v>0.32611375020116001</v>
      </c>
      <c r="U41" s="5">
        <v>0.31071151826950899</v>
      </c>
      <c r="V41" s="5">
        <v>0.27578093579395802</v>
      </c>
      <c r="W41" s="5">
        <f t="shared" si="15"/>
        <v>0.30345681941107622</v>
      </c>
      <c r="Y41" t="s">
        <v>31</v>
      </c>
      <c r="Z41" s="5">
        <v>0.63589595759168993</v>
      </c>
      <c r="AA41" s="5">
        <v>0.61284838442396439</v>
      </c>
      <c r="AB41" s="5">
        <v>0.57531111275279545</v>
      </c>
      <c r="AC41" s="5">
        <v>0.60750141089359222</v>
      </c>
    </row>
    <row r="42" spans="1:29" x14ac:dyDescent="0.35">
      <c r="A42" t="s">
        <v>32</v>
      </c>
      <c r="B42" s="5">
        <v>1.1792467493719501</v>
      </c>
      <c r="C42" s="5">
        <v>1.1650582125773401</v>
      </c>
      <c r="D42" s="5">
        <v>1.1677617725774201</v>
      </c>
      <c r="E42" s="5">
        <f t="shared" si="13"/>
        <v>1.1706727856629069</v>
      </c>
      <c r="G42" t="s">
        <v>32</v>
      </c>
      <c r="H42" s="5">
        <v>0.75225956939253602</v>
      </c>
      <c r="I42" s="5">
        <v>0.71375492278405905</v>
      </c>
      <c r="J42" s="5">
        <v>0.67762581762860896</v>
      </c>
      <c r="K42" s="5">
        <f>GEOMEAN(H42:J42)</f>
        <v>0.71389706091233585</v>
      </c>
      <c r="M42" t="s">
        <v>32</v>
      </c>
      <c r="N42" s="5">
        <v>0.58195893776104901</v>
      </c>
      <c r="O42" s="5">
        <v>0.53988256317817696</v>
      </c>
      <c r="P42" s="5">
        <v>0.50023859681188099</v>
      </c>
      <c r="Q42" s="5">
        <f t="shared" si="14"/>
        <v>0.53966337742185788</v>
      </c>
      <c r="S42" t="s">
        <v>32</v>
      </c>
      <c r="T42" s="5">
        <v>0.33059568762826902</v>
      </c>
      <c r="U42" s="5">
        <v>0.30994681960543302</v>
      </c>
      <c r="V42" s="5">
        <v>0.27521963365135299</v>
      </c>
      <c r="W42" s="5">
        <f t="shared" si="15"/>
        <v>0.30438360780023282</v>
      </c>
      <c r="Y42" t="s">
        <v>32</v>
      </c>
      <c r="Z42" s="5">
        <v>0.64274762991254408</v>
      </c>
      <c r="AA42" s="5">
        <v>0.61076031008273957</v>
      </c>
      <c r="AB42" s="5">
        <v>0.57451345218042138</v>
      </c>
      <c r="AC42" s="5">
        <v>0.60870074174393152</v>
      </c>
    </row>
    <row r="43" spans="1:29" x14ac:dyDescent="0.35">
      <c r="A43" t="s">
        <v>22</v>
      </c>
      <c r="B43" s="5">
        <v>1.0560028666811001</v>
      </c>
      <c r="C43" s="5">
        <v>1.0300895307767399</v>
      </c>
      <c r="D43" s="5">
        <v>0.98635415695973006</v>
      </c>
      <c r="E43" s="5">
        <f t="shared" si="13"/>
        <v>1.023743089581012</v>
      </c>
      <c r="G43" t="s">
        <v>22</v>
      </c>
      <c r="H43" s="5">
        <v>1.05240417738433</v>
      </c>
      <c r="I43" s="5">
        <v>1.0247149521065799</v>
      </c>
      <c r="J43" s="5">
        <v>0.98791936967917304</v>
      </c>
      <c r="K43" s="5">
        <f>GEOMEAN(H43:J43)</f>
        <v>1.0213369536742078</v>
      </c>
      <c r="M43" t="s">
        <v>22</v>
      </c>
      <c r="N43" s="5">
        <v>1.0516967094938401</v>
      </c>
      <c r="O43" s="5">
        <v>1.02520003898663</v>
      </c>
      <c r="P43" s="5">
        <v>1.0020520981041301</v>
      </c>
      <c r="Q43" s="5">
        <f t="shared" si="14"/>
        <v>1.0261160411788695</v>
      </c>
      <c r="S43" t="s">
        <v>22</v>
      </c>
      <c r="T43" s="5">
        <v>1.0428642074413801</v>
      </c>
      <c r="U43" s="5">
        <v>1.0265770752832999</v>
      </c>
      <c r="V43" s="5">
        <v>0.98599374283393504</v>
      </c>
      <c r="W43" s="5">
        <f t="shared" si="15"/>
        <v>1.0181954709349592</v>
      </c>
      <c r="Y43" t="s">
        <v>22</v>
      </c>
      <c r="Z43" s="5">
        <v>1.0507308520989349</v>
      </c>
      <c r="AA43" s="5">
        <v>1.0266432487694419</v>
      </c>
      <c r="AB43" s="5">
        <v>0.99055754449080924</v>
      </c>
      <c r="AC43" s="5">
        <v>1.0223436802707195</v>
      </c>
    </row>
    <row r="44" spans="1:29" x14ac:dyDescent="0.35">
      <c r="A44" t="s">
        <v>34</v>
      </c>
      <c r="B44" s="5">
        <v>1.2190587323742399</v>
      </c>
      <c r="C44" s="5">
        <v>1.1883951370797201</v>
      </c>
      <c r="D44" s="5">
        <v>1.1350798937645801</v>
      </c>
      <c r="E44" s="5">
        <f>GEOMEAN(B44:D44)</f>
        <v>1.1803314403881873</v>
      </c>
      <c r="G44" t="s">
        <v>34</v>
      </c>
      <c r="H44" s="5">
        <v>0.79518367645807198</v>
      </c>
      <c r="I44" s="5">
        <v>0.72722359267995496</v>
      </c>
      <c r="J44" s="5">
        <v>0.64671280668028297</v>
      </c>
      <c r="K44" s="5">
        <f t="shared" ref="K44:K48" si="16">GEOMEAN(H44:J44)</f>
        <v>0.72046954225481297</v>
      </c>
      <c r="M44" t="s">
        <v>34</v>
      </c>
      <c r="N44" s="5">
        <v>0.62259521282084096</v>
      </c>
      <c r="O44" s="5">
        <v>0.545350071452949</v>
      </c>
      <c r="P44" s="5">
        <v>0.46457962308858503</v>
      </c>
      <c r="Q44" s="5">
        <f t="shared" ref="Q44:Q48" si="17">GEOMEAN(N44:P44)</f>
        <v>0.5403150976596226</v>
      </c>
      <c r="S44" t="s">
        <v>34</v>
      </c>
      <c r="T44" s="5">
        <v>0.36675975422733198</v>
      </c>
      <c r="U44" s="5">
        <v>0.31526395598922202</v>
      </c>
      <c r="V44" s="5">
        <v>0.24658666270271101</v>
      </c>
      <c r="W44" s="5">
        <f t="shared" ref="W44:W48" si="18">GEOMEAN(T44:V44)</f>
        <v>0.30549810847330083</v>
      </c>
      <c r="Y44" t="s">
        <v>34</v>
      </c>
      <c r="Z44" s="5">
        <v>0.68591434243031713</v>
      </c>
      <c r="AA44" s="5">
        <v>0.62086135770262041</v>
      </c>
      <c r="AB44" s="5">
        <v>0.53850768825603146</v>
      </c>
      <c r="AC44" s="5">
        <v>0.61209496554953513</v>
      </c>
    </row>
    <row r="45" spans="1:29" x14ac:dyDescent="0.35">
      <c r="A45" t="s">
        <v>35</v>
      </c>
      <c r="B45" s="5">
        <v>1.1480403148342599</v>
      </c>
      <c r="C45" s="5">
        <v>1.15580443854662</v>
      </c>
      <c r="D45" s="5">
        <v>1.15696759645794</v>
      </c>
      <c r="E45" s="5">
        <f>GEOMEAN(B45:D45)</f>
        <v>1.1535973000096882</v>
      </c>
      <c r="G45" t="s">
        <v>35</v>
      </c>
      <c r="H45" s="5">
        <v>0.71579604980598299</v>
      </c>
      <c r="I45" s="5">
        <v>0.70361019623213195</v>
      </c>
      <c r="J45" s="5">
        <v>0.67152748327641598</v>
      </c>
      <c r="K45" s="5">
        <f t="shared" si="16"/>
        <v>0.69672555106405554</v>
      </c>
      <c r="M45" t="s">
        <v>35</v>
      </c>
      <c r="N45" s="5">
        <v>0.54854073465047004</v>
      </c>
      <c r="O45" s="5">
        <v>0.52670830271332603</v>
      </c>
      <c r="P45" s="5">
        <v>0.49011441619125001</v>
      </c>
      <c r="Q45" s="5">
        <f t="shared" si="17"/>
        <v>0.52122532451407744</v>
      </c>
      <c r="S45" t="s">
        <v>35</v>
      </c>
      <c r="T45" s="5">
        <v>0.30660369898911199</v>
      </c>
      <c r="U45" s="5">
        <v>0.29920989343410997</v>
      </c>
      <c r="V45" s="5">
        <v>0.26855014672021599</v>
      </c>
      <c r="W45" s="5">
        <f t="shared" si="18"/>
        <v>0.29097761364252023</v>
      </c>
      <c r="Y45" t="s">
        <v>35</v>
      </c>
      <c r="Z45" s="5">
        <v>0.60972384205505448</v>
      </c>
      <c r="AA45" s="5">
        <v>0.59832982131102108</v>
      </c>
      <c r="AB45" s="5">
        <v>0.56549265000974158</v>
      </c>
      <c r="AC45" s="5">
        <v>0.59088132438173324</v>
      </c>
    </row>
    <row r="46" spans="1:29" x14ac:dyDescent="0.35">
      <c r="A46" t="s">
        <v>36</v>
      </c>
      <c r="B46" s="5">
        <v>1.1725797159497799</v>
      </c>
      <c r="C46" s="5">
        <v>1.17649314348594</v>
      </c>
      <c r="D46" s="5">
        <v>1.1998090627870699</v>
      </c>
      <c r="E46" s="5">
        <f>GEOMEAN(B46:D46)</f>
        <v>1.182899836918432</v>
      </c>
      <c r="G46" t="s">
        <v>36</v>
      </c>
      <c r="H46" s="5">
        <v>0.74053072017186805</v>
      </c>
      <c r="I46" s="5">
        <v>0.72219549546717499</v>
      </c>
      <c r="J46" s="5">
        <v>0.70615808091749499</v>
      </c>
      <c r="K46" s="5">
        <f t="shared" si="16"/>
        <v>0.72282516280975773</v>
      </c>
      <c r="M46" t="s">
        <v>36</v>
      </c>
      <c r="N46" s="5">
        <v>0.57036380550819099</v>
      </c>
      <c r="O46" s="5">
        <v>0.54130891583257501</v>
      </c>
      <c r="P46" s="5">
        <v>0.51765729149725204</v>
      </c>
      <c r="Q46" s="5">
        <f t="shared" si="17"/>
        <v>0.5426833426209754</v>
      </c>
      <c r="S46" t="s">
        <v>36</v>
      </c>
      <c r="T46" s="5">
        <v>0.32277441367084497</v>
      </c>
      <c r="U46" s="5">
        <v>0.30939734462212698</v>
      </c>
      <c r="V46" s="5">
        <v>0.285526695214739</v>
      </c>
      <c r="W46" s="5">
        <f t="shared" si="18"/>
        <v>0.30550674322911137</v>
      </c>
      <c r="Y46" t="s">
        <v>36</v>
      </c>
      <c r="Z46" s="5">
        <v>0.63231593832950816</v>
      </c>
      <c r="AA46" s="5">
        <v>0.61418822288787245</v>
      </c>
      <c r="AB46" s="5">
        <v>0.59487508715926607</v>
      </c>
      <c r="AC46" s="5">
        <v>0.6136025158798577</v>
      </c>
    </row>
    <row r="47" spans="1:29" x14ac:dyDescent="0.35">
      <c r="A47" t="s">
        <v>37</v>
      </c>
      <c r="B47" s="5">
        <v>1.1483084975428799</v>
      </c>
      <c r="C47" s="5">
        <v>1.15071681002482</v>
      </c>
      <c r="D47" s="5">
        <v>1.15268940233366</v>
      </c>
      <c r="E47" s="5">
        <f>GEOMEAN(B47:D47)</f>
        <v>1.150570175149195</v>
      </c>
      <c r="G47" t="s">
        <v>37</v>
      </c>
      <c r="H47" s="5">
        <v>0.71898975949835398</v>
      </c>
      <c r="I47" s="5">
        <v>0.69970604134046399</v>
      </c>
      <c r="J47" s="5">
        <v>0.66985395763800204</v>
      </c>
      <c r="K47" s="5">
        <f t="shared" si="16"/>
        <v>0.69588822088309232</v>
      </c>
      <c r="M47" t="s">
        <v>37</v>
      </c>
      <c r="N47" s="5">
        <v>0.55024677046630199</v>
      </c>
      <c r="O47" s="5">
        <v>0.52239090122172405</v>
      </c>
      <c r="P47" s="5">
        <v>0.48724926246503503</v>
      </c>
      <c r="Q47" s="5">
        <f t="shared" si="17"/>
        <v>0.51931966174396871</v>
      </c>
      <c r="S47" t="s">
        <v>37</v>
      </c>
      <c r="T47" s="5">
        <v>0.30721030203799099</v>
      </c>
      <c r="U47" s="5">
        <v>0.29481982828752501</v>
      </c>
      <c r="V47" s="5">
        <v>0.26487796653643703</v>
      </c>
      <c r="W47" s="5">
        <f t="shared" si="18"/>
        <v>0.28841162796790287</v>
      </c>
      <c r="Y47" t="s">
        <v>37</v>
      </c>
      <c r="Z47" s="5">
        <v>0.61121448829191005</v>
      </c>
      <c r="AA47" s="5">
        <v>0.59341578367861092</v>
      </c>
      <c r="AB47" s="5">
        <v>0.56185255871664452</v>
      </c>
      <c r="AC47" s="5">
        <v>0.58847095486613654</v>
      </c>
    </row>
    <row r="48" spans="1:29" x14ac:dyDescent="0.35">
      <c r="A48" t="s">
        <v>38</v>
      </c>
      <c r="B48" s="5">
        <v>1.1658707796035801</v>
      </c>
      <c r="C48" s="5">
        <v>1.1526833414639199</v>
      </c>
      <c r="D48" s="5">
        <v>1.1458018418207201</v>
      </c>
      <c r="E48" s="5">
        <f>GEOMEAN(B48:D48)</f>
        <v>1.1547553512569322</v>
      </c>
      <c r="G48" t="s">
        <v>38</v>
      </c>
      <c r="H48" s="5">
        <v>0.73335454369460795</v>
      </c>
      <c r="I48" s="5">
        <v>0.69978771838482701</v>
      </c>
      <c r="J48" s="5">
        <v>0.66280330099245799</v>
      </c>
      <c r="K48" s="5">
        <f t="shared" si="16"/>
        <v>0.69805287799431337</v>
      </c>
      <c r="M48" t="s">
        <v>38</v>
      </c>
      <c r="N48" s="5">
        <v>0.56433872730627299</v>
      </c>
      <c r="O48" s="5">
        <v>0.523126041102842</v>
      </c>
      <c r="P48" s="5">
        <v>0.48163882668570601</v>
      </c>
      <c r="Q48" s="5">
        <f t="shared" si="17"/>
        <v>0.52194237964326495</v>
      </c>
      <c r="S48" t="s">
        <v>38</v>
      </c>
      <c r="T48" s="5">
        <v>0.317247642064163</v>
      </c>
      <c r="U48" s="5">
        <v>0.29628267610439502</v>
      </c>
      <c r="V48" s="5">
        <v>0.26370256265518</v>
      </c>
      <c r="W48" s="5">
        <f t="shared" si="18"/>
        <v>0.29156787430990244</v>
      </c>
      <c r="Y48" t="s">
        <v>38</v>
      </c>
      <c r="Z48" s="5">
        <v>0.62549762570825618</v>
      </c>
      <c r="AA48" s="5">
        <v>0.59463057035357758</v>
      </c>
      <c r="AB48" s="5">
        <v>0.55729160982277637</v>
      </c>
      <c r="AC48" s="5">
        <v>0.59181386330201702</v>
      </c>
    </row>
    <row r="49" spans="1:29" x14ac:dyDescent="0.35">
      <c r="A49" s="2" t="s">
        <v>40</v>
      </c>
      <c r="B49" s="3"/>
      <c r="C49" s="3"/>
      <c r="D49" s="3"/>
      <c r="E49" s="3"/>
      <c r="G49" s="2" t="s">
        <v>40</v>
      </c>
      <c r="H49" s="3"/>
      <c r="I49" s="3"/>
      <c r="J49" s="3"/>
      <c r="K49" s="3"/>
      <c r="M49" s="2" t="s">
        <v>40</v>
      </c>
      <c r="S49" s="2" t="s">
        <v>40</v>
      </c>
      <c r="T49" s="3"/>
      <c r="U49" s="3"/>
      <c r="V49" s="3"/>
      <c r="W49" s="3"/>
      <c r="Y49" s="2" t="s">
        <v>40</v>
      </c>
    </row>
    <row r="50" spans="1:29" x14ac:dyDescent="0.35">
      <c r="A50" s="6" t="s">
        <v>27</v>
      </c>
      <c r="B50" s="3">
        <v>0.98040096964708001</v>
      </c>
      <c r="C50" s="3">
        <v>0.98281221042435796</v>
      </c>
      <c r="D50" s="3">
        <v>0.98724496030962905</v>
      </c>
      <c r="E50" s="5">
        <f>GEOMEAN(B50:D50)</f>
        <v>0.98348196515698583</v>
      </c>
      <c r="G50" s="6" t="s">
        <v>27</v>
      </c>
      <c r="H50" s="3">
        <v>0.59892104487281095</v>
      </c>
      <c r="I50" s="3">
        <v>0.59646748093605895</v>
      </c>
      <c r="J50" s="3">
        <v>0.59861350929355694</v>
      </c>
      <c r="K50" s="5">
        <f>GEOMEAN(H50:J50)</f>
        <v>0.59799968164932826</v>
      </c>
      <c r="M50" s="6" t="s">
        <v>27</v>
      </c>
      <c r="N50" s="3">
        <v>0.45260484245785298</v>
      </c>
      <c r="O50" s="3">
        <v>0.447338808333275</v>
      </c>
      <c r="P50" s="3">
        <v>0.45314904710428899</v>
      </c>
      <c r="Q50" s="5">
        <f>GEOMEAN(N50:P50)</f>
        <v>0.45102326851556901</v>
      </c>
      <c r="S50" s="6" t="s">
        <v>27</v>
      </c>
      <c r="T50" s="3">
        <v>0.25095932541739902</v>
      </c>
      <c r="U50" s="3">
        <v>0.25549975442822498</v>
      </c>
      <c r="V50" s="3">
        <v>0.25137588334024102</v>
      </c>
      <c r="W50" s="5">
        <f>GEOMEAN(T50:V50)</f>
        <v>0.25260337280027167</v>
      </c>
      <c r="Y50" t="s">
        <v>27</v>
      </c>
      <c r="Z50" s="5">
        <v>0.50818747851494039</v>
      </c>
      <c r="AA50" s="5">
        <v>0.50876953100073807</v>
      </c>
      <c r="AB50" s="5">
        <v>0.5093707822016923</v>
      </c>
      <c r="AC50" s="5">
        <v>0.57856822969324828</v>
      </c>
    </row>
    <row r="51" spans="1:29" x14ac:dyDescent="0.35">
      <c r="A51" s="6" t="s">
        <v>33</v>
      </c>
      <c r="B51" s="3">
        <v>0.98476580582929796</v>
      </c>
      <c r="C51" s="3">
        <v>0.96975921926139896</v>
      </c>
      <c r="D51" s="3">
        <v>0.96692278063616599</v>
      </c>
      <c r="E51" s="5">
        <f>GEOMEAN(B51:D51)</f>
        <v>0.97378457249963346</v>
      </c>
      <c r="G51" s="6" t="s">
        <v>33</v>
      </c>
      <c r="H51" s="3">
        <v>0.60745250060737899</v>
      </c>
      <c r="I51" s="3">
        <v>0.59081198832616</v>
      </c>
      <c r="J51" s="3">
        <v>0.58904039794798502</v>
      </c>
      <c r="K51" s="5">
        <f>GEOMEAN(H51:J51)</f>
        <v>0.59571092935553827</v>
      </c>
      <c r="M51" s="6" t="s">
        <v>33</v>
      </c>
      <c r="N51" s="3">
        <v>0.45690836232572701</v>
      </c>
      <c r="O51" s="3">
        <v>0.43725551951922398</v>
      </c>
      <c r="P51" s="3">
        <v>0.43664271417968997</v>
      </c>
      <c r="Q51" s="5">
        <f>GEOMEAN(N51:P51)</f>
        <v>0.4435033196895668</v>
      </c>
      <c r="S51" s="6" t="s">
        <v>33</v>
      </c>
      <c r="T51" s="3">
        <v>0.25388893422245601</v>
      </c>
      <c r="U51" s="3">
        <v>0.25098164077922902</v>
      </c>
      <c r="V51" s="3">
        <v>0.24314021007922501</v>
      </c>
      <c r="W51" s="5">
        <f>GEOMEAN(T51:V51)</f>
        <v>0.24929534629917796</v>
      </c>
      <c r="Y51" t="s">
        <v>33</v>
      </c>
      <c r="Z51" s="5">
        <v>0.5132506887621231</v>
      </c>
      <c r="AA51" s="5">
        <v>0.50075191365679861</v>
      </c>
      <c r="AB51" s="5">
        <v>0.49588385605475183</v>
      </c>
      <c r="AC51" s="5">
        <v>0.56623696511625643</v>
      </c>
    </row>
    <row r="52" spans="1:29" x14ac:dyDescent="0.35">
      <c r="A52" t="s">
        <v>21</v>
      </c>
      <c r="B52" s="5">
        <v>0.98040096964708001</v>
      </c>
      <c r="C52" s="5">
        <v>0.97347207255197099</v>
      </c>
      <c r="D52" s="5">
        <v>0.95365096153906503</v>
      </c>
      <c r="E52" s="5">
        <f>GEOMEAN(B52:D52)</f>
        <v>0.96910810697145133</v>
      </c>
      <c r="G52" t="s">
        <v>21</v>
      </c>
      <c r="H52" s="5">
        <v>0.97963888230496099</v>
      </c>
      <c r="I52" s="5">
        <v>0.97869614093086599</v>
      </c>
      <c r="J52" s="5">
        <v>0.97910453574234202</v>
      </c>
      <c r="K52" s="5">
        <f t="shared" ref="K52" si="19">GEOMEAN(H52:J52)</f>
        <v>0.97914644357175751</v>
      </c>
      <c r="M52" t="s">
        <v>21</v>
      </c>
      <c r="N52" s="5">
        <v>0.97684245801630398</v>
      </c>
      <c r="O52" s="5">
        <v>0.97585017100094495</v>
      </c>
      <c r="P52" s="5">
        <v>0.95532206729795099</v>
      </c>
      <c r="Q52" s="5">
        <f t="shared" ref="Q52" si="20">GEOMEAN(N52:P52)</f>
        <v>0.96928723504110392</v>
      </c>
      <c r="S52" t="s">
        <v>21</v>
      </c>
      <c r="T52" s="5">
        <v>0.96101489056904099</v>
      </c>
      <c r="U52" s="5">
        <v>0.96009676922210796</v>
      </c>
      <c r="V52" s="5">
        <v>0.94109852318371801</v>
      </c>
      <c r="W52" s="5">
        <f t="shared" ref="W52" si="21">GEOMEAN(T52:V52)</f>
        <v>0.95402569622407141</v>
      </c>
      <c r="Y52" t="s">
        <v>21</v>
      </c>
      <c r="Z52" s="5">
        <v>0.97444223169964594</v>
      </c>
      <c r="AA52" s="5">
        <v>0.97200249761073332</v>
      </c>
      <c r="AB52" s="5">
        <v>0.95719595305295924</v>
      </c>
      <c r="AC52" s="5">
        <v>0.96785012569681894</v>
      </c>
    </row>
    <row r="53" spans="1:29" x14ac:dyDescent="0.35">
      <c r="A53" t="s">
        <v>28</v>
      </c>
      <c r="B53" s="5">
        <v>1.105122721608</v>
      </c>
      <c r="C53" s="5">
        <v>1.1028740506630099</v>
      </c>
      <c r="D53" s="5">
        <v>1.07472788615028</v>
      </c>
      <c r="E53" s="5">
        <f>GEOMEAN(B53:D53)</f>
        <v>1.0941536533282454</v>
      </c>
      <c r="G53" t="s">
        <v>28</v>
      </c>
      <c r="H53" s="5">
        <v>0.73990355392183105</v>
      </c>
      <c r="I53" s="5">
        <v>0.69804077503242801</v>
      </c>
      <c r="J53" s="5">
        <v>0.64653785879223902</v>
      </c>
      <c r="K53" s="5">
        <f>GEOMEAN(H53:J53)</f>
        <v>0.69377176654106154</v>
      </c>
      <c r="M53" t="s">
        <v>28</v>
      </c>
      <c r="N53" s="5">
        <v>0.58461071174582502</v>
      </c>
      <c r="O53" s="5">
        <v>0.53797322227242494</v>
      </c>
      <c r="P53" s="5">
        <v>0.489199747092809</v>
      </c>
      <c r="Q53" s="5">
        <f>GEOMEAN(N53:P53)</f>
        <v>0.53584339752284194</v>
      </c>
      <c r="S53" t="s">
        <v>28</v>
      </c>
      <c r="T53" s="5">
        <v>0.34345321108856702</v>
      </c>
      <c r="U53" s="5">
        <v>0.31379701835012802</v>
      </c>
      <c r="V53" s="5">
        <v>0.26416600986459898</v>
      </c>
      <c r="W53" s="5">
        <f>GEOMEAN(T53:V53)</f>
        <v>0.30534989621986136</v>
      </c>
      <c r="Y53" t="s">
        <v>28</v>
      </c>
      <c r="Z53" s="5">
        <v>0.63654629227227455</v>
      </c>
      <c r="AA53" s="5">
        <v>0.60041847285486327</v>
      </c>
      <c r="AB53" s="5">
        <v>0.54741149095521169</v>
      </c>
      <c r="AC53" s="5">
        <v>0.59365297608650891</v>
      </c>
    </row>
    <row r="54" spans="1:29" x14ac:dyDescent="0.35">
      <c r="A54" t="s">
        <v>29</v>
      </c>
      <c r="B54" s="5">
        <v>1.0871622536902901</v>
      </c>
      <c r="C54" s="5">
        <v>1.0981335593838599</v>
      </c>
      <c r="D54" s="5">
        <v>1.0812689888289699</v>
      </c>
      <c r="E54" s="5">
        <f>GEOMEAN(B54:D54)</f>
        <v>1.0888325421285385</v>
      </c>
      <c r="G54" t="s">
        <v>29</v>
      </c>
      <c r="H54" s="5">
        <v>0.71265801399005502</v>
      </c>
      <c r="I54" s="5">
        <v>0.69740207249559405</v>
      </c>
      <c r="J54" s="5">
        <v>0.65442865855896604</v>
      </c>
      <c r="K54" s="5">
        <f>GEOMEAN(H54:J54)</f>
        <v>0.68771564685504094</v>
      </c>
      <c r="M54" t="s">
        <v>29</v>
      </c>
      <c r="N54" s="5">
        <v>0.55688831054142296</v>
      </c>
      <c r="O54" s="5">
        <v>0.53980169149679502</v>
      </c>
      <c r="P54" s="5">
        <v>0.49606575958652499</v>
      </c>
      <c r="Q54" s="5">
        <f>GEOMEAN(N54:P54)</f>
        <v>0.53029052178649372</v>
      </c>
      <c r="S54" t="s">
        <v>29</v>
      </c>
      <c r="T54" s="5">
        <v>0.31255644596315102</v>
      </c>
      <c r="U54" s="5">
        <v>0.30812043897952901</v>
      </c>
      <c r="V54" s="5">
        <v>0.27047636518260199</v>
      </c>
      <c r="W54" s="5">
        <f>GEOMEAN(T54:V54)</f>
        <v>0.29643269094669394</v>
      </c>
      <c r="Y54" t="s">
        <v>29</v>
      </c>
      <c r="Z54" s="5">
        <v>0.60599358261494218</v>
      </c>
      <c r="AA54" s="5">
        <v>0.59741109869560005</v>
      </c>
      <c r="AB54" s="5">
        <v>0.55509351992017819</v>
      </c>
      <c r="AC54" s="5">
        <v>0.58573677234427501</v>
      </c>
    </row>
    <row r="55" spans="1:29" x14ac:dyDescent="0.35">
      <c r="A55" t="s">
        <v>30</v>
      </c>
      <c r="B55" s="5">
        <v>1.0886054755877299</v>
      </c>
      <c r="C55" s="5">
        <v>1.10030412622241</v>
      </c>
      <c r="D55" s="5">
        <v>1.11179710250935</v>
      </c>
      <c r="E55" s="5">
        <f>GEOMEAN(B55:D55)</f>
        <v>1.1001948253851705</v>
      </c>
      <c r="G55" t="s">
        <v>30</v>
      </c>
      <c r="H55" s="5">
        <v>0.709791952605348</v>
      </c>
      <c r="I55" s="5">
        <v>0.69682389219694896</v>
      </c>
      <c r="J55" s="5">
        <v>0.68200291520407197</v>
      </c>
      <c r="K55" s="5">
        <f>GEOMEAN(H55:J55)</f>
        <v>0.69611358888790298</v>
      </c>
      <c r="M55" t="s">
        <v>30</v>
      </c>
      <c r="N55" s="5">
        <v>0.55433128036393498</v>
      </c>
      <c r="O55" s="5">
        <v>0.53786652067711405</v>
      </c>
      <c r="P55" s="5">
        <v>0.52128934938490401</v>
      </c>
      <c r="Q55" s="5">
        <f>GEOMEAN(N55:P55)</f>
        <v>0.53765982147751423</v>
      </c>
      <c r="S55" t="s">
        <v>30</v>
      </c>
      <c r="T55" s="5">
        <v>0.31439023701271901</v>
      </c>
      <c r="U55" s="5">
        <v>0.31009239616335799</v>
      </c>
      <c r="V55" s="5">
        <v>0.288536573604595</v>
      </c>
      <c r="W55" s="5">
        <f>GEOMEAN(T55:V55)</f>
        <v>0.30412609066719809</v>
      </c>
      <c r="Y55" t="s">
        <v>30</v>
      </c>
      <c r="Z55" s="5">
        <v>0.6057731301076017</v>
      </c>
      <c r="AA55" s="5">
        <v>0.59799885308514023</v>
      </c>
      <c r="AB55" s="5">
        <v>0.58112943383665405</v>
      </c>
      <c r="AC55" s="5">
        <v>0.59487777423582822</v>
      </c>
    </row>
    <row r="56" spans="1:29" x14ac:dyDescent="0.35">
      <c r="A56" t="s">
        <v>31</v>
      </c>
      <c r="B56" s="5">
        <v>1.0802204056945599</v>
      </c>
      <c r="C56" s="5">
        <v>1.08651687421104</v>
      </c>
      <c r="D56" s="5">
        <v>1.0753066164162799</v>
      </c>
      <c r="E56" s="5">
        <f>GEOMEAN(B56:D56)</f>
        <v>1.0806715630344856</v>
      </c>
      <c r="G56" t="s">
        <v>31</v>
      </c>
      <c r="H56" s="5">
        <v>0.70115071035292797</v>
      </c>
      <c r="I56" s="5">
        <v>0.68280000136820396</v>
      </c>
      <c r="J56" s="5">
        <v>0.64797376758237002</v>
      </c>
      <c r="K56" s="5">
        <f>GEOMEAN(H56:J56)</f>
        <v>0.67694612307450464</v>
      </c>
      <c r="M56" t="s">
        <v>31</v>
      </c>
      <c r="N56" s="5">
        <v>0.546387659609194</v>
      </c>
      <c r="O56" s="5">
        <v>0.52631601395379302</v>
      </c>
      <c r="P56" s="5">
        <v>0.49123492785929002</v>
      </c>
      <c r="Q56" s="5">
        <f>GEOMEAN(N56:P56)</f>
        <v>0.52080950490338696</v>
      </c>
      <c r="S56" t="s">
        <v>31</v>
      </c>
      <c r="T56" s="5">
        <v>0.30563622522434297</v>
      </c>
      <c r="U56" s="5">
        <v>0.299511898094516</v>
      </c>
      <c r="V56" s="5">
        <v>0.26750963596268501</v>
      </c>
      <c r="W56" s="5">
        <f>GEOMEAN(T56:V56)</f>
        <v>0.29039297925087221</v>
      </c>
      <c r="Y56" t="s">
        <v>31</v>
      </c>
      <c r="Z56" s="5">
        <v>0.59635843472172456</v>
      </c>
      <c r="AA56" s="5">
        <v>0.58478693749299859</v>
      </c>
      <c r="AB56" s="5">
        <v>0.55008474701604526</v>
      </c>
      <c r="AC56" s="5">
        <v>0.576737526761254</v>
      </c>
    </row>
    <row r="57" spans="1:29" x14ac:dyDescent="0.35">
      <c r="A57" t="s">
        <v>32</v>
      </c>
      <c r="B57" s="5">
        <v>1.0884532706905601</v>
      </c>
      <c r="C57" s="5">
        <v>1.0851884745679199</v>
      </c>
      <c r="D57" s="5">
        <v>1.07671719933475</v>
      </c>
      <c r="E57" s="5">
        <f>GEOMEAN(B57:D57)</f>
        <v>1.0834416759708567</v>
      </c>
      <c r="G57" t="s">
        <v>32</v>
      </c>
      <c r="H57" s="5">
        <v>0.70804487960087303</v>
      </c>
      <c r="I57" s="5">
        <v>0.68028154769453597</v>
      </c>
      <c r="J57" s="5">
        <v>0.64827104020177695</v>
      </c>
      <c r="K57" s="5">
        <f>GEOMEAN(H57:J57)</f>
        <v>0.6784252960949444</v>
      </c>
      <c r="M57" t="s">
        <v>32</v>
      </c>
      <c r="N57" s="5">
        <v>0.55352769567523397</v>
      </c>
      <c r="O57" s="5">
        <v>0.52359674309087201</v>
      </c>
      <c r="P57" s="5">
        <v>0.490467439404769</v>
      </c>
      <c r="Q57" s="5">
        <f>GEOMEAN(N57:P57)</f>
        <v>0.52189382429640929</v>
      </c>
      <c r="S57" t="s">
        <v>32</v>
      </c>
      <c r="T57" s="5">
        <v>0.312008959866238</v>
      </c>
      <c r="U57" s="5">
        <v>0.29909156940083997</v>
      </c>
      <c r="V57" s="5">
        <v>0.26706351648447901</v>
      </c>
      <c r="W57" s="5">
        <f>GEOMEAN(T57:V57)</f>
        <v>0.29209801129083612</v>
      </c>
      <c r="Y57" t="s">
        <v>32</v>
      </c>
      <c r="Z57" s="5">
        <v>0.60401016723702872</v>
      </c>
      <c r="AA57" s="5">
        <v>0.5831076551235358</v>
      </c>
      <c r="AB57" s="5">
        <v>0.54988358318470132</v>
      </c>
      <c r="AC57" s="5">
        <v>0.57856822969324828</v>
      </c>
    </row>
    <row r="58" spans="1:29" x14ac:dyDescent="0.35">
      <c r="A58" t="s">
        <v>22</v>
      </c>
      <c r="B58" s="5">
        <v>0.98476580582929796</v>
      </c>
      <c r="C58" s="5">
        <v>0.97406781301402401</v>
      </c>
      <c r="D58" s="5">
        <v>0.94339941913073</v>
      </c>
      <c r="E58" s="5">
        <f>GEOMEAN(B58:D58)</f>
        <v>0.9672511449502833</v>
      </c>
      <c r="G58" t="s">
        <v>22</v>
      </c>
      <c r="H58" s="5">
        <v>0.981048284083607</v>
      </c>
      <c r="I58" s="5">
        <v>0.97722107243699396</v>
      </c>
      <c r="J58" s="5">
        <v>0.96213347984987097</v>
      </c>
      <c r="K58" s="5">
        <f t="shared" ref="K58" si="22">GEOMEAN(H58:J58)</f>
        <v>0.97343325260570868</v>
      </c>
      <c r="M58" t="s">
        <v>22</v>
      </c>
      <c r="N58" s="5">
        <v>0.97818859894856203</v>
      </c>
      <c r="O58" s="5">
        <v>0.98147652920477502</v>
      </c>
      <c r="P58" s="5">
        <v>0.97346946386611299</v>
      </c>
      <c r="Q58" s="5">
        <f>GEOMEAN(N58:P58)</f>
        <v>0.97770600523486706</v>
      </c>
      <c r="S58" t="s">
        <v>22</v>
      </c>
      <c r="T58" s="5">
        <v>0.96364752563588796</v>
      </c>
      <c r="U58" s="5">
        <v>0.97077699455370903</v>
      </c>
      <c r="V58" s="5">
        <v>0.96014742398462605</v>
      </c>
      <c r="W58" s="5">
        <f t="shared" ref="W58:W64" si="23">GEOMEAN(T58:V58)</f>
        <v>0.96484718888082177</v>
      </c>
      <c r="Y58" t="s">
        <v>22</v>
      </c>
      <c r="Z58" s="5">
        <v>0.9768795934161153</v>
      </c>
      <c r="AA58" s="5">
        <v>0.97587760713324423</v>
      </c>
      <c r="AB58" s="5">
        <v>0.95972718446173111</v>
      </c>
      <c r="AC58" s="5">
        <v>0.97079618767744014</v>
      </c>
    </row>
    <row r="59" spans="1:29" x14ac:dyDescent="0.35">
      <c r="A59" t="s">
        <v>34</v>
      </c>
      <c r="B59" s="5">
        <v>1.09619227296699</v>
      </c>
      <c r="C59" s="5">
        <v>1.0896326063400901</v>
      </c>
      <c r="D59" s="5">
        <v>1.0499745222524399</v>
      </c>
      <c r="E59" s="5">
        <f>GEOMEAN(B59:D59)</f>
        <v>1.0784049252527999</v>
      </c>
      <c r="G59" t="s">
        <v>34</v>
      </c>
      <c r="H59" s="5">
        <v>0.73361672707371295</v>
      </c>
      <c r="I59" s="5">
        <v>0.69102750200816498</v>
      </c>
      <c r="J59" s="5">
        <v>0.635456279156566</v>
      </c>
      <c r="K59" s="5">
        <f>GEOMEAN(H59:J59)</f>
        <v>0.68551465592248462</v>
      </c>
      <c r="M59" t="s">
        <v>34</v>
      </c>
      <c r="N59" s="5">
        <v>0.57541495044604296</v>
      </c>
      <c r="O59" s="5">
        <v>0.52313331382759298</v>
      </c>
      <c r="P59" s="5">
        <v>0.46271690230103901</v>
      </c>
      <c r="Q59" s="5">
        <f>GEOMEAN(N59:P59)</f>
        <v>0.51836574475356956</v>
      </c>
      <c r="S59" t="s">
        <v>34</v>
      </c>
      <c r="T59" s="5">
        <v>0.33744196551900701</v>
      </c>
      <c r="U59" s="5">
        <v>0.30321724408535</v>
      </c>
      <c r="V59" s="5">
        <v>0.24690703812666501</v>
      </c>
      <c r="W59" s="5">
        <f>GEOMEAN(T59:V59)</f>
        <v>0.29342390056396989</v>
      </c>
      <c r="Y59" t="s">
        <v>34</v>
      </c>
      <c r="Z59" s="5">
        <v>0.62861399958605546</v>
      </c>
      <c r="AA59" s="5">
        <v>0.58787558519178951</v>
      </c>
      <c r="AB59" s="5">
        <v>0.52544627492633611</v>
      </c>
      <c r="AC59" s="5">
        <v>0.57907204117906175</v>
      </c>
    </row>
    <row r="60" spans="1:29" x14ac:dyDescent="0.35">
      <c r="A60" t="s">
        <v>35</v>
      </c>
      <c r="B60" s="5">
        <v>1.0654788235385599</v>
      </c>
      <c r="C60" s="5">
        <v>1.0698606092257399</v>
      </c>
      <c r="D60" s="5">
        <v>1.05970465947327</v>
      </c>
      <c r="E60" s="5">
        <f>GEOMEAN(B60:D60)</f>
        <v>1.0650065727044626</v>
      </c>
      <c r="G60" t="s">
        <v>35</v>
      </c>
      <c r="H60" s="5">
        <v>0.68425467715319499</v>
      </c>
      <c r="I60" s="5">
        <v>0.67460035777105398</v>
      </c>
      <c r="J60" s="5">
        <v>0.65061180768000304</v>
      </c>
      <c r="K60" s="5">
        <f>GEOMEAN(H60:J60)</f>
        <v>0.66967192818200094</v>
      </c>
      <c r="M60" t="s">
        <v>35</v>
      </c>
      <c r="N60" s="5">
        <v>0.52630601128628296</v>
      </c>
      <c r="O60" s="5">
        <v>0.51060287719768704</v>
      </c>
      <c r="P60" s="5">
        <v>0.48265408002100202</v>
      </c>
      <c r="Q60" s="5">
        <f>GEOMEAN(N60:P60)</f>
        <v>0.50619656056951801</v>
      </c>
      <c r="S60" t="s">
        <v>35</v>
      </c>
      <c r="T60" s="5">
        <v>0.29211543927591799</v>
      </c>
      <c r="U60" s="5">
        <v>0.29144203599143798</v>
      </c>
      <c r="V60" s="5">
        <v>0.26544991952590302</v>
      </c>
      <c r="W60" s="5">
        <f>GEOMEAN(T60:V60)</f>
        <v>0.282724275977217</v>
      </c>
      <c r="Y60" t="s">
        <v>35</v>
      </c>
      <c r="Z60" s="5">
        <v>0.57861389641088612</v>
      </c>
      <c r="AA60" s="5">
        <v>0.57246943459024047</v>
      </c>
      <c r="AB60" s="5">
        <v>0.54516923675038476</v>
      </c>
      <c r="AC60" s="5">
        <v>0.5652286515380609</v>
      </c>
    </row>
    <row r="61" spans="1:29" x14ac:dyDescent="0.35">
      <c r="A61" t="s">
        <v>36</v>
      </c>
      <c r="B61" s="5">
        <v>1.0809402323519399</v>
      </c>
      <c r="C61" s="5">
        <v>1.08556825433949</v>
      </c>
      <c r="D61" s="5">
        <v>1.09041908981967</v>
      </c>
      <c r="E61" s="5">
        <f>GEOMEAN(B61:D61)</f>
        <v>1.0856356279207826</v>
      </c>
      <c r="G61" t="s">
        <v>36</v>
      </c>
      <c r="H61" s="5">
        <v>0.70359485382977804</v>
      </c>
      <c r="I61" s="5">
        <v>0.69056563719803599</v>
      </c>
      <c r="J61" s="5">
        <v>0.67957356810326996</v>
      </c>
      <c r="K61" s="5">
        <f>GEOMEAN(H61:J61)</f>
        <v>0.69117501768655187</v>
      </c>
      <c r="M61" t="s">
        <v>36</v>
      </c>
      <c r="N61" s="5">
        <v>0.54324493808687602</v>
      </c>
      <c r="O61" s="5">
        <v>0.52249486279311697</v>
      </c>
      <c r="P61" s="5">
        <v>0.50637668371688904</v>
      </c>
      <c r="Q61" s="5">
        <f>GEOMEAN(N61:P61)</f>
        <v>0.52382208446915268</v>
      </c>
      <c r="S61" t="s">
        <v>36</v>
      </c>
      <c r="T61" s="5">
        <v>0.30569680907473801</v>
      </c>
      <c r="U61" s="5">
        <v>0.30021744459632199</v>
      </c>
      <c r="V61" s="5">
        <v>0.28122465689686399</v>
      </c>
      <c r="W61" s="5">
        <f>GEOMEAN(T61:V61)</f>
        <v>0.29552444361680585</v>
      </c>
      <c r="Y61" t="s">
        <v>36</v>
      </c>
      <c r="Z61" s="5">
        <v>0.59614613467565092</v>
      </c>
      <c r="AA61" s="5">
        <v>0.58559183387474867</v>
      </c>
      <c r="AB61" s="5">
        <v>0.56995327716495703</v>
      </c>
      <c r="AC61" s="5">
        <v>0.58379763744520097</v>
      </c>
    </row>
    <row r="62" spans="1:29" x14ac:dyDescent="0.35">
      <c r="A62" t="s">
        <v>37</v>
      </c>
      <c r="B62" s="5">
        <v>1.0646025989271199</v>
      </c>
      <c r="C62" s="5">
        <v>1.0667513871617</v>
      </c>
      <c r="D62" s="5">
        <v>1.05775340685705</v>
      </c>
      <c r="E62" s="5">
        <f>GEOMEAN(B62:D62)</f>
        <v>1.0630288643183978</v>
      </c>
      <c r="G62" t="s">
        <v>37</v>
      </c>
      <c r="H62" s="5">
        <v>0.686825964516105</v>
      </c>
      <c r="I62" s="5">
        <v>0.67242794915260196</v>
      </c>
      <c r="J62" s="5">
        <v>0.65052237802872104</v>
      </c>
      <c r="K62" s="5">
        <f>GEOMEAN(H62:J62)</f>
        <v>0.66975849999861881</v>
      </c>
      <c r="M62" t="s">
        <v>37</v>
      </c>
      <c r="N62" s="5">
        <v>0.52747922758155796</v>
      </c>
      <c r="O62" s="5">
        <v>0.50663651342042904</v>
      </c>
      <c r="P62" s="5">
        <v>0.48023431099387498</v>
      </c>
      <c r="Q62" s="5">
        <f>GEOMEAN(N62:P62)</f>
        <v>0.50441153684034545</v>
      </c>
      <c r="S62" t="s">
        <v>37</v>
      </c>
      <c r="T62" s="5">
        <v>0.29220538497421999</v>
      </c>
      <c r="U62" s="5">
        <v>0.28717940936893399</v>
      </c>
      <c r="V62" s="5">
        <v>0.262075279399335</v>
      </c>
      <c r="W62" s="5">
        <f>GEOMEAN(T62:V62)</f>
        <v>0.28017057635661013</v>
      </c>
      <c r="Y62" t="s">
        <v>37</v>
      </c>
      <c r="Z62" s="5">
        <v>0.57940461606747506</v>
      </c>
      <c r="AA62" s="5">
        <v>0.56838117988972092</v>
      </c>
      <c r="AB62" s="5">
        <v>0.54247718680410073</v>
      </c>
      <c r="AC62" s="5">
        <v>0.56320656231365462</v>
      </c>
    </row>
    <row r="63" spans="1:29" x14ac:dyDescent="0.35">
      <c r="A63" t="s">
        <v>38</v>
      </c>
      <c r="B63" s="5">
        <v>1.07789251322462</v>
      </c>
      <c r="C63" s="5">
        <v>1.0688210207511299</v>
      </c>
      <c r="D63" s="5">
        <v>1.0537976076459901</v>
      </c>
      <c r="E63" s="5">
        <f>GEOMEAN(B63:D63)</f>
        <v>1.0667906896855408</v>
      </c>
      <c r="G63" t="s">
        <v>38</v>
      </c>
      <c r="H63" s="5">
        <v>0.69834977126363895</v>
      </c>
      <c r="I63" s="5">
        <v>0.67219954501888002</v>
      </c>
      <c r="J63" s="5">
        <v>0.64447297005455995</v>
      </c>
      <c r="K63" s="5">
        <f>GEOMEAN(H63:J63)</f>
        <v>0.67131338359822068</v>
      </c>
      <c r="M63" t="s">
        <v>38</v>
      </c>
      <c r="N63" s="5">
        <v>0.54046193959107702</v>
      </c>
      <c r="O63" s="5">
        <v>0.50752021377729395</v>
      </c>
      <c r="P63" s="5">
        <v>0.47520281612621501</v>
      </c>
      <c r="Q63" s="5">
        <f>GEOMEAN(N63:P63)</f>
        <v>0.50702863637769602</v>
      </c>
      <c r="S63" t="s">
        <v>38</v>
      </c>
      <c r="T63" s="5">
        <v>0.30239113716727301</v>
      </c>
      <c r="U63" s="5">
        <v>0.28895882421262098</v>
      </c>
      <c r="V63" s="5">
        <v>0.25969438468103301</v>
      </c>
      <c r="W63" s="5">
        <f>GEOMEAN(T63:V63)</f>
        <v>0.28311042360428784</v>
      </c>
      <c r="Y63" t="s">
        <v>38</v>
      </c>
      <c r="Z63" s="5">
        <v>0.59223716315665076</v>
      </c>
      <c r="AA63" s="5">
        <v>0.56973529744287099</v>
      </c>
      <c r="AB63" s="5">
        <v>0.53805400706090678</v>
      </c>
      <c r="AC63" s="5">
        <v>0.56623696511625643</v>
      </c>
    </row>
    <row r="65" spans="26:26" x14ac:dyDescent="0.35">
      <c r="Z65">
        <f>GEOMEAN(Z47:AB47)</f>
        <v>0.58847095486613654</v>
      </c>
    </row>
    <row r="66" spans="26:26" x14ac:dyDescent="0.35">
      <c r="Z66">
        <f>GEOMEAN(Z35:AB35)</f>
        <v>0.54043129468484352</v>
      </c>
    </row>
  </sheetData>
  <conditionalFormatting sqref="B5:B16">
    <cfRule type="top10" dxfId="121" priority="160" bottom="1" rank="1"/>
  </conditionalFormatting>
  <conditionalFormatting sqref="B18:B29">
    <cfRule type="top10" dxfId="120" priority="159" bottom="1" rank="1"/>
  </conditionalFormatting>
  <conditionalFormatting sqref="C5:C16">
    <cfRule type="top10" dxfId="119" priority="158" bottom="1" rank="1"/>
  </conditionalFormatting>
  <conditionalFormatting sqref="C18:C29">
    <cfRule type="top10" dxfId="118" priority="157" bottom="1" rank="1"/>
  </conditionalFormatting>
  <conditionalFormatting sqref="D5:D16">
    <cfRule type="top10" dxfId="117" priority="156" bottom="1" rank="1"/>
  </conditionalFormatting>
  <conditionalFormatting sqref="D18:D29">
    <cfRule type="top10" dxfId="116" priority="155" bottom="1" rank="1"/>
  </conditionalFormatting>
  <conditionalFormatting sqref="E5:E16">
    <cfRule type="top10" dxfId="115" priority="154" bottom="1" rank="1"/>
  </conditionalFormatting>
  <conditionalFormatting sqref="E18:E29">
    <cfRule type="top10" dxfId="114" priority="153" bottom="1" rank="1"/>
  </conditionalFormatting>
  <conditionalFormatting sqref="H5:H16">
    <cfRule type="top10" dxfId="113" priority="152" bottom="1" rank="1"/>
  </conditionalFormatting>
  <conditionalFormatting sqref="H18:H29">
    <cfRule type="top10" dxfId="112" priority="151" bottom="1" rank="1"/>
  </conditionalFormatting>
  <conditionalFormatting sqref="I5:I16">
    <cfRule type="top10" dxfId="111" priority="150" bottom="1" rank="1"/>
  </conditionalFormatting>
  <conditionalFormatting sqref="I18:I29">
    <cfRule type="top10" dxfId="110" priority="149" bottom="1" rank="1"/>
  </conditionalFormatting>
  <conditionalFormatting sqref="J5:J16">
    <cfRule type="top10" dxfId="109" priority="148" bottom="1" rank="1"/>
  </conditionalFormatting>
  <conditionalFormatting sqref="J18:J29">
    <cfRule type="top10" dxfId="108" priority="147" bottom="1" rank="1"/>
  </conditionalFormatting>
  <conditionalFormatting sqref="K5:K16">
    <cfRule type="top10" dxfId="107" priority="146" bottom="1" rank="1"/>
  </conditionalFormatting>
  <conditionalFormatting sqref="K18:K29">
    <cfRule type="top10" dxfId="106" priority="145" bottom="1" rank="1"/>
  </conditionalFormatting>
  <conditionalFormatting sqref="N5:N16">
    <cfRule type="top10" dxfId="105" priority="144" bottom="1" rank="1"/>
  </conditionalFormatting>
  <conditionalFormatting sqref="O5:O16">
    <cfRule type="top10" dxfId="104" priority="143" bottom="1" rank="1"/>
  </conditionalFormatting>
  <conditionalFormatting sqref="P5:P16">
    <cfRule type="top10" dxfId="103" priority="142" bottom="1" rank="1"/>
  </conditionalFormatting>
  <conditionalFormatting sqref="Q5:Q16">
    <cfRule type="top10" dxfId="102" priority="141" bottom="1" rank="1"/>
  </conditionalFormatting>
  <conditionalFormatting sqref="N18:N29">
    <cfRule type="top10" dxfId="101" priority="140" bottom="1" rank="1"/>
  </conditionalFormatting>
  <conditionalFormatting sqref="O18:O29">
    <cfRule type="top10" dxfId="100" priority="139" bottom="1" rank="1"/>
  </conditionalFormatting>
  <conditionalFormatting sqref="P18:P29">
    <cfRule type="top10" dxfId="99" priority="138" bottom="1" rank="1"/>
  </conditionalFormatting>
  <conditionalFormatting sqref="Q18:Q29">
    <cfRule type="top10" dxfId="98" priority="137" bottom="1" rank="1"/>
  </conditionalFormatting>
  <conditionalFormatting sqref="T5:T16">
    <cfRule type="top10" dxfId="97" priority="136" bottom="1" rank="1"/>
  </conditionalFormatting>
  <conditionalFormatting sqref="U5:U16">
    <cfRule type="top10" dxfId="96" priority="135" bottom="1" rank="1"/>
  </conditionalFormatting>
  <conditionalFormatting sqref="V5:V16">
    <cfRule type="top10" dxfId="95" priority="134" bottom="1" rank="1"/>
  </conditionalFormatting>
  <conditionalFormatting sqref="W5:W16">
    <cfRule type="top10" dxfId="94" priority="133" bottom="1" rank="1"/>
  </conditionalFormatting>
  <conditionalFormatting sqref="T18:T29">
    <cfRule type="top10" dxfId="93" priority="132" bottom="1" rank="1"/>
  </conditionalFormatting>
  <conditionalFormatting sqref="U18:U29">
    <cfRule type="top10" dxfId="92" priority="131" bottom="1" rank="1"/>
  </conditionalFormatting>
  <conditionalFormatting sqref="V18:V29">
    <cfRule type="top10" dxfId="91" priority="130" bottom="1" rank="1"/>
  </conditionalFormatting>
  <conditionalFormatting sqref="W18:W29">
    <cfRule type="top10" dxfId="90" priority="129" bottom="1" rank="1"/>
  </conditionalFormatting>
  <conditionalFormatting sqref="Z5:Z16">
    <cfRule type="top10" dxfId="89" priority="128" bottom="1" rank="1"/>
  </conditionalFormatting>
  <conditionalFormatting sqref="AA5:AA16">
    <cfRule type="top10" dxfId="88" priority="127" bottom="1" rank="1"/>
  </conditionalFormatting>
  <conditionalFormatting sqref="AB5:AB16">
    <cfRule type="top10" dxfId="87" priority="126" bottom="1" rank="1"/>
  </conditionalFormatting>
  <conditionalFormatting sqref="AC5:AC16">
    <cfRule type="top10" dxfId="86" priority="125" bottom="1" rank="1"/>
  </conditionalFormatting>
  <conditionalFormatting sqref="Z18:Z29">
    <cfRule type="top10" dxfId="85" priority="124" bottom="1" rank="1"/>
  </conditionalFormatting>
  <conditionalFormatting sqref="AA18:AA29">
    <cfRule type="top10" dxfId="84" priority="123" bottom="1" rank="1"/>
  </conditionalFormatting>
  <conditionalFormatting sqref="AB18:AB29">
    <cfRule type="top10" dxfId="83" priority="122" bottom="1" rank="1"/>
  </conditionalFormatting>
  <conditionalFormatting sqref="AC18:AC29">
    <cfRule type="top10" dxfId="82" priority="121" bottom="1" rank="1"/>
  </conditionalFormatting>
  <conditionalFormatting sqref="B37:B48">
    <cfRule type="top10" dxfId="81" priority="40" bottom="1" rank="1"/>
  </conditionalFormatting>
  <conditionalFormatting sqref="B52:B63">
    <cfRule type="top10" dxfId="39" priority="39" bottom="1" rank="1"/>
  </conditionalFormatting>
  <conditionalFormatting sqref="C37:C48">
    <cfRule type="top10" dxfId="38" priority="38" bottom="1" rank="1"/>
  </conditionalFormatting>
  <conditionalFormatting sqref="D37:D48">
    <cfRule type="top10" dxfId="37" priority="37" bottom="1" rank="1"/>
  </conditionalFormatting>
  <conditionalFormatting sqref="E37:E48">
    <cfRule type="top10" dxfId="36" priority="36" bottom="1" rank="1"/>
  </conditionalFormatting>
  <conditionalFormatting sqref="C52:C63">
    <cfRule type="top10" dxfId="35" priority="35" bottom="1" rank="1"/>
  </conditionalFormatting>
  <conditionalFormatting sqref="D52:D63">
    <cfRule type="top10" dxfId="34" priority="34" bottom="1" rank="1"/>
  </conditionalFormatting>
  <conditionalFormatting sqref="E52:E63">
    <cfRule type="top10" dxfId="33" priority="33" bottom="1" rank="1"/>
  </conditionalFormatting>
  <conditionalFormatting sqref="H37:H48">
    <cfRule type="top10" dxfId="32" priority="32" bottom="1" rank="1"/>
  </conditionalFormatting>
  <conditionalFormatting sqref="I37:I48">
    <cfRule type="top10" dxfId="30" priority="31" bottom="1" rank="1"/>
  </conditionalFormatting>
  <conditionalFormatting sqref="J37:J48">
    <cfRule type="top10" dxfId="29" priority="30" bottom="1" rank="1"/>
  </conditionalFormatting>
  <conditionalFormatting sqref="K37:K48">
    <cfRule type="top10" dxfId="28" priority="29" bottom="1" rank="1"/>
  </conditionalFormatting>
  <conditionalFormatting sqref="H52:H63">
    <cfRule type="top10" dxfId="27" priority="28" bottom="1" rank="1"/>
  </conditionalFormatting>
  <conditionalFormatting sqref="I52:I63">
    <cfRule type="top10" dxfId="26" priority="27" bottom="1" rank="1"/>
  </conditionalFormatting>
  <conditionalFormatting sqref="J52:J63">
    <cfRule type="top10" dxfId="25" priority="26" bottom="1" rank="1"/>
  </conditionalFormatting>
  <conditionalFormatting sqref="K52:K63">
    <cfRule type="top10" dxfId="24" priority="25" bottom="1" rank="1"/>
  </conditionalFormatting>
  <conditionalFormatting sqref="N37:N48">
    <cfRule type="top10" dxfId="23" priority="24" bottom="1" rank="1"/>
  </conditionalFormatting>
  <conditionalFormatting sqref="O37:O48">
    <cfRule type="top10" dxfId="22" priority="23" bottom="1" rank="1"/>
  </conditionalFormatting>
  <conditionalFormatting sqref="P37:P48">
    <cfRule type="top10" dxfId="21" priority="22" bottom="1" rank="1"/>
  </conditionalFormatting>
  <conditionalFormatting sqref="Q37:Q48">
    <cfRule type="top10" dxfId="20" priority="21" bottom="1" rank="1"/>
  </conditionalFormatting>
  <conditionalFormatting sqref="N52:N63">
    <cfRule type="top10" dxfId="19" priority="20" bottom="1" rank="1"/>
  </conditionalFormatting>
  <conditionalFormatting sqref="O52:O63">
    <cfRule type="top10" dxfId="18" priority="19" bottom="1" rank="1"/>
  </conditionalFormatting>
  <conditionalFormatting sqref="P52:P63">
    <cfRule type="top10" dxfId="17" priority="18" bottom="1" rank="1"/>
  </conditionalFormatting>
  <conditionalFormatting sqref="Q52:Q63">
    <cfRule type="top10" dxfId="16" priority="17" bottom="1" rank="1"/>
  </conditionalFormatting>
  <conditionalFormatting sqref="T37:T48">
    <cfRule type="top10" dxfId="15" priority="16" bottom="1" rank="1"/>
  </conditionalFormatting>
  <conditionalFormatting sqref="U37:U48">
    <cfRule type="top10" dxfId="14" priority="15" bottom="1" rank="1"/>
  </conditionalFormatting>
  <conditionalFormatting sqref="V37:V48">
    <cfRule type="top10" dxfId="13" priority="14" bottom="1" rank="1"/>
  </conditionalFormatting>
  <conditionalFormatting sqref="W37:W48">
    <cfRule type="top10" dxfId="12" priority="13" bottom="1" rank="1"/>
  </conditionalFormatting>
  <conditionalFormatting sqref="T52:T63">
    <cfRule type="top10" dxfId="11" priority="12" bottom="1" rank="1"/>
  </conditionalFormatting>
  <conditionalFormatting sqref="U52:U63">
    <cfRule type="top10" dxfId="10" priority="11" bottom="1" rank="1"/>
  </conditionalFormatting>
  <conditionalFormatting sqref="V52:V63">
    <cfRule type="top10" dxfId="9" priority="10" bottom="1" rank="1"/>
  </conditionalFormatting>
  <conditionalFormatting sqref="W52:W63">
    <cfRule type="top10" dxfId="8" priority="9" bottom="1" rank="1"/>
  </conditionalFormatting>
  <conditionalFormatting sqref="Z37:Z48">
    <cfRule type="top10" dxfId="7" priority="8" bottom="1" rank="1"/>
  </conditionalFormatting>
  <conditionalFormatting sqref="AA37:AA48">
    <cfRule type="top10" dxfId="6" priority="7" bottom="1" rank="1"/>
  </conditionalFormatting>
  <conditionalFormatting sqref="AB37:AB48">
    <cfRule type="top10" dxfId="5" priority="6" bottom="1" rank="1"/>
  </conditionalFormatting>
  <conditionalFormatting sqref="AC37:AC48">
    <cfRule type="top10" dxfId="4" priority="5" bottom="1" rank="1"/>
  </conditionalFormatting>
  <conditionalFormatting sqref="Z52:Z63">
    <cfRule type="top10" dxfId="3" priority="4" bottom="1" rank="1"/>
  </conditionalFormatting>
  <conditionalFormatting sqref="AA52:AA63">
    <cfRule type="top10" dxfId="2" priority="3" bottom="1" rank="1"/>
  </conditionalFormatting>
  <conditionalFormatting sqref="AB52:AB63">
    <cfRule type="top10" dxfId="1" priority="2" bottom="1" rank="1"/>
  </conditionalFormatting>
  <conditionalFormatting sqref="AC52:AC63"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2022-12-03T01:03:59Z</dcterms:created>
  <dcterms:modified xsi:type="dcterms:W3CDTF">2022-12-04T01:35:45Z</dcterms:modified>
</cp:coreProperties>
</file>