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158" documentId="8_{63ADE94E-410A-4C0D-8F01-08D87F8CF346}" xr6:coauthVersionLast="47" xr6:coauthVersionMax="47" xr10:uidLastSave="{DC49F794-282F-4A24-AB6E-3B82270CDF61}"/>
  <bookViews>
    <workbookView xWindow="2120" yWindow="4880" windowWidth="22610" windowHeight="15370" xr2:uid="{EEDB9E72-6745-43F5-85AB-BC96E2F49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B32" i="1"/>
  <c r="C32" i="1"/>
  <c r="D32" i="1"/>
  <c r="E32" i="1"/>
  <c r="F32" i="1"/>
  <c r="G32" i="1"/>
  <c r="H32" i="1"/>
  <c r="I32" i="1"/>
  <c r="J32" i="1"/>
  <c r="K32" i="1"/>
  <c r="L32" i="1"/>
  <c r="A33" i="1"/>
  <c r="A32" i="1"/>
  <c r="L31" i="1"/>
  <c r="A31" i="1"/>
  <c r="B31" i="1"/>
  <c r="C31" i="1"/>
  <c r="D31" i="1"/>
  <c r="E31" i="1"/>
  <c r="F31" i="1"/>
  <c r="G31" i="1"/>
  <c r="H31" i="1"/>
  <c r="I31" i="1"/>
  <c r="J31" i="1"/>
  <c r="K31" i="1"/>
  <c r="L30" i="1"/>
  <c r="A30" i="1"/>
  <c r="B30" i="1"/>
  <c r="C30" i="1"/>
  <c r="D30" i="1"/>
  <c r="E30" i="1"/>
  <c r="F30" i="1"/>
  <c r="G30" i="1"/>
  <c r="H30" i="1"/>
  <c r="I30" i="1"/>
  <c r="J30" i="1"/>
  <c r="K30" i="1"/>
  <c r="L28" i="1"/>
  <c r="L29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K29" i="1"/>
  <c r="K28" i="1"/>
</calcChain>
</file>

<file path=xl/sharedStrings.xml><?xml version="1.0" encoding="utf-8"?>
<sst xmlns="http://schemas.openxmlformats.org/spreadsheetml/2006/main" count="12" uniqueCount="12">
  <si>
    <t>LR</t>
  </si>
  <si>
    <t>LightGBM</t>
  </si>
  <si>
    <t>LR-THF</t>
  </si>
  <si>
    <t>LR-TCS</t>
  </si>
  <si>
    <t>LR-CST</t>
  </si>
  <si>
    <t>LR-ITE</t>
  </si>
  <si>
    <t>LR-OCT</t>
  </si>
  <si>
    <t>LightGBM-THF</t>
  </si>
  <si>
    <t>LightGBM-TCS</t>
  </si>
  <si>
    <t>LightGBM-ITE</t>
  </si>
  <si>
    <t>LightGBM-CST</t>
  </si>
  <si>
    <t>LightGBM-OCT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</si>
</sst>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331-65FA-4BE0-B0F3-2D07DA26ECA7}">
  <dimension ref="A1:L33"/>
  <sheetViews>
    <sheetView tabSelected="1" workbookViewId="0">
      <selection activeCell="C28" sqref="C28"/>
    </sheetView>
  </sheetViews>
  <sheetFormatPr defaultRowHeight="14.5" x14ac:dyDescent="0.35"/>
  <cols>
    <col min="6" max="6" width="11" bestFit="1" customWidth="1"/>
    <col min="7" max="7" width="8.90625" customWidth="1"/>
    <col min="8" max="8" width="12.6328125" bestFit="1" customWidth="1"/>
    <col min="9" max="10" width="12.453125" bestFit="1" customWidth="1"/>
    <col min="11" max="11" width="12" bestFit="1" customWidth="1"/>
    <col min="12" max="12" width="17.269531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10</v>
      </c>
      <c r="K1" t="s">
        <v>9</v>
      </c>
      <c r="L1" t="s">
        <v>11</v>
      </c>
    </row>
    <row r="2" spans="1:12" x14ac:dyDescent="0.35">
      <c r="A2" s="1">
        <v>1.05154974370181</v>
      </c>
      <c r="B2" s="1">
        <v>1.2319553298539401</v>
      </c>
      <c r="C2" s="1">
        <v>1.18105864266813</v>
      </c>
      <c r="D2" s="1">
        <v>1.18450527775674</v>
      </c>
      <c r="E2" s="1">
        <v>1.16997258966305</v>
      </c>
      <c r="F2" s="1">
        <v>1.1792467493719501</v>
      </c>
      <c r="G2" s="1">
        <v>1.0560028666811001</v>
      </c>
      <c r="H2" s="1">
        <v>1.2190587323742399</v>
      </c>
      <c r="I2" s="1">
        <v>1.1480403148342599</v>
      </c>
      <c r="J2" s="1">
        <v>1.1725797159497799</v>
      </c>
      <c r="K2" s="1">
        <v>1.1483084975428799</v>
      </c>
      <c r="L2" s="1">
        <v>1.1658707796035801</v>
      </c>
    </row>
    <row r="3" spans="1:12" x14ac:dyDescent="0.35">
      <c r="A3" s="1">
        <v>1.0474372715960401</v>
      </c>
      <c r="B3" s="1">
        <v>0.80843788757538104</v>
      </c>
      <c r="C3" s="1">
        <v>0.75750618194267405</v>
      </c>
      <c r="D3" s="1">
        <v>0.75775739460701597</v>
      </c>
      <c r="E3" s="1">
        <v>0.74513560379647703</v>
      </c>
      <c r="F3" s="1">
        <v>0.75225956939253602</v>
      </c>
      <c r="G3" s="1">
        <v>1.05240417738433</v>
      </c>
      <c r="H3" s="1">
        <v>0.79518367645807198</v>
      </c>
      <c r="I3" s="1">
        <v>0.71579604980598299</v>
      </c>
      <c r="J3" s="1">
        <v>0.74053072017186805</v>
      </c>
      <c r="K3" s="1">
        <v>0.71898975949835398</v>
      </c>
      <c r="L3" s="1">
        <v>0.73335454369460795</v>
      </c>
    </row>
    <row r="4" spans="1:12" x14ac:dyDescent="0.35">
      <c r="A4" s="1">
        <v>1.0475607497802999</v>
      </c>
      <c r="B4" s="1">
        <v>0.63582566778701</v>
      </c>
      <c r="C4" s="1">
        <v>0.58598412066441496</v>
      </c>
      <c r="D4" s="1">
        <v>0.58769227235130905</v>
      </c>
      <c r="E4" s="1">
        <v>0.57512751265189199</v>
      </c>
      <c r="F4" s="1">
        <v>0.58195893776104901</v>
      </c>
      <c r="G4" s="1">
        <v>1.0516967094938401</v>
      </c>
      <c r="H4" s="1">
        <v>0.62259521282084096</v>
      </c>
      <c r="I4" s="1">
        <v>0.54854073465047004</v>
      </c>
      <c r="J4" s="1">
        <v>0.57036380550819099</v>
      </c>
      <c r="K4" s="1">
        <v>0.55024677046630199</v>
      </c>
      <c r="L4" s="1">
        <v>0.56433872730627299</v>
      </c>
    </row>
    <row r="5" spans="1:12" x14ac:dyDescent="0.35">
      <c r="A5" s="1">
        <v>1.04108496048175</v>
      </c>
      <c r="B5" s="1">
        <v>0.37778091109373302</v>
      </c>
      <c r="C5" s="1">
        <v>0.33350859473385203</v>
      </c>
      <c r="D5" s="1">
        <v>0.33742200190682198</v>
      </c>
      <c r="E5" s="1">
        <v>0.32611375020116001</v>
      </c>
      <c r="F5" s="1">
        <v>0.33059568762826902</v>
      </c>
      <c r="G5" s="1">
        <v>1.0428642074413801</v>
      </c>
      <c r="H5" s="1">
        <v>0.36675975422733198</v>
      </c>
      <c r="I5" s="1">
        <v>0.30660369898911199</v>
      </c>
      <c r="J5" s="1">
        <v>0.32277441367084497</v>
      </c>
      <c r="K5" s="1">
        <v>0.30721030203799099</v>
      </c>
      <c r="L5" s="1">
        <v>0.317247642064163</v>
      </c>
    </row>
    <row r="6" spans="1:12" x14ac:dyDescent="0.35">
      <c r="A6" s="1">
        <v>1.0203650443894501</v>
      </c>
      <c r="B6" s="1">
        <v>1.2002586253729299</v>
      </c>
      <c r="C6" s="1">
        <v>1.1843416875469901</v>
      </c>
      <c r="D6" s="1">
        <v>1.18857357121594</v>
      </c>
      <c r="E6" s="1">
        <v>1.16751848620265</v>
      </c>
      <c r="F6" s="1">
        <v>1.1650582125773401</v>
      </c>
      <c r="G6" s="1">
        <v>1.0300895307767399</v>
      </c>
      <c r="H6" s="1">
        <v>1.1883951370797201</v>
      </c>
      <c r="I6" s="1">
        <v>1.15580443854662</v>
      </c>
      <c r="J6" s="1">
        <v>1.17649314348594</v>
      </c>
      <c r="K6" s="1">
        <v>1.15071681002482</v>
      </c>
      <c r="L6" s="1">
        <v>1.1526833414639199</v>
      </c>
    </row>
    <row r="7" spans="1:12" x14ac:dyDescent="0.35">
      <c r="A7" s="1">
        <v>1.0194938432284799</v>
      </c>
      <c r="B7" s="1">
        <v>0.74216755766057996</v>
      </c>
      <c r="C7" s="1">
        <v>0.73348511670787797</v>
      </c>
      <c r="D7" s="1">
        <v>0.73527662677213002</v>
      </c>
      <c r="E7" s="1">
        <v>0.71673697812572501</v>
      </c>
      <c r="F7" s="1">
        <v>0.71375492278405905</v>
      </c>
      <c r="G7" s="1">
        <v>1.0247149521065799</v>
      </c>
      <c r="H7" s="1">
        <v>0.72722359267995496</v>
      </c>
      <c r="I7" s="1">
        <v>0.70361019623213195</v>
      </c>
      <c r="J7" s="1">
        <v>0.72219549546717499</v>
      </c>
      <c r="K7" s="1">
        <v>0.69970604134046399</v>
      </c>
      <c r="L7" s="1">
        <v>0.69978771838482701</v>
      </c>
    </row>
    <row r="8" spans="1:12" x14ac:dyDescent="0.35">
      <c r="A8" s="1">
        <v>1.01840071383195</v>
      </c>
      <c r="B8" s="1">
        <v>0.56406144201028297</v>
      </c>
      <c r="C8" s="1">
        <v>0.55645059192675195</v>
      </c>
      <c r="D8" s="1">
        <v>0.55838784758112503</v>
      </c>
      <c r="E8" s="1">
        <v>0.542539361570339</v>
      </c>
      <c r="F8" s="1">
        <v>0.53988256317817696</v>
      </c>
      <c r="G8" s="1">
        <v>1.02520003898663</v>
      </c>
      <c r="H8" s="1">
        <v>0.545350071452949</v>
      </c>
      <c r="I8" s="1">
        <v>0.52670830271332603</v>
      </c>
      <c r="J8" s="1">
        <v>0.54130891583257501</v>
      </c>
      <c r="K8" s="1">
        <v>0.52239090122172405</v>
      </c>
      <c r="L8" s="1">
        <v>0.523126041102842</v>
      </c>
    </row>
    <row r="9" spans="1:12" x14ac:dyDescent="0.35">
      <c r="A9" s="1">
        <v>1.01789000019496</v>
      </c>
      <c r="B9" s="1">
        <v>0.331960509686137</v>
      </c>
      <c r="C9" s="1">
        <v>0.31928839284437599</v>
      </c>
      <c r="D9" s="1">
        <v>0.32352661084336198</v>
      </c>
      <c r="E9" s="1">
        <v>0.31071151826950899</v>
      </c>
      <c r="F9" s="1">
        <v>0.30994681960543302</v>
      </c>
      <c r="G9" s="1">
        <v>1.0265770752832999</v>
      </c>
      <c r="H9" s="1">
        <v>0.31526395598922202</v>
      </c>
      <c r="I9" s="1">
        <v>0.29920989343410997</v>
      </c>
      <c r="J9" s="1">
        <v>0.30939734462212698</v>
      </c>
      <c r="K9" s="1">
        <v>0.29481982828752501</v>
      </c>
      <c r="L9" s="1">
        <v>0.29628267610439502</v>
      </c>
    </row>
    <row r="10" spans="1:12" x14ac:dyDescent="0.35">
      <c r="A10" s="1">
        <v>0.98747753130219995</v>
      </c>
      <c r="B10" s="1">
        <v>1.1652534768432099</v>
      </c>
      <c r="C10" s="1">
        <v>1.1760434694444699</v>
      </c>
      <c r="D10" s="1">
        <v>1.2233814700280901</v>
      </c>
      <c r="E10" s="1">
        <v>1.16787150120366</v>
      </c>
      <c r="F10" s="1">
        <v>1.1677617725774201</v>
      </c>
      <c r="G10" s="1">
        <v>0.98635415695973006</v>
      </c>
      <c r="H10" s="1">
        <v>1.1350798937645801</v>
      </c>
      <c r="I10" s="1">
        <v>1.15696759645794</v>
      </c>
      <c r="J10" s="1">
        <v>1.1998090627870699</v>
      </c>
      <c r="K10" s="1">
        <v>1.15268940233366</v>
      </c>
      <c r="L10" s="1">
        <v>1.1458018418207201</v>
      </c>
    </row>
    <row r="11" spans="1:12" x14ac:dyDescent="0.35">
      <c r="A11" s="1">
        <v>0.98773467220877198</v>
      </c>
      <c r="B11" s="1">
        <v>0.67475214397799199</v>
      </c>
      <c r="C11" s="1">
        <v>0.68571239791372696</v>
      </c>
      <c r="D11" s="1">
        <v>0.72186539678821005</v>
      </c>
      <c r="E11" s="1">
        <v>0.67860320884657499</v>
      </c>
      <c r="F11" s="1">
        <v>0.67762581762860896</v>
      </c>
      <c r="G11" s="1">
        <v>0.98791936967917304</v>
      </c>
      <c r="H11" s="1">
        <v>0.64671280668028297</v>
      </c>
      <c r="I11" s="1">
        <v>0.67152748327641598</v>
      </c>
      <c r="J11" s="1">
        <v>0.70615808091749499</v>
      </c>
      <c r="K11" s="1">
        <v>0.66985395763800204</v>
      </c>
      <c r="L11" s="1">
        <v>0.66280330099245799</v>
      </c>
    </row>
    <row r="12" spans="1:12" x14ac:dyDescent="0.35">
      <c r="A12" s="1">
        <v>0.98215180869375496</v>
      </c>
      <c r="B12" s="1">
        <v>0.49670107636878502</v>
      </c>
      <c r="C12" s="1">
        <v>0.50670349157892103</v>
      </c>
      <c r="D12" s="1">
        <v>0.53715112681086297</v>
      </c>
      <c r="E12" s="1">
        <v>0.50122859709387102</v>
      </c>
      <c r="F12" s="1">
        <v>0.50023859681188099</v>
      </c>
      <c r="G12" s="1">
        <v>1.0020520981041301</v>
      </c>
      <c r="H12" s="1">
        <v>0.46457962308858503</v>
      </c>
      <c r="I12" s="1">
        <v>0.49011441619125001</v>
      </c>
      <c r="J12" s="1">
        <v>0.51765729149725204</v>
      </c>
      <c r="K12" s="1">
        <v>0.48724926246503503</v>
      </c>
      <c r="L12" s="1">
        <v>0.48163882668570601</v>
      </c>
    </row>
    <row r="13" spans="1:12" x14ac:dyDescent="0.35">
      <c r="A13" s="1">
        <v>0.98580504083140097</v>
      </c>
      <c r="B13" s="1">
        <v>0.27128791326298302</v>
      </c>
      <c r="C13" s="1">
        <v>0.27910046780502701</v>
      </c>
      <c r="D13" s="1">
        <v>0.29853142200844701</v>
      </c>
      <c r="E13" s="1">
        <v>0.27578093579395802</v>
      </c>
      <c r="F13" s="1">
        <v>0.27521963365135299</v>
      </c>
      <c r="G13" s="1">
        <v>0.98599374283393504</v>
      </c>
      <c r="H13" s="1">
        <v>0.24658666270271101</v>
      </c>
      <c r="I13" s="1">
        <v>0.26855014672021599</v>
      </c>
      <c r="J13" s="1">
        <v>0.285526695214739</v>
      </c>
      <c r="K13" s="1">
        <v>0.26487796653643703</v>
      </c>
      <c r="L13" s="1">
        <v>0.26370256265518</v>
      </c>
    </row>
    <row r="15" spans="1:12" x14ac:dyDescent="0.35">
      <c r="A15" s="1">
        <v>0.98040096964708001</v>
      </c>
      <c r="B15" s="1">
        <v>1.105122721608</v>
      </c>
      <c r="C15" s="1">
        <v>1.0871622536902901</v>
      </c>
      <c r="D15" s="1">
        <v>1.0886054755877299</v>
      </c>
      <c r="E15" s="1">
        <v>1.0802204056945599</v>
      </c>
      <c r="F15" s="1">
        <v>1.0884532706905601</v>
      </c>
      <c r="G15" s="1">
        <v>0.98476580582929796</v>
      </c>
      <c r="H15" s="1">
        <v>1.09619227296699</v>
      </c>
      <c r="I15" s="1">
        <v>1.0654788235385599</v>
      </c>
      <c r="J15" s="1">
        <v>1.0809402323519399</v>
      </c>
      <c r="K15" s="1">
        <v>1.0646025989271199</v>
      </c>
      <c r="L15" s="1">
        <v>1.07789251322462</v>
      </c>
    </row>
    <row r="16" spans="1:12" x14ac:dyDescent="0.35">
      <c r="A16" s="1">
        <v>0.97963888230496099</v>
      </c>
      <c r="B16" s="1">
        <v>0.73990355392183105</v>
      </c>
      <c r="C16" s="1">
        <v>0.71265801399005502</v>
      </c>
      <c r="D16" s="1">
        <v>0.709791952605348</v>
      </c>
      <c r="E16" s="1">
        <v>0.70115071035292797</v>
      </c>
      <c r="F16" s="1">
        <v>0.70804487960087303</v>
      </c>
      <c r="G16" s="1">
        <v>0.981048284083607</v>
      </c>
      <c r="H16" s="1">
        <v>0.73361672707371295</v>
      </c>
      <c r="I16" s="1">
        <v>0.68425467715319499</v>
      </c>
      <c r="J16" s="1">
        <v>0.70359485382977804</v>
      </c>
      <c r="K16" s="1">
        <v>0.686825964516105</v>
      </c>
      <c r="L16" s="1">
        <v>0.69834977126363895</v>
      </c>
    </row>
    <row r="17" spans="1:12" x14ac:dyDescent="0.35">
      <c r="A17" s="1">
        <v>0.97684245801630398</v>
      </c>
      <c r="B17" s="1">
        <v>0.58461071174582502</v>
      </c>
      <c r="C17" s="1">
        <v>0.55688831054142296</v>
      </c>
      <c r="D17" s="1">
        <v>0.55433128036393498</v>
      </c>
      <c r="E17" s="1">
        <v>0.546387659609194</v>
      </c>
      <c r="F17" s="1">
        <v>0.55352769567523397</v>
      </c>
      <c r="G17" s="1">
        <v>0.97818859894856203</v>
      </c>
      <c r="H17" s="1">
        <v>0.57541495044604296</v>
      </c>
      <c r="I17" s="1">
        <v>0.52630601128628296</v>
      </c>
      <c r="J17" s="1">
        <v>0.54324493808687602</v>
      </c>
      <c r="K17" s="1">
        <v>0.52747922758155796</v>
      </c>
      <c r="L17" s="1">
        <v>0.54046193959107702</v>
      </c>
    </row>
    <row r="18" spans="1:12" x14ac:dyDescent="0.35">
      <c r="A18" s="1">
        <v>0.96101489056904099</v>
      </c>
      <c r="B18" s="1">
        <v>0.34345321108856702</v>
      </c>
      <c r="C18" s="1">
        <v>0.31255644596315102</v>
      </c>
      <c r="D18" s="1">
        <v>0.31439023701271901</v>
      </c>
      <c r="E18" s="1">
        <v>0.30563622522434297</v>
      </c>
      <c r="F18" s="1">
        <v>0.312008959866238</v>
      </c>
      <c r="G18" s="1">
        <v>0.96364752563588796</v>
      </c>
      <c r="H18" s="1">
        <v>0.33744196551900701</v>
      </c>
      <c r="I18" s="1">
        <v>0.29211543927591799</v>
      </c>
      <c r="J18" s="1">
        <v>0.30569680907473801</v>
      </c>
      <c r="K18" s="1">
        <v>0.29220538497421999</v>
      </c>
      <c r="L18" s="1">
        <v>0.30239113716727301</v>
      </c>
    </row>
    <row r="19" spans="1:12" x14ac:dyDescent="0.35">
      <c r="A19" s="1">
        <v>0.97347207255197099</v>
      </c>
      <c r="B19" s="1">
        <v>1.1028740506630099</v>
      </c>
      <c r="C19" s="1">
        <v>1.0981335593838599</v>
      </c>
      <c r="D19" s="1">
        <v>1.10030412622241</v>
      </c>
      <c r="E19" s="1">
        <v>1.08651687421104</v>
      </c>
      <c r="F19" s="1">
        <v>1.0851884745679199</v>
      </c>
      <c r="G19" s="1">
        <v>0.97406781301402401</v>
      </c>
      <c r="H19" s="1">
        <v>1.0896326063400901</v>
      </c>
      <c r="I19" s="1">
        <v>1.0698606092257399</v>
      </c>
      <c r="J19" s="1">
        <v>1.08556825433949</v>
      </c>
      <c r="K19" s="1">
        <v>1.0667513871617</v>
      </c>
      <c r="L19" s="1">
        <v>1.0688210207511299</v>
      </c>
    </row>
    <row r="20" spans="1:12" x14ac:dyDescent="0.35">
      <c r="A20" s="1">
        <v>0.97869614093086599</v>
      </c>
      <c r="B20" s="1">
        <v>0.69804077503242801</v>
      </c>
      <c r="C20" s="1">
        <v>0.69740207249559405</v>
      </c>
      <c r="D20" s="1">
        <v>0.69682389219694896</v>
      </c>
      <c r="E20" s="1">
        <v>0.68280000136820396</v>
      </c>
      <c r="F20" s="1">
        <v>0.68028154769453597</v>
      </c>
      <c r="G20" s="1">
        <v>0.97722107243699396</v>
      </c>
      <c r="H20" s="1">
        <v>0.69102750200816498</v>
      </c>
      <c r="I20" s="1">
        <v>0.67460035777105398</v>
      </c>
      <c r="J20" s="1">
        <v>0.69056563719803599</v>
      </c>
      <c r="K20" s="1">
        <v>0.67242794915260196</v>
      </c>
      <c r="L20" s="1">
        <v>0.67219954501888002</v>
      </c>
    </row>
    <row r="21" spans="1:12" x14ac:dyDescent="0.35">
      <c r="A21" s="1">
        <v>0.97585017100094495</v>
      </c>
      <c r="B21" s="1">
        <v>0.53797322227242494</v>
      </c>
      <c r="C21" s="1">
        <v>0.53980169149679502</v>
      </c>
      <c r="D21" s="1">
        <v>0.53786652067711405</v>
      </c>
      <c r="E21" s="1">
        <v>0.52631601395379302</v>
      </c>
      <c r="F21" s="1">
        <v>0.52359674309087201</v>
      </c>
      <c r="G21" s="1">
        <v>0.98147652920477502</v>
      </c>
      <c r="H21" s="1">
        <v>0.52313331382759298</v>
      </c>
      <c r="I21" s="1">
        <v>0.51060287719768704</v>
      </c>
      <c r="J21" s="1">
        <v>0.52249486279311697</v>
      </c>
      <c r="K21" s="1">
        <v>0.50663651342042904</v>
      </c>
      <c r="L21" s="1">
        <v>0.50752021377729395</v>
      </c>
    </row>
    <row r="22" spans="1:12" x14ac:dyDescent="0.35">
      <c r="A22" s="1">
        <v>0.96009676922210796</v>
      </c>
      <c r="B22" s="1">
        <v>0.31379701835012802</v>
      </c>
      <c r="C22" s="1">
        <v>0.30812043897952901</v>
      </c>
      <c r="D22" s="1">
        <v>0.31009239616335799</v>
      </c>
      <c r="E22" s="1">
        <v>0.299511898094516</v>
      </c>
      <c r="F22" s="1">
        <v>0.29909156940083997</v>
      </c>
      <c r="G22" s="1">
        <v>0.97077699455370903</v>
      </c>
      <c r="H22" s="1">
        <v>0.30321724408535</v>
      </c>
      <c r="I22" s="1">
        <v>0.29144203599143798</v>
      </c>
      <c r="J22" s="1">
        <v>0.30021744459632199</v>
      </c>
      <c r="K22" s="1">
        <v>0.28717940936893399</v>
      </c>
      <c r="L22" s="1">
        <v>0.28895882421262098</v>
      </c>
    </row>
    <row r="23" spans="1:12" x14ac:dyDescent="0.35">
      <c r="A23" s="1">
        <v>0.95365096153906503</v>
      </c>
      <c r="B23" s="1">
        <v>1.07472788615028</v>
      </c>
      <c r="C23" s="1">
        <v>1.0812689888289699</v>
      </c>
      <c r="D23" s="1">
        <v>1.11179710250935</v>
      </c>
      <c r="E23" s="1">
        <v>1.0753066164162799</v>
      </c>
      <c r="F23" s="1">
        <v>1.07671719933475</v>
      </c>
      <c r="G23" s="1">
        <v>0.94339941913073</v>
      </c>
      <c r="H23" s="1">
        <v>1.0499745222524399</v>
      </c>
      <c r="I23" s="1">
        <v>1.05970465947327</v>
      </c>
      <c r="J23" s="1">
        <v>1.09041908981967</v>
      </c>
      <c r="K23" s="1">
        <v>1.05775340685705</v>
      </c>
      <c r="L23" s="1">
        <v>1.0537976076459901</v>
      </c>
    </row>
    <row r="24" spans="1:12" x14ac:dyDescent="0.35">
      <c r="A24" s="1">
        <v>0.97910453574234202</v>
      </c>
      <c r="B24" s="1">
        <v>0.64653785879223902</v>
      </c>
      <c r="C24" s="1">
        <v>0.65442865855896604</v>
      </c>
      <c r="D24" s="1">
        <v>0.68200291520407197</v>
      </c>
      <c r="E24" s="1">
        <v>0.64797376758237002</v>
      </c>
      <c r="F24" s="1">
        <v>0.64827104020177695</v>
      </c>
      <c r="G24" s="1">
        <v>0.96213347984987097</v>
      </c>
      <c r="H24" s="1">
        <v>0.635456279156566</v>
      </c>
      <c r="I24" s="1">
        <v>0.65061180768000304</v>
      </c>
      <c r="J24" s="1">
        <v>0.67957356810326996</v>
      </c>
      <c r="K24" s="1">
        <v>0.65052237802872104</v>
      </c>
      <c r="L24" s="1">
        <v>0.64447297005455995</v>
      </c>
    </row>
    <row r="25" spans="1:12" x14ac:dyDescent="0.35">
      <c r="A25" s="1">
        <v>0.95532206729795099</v>
      </c>
      <c r="B25" s="1">
        <v>0.489199747092809</v>
      </c>
      <c r="C25" s="1">
        <v>0.49606575958652499</v>
      </c>
      <c r="D25" s="1">
        <v>0.52128934938490401</v>
      </c>
      <c r="E25" s="1">
        <v>0.49123492785929002</v>
      </c>
      <c r="F25" s="1">
        <v>0.490467439404769</v>
      </c>
      <c r="G25" s="1">
        <v>0.97346946386611299</v>
      </c>
      <c r="H25" s="1">
        <v>0.46271690230103901</v>
      </c>
      <c r="I25" s="1">
        <v>0.48265408002100202</v>
      </c>
      <c r="J25" s="1">
        <v>0.50637668371688904</v>
      </c>
      <c r="K25" s="1">
        <v>0.48023431099387498</v>
      </c>
      <c r="L25" s="1">
        <v>0.47520281612621501</v>
      </c>
    </row>
    <row r="26" spans="1:12" x14ac:dyDescent="0.35">
      <c r="A26" s="1">
        <v>0.94109852318371801</v>
      </c>
      <c r="B26" s="1">
        <v>0.26416600986459898</v>
      </c>
      <c r="C26" s="1">
        <v>0.27047636518260199</v>
      </c>
      <c r="D26" s="1">
        <v>0.288536573604595</v>
      </c>
      <c r="E26" s="1">
        <v>0.26750963596268501</v>
      </c>
      <c r="F26" s="1">
        <v>0.26706351648447901</v>
      </c>
      <c r="G26" s="1">
        <v>0.96014742398462605</v>
      </c>
      <c r="H26" s="1">
        <v>0.24690703812666501</v>
      </c>
      <c r="I26" s="1">
        <v>0.26544991952590302</v>
      </c>
      <c r="J26" s="1">
        <v>0.28122465689686399</v>
      </c>
      <c r="K26" s="1">
        <v>0.262075279399335</v>
      </c>
      <c r="L26" s="1">
        <v>0.25969438468103301</v>
      </c>
    </row>
    <row r="28" spans="1:12" x14ac:dyDescent="0.35">
      <c r="A28" s="2">
        <f t="shared" ref="A28:J28" si="0">AVERAGE(A2:A13)</f>
        <v>1.0172459483534058</v>
      </c>
      <c r="B28" s="2">
        <f t="shared" si="0"/>
        <v>0.70837021179108028</v>
      </c>
      <c r="C28" s="2">
        <f t="shared" si="0"/>
        <v>0.69159859631476772</v>
      </c>
      <c r="D28" s="2">
        <f t="shared" si="0"/>
        <v>0.70450591822250452</v>
      </c>
      <c r="E28" s="2">
        <f t="shared" si="0"/>
        <v>0.68144500361823879</v>
      </c>
      <c r="F28" s="2">
        <f t="shared" si="0"/>
        <v>0.68279577358067323</v>
      </c>
      <c r="G28" s="2">
        <f t="shared" si="0"/>
        <v>1.0226557438109058</v>
      </c>
      <c r="H28" s="2">
        <f t="shared" si="0"/>
        <v>0.68939909327654092</v>
      </c>
      <c r="I28" s="2">
        <f t="shared" si="0"/>
        <v>0.66595610598765276</v>
      </c>
      <c r="J28" s="2">
        <f t="shared" si="0"/>
        <v>0.68873289042708807</v>
      </c>
      <c r="K28" s="2">
        <f>AVERAGE(K2:K13)</f>
        <v>0.66392162494943285</v>
      </c>
      <c r="L28" s="2">
        <f>AVERAGE(L2:L13)</f>
        <v>0.66721983348988934</v>
      </c>
    </row>
    <row r="29" spans="1:12" x14ac:dyDescent="0.35">
      <c r="A29">
        <f t="shared" ref="A29:J29" si="1">GEOMEAN(A2:A13)</f>
        <v>1.0169353508793983</v>
      </c>
      <c r="B29">
        <f t="shared" si="1"/>
        <v>0.63412512724234493</v>
      </c>
      <c r="C29">
        <f t="shared" si="1"/>
        <v>0.61756693438064292</v>
      </c>
      <c r="D29">
        <f t="shared" si="1"/>
        <v>0.63093531268320324</v>
      </c>
      <c r="E29">
        <f t="shared" si="1"/>
        <v>0.60750141089359222</v>
      </c>
      <c r="F29">
        <f t="shared" si="1"/>
        <v>0.60870074174393152</v>
      </c>
      <c r="G29">
        <f t="shared" si="1"/>
        <v>1.0223436802707195</v>
      </c>
      <c r="H29">
        <f t="shared" si="1"/>
        <v>0.61209496554953513</v>
      </c>
      <c r="I29">
        <f t="shared" si="1"/>
        <v>0.59088132438173324</v>
      </c>
      <c r="J29">
        <f t="shared" si="1"/>
        <v>0.6136025158798577</v>
      </c>
      <c r="K29">
        <f>GEOMEAN(K2:K13)</f>
        <v>0.58847095486613654</v>
      </c>
      <c r="L29">
        <f>GEOMEAN(L2:L13)</f>
        <v>0.59181386330201702</v>
      </c>
    </row>
    <row r="30" spans="1:12" x14ac:dyDescent="0.35">
      <c r="A30">
        <f t="shared" ref="A30:L30" si="2">_xlfn.STDEV.P(A2:A13)</f>
        <v>2.5115210388773009E-2</v>
      </c>
      <c r="B30">
        <f t="shared" si="2"/>
        <v>0.32275247481849612</v>
      </c>
      <c r="C30">
        <f t="shared" si="2"/>
        <v>0.3193470300181811</v>
      </c>
      <c r="D30">
        <f t="shared" si="2"/>
        <v>0.32219963975646759</v>
      </c>
      <c r="E30">
        <f t="shared" si="2"/>
        <v>0.31730513105961861</v>
      </c>
      <c r="F30">
        <f t="shared" si="2"/>
        <v>0.31795466090925373</v>
      </c>
      <c r="G30">
        <f t="shared" si="2"/>
        <v>2.5204405745141611E-2</v>
      </c>
      <c r="H30">
        <f t="shared" si="2"/>
        <v>0.32384714975265916</v>
      </c>
      <c r="I30">
        <f t="shared" si="2"/>
        <v>0.31662896282208552</v>
      </c>
      <c r="J30">
        <f t="shared" si="2"/>
        <v>0.32180885829557465</v>
      </c>
      <c r="K30">
        <f>_xlfn.STDEV.P(K2:K13)</f>
        <v>0.31645475436350662</v>
      </c>
      <c r="L30">
        <f t="shared" si="2"/>
        <v>0.31721591563359813</v>
      </c>
    </row>
    <row r="31" spans="1:12" x14ac:dyDescent="0.35">
      <c r="A31">
        <f t="shared" ref="A31:L31" si="3">_xlfn.STDEV.P(A15:A26)</f>
        <v>1.2577214394485852E-2</v>
      </c>
      <c r="B31">
        <f t="shared" si="3"/>
        <v>0.28878214475902925</v>
      </c>
      <c r="C31">
        <f t="shared" si="3"/>
        <v>0.28916526180144192</v>
      </c>
      <c r="D31">
        <f t="shared" si="3"/>
        <v>0.29028700503071159</v>
      </c>
      <c r="E31">
        <f t="shared" si="3"/>
        <v>0.28846127316809705</v>
      </c>
      <c r="F31">
        <f t="shared" si="3"/>
        <v>0.2890184626773003</v>
      </c>
      <c r="G31">
        <f t="shared" si="3"/>
        <v>1.1247873157413622E-2</v>
      </c>
      <c r="H31">
        <f t="shared" si="3"/>
        <v>0.28840708455055225</v>
      </c>
      <c r="I31">
        <f t="shared" si="3"/>
        <v>0.28599413937327872</v>
      </c>
      <c r="J31">
        <f t="shared" si="3"/>
        <v>0.28866819230886848</v>
      </c>
      <c r="K31">
        <f>_xlfn.STDEV.P(K15:K26)</f>
        <v>0.28624157812939033</v>
      </c>
      <c r="L31">
        <f t="shared" si="3"/>
        <v>0.28680823659480847</v>
      </c>
    </row>
    <row r="32" spans="1:12" x14ac:dyDescent="0.35">
      <c r="A32">
        <f>A28*A30</f>
        <v>2.5548346010022708E-2</v>
      </c>
      <c r="B32">
        <f t="shared" ref="B32:L32" si="4">B28*B30</f>
        <v>0.22862823894327339</v>
      </c>
      <c r="C32">
        <f t="shared" si="4"/>
        <v>0.22085995769786404</v>
      </c>
      <c r="D32">
        <f t="shared" si="4"/>
        <v>0.22699155305759036</v>
      </c>
      <c r="E32">
        <f t="shared" si="4"/>
        <v>0.21622599618300753</v>
      </c>
      <c r="F32">
        <f t="shared" si="4"/>
        <v>0.21709809865911453</v>
      </c>
      <c r="G32">
        <f t="shared" si="4"/>
        <v>2.5775430304609662E-2</v>
      </c>
      <c r="H32">
        <f t="shared" si="4"/>
        <v>0.2232599313996754</v>
      </c>
      <c r="I32">
        <f t="shared" si="4"/>
        <v>0.21086099112390536</v>
      </c>
      <c r="J32">
        <f t="shared" si="4"/>
        <v>0.22164034513895234</v>
      </c>
      <c r="K32">
        <f t="shared" si="4"/>
        <v>0.21010115473999294</v>
      </c>
      <c r="L32">
        <f t="shared" si="4"/>
        <v>0.21165275040939213</v>
      </c>
    </row>
    <row r="33" spans="1:12" x14ac:dyDescent="0.35">
      <c r="A33">
        <f>A29*A31</f>
        <v>1.279021393334189E-2</v>
      </c>
      <c r="B33">
        <f t="shared" ref="B33:L33" si="5">B29*B31</f>
        <v>0.18312401429063668</v>
      </c>
      <c r="C33">
        <f t="shared" si="5"/>
        <v>0.17857890426009251</v>
      </c>
      <c r="D33">
        <f t="shared" si="5"/>
        <v>0.1831523222869226</v>
      </c>
      <c r="E33">
        <f t="shared" si="5"/>
        <v>0.17524063043778088</v>
      </c>
      <c r="F33">
        <f t="shared" si="5"/>
        <v>0.17592575260936349</v>
      </c>
      <c r="G33">
        <f t="shared" si="5"/>
        <v>1.1499192038968481E-2</v>
      </c>
      <c r="H33">
        <f t="shared" si="5"/>
        <v>0.17653252448221216</v>
      </c>
      <c r="I33">
        <f t="shared" si="5"/>
        <v>0.16898859583829692</v>
      </c>
      <c r="J33">
        <f t="shared" si="5"/>
        <v>0.17712752905521228</v>
      </c>
      <c r="K33">
        <f t="shared" si="5"/>
        <v>0.16844485480419216</v>
      </c>
      <c r="L33">
        <f t="shared" si="5"/>
        <v>0.16973709052601255</v>
      </c>
    </row>
  </sheetData>
  <conditionalFormatting sqref="A28:L28">
    <cfRule type="top10" dxfId="10" priority="6" bottom="1" rank="1"/>
  </conditionalFormatting>
  <conditionalFormatting sqref="A29:L29">
    <cfRule type="top10" dxfId="9" priority="5" bottom="1" rank="1"/>
  </conditionalFormatting>
  <conditionalFormatting sqref="A30:L30">
    <cfRule type="top10" dxfId="8" priority="4" bottom="1" rank="1"/>
  </conditionalFormatting>
  <conditionalFormatting sqref="A31:L31">
    <cfRule type="top10" dxfId="7" priority="3" bottom="1" rank="1"/>
  </conditionalFormatting>
  <conditionalFormatting sqref="A33:L33">
    <cfRule type="top10" dxfId="6" priority="2" bottom="1" rank="1"/>
  </conditionalFormatting>
  <conditionalFormatting sqref="A32:L32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2022-12-04T01:45:35Z</dcterms:created>
  <dcterms:modified xsi:type="dcterms:W3CDTF">2022-12-04T03:16:22Z</dcterms:modified>
</cp:coreProperties>
</file>