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cuments\Research\Backup_21032024\"/>
    </mc:Choice>
  </mc:AlternateContent>
  <xr:revisionPtr revIDLastSave="0" documentId="13_ncr:1_{470DBA42-5EEE-4CF5-8B96-ECAF13B6E70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1" l="1"/>
  <c r="AA60" i="1"/>
  <c r="AA59" i="1"/>
  <c r="AA58" i="1"/>
  <c r="AA57" i="1"/>
  <c r="AA56" i="1"/>
  <c r="AH56" i="1" s="1"/>
  <c r="AA55" i="1"/>
  <c r="AA54" i="1"/>
  <c r="AA53" i="1"/>
  <c r="AA52" i="1"/>
  <c r="AA51" i="1"/>
  <c r="AA50" i="1"/>
  <c r="AA49" i="1"/>
  <c r="AA48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8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H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35" i="1"/>
  <c r="AF35" i="1"/>
  <c r="AG35" i="1"/>
  <c r="AH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H44" i="1"/>
  <c r="AE45" i="1"/>
  <c r="AF45" i="1"/>
  <c r="AG45" i="1"/>
  <c r="AE46" i="1"/>
  <c r="AF46" i="1"/>
  <c r="AG46" i="1"/>
  <c r="AE47" i="1"/>
  <c r="AF47" i="1"/>
  <c r="AG47" i="1"/>
  <c r="AH34" i="1"/>
  <c r="AG34" i="1"/>
  <c r="AF34" i="1"/>
  <c r="AE34" i="1"/>
  <c r="AE18" i="1"/>
  <c r="AF18" i="1"/>
  <c r="AG18" i="1"/>
  <c r="AH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17" i="1"/>
  <c r="AF17" i="1"/>
  <c r="AG17" i="1"/>
  <c r="AH17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F5" i="1"/>
  <c r="AG5" i="1"/>
  <c r="AH5" i="1"/>
  <c r="AE5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T28" i="1"/>
  <c r="T27" i="1"/>
  <c r="T26" i="1"/>
  <c r="T25" i="1"/>
  <c r="T24" i="1"/>
  <c r="T23" i="1"/>
  <c r="T22" i="1"/>
  <c r="T21" i="1"/>
  <c r="T20" i="1"/>
  <c r="T19" i="1"/>
  <c r="T18" i="1"/>
  <c r="T17" i="1"/>
  <c r="M28" i="1"/>
  <c r="M27" i="1"/>
  <c r="M26" i="1"/>
  <c r="M25" i="1"/>
  <c r="M24" i="1"/>
  <c r="M23" i="1"/>
  <c r="M22" i="1"/>
  <c r="M21" i="1"/>
  <c r="M20" i="1"/>
  <c r="M19" i="1"/>
  <c r="M18" i="1"/>
  <c r="M17" i="1"/>
  <c r="F18" i="1"/>
  <c r="F19" i="1"/>
  <c r="F20" i="1"/>
  <c r="AH20" i="1" s="1"/>
  <c r="F21" i="1"/>
  <c r="AH21" i="1" s="1"/>
  <c r="F22" i="1"/>
  <c r="AH22" i="1" s="1"/>
  <c r="F23" i="1"/>
  <c r="AH23" i="1" s="1"/>
  <c r="F24" i="1"/>
  <c r="AH24" i="1" s="1"/>
  <c r="F25" i="1"/>
  <c r="F26" i="1"/>
  <c r="AH26" i="1" s="1"/>
  <c r="F27" i="1"/>
  <c r="F28" i="1"/>
  <c r="F17" i="1"/>
  <c r="AA47" i="1"/>
  <c r="AA46" i="1"/>
  <c r="AA45" i="1"/>
  <c r="AA44" i="1"/>
  <c r="AA43" i="1"/>
  <c r="AA42" i="1"/>
  <c r="AA41" i="1"/>
  <c r="AA40" i="1"/>
  <c r="AA39" i="1"/>
  <c r="AA38" i="1"/>
  <c r="AH38" i="1" s="1"/>
  <c r="AA37" i="1"/>
  <c r="AA36" i="1"/>
  <c r="AA35" i="1"/>
  <c r="AA34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F47" i="1"/>
  <c r="F46" i="1"/>
  <c r="F45" i="1"/>
  <c r="F44" i="1"/>
  <c r="F43" i="1"/>
  <c r="F42" i="1"/>
  <c r="F41" i="1"/>
  <c r="F40" i="1"/>
  <c r="AH40" i="1" s="1"/>
  <c r="F39" i="1"/>
  <c r="F38" i="1"/>
  <c r="F37" i="1"/>
  <c r="F36" i="1"/>
  <c r="F35" i="1"/>
  <c r="F34" i="1"/>
  <c r="AA16" i="1"/>
  <c r="AA15" i="1"/>
  <c r="AA14" i="1"/>
  <c r="AA13" i="1"/>
  <c r="AA12" i="1"/>
  <c r="AA11" i="1"/>
  <c r="AA10" i="1"/>
  <c r="AA9" i="1"/>
  <c r="AA8" i="1"/>
  <c r="AA7" i="1"/>
  <c r="AA6" i="1"/>
  <c r="AA5" i="1"/>
  <c r="T16" i="1"/>
  <c r="T15" i="1"/>
  <c r="T14" i="1"/>
  <c r="T13" i="1"/>
  <c r="T12" i="1"/>
  <c r="T11" i="1"/>
  <c r="T10" i="1"/>
  <c r="T9" i="1"/>
  <c r="T8" i="1"/>
  <c r="T7" i="1"/>
  <c r="T6" i="1"/>
  <c r="T5" i="1"/>
  <c r="M16" i="1"/>
  <c r="M15" i="1"/>
  <c r="M14" i="1"/>
  <c r="M13" i="1"/>
  <c r="M12" i="1"/>
  <c r="M11" i="1"/>
  <c r="M10" i="1"/>
  <c r="M9" i="1"/>
  <c r="M8" i="1"/>
  <c r="M7" i="1"/>
  <c r="M6" i="1"/>
  <c r="M5" i="1"/>
  <c r="AH61" i="1" l="1"/>
  <c r="AH60" i="1"/>
  <c r="AH48" i="1"/>
  <c r="AH59" i="1"/>
  <c r="AH58" i="1"/>
  <c r="AH53" i="1"/>
  <c r="AH52" i="1"/>
  <c r="AH55" i="1"/>
  <c r="AH54" i="1"/>
  <c r="AH51" i="1"/>
  <c r="AH50" i="1"/>
  <c r="AH49" i="1"/>
  <c r="AH47" i="1"/>
  <c r="AH46" i="1"/>
  <c r="AH45" i="1"/>
  <c r="AH43" i="1"/>
  <c r="AH42" i="1"/>
  <c r="AH41" i="1"/>
  <c r="AH39" i="1"/>
  <c r="AH37" i="1"/>
  <c r="AH36" i="1"/>
  <c r="AH28" i="1"/>
  <c r="AH27" i="1"/>
  <c r="AH25" i="1"/>
  <c r="AH19" i="1"/>
  <c r="F16" i="1"/>
  <c r="AH16" i="1" s="1"/>
  <c r="F15" i="1"/>
  <c r="AH15" i="1" s="1"/>
  <c r="F14" i="1"/>
  <c r="AH14" i="1" s="1"/>
  <c r="F13" i="1"/>
  <c r="AH13" i="1" s="1"/>
  <c r="F12" i="1"/>
  <c r="AH12" i="1" s="1"/>
  <c r="F11" i="1"/>
  <c r="AH11" i="1" s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<sst xmlns="http://schemas.openxmlformats.org/spreadsheetml/2006/main" count="362" uniqueCount="40">
  <si>
    <t>HF Method</t>
  </si>
  <si>
    <t>Level 2</t>
  </si>
  <si>
    <t>Level 1</t>
  </si>
  <si>
    <t>Level 0</t>
  </si>
  <si>
    <t>Geometric Mean</t>
  </si>
  <si>
    <t>AvgRelRMSE</t>
  </si>
  <si>
    <t>10-Minutely</t>
  </si>
  <si>
    <t>LR</t>
  </si>
  <si>
    <t>LR-BU</t>
  </si>
  <si>
    <t>LR-TD</t>
  </si>
  <si>
    <t>LR-MO</t>
  </si>
  <si>
    <t>LR-OLS</t>
  </si>
  <si>
    <t>LR-MinT-Shr</t>
  </si>
  <si>
    <t>LightGBM</t>
  </si>
  <si>
    <t>LightGBM-BU</t>
  </si>
  <si>
    <t>LightGBM-TD</t>
  </si>
  <si>
    <t>LightGBM-MO</t>
  </si>
  <si>
    <t>LightGBM-OLS</t>
  </si>
  <si>
    <t>LightGBM-MinT-Shr</t>
  </si>
  <si>
    <t>20-Minutely</t>
  </si>
  <si>
    <t>30-Minutely</t>
  </si>
  <si>
    <t>1-Hourly</t>
  </si>
  <si>
    <t>Data Set</t>
  </si>
  <si>
    <t>All temporal aggregations</t>
  </si>
  <si>
    <t>LR-BU-CT</t>
  </si>
  <si>
    <t>LR-THF</t>
  </si>
  <si>
    <t>LR-TCS</t>
  </si>
  <si>
    <t>LR-CST</t>
  </si>
  <si>
    <t>LR-ITE</t>
  </si>
  <si>
    <t>LR-OCT</t>
  </si>
  <si>
    <t>LightGBM-BU-CT</t>
  </si>
  <si>
    <t>LightGBM-THF</t>
  </si>
  <si>
    <t>LightGBM-TCS</t>
  </si>
  <si>
    <t>LightGBM-CST</t>
  </si>
  <si>
    <t>LightGBM-ITE</t>
  </si>
  <si>
    <t>LightGBM-OCT</t>
  </si>
  <si>
    <t>Cross-Temporal (RelRMSE)</t>
  </si>
  <si>
    <t>Cross-Sectional (RelRMSE)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</si>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</sst>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2" xfId="0" applyNumberFormat="1" applyBorder="1"/>
    <xf numFmtId="165" fontId="0" fillId="0" borderId="1" xfId="0" applyNumberFormat="1" applyBorder="1"/>
    <xf numFmtId="164" fontId="0" fillId="0" borderId="3" xfId="0" applyNumberForma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3"/>
  <sheetViews>
    <sheetView tabSelected="1" zoomScale="85" zoomScaleNormal="85" workbookViewId="0">
      <selection activeCell="I15" sqref="I15"/>
    </sheetView>
  </sheetViews>
  <sheetFormatPr defaultRowHeight="14.5" x14ac:dyDescent="0.35"/>
  <cols>
    <col min="1" max="1" width="13.54296875" bestFit="1" customWidth="1"/>
    <col min="2" max="2" width="17.26953125" bestFit="1" customWidth="1"/>
    <col min="3" max="5" width="6.453125" bestFit="1" customWidth="1"/>
    <col min="6" max="6" width="14.81640625" bestFit="1" customWidth="1"/>
    <col min="8" max="8" width="7.7265625" bestFit="1" customWidth="1"/>
    <col min="9" max="9" width="17.26953125" bestFit="1" customWidth="1"/>
    <col min="10" max="12" width="6.453125" bestFit="1" customWidth="1"/>
    <col min="13" max="13" width="14.81640625" bestFit="1" customWidth="1"/>
    <col min="15" max="15" width="7.7265625" bestFit="1" customWidth="1"/>
    <col min="16" max="16" width="17.26953125" bestFit="1" customWidth="1"/>
    <col min="17" max="19" width="6.453125" bestFit="1" customWidth="1"/>
    <col min="20" max="20" width="14.81640625" bestFit="1" customWidth="1"/>
    <col min="22" max="22" width="7.7265625" bestFit="1" customWidth="1"/>
    <col min="23" max="23" width="17.26953125" bestFit="1" customWidth="1"/>
    <col min="24" max="26" width="6.453125" bestFit="1" customWidth="1"/>
    <col min="27" max="27" width="14.81640625" bestFit="1" customWidth="1"/>
    <col min="29" max="29" width="7.7265625" bestFit="1" customWidth="1"/>
    <col min="30" max="30" width="22.453125" bestFit="1" customWidth="1"/>
    <col min="31" max="33" width="6.453125" bestFit="1" customWidth="1"/>
    <col min="34" max="34" width="14.81640625" bestFit="1" customWidth="1"/>
  </cols>
  <sheetData>
    <row r="1" spans="1:35" x14ac:dyDescent="0.35">
      <c r="A1" t="s">
        <v>37</v>
      </c>
    </row>
    <row r="2" spans="1:35" x14ac:dyDescent="0.35">
      <c r="B2" s="3" t="s">
        <v>6</v>
      </c>
      <c r="I2" s="3" t="s">
        <v>19</v>
      </c>
      <c r="P2" s="3" t="s">
        <v>20</v>
      </c>
      <c r="W2" s="3" t="s">
        <v>21</v>
      </c>
      <c r="AD2" s="3" t="s">
        <v>23</v>
      </c>
    </row>
    <row r="3" spans="1:35" x14ac:dyDescent="0.35">
      <c r="A3" t="s">
        <v>22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22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O3" t="s">
        <v>22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V3" t="s">
        <v>22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C3" t="s">
        <v>22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</row>
    <row r="4" spans="1:35" x14ac:dyDescent="0.35">
      <c r="B4" t="s">
        <v>5</v>
      </c>
      <c r="I4" t="s">
        <v>5</v>
      </c>
      <c r="P4" t="s">
        <v>5</v>
      </c>
      <c r="W4" t="s">
        <v>5</v>
      </c>
      <c r="AD4" t="s">
        <v>5</v>
      </c>
    </row>
    <row r="5" spans="1:35" x14ac:dyDescent="0.35">
      <c r="A5" t="s">
        <v>38</v>
      </c>
      <c r="B5" s="1" t="s">
        <v>7</v>
      </c>
      <c r="C5">
        <v>0.95696990143113003</v>
      </c>
      <c r="D5">
        <v>0.96231137817143497</v>
      </c>
      <c r="E5">
        <v>0.963744194627696</v>
      </c>
      <c r="F5" s="2">
        <f t="shared" ref="F5:F16" si="0">((C5^25)*(D5^4)*E5)^(1/30)</f>
        <v>0.95790558950078708</v>
      </c>
      <c r="H5" t="s">
        <v>38</v>
      </c>
      <c r="I5" s="1" t="s">
        <v>7</v>
      </c>
      <c r="J5">
        <v>0.97203758928288697</v>
      </c>
      <c r="K5">
        <v>0.97546497471058502</v>
      </c>
      <c r="L5">
        <v>0.97708035678514205</v>
      </c>
      <c r="M5" s="2">
        <f>((J5^25)*(K5^4)*L5)^(1/30)</f>
        <v>0.97266162819874136</v>
      </c>
      <c r="O5" t="s">
        <v>38</v>
      </c>
      <c r="P5" s="1" t="s">
        <v>7</v>
      </c>
      <c r="Q5">
        <v>0.97211184991669297</v>
      </c>
      <c r="R5">
        <v>0.973162609996155</v>
      </c>
      <c r="S5">
        <v>0.961803590485517</v>
      </c>
      <c r="T5" s="2">
        <f>((Q5^25)*(R5^4)*S5)^(1/30)</f>
        <v>0.97190645385858121</v>
      </c>
      <c r="V5" t="s">
        <v>38</v>
      </c>
      <c r="W5" s="1" t="s">
        <v>7</v>
      </c>
      <c r="X5">
        <v>0.96273665733300995</v>
      </c>
      <c r="Y5">
        <v>0.96009676922210896</v>
      </c>
      <c r="Z5">
        <v>0.94109852318371801</v>
      </c>
      <c r="AA5" s="2">
        <f>((X5^25)*(Y5^4)*Z5)^(1/30)</f>
        <v>0.96165529634636215</v>
      </c>
      <c r="AC5" t="s">
        <v>38</v>
      </c>
      <c r="AD5" s="1" t="s">
        <v>7</v>
      </c>
      <c r="AE5" s="2">
        <f>(C5*J5*Q5*X5)^(1/4)</f>
        <v>0.96594249148656297</v>
      </c>
      <c r="AF5" s="2">
        <f t="shared" ref="AF5:AH5" si="1">(D5*K5*R5*Y5)^(1/4)</f>
        <v>0.96773607515230597</v>
      </c>
      <c r="AG5" s="2">
        <f t="shared" si="1"/>
        <v>0.96084511344619006</v>
      </c>
      <c r="AH5" s="5">
        <f t="shared" si="1"/>
        <v>0.96601105415054223</v>
      </c>
      <c r="AI5" s="4"/>
    </row>
    <row r="6" spans="1:35" x14ac:dyDescent="0.35">
      <c r="B6" s="1" t="s">
        <v>8</v>
      </c>
      <c r="C6">
        <v>0.95696990143113003</v>
      </c>
      <c r="D6">
        <v>0.96598968370305904</v>
      </c>
      <c r="E6">
        <v>0.98561052417299699</v>
      </c>
      <c r="F6" s="2">
        <f t="shared" si="0"/>
        <v>0.95910997621467231</v>
      </c>
      <c r="I6" s="1" t="s">
        <v>8</v>
      </c>
      <c r="J6">
        <v>0.97203758928288697</v>
      </c>
      <c r="K6">
        <v>0.98035084069364298</v>
      </c>
      <c r="L6">
        <v>1.0006159697182899</v>
      </c>
      <c r="M6" s="2">
        <f t="shared" ref="M6:M16" si="2">((J6^25)*(K6^4)*L6)^(1/30)</f>
        <v>0.97408233499773178</v>
      </c>
      <c r="P6" s="1" t="s">
        <v>8</v>
      </c>
      <c r="Q6">
        <v>0.97211184991669297</v>
      </c>
      <c r="R6">
        <v>0.977871288832728</v>
      </c>
      <c r="S6">
        <v>0.989730764897368</v>
      </c>
      <c r="T6" s="2">
        <f t="shared" ref="T6:T16" si="3">((Q6^25)*(R6^4)*S6)^(1/30)</f>
        <v>0.9734604822462618</v>
      </c>
      <c r="W6" s="1" t="s">
        <v>8</v>
      </c>
      <c r="X6">
        <v>0.96273665733300995</v>
      </c>
      <c r="Y6">
        <v>0.96300244811978197</v>
      </c>
      <c r="Z6">
        <v>0.96073965805616801</v>
      </c>
      <c r="AA6" s="2">
        <f t="shared" ref="AA6:AA16" si="4">((X6^25)*(Y6^4)*Z6)^(1/30)</f>
        <v>0.9627054559415652</v>
      </c>
      <c r="AD6" s="1" t="s">
        <v>8</v>
      </c>
      <c r="AE6" s="2">
        <f t="shared" ref="AE6:AE10" si="5">(C6*J6*Q6*X6)^(1/4)</f>
        <v>0.96594249148656297</v>
      </c>
      <c r="AF6" s="2">
        <f t="shared" ref="AF6:AF10" si="6">(D6*K6*R6*Y6)^(1/4)</f>
        <v>0.97177511835524455</v>
      </c>
      <c r="AG6" s="2">
        <f t="shared" ref="AG6:AG10" si="7">(E6*L6*S6*Z6)^(1/4)</f>
        <v>0.98406523101753718</v>
      </c>
      <c r="AH6" s="5">
        <f t="shared" ref="AH6:AH10" si="8">(F6*M6*T6*AA6)^(1/4)</f>
        <v>0.96731730831918405</v>
      </c>
    </row>
    <row r="7" spans="1:35" x14ac:dyDescent="0.35">
      <c r="B7" s="1" t="s">
        <v>9</v>
      </c>
      <c r="C7">
        <v>0.94788089601007097</v>
      </c>
      <c r="D7">
        <v>0.95429728578714901</v>
      </c>
      <c r="E7">
        <v>0.963744194627696</v>
      </c>
      <c r="F7" s="2">
        <f t="shared" si="0"/>
        <v>0.94925893348828283</v>
      </c>
      <c r="I7" s="1" t="s">
        <v>9</v>
      </c>
      <c r="J7">
        <v>0.96163145954583895</v>
      </c>
      <c r="K7">
        <v>0.96741125401856098</v>
      </c>
      <c r="L7">
        <v>0.97708035678514205</v>
      </c>
      <c r="M7" s="2">
        <f t="shared" si="2"/>
        <v>0.9629115138204728</v>
      </c>
      <c r="P7" s="1" t="s">
        <v>9</v>
      </c>
      <c r="Q7">
        <v>0.95884682463597704</v>
      </c>
      <c r="R7">
        <v>0.96162661993674703</v>
      </c>
      <c r="S7">
        <v>0.961803590485517</v>
      </c>
      <c r="T7" s="2">
        <f t="shared" si="3"/>
        <v>0.95931544947673308</v>
      </c>
      <c r="W7" s="1" t="s">
        <v>9</v>
      </c>
      <c r="X7">
        <v>0.95259673411731505</v>
      </c>
      <c r="Y7">
        <v>0.95101897658663503</v>
      </c>
      <c r="Z7">
        <v>0.94109852318371801</v>
      </c>
      <c r="AA7" s="2">
        <f t="shared" si="4"/>
        <v>0.95200077292838059</v>
      </c>
      <c r="AD7" s="1" t="s">
        <v>9</v>
      </c>
      <c r="AE7" s="2">
        <f t="shared" si="5"/>
        <v>0.95522391941894524</v>
      </c>
      <c r="AF7" s="2">
        <f t="shared" si="6"/>
        <v>0.95856732498998354</v>
      </c>
      <c r="AG7" s="2">
        <f t="shared" si="7"/>
        <v>0.96084511344619006</v>
      </c>
      <c r="AH7" s="5">
        <f t="shared" si="8"/>
        <v>0.95585596146827922</v>
      </c>
    </row>
    <row r="8" spans="1:35" x14ac:dyDescent="0.35">
      <c r="B8" s="1" t="s">
        <v>10</v>
      </c>
      <c r="C8">
        <v>0.95379360896930998</v>
      </c>
      <c r="D8">
        <v>0.96231137817143497</v>
      </c>
      <c r="E8">
        <v>0.97507127672308302</v>
      </c>
      <c r="F8" s="2">
        <f t="shared" si="0"/>
        <v>0.95562749125855595</v>
      </c>
      <c r="I8" s="1" t="s">
        <v>10</v>
      </c>
      <c r="J8">
        <v>0.96776499116727499</v>
      </c>
      <c r="K8">
        <v>0.97546497471058502</v>
      </c>
      <c r="L8">
        <v>0.98858558669989005</v>
      </c>
      <c r="M8" s="2">
        <f t="shared" si="2"/>
        <v>0.96947576282390024</v>
      </c>
      <c r="P8" s="1" t="s">
        <v>10</v>
      </c>
      <c r="Q8">
        <v>0.96792764185481295</v>
      </c>
      <c r="R8">
        <v>0.973162609996155</v>
      </c>
      <c r="S8">
        <v>0.97779508796447701</v>
      </c>
      <c r="T8" s="2">
        <f t="shared" si="3"/>
        <v>0.9689515476664895</v>
      </c>
      <c r="W8" s="1" t="s">
        <v>10</v>
      </c>
      <c r="X8">
        <v>0.95993128490425705</v>
      </c>
      <c r="Y8">
        <v>0.96009676922210896</v>
      </c>
      <c r="Z8">
        <v>0.95321076020532702</v>
      </c>
      <c r="AA8" s="2">
        <f t="shared" si="4"/>
        <v>0.95972856363907655</v>
      </c>
      <c r="AD8" s="1" t="s">
        <v>10</v>
      </c>
      <c r="AE8" s="2">
        <f t="shared" si="5"/>
        <v>0.9623362346171801</v>
      </c>
      <c r="AF8" s="2">
        <f t="shared" si="6"/>
        <v>0.96773607515230597</v>
      </c>
      <c r="AG8" s="2">
        <f t="shared" si="7"/>
        <v>0.97358047646493051</v>
      </c>
      <c r="AH8" s="5">
        <f t="shared" si="8"/>
        <v>0.96342745441208977</v>
      </c>
    </row>
    <row r="9" spans="1:35" x14ac:dyDescent="0.35">
      <c r="B9" s="1" t="s">
        <v>11</v>
      </c>
      <c r="C9">
        <v>0.94794406836038003</v>
      </c>
      <c r="D9">
        <v>0.95405184589922598</v>
      </c>
      <c r="E9">
        <v>0.96497369232735297</v>
      </c>
      <c r="F9" s="2">
        <f t="shared" si="0"/>
        <v>0.94931943863461099</v>
      </c>
      <c r="I9" s="1" t="s">
        <v>11</v>
      </c>
      <c r="J9">
        <v>0.96200075364414195</v>
      </c>
      <c r="K9">
        <v>0.96782692161109696</v>
      </c>
      <c r="L9">
        <v>0.97853919737083395</v>
      </c>
      <c r="M9" s="2">
        <f t="shared" si="2"/>
        <v>0.96332273700436155</v>
      </c>
      <c r="P9" s="1" t="s">
        <v>11</v>
      </c>
      <c r="Q9">
        <v>0.960247400366395</v>
      </c>
      <c r="R9">
        <v>0.96258651055766498</v>
      </c>
      <c r="S9">
        <v>0.96466391424303299</v>
      </c>
      <c r="T9" s="2">
        <f t="shared" si="3"/>
        <v>0.96070589151368602</v>
      </c>
      <c r="W9" s="1" t="s">
        <v>11</v>
      </c>
      <c r="X9">
        <v>0.95370091164280202</v>
      </c>
      <c r="Y9">
        <v>0.95180396132658296</v>
      </c>
      <c r="Z9">
        <v>0.94332758591741595</v>
      </c>
      <c r="AA9" s="2">
        <f t="shared" si="4"/>
        <v>0.95310025052402136</v>
      </c>
      <c r="AD9" s="1" t="s">
        <v>11</v>
      </c>
      <c r="AE9" s="2">
        <f t="shared" si="5"/>
        <v>0.95595701806609479</v>
      </c>
      <c r="AF9" s="2">
        <f t="shared" si="6"/>
        <v>0.95904555870735819</v>
      </c>
      <c r="AG9" s="2">
        <f t="shared" si="7"/>
        <v>0.96279331692144199</v>
      </c>
      <c r="AH9" s="5">
        <f t="shared" si="8"/>
        <v>0.95659543845051609</v>
      </c>
    </row>
    <row r="10" spans="1:35" x14ac:dyDescent="0.35">
      <c r="B10" s="1" t="s">
        <v>12</v>
      </c>
      <c r="C10">
        <v>0.94467857442970304</v>
      </c>
      <c r="D10">
        <v>0.94986019613640305</v>
      </c>
      <c r="E10">
        <v>0.96414048159350396</v>
      </c>
      <c r="F10" s="2">
        <f t="shared" si="0"/>
        <v>0.94601064591395956</v>
      </c>
      <c r="I10" s="1" t="s">
        <v>12</v>
      </c>
      <c r="J10">
        <v>0.95729913799553401</v>
      </c>
      <c r="K10">
        <v>0.96198902394411701</v>
      </c>
      <c r="L10">
        <v>0.976860640418029</v>
      </c>
      <c r="M10" s="2">
        <f t="shared" si="2"/>
        <v>0.95856924864236981</v>
      </c>
      <c r="P10" s="1" t="s">
        <v>12</v>
      </c>
      <c r="Q10">
        <v>0.95434863907331502</v>
      </c>
      <c r="R10">
        <v>0.95571689914513303</v>
      </c>
      <c r="S10">
        <v>0.96269405310159295</v>
      </c>
      <c r="T10" s="2">
        <f t="shared" si="3"/>
        <v>0.95480802484592131</v>
      </c>
      <c r="W10" s="1" t="s">
        <v>12</v>
      </c>
      <c r="X10">
        <v>0.94877946089843102</v>
      </c>
      <c r="Y10">
        <v>0.94614154500927306</v>
      </c>
      <c r="Z10">
        <v>0.94167432746471003</v>
      </c>
      <c r="AA10" s="2">
        <f t="shared" si="4"/>
        <v>0.94818970325408025</v>
      </c>
      <c r="AD10" s="1" t="s">
        <v>12</v>
      </c>
      <c r="AE10" s="2">
        <f t="shared" si="5"/>
        <v>0.9512639018021487</v>
      </c>
      <c r="AF10" s="2">
        <f t="shared" si="6"/>
        <v>0.95340800928467384</v>
      </c>
      <c r="AG10" s="2">
        <f t="shared" si="7"/>
        <v>0.96125915108596782</v>
      </c>
      <c r="AH10" s="5">
        <f t="shared" si="8"/>
        <v>0.9518810979894976</v>
      </c>
    </row>
    <row r="11" spans="1:35" x14ac:dyDescent="0.35">
      <c r="B11" s="1" t="s">
        <v>13</v>
      </c>
      <c r="C11">
        <v>0.95754180423382595</v>
      </c>
      <c r="D11">
        <v>0.96071700424714501</v>
      </c>
      <c r="E11">
        <v>0.95592424182287306</v>
      </c>
      <c r="F11" s="2">
        <f t="shared" si="0"/>
        <v>0.95791057050498729</v>
      </c>
      <c r="I11" s="1" t="s">
        <v>13</v>
      </c>
      <c r="J11">
        <v>0.97530312569872202</v>
      </c>
      <c r="K11">
        <v>0.97993690346204199</v>
      </c>
      <c r="L11">
        <v>0.98089066463477803</v>
      </c>
      <c r="M11" s="2">
        <f t="shared" si="2"/>
        <v>0.97610554937924643</v>
      </c>
      <c r="P11" s="1" t="s">
        <v>13</v>
      </c>
      <c r="Q11">
        <v>0.97692061942906805</v>
      </c>
      <c r="R11">
        <v>0.97942120613730199</v>
      </c>
      <c r="S11">
        <v>0.97852699945980703</v>
      </c>
      <c r="T11" s="2">
        <f t="shared" si="3"/>
        <v>0.97730718349288048</v>
      </c>
      <c r="W11" s="1" t="s">
        <v>13</v>
      </c>
      <c r="X11">
        <v>0.973870534744808</v>
      </c>
      <c r="Y11">
        <v>0.97036250941279301</v>
      </c>
      <c r="Z11">
        <v>0.96937350727568405</v>
      </c>
      <c r="AA11" s="2">
        <f t="shared" si="4"/>
        <v>0.97325190206519374</v>
      </c>
      <c r="AD11" s="1" t="s">
        <v>13</v>
      </c>
      <c r="AE11" s="2">
        <f t="shared" ref="AE11:AE16" si="9">(C11*J11*Q11)^(1/3)</f>
        <v>0.9698819535444283</v>
      </c>
      <c r="AF11" s="2">
        <f t="shared" ref="AF11:AF16" si="10">(D11*K11*R11)^(1/3)</f>
        <v>0.97331712484127009</v>
      </c>
      <c r="AG11" s="2">
        <f t="shared" ref="AG11:AG16" si="11">(E11*L11*S11)^(1/3)</f>
        <v>0.9717151262350141</v>
      </c>
      <c r="AH11" s="5">
        <f t="shared" ref="AH11:AH16" si="12">(F11*M11*T11)^(1/3)</f>
        <v>0.97040035374499833</v>
      </c>
    </row>
    <row r="12" spans="1:35" x14ac:dyDescent="0.35">
      <c r="B12" s="1" t="s">
        <v>14</v>
      </c>
      <c r="C12">
        <v>0.95754180423382595</v>
      </c>
      <c r="D12">
        <v>0.96004972528837895</v>
      </c>
      <c r="E12">
        <v>0.97248474493787296</v>
      </c>
      <c r="F12" s="2">
        <f t="shared" si="0"/>
        <v>0.95837036628856365</v>
      </c>
      <c r="I12" s="1" t="s">
        <v>14</v>
      </c>
      <c r="J12">
        <v>0.97530312569872202</v>
      </c>
      <c r="K12">
        <v>0.97450449880560996</v>
      </c>
      <c r="L12">
        <v>0.98685605032395496</v>
      </c>
      <c r="M12" s="2">
        <f t="shared" si="2"/>
        <v>0.97557947214546181</v>
      </c>
      <c r="P12" s="1" t="s">
        <v>14</v>
      </c>
      <c r="Q12">
        <v>0.97692061942906805</v>
      </c>
      <c r="R12">
        <v>0.97382647267343303</v>
      </c>
      <c r="S12">
        <v>0.98104517872665797</v>
      </c>
      <c r="T12" s="2">
        <f t="shared" si="3"/>
        <v>0.97664464669769602</v>
      </c>
      <c r="W12" s="1" t="s">
        <v>14</v>
      </c>
      <c r="X12">
        <v>0.973870534744808</v>
      </c>
      <c r="Y12">
        <v>0.96412111656670596</v>
      </c>
      <c r="Z12">
        <v>0.95798983577694297</v>
      </c>
      <c r="AA12" s="2">
        <f t="shared" si="4"/>
        <v>0.97203207910633282</v>
      </c>
      <c r="AD12" s="1" t="s">
        <v>14</v>
      </c>
      <c r="AE12" s="2">
        <f t="shared" si="9"/>
        <v>0.9698819535444283</v>
      </c>
      <c r="AF12" s="2">
        <f t="shared" si="10"/>
        <v>0.96943728184502842</v>
      </c>
      <c r="AG12" s="2">
        <f t="shared" si="11"/>
        <v>0.98011086691408145</v>
      </c>
      <c r="AH12" s="5">
        <f t="shared" si="12"/>
        <v>0.97016186909893642</v>
      </c>
    </row>
    <row r="13" spans="1:35" x14ac:dyDescent="0.35">
      <c r="B13" s="1" t="s">
        <v>15</v>
      </c>
      <c r="C13">
        <v>0.95666730844463399</v>
      </c>
      <c r="D13">
        <v>0.95715016213508397</v>
      </c>
      <c r="E13">
        <v>0.95592424182287306</v>
      </c>
      <c r="F13" s="2">
        <f t="shared" si="0"/>
        <v>0.95670689500228789</v>
      </c>
      <c r="I13" s="1" t="s">
        <v>15</v>
      </c>
      <c r="J13">
        <v>0.98187121518591802</v>
      </c>
      <c r="K13">
        <v>0.98174429495220505</v>
      </c>
      <c r="L13">
        <v>0.98089066463477803</v>
      </c>
      <c r="M13" s="2">
        <f t="shared" si="2"/>
        <v>0.98182159129851865</v>
      </c>
      <c r="P13" s="1" t="s">
        <v>15</v>
      </c>
      <c r="Q13">
        <v>0.98566295085057098</v>
      </c>
      <c r="R13">
        <v>0.98378581189807102</v>
      </c>
      <c r="S13">
        <v>0.97852699945980703</v>
      </c>
      <c r="T13" s="2">
        <f t="shared" si="3"/>
        <v>0.98517381816614658</v>
      </c>
      <c r="W13" s="1" t="s">
        <v>15</v>
      </c>
      <c r="X13">
        <v>0.99010394569051596</v>
      </c>
      <c r="Y13">
        <v>0.98231912939052302</v>
      </c>
      <c r="Z13">
        <v>0.96937350727568405</v>
      </c>
      <c r="AA13" s="2">
        <f t="shared" si="4"/>
        <v>0.98836504553922133</v>
      </c>
      <c r="AD13" s="1" t="s">
        <v>15</v>
      </c>
      <c r="AE13" s="2">
        <f t="shared" si="9"/>
        <v>0.97464837883541755</v>
      </c>
      <c r="AF13" s="2">
        <f t="shared" si="10"/>
        <v>0.97415113182152557</v>
      </c>
      <c r="AG13" s="2">
        <f t="shared" si="11"/>
        <v>0.9717151262350141</v>
      </c>
      <c r="AH13" s="5">
        <f t="shared" si="12"/>
        <v>0.97448415364065588</v>
      </c>
    </row>
    <row r="14" spans="1:35" x14ac:dyDescent="0.35">
      <c r="B14" s="1" t="s">
        <v>16</v>
      </c>
      <c r="C14">
        <v>0.95889627764351804</v>
      </c>
      <c r="D14">
        <v>0.96071700424714501</v>
      </c>
      <c r="E14">
        <v>0.96146519200935199</v>
      </c>
      <c r="F14" s="2">
        <f t="shared" si="0"/>
        <v>0.95922438310653724</v>
      </c>
      <c r="I14" s="1" t="s">
        <v>16</v>
      </c>
      <c r="J14">
        <v>0.98016931489077097</v>
      </c>
      <c r="K14">
        <v>0.97993690346204199</v>
      </c>
      <c r="L14">
        <v>0.97809661086082</v>
      </c>
      <c r="M14" s="2">
        <f t="shared" si="2"/>
        <v>0.98006916485484274</v>
      </c>
      <c r="P14" s="1" t="s">
        <v>16</v>
      </c>
      <c r="Q14">
        <v>0.98211105293988399</v>
      </c>
      <c r="R14">
        <v>0.97942120613730199</v>
      </c>
      <c r="S14">
        <v>0.97401150876027798</v>
      </c>
      <c r="T14" s="2">
        <f t="shared" si="3"/>
        <v>0.98148101258275577</v>
      </c>
      <c r="W14" s="1" t="s">
        <v>16</v>
      </c>
      <c r="X14">
        <v>0.97911200120182396</v>
      </c>
      <c r="Y14">
        <v>0.97036250941279301</v>
      </c>
      <c r="Z14">
        <v>0.95348834375840696</v>
      </c>
      <c r="AA14" s="2">
        <f t="shared" si="4"/>
        <v>0.97707677963504991</v>
      </c>
      <c r="AD14" s="1" t="s">
        <v>16</v>
      </c>
      <c r="AE14" s="2">
        <f t="shared" si="9"/>
        <v>0.97366848048690291</v>
      </c>
      <c r="AF14" s="2">
        <f t="shared" si="10"/>
        <v>0.97331712484127009</v>
      </c>
      <c r="AG14" s="2">
        <f t="shared" si="11"/>
        <v>0.97116525448963398</v>
      </c>
      <c r="AH14" s="5">
        <f t="shared" si="12"/>
        <v>0.9735380850342451</v>
      </c>
    </row>
    <row r="15" spans="1:35" x14ac:dyDescent="0.35">
      <c r="B15" s="1" t="s">
        <v>17</v>
      </c>
      <c r="C15">
        <v>0.95349231975945004</v>
      </c>
      <c r="D15">
        <v>0.95505069321354896</v>
      </c>
      <c r="E15">
        <v>0.95366973465503402</v>
      </c>
      <c r="F15" s="2">
        <f t="shared" si="0"/>
        <v>0.95370587046294952</v>
      </c>
      <c r="I15" s="1" t="s">
        <v>17</v>
      </c>
      <c r="J15">
        <v>0.97700544738302797</v>
      </c>
      <c r="K15">
        <v>0.97808475468142797</v>
      </c>
      <c r="L15">
        <v>0.97548825590989297</v>
      </c>
      <c r="M15" s="2">
        <f t="shared" si="2"/>
        <v>0.97709866768298292</v>
      </c>
      <c r="P15" s="1" t="s">
        <v>17</v>
      </c>
      <c r="Q15">
        <v>0.98044204289554804</v>
      </c>
      <c r="R15">
        <v>0.97985704779566296</v>
      </c>
      <c r="S15">
        <v>0.97315413903895598</v>
      </c>
      <c r="T15" s="2">
        <f t="shared" si="3"/>
        <v>0.98012023558216321</v>
      </c>
      <c r="W15" s="1" t="s">
        <v>17</v>
      </c>
      <c r="X15">
        <v>0.98242759652421496</v>
      </c>
      <c r="Y15">
        <v>0.97731313809206</v>
      </c>
      <c r="Z15">
        <v>0.96152897820821204</v>
      </c>
      <c r="AA15" s="2">
        <f t="shared" si="4"/>
        <v>0.98104073053522634</v>
      </c>
      <c r="AD15" s="1" t="s">
        <v>17</v>
      </c>
      <c r="AE15" s="2">
        <f t="shared" si="9"/>
        <v>0.9702389460911508</v>
      </c>
      <c r="AF15" s="2">
        <f t="shared" si="10"/>
        <v>0.97093139642953497</v>
      </c>
      <c r="AG15" s="2">
        <f t="shared" si="11"/>
        <v>0.9673876970451768</v>
      </c>
      <c r="AH15" s="5">
        <f t="shared" si="12"/>
        <v>0.97023605831767612</v>
      </c>
    </row>
    <row r="16" spans="1:35" x14ac:dyDescent="0.35">
      <c r="B16" s="1" t="s">
        <v>18</v>
      </c>
      <c r="C16">
        <v>0.94987749885516504</v>
      </c>
      <c r="D16">
        <v>0.95029773932427597</v>
      </c>
      <c r="E16">
        <v>0.95745722186717397</v>
      </c>
      <c r="F16" s="2">
        <f t="shared" si="0"/>
        <v>0.95018522306254372</v>
      </c>
      <c r="I16" s="1" t="s">
        <v>18</v>
      </c>
      <c r="J16">
        <v>0.97522536432533902</v>
      </c>
      <c r="K16">
        <v>0.97477317568809696</v>
      </c>
      <c r="L16">
        <v>0.98542401584240202</v>
      </c>
      <c r="M16" s="2">
        <f t="shared" si="2"/>
        <v>0.97550328788583385</v>
      </c>
      <c r="P16" s="1" t="s">
        <v>18</v>
      </c>
      <c r="Q16">
        <v>0.97210281561325096</v>
      </c>
      <c r="R16">
        <v>0.96726518566396502</v>
      </c>
      <c r="S16">
        <v>0.97223406501061305</v>
      </c>
      <c r="T16" s="2">
        <f t="shared" si="3"/>
        <v>0.97146077479193893</v>
      </c>
      <c r="W16" s="1" t="s">
        <v>18</v>
      </c>
      <c r="X16">
        <v>0.98620198036025097</v>
      </c>
      <c r="Y16">
        <v>0.97836394628423595</v>
      </c>
      <c r="Z16">
        <v>0.976151251652149</v>
      </c>
      <c r="AA16" s="2">
        <f t="shared" si="4"/>
        <v>0.98481696437154131</v>
      </c>
      <c r="AD16" s="1" t="s">
        <v>18</v>
      </c>
      <c r="AE16" s="2">
        <f t="shared" si="9"/>
        <v>0.96566894043943741</v>
      </c>
      <c r="AF16" s="2">
        <f t="shared" si="10"/>
        <v>0.96405750700774651</v>
      </c>
      <c r="AG16" s="2">
        <f t="shared" si="11"/>
        <v>0.97163791138894373</v>
      </c>
      <c r="AH16" s="5">
        <f t="shared" si="12"/>
        <v>0.96565225662343235</v>
      </c>
    </row>
    <row r="17" spans="1:34" x14ac:dyDescent="0.35">
      <c r="A17" t="s">
        <v>39</v>
      </c>
      <c r="B17" s="1" t="s">
        <v>7</v>
      </c>
      <c r="C17">
        <v>0.97469763684281896</v>
      </c>
      <c r="D17">
        <v>0.98096800875658896</v>
      </c>
      <c r="E17">
        <v>0.98747621503726102</v>
      </c>
      <c r="F17" s="2">
        <f>((C17^20)*(D17^2)*E17)^(1/30)</f>
        <v>0.98138892616999129</v>
      </c>
      <c r="H17" t="s">
        <v>39</v>
      </c>
      <c r="I17" s="1" t="s">
        <v>7</v>
      </c>
      <c r="J17">
        <v>0.97721640643977803</v>
      </c>
      <c r="K17">
        <v>0.97601373585863205</v>
      </c>
      <c r="L17">
        <v>0.97909939855607497</v>
      </c>
      <c r="M17" s="2">
        <f>((J17^20)*(K17^2)*L17)^(1/30)</f>
        <v>0.98246809212988306</v>
      </c>
      <c r="O17" t="s">
        <v>39</v>
      </c>
      <c r="P17" s="1" t="s">
        <v>7</v>
      </c>
      <c r="Q17">
        <v>0.98000395742534896</v>
      </c>
      <c r="R17">
        <v>0.97962375910745703</v>
      </c>
      <c r="S17">
        <v>0.97895737684183404</v>
      </c>
      <c r="T17" s="2">
        <f>((Q17^20)*(R17^2)*S17)^(1/30)</f>
        <v>0.98457310081790184</v>
      </c>
      <c r="V17" t="s">
        <v>39</v>
      </c>
      <c r="W17" s="1" t="s">
        <v>7</v>
      </c>
      <c r="X17">
        <v>0.98378848828250498</v>
      </c>
      <c r="Y17">
        <v>0.98316046119219902</v>
      </c>
      <c r="Z17">
        <v>0.98078340842343903</v>
      </c>
      <c r="AA17" s="2">
        <f>((X17^20)*(Y17^2)*Z17)^(1/30)</f>
        <v>0.98740477156141071</v>
      </c>
      <c r="AC17" t="s">
        <v>39</v>
      </c>
      <c r="AD17" s="1" t="s">
        <v>7</v>
      </c>
      <c r="AE17" s="2">
        <f t="shared" ref="AE17" si="13">(C17*J17*Q17)^(1/3)</f>
        <v>0.97730359749074824</v>
      </c>
      <c r="AF17" s="2">
        <f t="shared" ref="AF17" si="14">(D17*K17*R17)^(1/3)</f>
        <v>0.97886626442179725</v>
      </c>
      <c r="AG17" s="2">
        <f t="shared" ref="AG17" si="15">(E17*L17*S17)^(1/3)</f>
        <v>0.98183626763883769</v>
      </c>
      <c r="AH17" s="5">
        <f t="shared" ref="AH17" si="16">(F17*M17*T17)^(1/3)</f>
        <v>0.98280915056537155</v>
      </c>
    </row>
    <row r="18" spans="1:34" x14ac:dyDescent="0.35">
      <c r="B18" s="1" t="s">
        <v>8</v>
      </c>
      <c r="C18">
        <v>0.97469763684281896</v>
      </c>
      <c r="D18">
        <v>0.99379335590810103</v>
      </c>
      <c r="E18">
        <v>1.0103879488538401</v>
      </c>
      <c r="F18" s="2">
        <f t="shared" ref="F18:F28" si="17">((C18^20)*(D18^2)*E18)^(1/30)</f>
        <v>0.98299042288714722</v>
      </c>
      <c r="I18" s="1" t="s">
        <v>8</v>
      </c>
      <c r="J18">
        <v>0.97721640643977803</v>
      </c>
      <c r="K18">
        <v>0.98718067332618498</v>
      </c>
      <c r="L18">
        <v>1.00214140571327</v>
      </c>
      <c r="M18" s="2">
        <f t="shared" ref="M18:M28" si="18">((J18^20)*(K18^2)*L18)^(1/30)</f>
        <v>0.98397615985133502</v>
      </c>
      <c r="P18" s="1" t="s">
        <v>8</v>
      </c>
      <c r="Q18">
        <v>0.98000395742534896</v>
      </c>
      <c r="R18">
        <v>0.98545106116364301</v>
      </c>
      <c r="S18">
        <v>0.99605649576988597</v>
      </c>
      <c r="T18" s="2">
        <f t="shared" ref="T18:T28" si="19">((Q18^20)*(R18^2)*S18)^(1/30)</f>
        <v>0.98553115095088994</v>
      </c>
      <c r="W18" s="1" t="s">
        <v>8</v>
      </c>
      <c r="X18">
        <v>0.98378848828250498</v>
      </c>
      <c r="Y18">
        <v>0.98595132237230299</v>
      </c>
      <c r="Z18">
        <v>0.98848303574078</v>
      </c>
      <c r="AA18" s="2">
        <f t="shared" ref="AA18:AA28" si="20">((X18^20)*(Y18^2)*Z18)^(1/30)</f>
        <v>0.98784884528358108</v>
      </c>
      <c r="AD18" s="1" t="s">
        <v>8</v>
      </c>
      <c r="AE18" s="2">
        <f t="shared" ref="AE18:AE28" si="21">(C18*J18*Q18)^(1/3)</f>
        <v>0.97730359749074824</v>
      </c>
      <c r="AF18" s="2">
        <f t="shared" ref="AF18:AF28" si="22">(D18*K18*R18)^(1/3)</f>
        <v>0.9888018377390807</v>
      </c>
      <c r="AG18" s="2">
        <f t="shared" ref="AG18:AG28" si="23">(E18*L18*S18)^(1/3)</f>
        <v>1.0028447655897266</v>
      </c>
      <c r="AH18" s="5">
        <f t="shared" ref="AH18:AH28" si="24">(F18*M18*T18)^(1/3)</f>
        <v>0.98416535559160911</v>
      </c>
    </row>
    <row r="19" spans="1:34" x14ac:dyDescent="0.35">
      <c r="B19" s="1" t="s">
        <v>9</v>
      </c>
      <c r="C19">
        <v>0.96291970479953504</v>
      </c>
      <c r="D19">
        <v>0.97711132974336901</v>
      </c>
      <c r="E19">
        <v>0.98747621503726102</v>
      </c>
      <c r="F19" s="2">
        <f t="shared" si="17"/>
        <v>0.97321144455490582</v>
      </c>
      <c r="I19" s="1" t="s">
        <v>9</v>
      </c>
      <c r="J19">
        <v>0.96466252787958096</v>
      </c>
      <c r="K19">
        <v>0.97101730848399004</v>
      </c>
      <c r="L19">
        <v>0.97909939855607497</v>
      </c>
      <c r="M19" s="2">
        <f t="shared" si="18"/>
        <v>0.973702526144269</v>
      </c>
      <c r="P19" s="1" t="s">
        <v>9</v>
      </c>
      <c r="Q19">
        <v>0.97188758847850998</v>
      </c>
      <c r="R19">
        <v>0.975032039478124</v>
      </c>
      <c r="S19">
        <v>0.97895737684183404</v>
      </c>
      <c r="T19" s="2">
        <f t="shared" si="19"/>
        <v>0.978822797628772</v>
      </c>
      <c r="W19" s="1" t="s">
        <v>9</v>
      </c>
      <c r="X19">
        <v>0.97952717168758896</v>
      </c>
      <c r="Y19">
        <v>0.97911969107378005</v>
      </c>
      <c r="Z19">
        <v>0.98078340842343903</v>
      </c>
      <c r="AA19" s="2">
        <f t="shared" si="20"/>
        <v>0.98428110414466108</v>
      </c>
      <c r="AD19" s="1" t="s">
        <v>9</v>
      </c>
      <c r="AE19" s="2">
        <f t="shared" si="21"/>
        <v>0.96648215480500377</v>
      </c>
      <c r="AF19" s="2">
        <f t="shared" si="22"/>
        <v>0.97438360758132292</v>
      </c>
      <c r="AG19" s="2">
        <f t="shared" si="23"/>
        <v>0.98183626763883769</v>
      </c>
      <c r="AH19" s="5">
        <f t="shared" si="24"/>
        <v>0.97524229245311544</v>
      </c>
    </row>
    <row r="20" spans="1:34" x14ac:dyDescent="0.35">
      <c r="B20" s="1" t="s">
        <v>10</v>
      </c>
      <c r="C20">
        <v>0.96530362532462999</v>
      </c>
      <c r="D20">
        <v>0.98096800875658896</v>
      </c>
      <c r="E20">
        <v>0.99144851067020001</v>
      </c>
      <c r="F20" s="2">
        <f t="shared" si="17"/>
        <v>0.97520357931441559</v>
      </c>
      <c r="I20" s="1" t="s">
        <v>10</v>
      </c>
      <c r="J20">
        <v>0.96776647594537002</v>
      </c>
      <c r="K20">
        <v>0.97601373585863205</v>
      </c>
      <c r="L20">
        <v>0.98475168073002295</v>
      </c>
      <c r="M20" s="2">
        <f t="shared" si="18"/>
        <v>0.97631134404392939</v>
      </c>
      <c r="P20" s="1" t="s">
        <v>10</v>
      </c>
      <c r="Q20">
        <v>0.97477047411054996</v>
      </c>
      <c r="R20">
        <v>0.97962375910745703</v>
      </c>
      <c r="S20">
        <v>0.98410391797751895</v>
      </c>
      <c r="T20" s="2">
        <f t="shared" si="19"/>
        <v>0.98123620302881043</v>
      </c>
      <c r="W20" s="1" t="s">
        <v>10</v>
      </c>
      <c r="X20">
        <v>0.98161577887639495</v>
      </c>
      <c r="Y20">
        <v>0.98316046119219902</v>
      </c>
      <c r="Z20">
        <v>0.98312666061142895</v>
      </c>
      <c r="AA20" s="2">
        <f t="shared" si="20"/>
        <v>0.98602886794352584</v>
      </c>
      <c r="AD20" s="1" t="s">
        <v>10</v>
      </c>
      <c r="AE20" s="2">
        <f t="shared" si="21"/>
        <v>0.96927190732332691</v>
      </c>
      <c r="AF20" s="2">
        <f t="shared" si="22"/>
        <v>0.97886626442179725</v>
      </c>
      <c r="AG20" s="2">
        <f t="shared" si="23"/>
        <v>0.98676245945053265</v>
      </c>
      <c r="AH20" s="5">
        <f t="shared" si="24"/>
        <v>0.97758019637921612</v>
      </c>
    </row>
    <row r="21" spans="1:34" x14ac:dyDescent="0.35">
      <c r="B21" s="1" t="s">
        <v>11</v>
      </c>
      <c r="C21">
        <v>0.96345054019260101</v>
      </c>
      <c r="D21">
        <v>0.97788883600153498</v>
      </c>
      <c r="E21">
        <v>0.98872973405560005</v>
      </c>
      <c r="F21" s="2">
        <f t="shared" si="17"/>
        <v>0.97366188346576721</v>
      </c>
      <c r="I21" s="1" t="s">
        <v>11</v>
      </c>
      <c r="J21">
        <v>0.96533670346128997</v>
      </c>
      <c r="K21">
        <v>0.97180324252597095</v>
      </c>
      <c r="L21">
        <v>0.98097248575711804</v>
      </c>
      <c r="M21" s="2">
        <f t="shared" si="18"/>
        <v>0.97427074769416633</v>
      </c>
      <c r="P21" s="1" t="s">
        <v>11</v>
      </c>
      <c r="Q21">
        <v>0.97214140921282499</v>
      </c>
      <c r="R21">
        <v>0.97541202230495105</v>
      </c>
      <c r="S21">
        <v>0.98057744778492295</v>
      </c>
      <c r="T21" s="2">
        <f t="shared" si="19"/>
        <v>0.97907260458532408</v>
      </c>
      <c r="W21" s="1" t="s">
        <v>11</v>
      </c>
      <c r="X21">
        <v>0.979379256459595</v>
      </c>
      <c r="Y21">
        <v>0.97895235863089602</v>
      </c>
      <c r="Z21">
        <v>0.98114399829722099</v>
      </c>
      <c r="AA21" s="2">
        <f t="shared" si="20"/>
        <v>0.9841828578798083</v>
      </c>
      <c r="AD21" s="1" t="s">
        <v>11</v>
      </c>
      <c r="AE21" s="2">
        <f t="shared" si="21"/>
        <v>0.96696902403449092</v>
      </c>
      <c r="AF21" s="2">
        <f t="shared" si="22"/>
        <v>0.97503149731768357</v>
      </c>
      <c r="AG21" s="2">
        <f t="shared" si="23"/>
        <v>0.98341940595487709</v>
      </c>
      <c r="AH21" s="5">
        <f t="shared" si="24"/>
        <v>0.97566541420377895</v>
      </c>
    </row>
    <row r="22" spans="1:34" x14ac:dyDescent="0.35">
      <c r="B22" s="1" t="s">
        <v>12</v>
      </c>
      <c r="C22">
        <v>0.96386760981262998</v>
      </c>
      <c r="D22">
        <v>0.97825338622387703</v>
      </c>
      <c r="E22">
        <v>0.98946973712174402</v>
      </c>
      <c r="F22" s="2">
        <f t="shared" si="17"/>
        <v>0.97399134730026871</v>
      </c>
      <c r="I22" s="1" t="s">
        <v>12</v>
      </c>
      <c r="J22">
        <v>0.96532330582585602</v>
      </c>
      <c r="K22">
        <v>0.97159386594788999</v>
      </c>
      <c r="L22">
        <v>0.98131929860786504</v>
      </c>
      <c r="M22" s="2">
        <f t="shared" si="18"/>
        <v>0.97425921731426235</v>
      </c>
      <c r="P22" s="1" t="s">
        <v>12</v>
      </c>
      <c r="Q22">
        <v>0.97086850810913194</v>
      </c>
      <c r="R22">
        <v>0.97387894043184597</v>
      </c>
      <c r="S22">
        <v>0.97994550016006499</v>
      </c>
      <c r="T22" s="2">
        <f t="shared" si="19"/>
        <v>0.97809417357811346</v>
      </c>
      <c r="W22" s="1" t="s">
        <v>12</v>
      </c>
      <c r="X22">
        <v>0.97735105579260695</v>
      </c>
      <c r="Y22">
        <v>0.97720373742219302</v>
      </c>
      <c r="Z22">
        <v>0.97854255717081495</v>
      </c>
      <c r="AA22" s="2">
        <f t="shared" si="20"/>
        <v>0.98261952511636197</v>
      </c>
      <c r="AD22" s="1" t="s">
        <v>12</v>
      </c>
      <c r="AE22" s="2">
        <f t="shared" si="21"/>
        <v>0.9666817745896471</v>
      </c>
      <c r="AF22" s="2">
        <f t="shared" si="22"/>
        <v>0.97457148359029921</v>
      </c>
      <c r="AG22" s="2">
        <f t="shared" si="23"/>
        <v>0.98356921280614495</v>
      </c>
      <c r="AH22" s="5">
        <f t="shared" si="24"/>
        <v>0.97544644725061658</v>
      </c>
    </row>
    <row r="23" spans="1:34" x14ac:dyDescent="0.35">
      <c r="B23" s="1" t="s">
        <v>13</v>
      </c>
      <c r="C23">
        <v>1.0418407694354901</v>
      </c>
      <c r="D23">
        <v>1.0309131194300301</v>
      </c>
      <c r="E23">
        <v>1.0368201507320001</v>
      </c>
      <c r="F23" s="2">
        <f t="shared" si="17"/>
        <v>1.0310328063093128</v>
      </c>
      <c r="I23" s="1" t="s">
        <v>13</v>
      </c>
      <c r="J23">
        <v>1.0345170724159101</v>
      </c>
      <c r="K23">
        <v>1.02049136539179</v>
      </c>
      <c r="L23">
        <v>1.0288805490356501</v>
      </c>
      <c r="M23" s="2">
        <f t="shared" si="18"/>
        <v>1.0252376872864317</v>
      </c>
      <c r="P23" s="1" t="s">
        <v>13</v>
      </c>
      <c r="Q23">
        <v>1.03155765819371</v>
      </c>
      <c r="R23">
        <v>1.0200872931574101</v>
      </c>
      <c r="S23">
        <v>1.0163673772675199</v>
      </c>
      <c r="T23" s="2">
        <f t="shared" si="19"/>
        <v>1.0228372081193078</v>
      </c>
      <c r="W23" s="1" t="s">
        <v>13</v>
      </c>
      <c r="X23">
        <v>1.0415693937936199</v>
      </c>
      <c r="Y23">
        <v>1.01560652849283</v>
      </c>
      <c r="Z23">
        <v>1.00462086182933</v>
      </c>
      <c r="AA23" s="2">
        <f t="shared" si="20"/>
        <v>1.0287438340429615</v>
      </c>
      <c r="AD23" s="1" t="s">
        <v>13</v>
      </c>
      <c r="AE23" s="2">
        <f t="shared" si="21"/>
        <v>1.0359628283720952</v>
      </c>
      <c r="AF23" s="2">
        <f t="shared" si="22"/>
        <v>1.0238183587225052</v>
      </c>
      <c r="AG23" s="2">
        <f t="shared" si="23"/>
        <v>1.0273214774407142</v>
      </c>
      <c r="AH23" s="5">
        <f t="shared" si="24"/>
        <v>1.0263634743807803</v>
      </c>
    </row>
    <row r="24" spans="1:34" x14ac:dyDescent="0.35">
      <c r="B24" s="1" t="s">
        <v>14</v>
      </c>
      <c r="C24">
        <v>1.0418407694354901</v>
      </c>
      <c r="D24">
        <v>1.04416167087454</v>
      </c>
      <c r="E24">
        <v>1.1069293624010901</v>
      </c>
      <c r="F24" s="2">
        <f t="shared" si="17"/>
        <v>1.0341639920533194</v>
      </c>
      <c r="I24" s="1" t="s">
        <v>14</v>
      </c>
      <c r="J24">
        <v>1.0345170724159101</v>
      </c>
      <c r="K24">
        <v>1.0274342181602201</v>
      </c>
      <c r="L24">
        <v>1.0754198229247001</v>
      </c>
      <c r="M24" s="2">
        <f t="shared" si="18"/>
        <v>1.0272149017124352</v>
      </c>
      <c r="P24" s="1" t="s">
        <v>14</v>
      </c>
      <c r="Q24">
        <v>1.03155765819371</v>
      </c>
      <c r="R24">
        <v>1.0171943062142099</v>
      </c>
      <c r="S24">
        <v>1.0573833677475799</v>
      </c>
      <c r="T24" s="2">
        <f t="shared" si="19"/>
        <v>1.0239930654514238</v>
      </c>
      <c r="W24" s="1" t="s">
        <v>14</v>
      </c>
      <c r="X24">
        <v>1.0415693937936199</v>
      </c>
      <c r="Y24">
        <v>1.0231467410105199</v>
      </c>
      <c r="Z24">
        <v>1.0531267460707301</v>
      </c>
      <c r="AA24" s="2">
        <f t="shared" si="20"/>
        <v>1.0308702892041786</v>
      </c>
      <c r="AD24" s="1" t="s">
        <v>14</v>
      </c>
      <c r="AE24" s="2">
        <f t="shared" si="21"/>
        <v>1.0359628283720952</v>
      </c>
      <c r="AF24" s="2">
        <f t="shared" si="22"/>
        <v>1.0295368544600141</v>
      </c>
      <c r="AG24" s="2">
        <f t="shared" si="23"/>
        <v>1.0797174988564076</v>
      </c>
      <c r="AH24" s="5">
        <f t="shared" si="24"/>
        <v>1.0284485723035066</v>
      </c>
    </row>
    <row r="25" spans="1:34" x14ac:dyDescent="0.35">
      <c r="B25" s="1" t="s">
        <v>15</v>
      </c>
      <c r="C25">
        <v>1.0096347930151199</v>
      </c>
      <c r="D25">
        <v>1.0187171489653699</v>
      </c>
      <c r="E25">
        <v>1.0368201507320001</v>
      </c>
      <c r="F25" s="2">
        <f t="shared" si="17"/>
        <v>1.008873143238632</v>
      </c>
      <c r="I25" s="1" t="s">
        <v>15</v>
      </c>
      <c r="J25">
        <v>1.01135516615139</v>
      </c>
      <c r="K25">
        <v>1.00775651675642</v>
      </c>
      <c r="L25">
        <v>1.0288805490356501</v>
      </c>
      <c r="M25" s="2">
        <f t="shared" si="18"/>
        <v>1.0090321508602389</v>
      </c>
      <c r="P25" s="1" t="s">
        <v>15</v>
      </c>
      <c r="Q25">
        <v>1.0151736680266501</v>
      </c>
      <c r="R25">
        <v>1.0114803564594099</v>
      </c>
      <c r="S25">
        <v>1.0163673772675199</v>
      </c>
      <c r="T25" s="2">
        <f t="shared" si="19"/>
        <v>1.0114065231253988</v>
      </c>
      <c r="W25" s="1" t="s">
        <v>15</v>
      </c>
      <c r="X25">
        <v>1.0167950402713299</v>
      </c>
      <c r="Y25">
        <v>1.0079000929767401</v>
      </c>
      <c r="Z25">
        <v>1.00462086182933</v>
      </c>
      <c r="AA25" s="2">
        <f t="shared" si="20"/>
        <v>1.0118516670443325</v>
      </c>
      <c r="AD25" s="1" t="s">
        <v>15</v>
      </c>
      <c r="AE25" s="2">
        <f t="shared" si="21"/>
        <v>1.0120518971401662</v>
      </c>
      <c r="AF25" s="2">
        <f t="shared" si="22"/>
        <v>1.0126411271928795</v>
      </c>
      <c r="AG25" s="2">
        <f t="shared" si="23"/>
        <v>1.0273214774407142</v>
      </c>
      <c r="AH25" s="5">
        <f t="shared" si="24"/>
        <v>1.0097699414262662</v>
      </c>
    </row>
    <row r="26" spans="1:34" x14ac:dyDescent="0.35">
      <c r="B26" s="1" t="s">
        <v>16</v>
      </c>
      <c r="C26">
        <v>1.02803036909344</v>
      </c>
      <c r="D26">
        <v>1.0309131194300301</v>
      </c>
      <c r="E26">
        <v>1.0754380342986001</v>
      </c>
      <c r="F26" s="2">
        <f t="shared" si="17"/>
        <v>1.0231475777135204</v>
      </c>
      <c r="I26" s="1" t="s">
        <v>16</v>
      </c>
      <c r="J26">
        <v>1.02681950476304</v>
      </c>
      <c r="K26">
        <v>1.02049136539179</v>
      </c>
      <c r="L26">
        <v>1.05671951639363</v>
      </c>
      <c r="M26" s="2">
        <f t="shared" si="18"/>
        <v>1.0210539419585742</v>
      </c>
      <c r="P26" s="1" t="s">
        <v>16</v>
      </c>
      <c r="Q26">
        <v>1.0324224239514701</v>
      </c>
      <c r="R26">
        <v>1.0200872931574101</v>
      </c>
      <c r="S26">
        <v>1.0500751974614599</v>
      </c>
      <c r="T26" s="2">
        <f t="shared" si="19"/>
        <v>1.0245223925537583</v>
      </c>
      <c r="W26" s="1" t="s">
        <v>16</v>
      </c>
      <c r="X26">
        <v>1.03120033057738</v>
      </c>
      <c r="Y26">
        <v>1.01560652849283</v>
      </c>
      <c r="Z26">
        <v>1.0312329170215</v>
      </c>
      <c r="AA26" s="2">
        <f t="shared" si="20"/>
        <v>1.0227958413928226</v>
      </c>
      <c r="AD26" s="1" t="s">
        <v>16</v>
      </c>
      <c r="AE26" s="2">
        <f t="shared" si="21"/>
        <v>1.0290879531833044</v>
      </c>
      <c r="AF26" s="2">
        <f t="shared" si="22"/>
        <v>1.0238183587225052</v>
      </c>
      <c r="AG26" s="2">
        <f t="shared" si="23"/>
        <v>1.0606900794900229</v>
      </c>
      <c r="AH26" s="5">
        <f t="shared" si="24"/>
        <v>1.0229069764198195</v>
      </c>
    </row>
    <row r="27" spans="1:34" x14ac:dyDescent="0.35">
      <c r="B27" s="1" t="s">
        <v>17</v>
      </c>
      <c r="C27">
        <v>1.0216185309656101</v>
      </c>
      <c r="D27">
        <v>1.0294839692089801</v>
      </c>
      <c r="E27">
        <v>1.0424651570155501</v>
      </c>
      <c r="F27" s="2">
        <f t="shared" si="17"/>
        <v>1.0177377072170608</v>
      </c>
      <c r="I27" s="1" t="s">
        <v>17</v>
      </c>
      <c r="J27">
        <v>1.0207980840118001</v>
      </c>
      <c r="K27">
        <v>1.0179661852556301</v>
      </c>
      <c r="L27">
        <v>1.0310935737779101</v>
      </c>
      <c r="M27" s="2">
        <f t="shared" si="18"/>
        <v>1.0160585239996969</v>
      </c>
      <c r="P27" s="1" t="s">
        <v>17</v>
      </c>
      <c r="Q27">
        <v>1.0255696335750699</v>
      </c>
      <c r="R27">
        <v>1.0204166778758601</v>
      </c>
      <c r="S27">
        <v>1.0191255925773099</v>
      </c>
      <c r="T27" s="2">
        <f t="shared" si="19"/>
        <v>1.0189890777164115</v>
      </c>
      <c r="W27" s="1" t="s">
        <v>17</v>
      </c>
      <c r="X27">
        <v>1.02544278794374</v>
      </c>
      <c r="Y27">
        <v>1.01427866119901</v>
      </c>
      <c r="Z27">
        <v>1.00758157795541</v>
      </c>
      <c r="AA27" s="2">
        <f t="shared" si="20"/>
        <v>1.0181086247589817</v>
      </c>
      <c r="AD27" s="1" t="s">
        <v>17</v>
      </c>
      <c r="AE27" s="2">
        <f t="shared" si="21"/>
        <v>1.0226599631689619</v>
      </c>
      <c r="AF27" s="2">
        <f t="shared" si="22"/>
        <v>1.0226103001139923</v>
      </c>
      <c r="AG27" s="2">
        <f t="shared" si="23"/>
        <v>1.0308507203195201</v>
      </c>
      <c r="AH27" s="5">
        <f t="shared" si="24"/>
        <v>1.0175943945787678</v>
      </c>
    </row>
    <row r="28" spans="1:34" x14ac:dyDescent="0.35">
      <c r="B28" s="1" t="s">
        <v>18</v>
      </c>
      <c r="C28">
        <v>1.01569786662699</v>
      </c>
      <c r="D28">
        <v>1.0165880350105301</v>
      </c>
      <c r="E28">
        <v>1.05136168346244</v>
      </c>
      <c r="F28" s="2">
        <f t="shared" si="17"/>
        <v>1.0132371342919473</v>
      </c>
      <c r="I28" s="1" t="s">
        <v>18</v>
      </c>
      <c r="J28">
        <v>1.0196738042212199</v>
      </c>
      <c r="K28">
        <v>1.0119237265149801</v>
      </c>
      <c r="L28">
        <v>1.04484035104156</v>
      </c>
      <c r="M28" s="2">
        <f t="shared" si="18"/>
        <v>1.0153576018072308</v>
      </c>
      <c r="P28" s="1" t="s">
        <v>18</v>
      </c>
      <c r="Q28">
        <v>1.0253898130941399</v>
      </c>
      <c r="R28">
        <v>1.0129635172481199</v>
      </c>
      <c r="S28">
        <v>1.0399340109320401</v>
      </c>
      <c r="T28" s="2">
        <f t="shared" si="19"/>
        <v>1.0190584911921277</v>
      </c>
      <c r="W28" s="1" t="s">
        <v>18</v>
      </c>
      <c r="X28">
        <v>1.0457900569657901</v>
      </c>
      <c r="Y28">
        <v>1.0286149579692201</v>
      </c>
      <c r="Z28">
        <v>1.0602888508108299</v>
      </c>
      <c r="AA28" s="2">
        <f t="shared" si="20"/>
        <v>1.0342542982286185</v>
      </c>
      <c r="AD28" s="1" t="s">
        <v>18</v>
      </c>
      <c r="AE28" s="2">
        <f t="shared" si="21"/>
        <v>1.0202460774079789</v>
      </c>
      <c r="AF28" s="2">
        <f t="shared" si="22"/>
        <v>1.0138231230827524</v>
      </c>
      <c r="AG28" s="2">
        <f t="shared" si="23"/>
        <v>1.0453682075123054</v>
      </c>
      <c r="AH28" s="5">
        <f t="shared" si="24"/>
        <v>1.0158815623623285</v>
      </c>
    </row>
    <row r="30" spans="1:34" x14ac:dyDescent="0.35">
      <c r="A30" t="s">
        <v>36</v>
      </c>
    </row>
    <row r="31" spans="1:34" x14ac:dyDescent="0.35">
      <c r="B31" s="3" t="s">
        <v>6</v>
      </c>
      <c r="I31" s="3" t="s">
        <v>19</v>
      </c>
      <c r="P31" s="3" t="s">
        <v>20</v>
      </c>
      <c r="W31" s="3" t="s">
        <v>21</v>
      </c>
      <c r="AD31" s="3" t="s">
        <v>23</v>
      </c>
    </row>
    <row r="32" spans="1:34" x14ac:dyDescent="0.35">
      <c r="A32" t="s">
        <v>22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H32" t="s">
        <v>22</v>
      </c>
      <c r="I32" t="s">
        <v>0</v>
      </c>
      <c r="J32" t="s">
        <v>1</v>
      </c>
      <c r="K32" t="s">
        <v>2</v>
      </c>
      <c r="L32" t="s">
        <v>3</v>
      </c>
      <c r="M32" t="s">
        <v>4</v>
      </c>
      <c r="O32" t="s">
        <v>22</v>
      </c>
      <c r="P32" t="s">
        <v>0</v>
      </c>
      <c r="Q32" t="s">
        <v>1</v>
      </c>
      <c r="R32" t="s">
        <v>2</v>
      </c>
      <c r="S32" t="s">
        <v>3</v>
      </c>
      <c r="T32" t="s">
        <v>4</v>
      </c>
      <c r="V32" t="s">
        <v>22</v>
      </c>
      <c r="W32" t="s">
        <v>0</v>
      </c>
      <c r="X32" t="s">
        <v>1</v>
      </c>
      <c r="Y32" t="s">
        <v>2</v>
      </c>
      <c r="Z32" t="s">
        <v>3</v>
      </c>
      <c r="AA32" t="s">
        <v>4</v>
      </c>
      <c r="AC32" t="s">
        <v>22</v>
      </c>
      <c r="AD32" t="s">
        <v>0</v>
      </c>
      <c r="AE32" t="s">
        <v>1</v>
      </c>
      <c r="AF32" t="s">
        <v>2</v>
      </c>
      <c r="AG32" t="s">
        <v>3</v>
      </c>
      <c r="AH32" t="s">
        <v>4</v>
      </c>
    </row>
    <row r="33" spans="1:34" x14ac:dyDescent="0.35">
      <c r="B33" t="s">
        <v>5</v>
      </c>
      <c r="I33" t="s">
        <v>5</v>
      </c>
      <c r="P33" t="s">
        <v>5</v>
      </c>
      <c r="W33" t="s">
        <v>5</v>
      </c>
      <c r="AD33" t="s">
        <v>5</v>
      </c>
    </row>
    <row r="34" spans="1:34" x14ac:dyDescent="0.35">
      <c r="A34" t="s">
        <v>38</v>
      </c>
      <c r="B34" s="1" t="s">
        <v>7</v>
      </c>
      <c r="C34">
        <v>0.95696990143113003</v>
      </c>
      <c r="D34">
        <v>0.96231137817143497</v>
      </c>
      <c r="E34">
        <v>0.963744194627696</v>
      </c>
      <c r="F34" s="2">
        <f t="shared" ref="F34:F47" si="25">((C34^25)*(D34^4)*E34)^(1/30)</f>
        <v>0.95790558950078708</v>
      </c>
      <c r="H34" t="s">
        <v>38</v>
      </c>
      <c r="I34" s="1" t="s">
        <v>7</v>
      </c>
      <c r="J34">
        <v>0.97203758928288697</v>
      </c>
      <c r="K34">
        <v>0.97546497471058502</v>
      </c>
      <c r="L34">
        <v>0.97708035678514205</v>
      </c>
      <c r="M34" s="2">
        <f t="shared" ref="M34:M47" si="26">((J34^25)*(K34^4)*L34)^(1/30)</f>
        <v>0.97266162819874136</v>
      </c>
      <c r="O34" t="s">
        <v>38</v>
      </c>
      <c r="P34" s="1" t="s">
        <v>7</v>
      </c>
      <c r="Q34">
        <v>0.97211184991669297</v>
      </c>
      <c r="R34">
        <v>0.973162609996155</v>
      </c>
      <c r="S34">
        <v>0.961803590485517</v>
      </c>
      <c r="T34" s="2">
        <f t="shared" ref="T34:T47" si="27">((Q34^25)*(R34^4)*S34)^(1/30)</f>
        <v>0.97190645385858121</v>
      </c>
      <c r="V34" t="s">
        <v>38</v>
      </c>
      <c r="W34" s="1" t="s">
        <v>7</v>
      </c>
      <c r="X34">
        <v>0.96273665733300995</v>
      </c>
      <c r="Y34">
        <v>0.96009676922210896</v>
      </c>
      <c r="Z34">
        <v>0.94109852318371801</v>
      </c>
      <c r="AA34" s="2">
        <f t="shared" ref="AA34:AA47" si="28">((X34^25)*(Y34^4)*Z34)^(1/30)</f>
        <v>0.96165529634636215</v>
      </c>
      <c r="AC34" t="s">
        <v>38</v>
      </c>
      <c r="AD34" s="1" t="s">
        <v>7</v>
      </c>
      <c r="AE34" s="2">
        <f>(C34*J34*Q34*X34)^(1/4)</f>
        <v>0.96594249148656297</v>
      </c>
      <c r="AF34" s="2">
        <f t="shared" ref="AF34" si="29">(D34*K34*R34*Y34)^(1/4)</f>
        <v>0.96773607515230597</v>
      </c>
      <c r="AG34" s="2">
        <f t="shared" ref="AG34" si="30">(E34*L34*S34*Z34)^(1/4)</f>
        <v>0.96084511344619006</v>
      </c>
      <c r="AH34" s="2">
        <f t="shared" ref="AH34" si="31">(F34*M34*T34*AA34)^(1/4)</f>
        <v>0.96601105415054223</v>
      </c>
    </row>
    <row r="35" spans="1:34" x14ac:dyDescent="0.35">
      <c r="B35" s="1" t="s">
        <v>24</v>
      </c>
      <c r="C35">
        <v>0.95696990143113003</v>
      </c>
      <c r="D35">
        <v>0.96598968370305904</v>
      </c>
      <c r="E35">
        <v>0.98561052417299699</v>
      </c>
      <c r="F35" s="2">
        <f t="shared" si="25"/>
        <v>0.95910997621467231</v>
      </c>
      <c r="I35" s="1" t="s">
        <v>24</v>
      </c>
      <c r="J35">
        <v>0.946982502063339</v>
      </c>
      <c r="K35">
        <v>0.95259060599539302</v>
      </c>
      <c r="L35">
        <v>0.97106739196801195</v>
      </c>
      <c r="M35" s="2">
        <f t="shared" si="26"/>
        <v>0.94852208422999462</v>
      </c>
      <c r="P35" s="1" t="s">
        <v>24</v>
      </c>
      <c r="Q35">
        <v>0.91587507387405898</v>
      </c>
      <c r="R35">
        <v>0.91543535078233196</v>
      </c>
      <c r="S35">
        <v>0.92098300425945501</v>
      </c>
      <c r="T35" s="2">
        <f t="shared" si="27"/>
        <v>0.91598622810723063</v>
      </c>
      <c r="W35" s="1" t="s">
        <v>24</v>
      </c>
      <c r="X35">
        <v>0.82144860779751205</v>
      </c>
      <c r="Y35">
        <v>0.80665483654151104</v>
      </c>
      <c r="Z35">
        <v>0.783517843164239</v>
      </c>
      <c r="AA35" s="2">
        <f t="shared" si="28"/>
        <v>0.81817020561386333</v>
      </c>
      <c r="AD35" s="1" t="s">
        <v>24</v>
      </c>
      <c r="AE35" s="2">
        <f t="shared" ref="AE35:AE47" si="32">(C35*J35*Q35*X35)^(1/4)</f>
        <v>0.90868679638008443</v>
      </c>
      <c r="AF35" s="2">
        <f t="shared" ref="AF35:AF47" si="33">(D35*K35*R35*Y35)^(1/4)</f>
        <v>0.90792202373918518</v>
      </c>
      <c r="AG35" s="2">
        <f t="shared" ref="AG35:AG47" si="34">(E35*L35*S35*Z35)^(1/4)</f>
        <v>0.91161991171963663</v>
      </c>
      <c r="AH35" s="2">
        <f t="shared" ref="AH35:AH47" si="35">(F35*M35*T35*AA35)^(1/4)</f>
        <v>0.90868239682633412</v>
      </c>
    </row>
    <row r="36" spans="1:34" x14ac:dyDescent="0.35">
      <c r="B36" s="1" t="s">
        <v>25</v>
      </c>
      <c r="C36">
        <v>0.98498350274013902</v>
      </c>
      <c r="D36">
        <v>0.992348340586231</v>
      </c>
      <c r="E36">
        <v>0.99339560063964105</v>
      </c>
      <c r="F36" s="2">
        <f t="shared" si="25"/>
        <v>0.98624184389782277</v>
      </c>
      <c r="I36" s="1" t="s">
        <v>25</v>
      </c>
      <c r="J36">
        <v>0.97751020442464598</v>
      </c>
      <c r="K36">
        <v>0.98070324059700997</v>
      </c>
      <c r="L36">
        <v>0.979423280267534</v>
      </c>
      <c r="M36" s="2">
        <f t="shared" si="26"/>
        <v>0.97799907783704088</v>
      </c>
      <c r="P36" s="1" t="s">
        <v>25</v>
      </c>
      <c r="Q36">
        <v>0.94816193388050096</v>
      </c>
      <c r="R36">
        <v>0.944716177455037</v>
      </c>
      <c r="S36">
        <v>0.92984387964154602</v>
      </c>
      <c r="T36" s="2">
        <f t="shared" si="27"/>
        <v>0.94708569693846045</v>
      </c>
      <c r="W36" s="1" t="s">
        <v>25</v>
      </c>
      <c r="X36">
        <v>0.85604161548021895</v>
      </c>
      <c r="Y36">
        <v>0.83713802721803299</v>
      </c>
      <c r="Z36">
        <v>0.79250520977473804</v>
      </c>
      <c r="AA36" s="2">
        <f t="shared" si="28"/>
        <v>0.85130544629758143</v>
      </c>
      <c r="AD36" s="1" t="s">
        <v>25</v>
      </c>
      <c r="AE36" s="2">
        <f t="shared" si="32"/>
        <v>0.9402252551621243</v>
      </c>
      <c r="AF36" s="2">
        <f t="shared" si="33"/>
        <v>0.93664505627970029</v>
      </c>
      <c r="AG36" s="2">
        <f t="shared" si="34"/>
        <v>0.92018723516222811</v>
      </c>
      <c r="AH36" s="2">
        <f t="shared" si="35"/>
        <v>0.93907253709256544</v>
      </c>
    </row>
    <row r="37" spans="1:34" x14ac:dyDescent="0.35">
      <c r="B37" s="1" t="s">
        <v>26</v>
      </c>
      <c r="C37">
        <v>0.95831955349636699</v>
      </c>
      <c r="D37">
        <v>0.96848771886948903</v>
      </c>
      <c r="E37">
        <v>0.983961258400044</v>
      </c>
      <c r="F37" s="2">
        <f t="shared" si="25"/>
        <v>0.96051416443012005</v>
      </c>
      <c r="I37" s="1" t="s">
        <v>26</v>
      </c>
      <c r="J37">
        <v>0.94842696190758602</v>
      </c>
      <c r="K37">
        <v>0.95516741408404204</v>
      </c>
      <c r="L37">
        <v>0.96929951843379902</v>
      </c>
      <c r="M37" s="2">
        <f t="shared" si="26"/>
        <v>0.95001203986012528</v>
      </c>
      <c r="P37" s="1" t="s">
        <v>26</v>
      </c>
      <c r="Q37">
        <v>0.91707656591261399</v>
      </c>
      <c r="R37">
        <v>0.91773746062681405</v>
      </c>
      <c r="S37">
        <v>0.91868092487557995</v>
      </c>
      <c r="T37" s="2">
        <f t="shared" si="27"/>
        <v>0.91721809629933559</v>
      </c>
      <c r="W37" s="1" t="s">
        <v>26</v>
      </c>
      <c r="X37">
        <v>0.82256990252513695</v>
      </c>
      <c r="Y37">
        <v>0.80892059213155099</v>
      </c>
      <c r="Z37">
        <v>0.78126310825172796</v>
      </c>
      <c r="AA37" s="2">
        <f t="shared" si="28"/>
        <v>0.81932846199814779</v>
      </c>
      <c r="AD37" s="1" t="s">
        <v>26</v>
      </c>
      <c r="AE37" s="2">
        <f t="shared" si="32"/>
        <v>0.90996180396984105</v>
      </c>
      <c r="AF37" s="2">
        <f t="shared" si="33"/>
        <v>0.91033133391788768</v>
      </c>
      <c r="AG37" s="2">
        <f t="shared" si="34"/>
        <v>0.90959801321539224</v>
      </c>
      <c r="AH37" s="2">
        <f t="shared" si="35"/>
        <v>0.90999893660253506</v>
      </c>
    </row>
    <row r="38" spans="1:34" x14ac:dyDescent="0.35">
      <c r="B38" s="1" t="s">
        <v>27</v>
      </c>
      <c r="C38">
        <v>0.96549149523425104</v>
      </c>
      <c r="D38">
        <v>0.97703912141050397</v>
      </c>
      <c r="E38">
        <v>0.99546226435315299</v>
      </c>
      <c r="F38" s="2">
        <f t="shared" si="25"/>
        <v>0.96800915415782174</v>
      </c>
      <c r="I38" s="1" t="s">
        <v>27</v>
      </c>
      <c r="J38">
        <v>0.95637583157029205</v>
      </c>
      <c r="K38">
        <v>0.96446063135534099</v>
      </c>
      <c r="L38">
        <v>0.98160330507349103</v>
      </c>
      <c r="M38" s="2">
        <f t="shared" si="26"/>
        <v>0.95828118561369624</v>
      </c>
      <c r="P38" s="1" t="s">
        <v>27</v>
      </c>
      <c r="Q38">
        <v>0.92589018655907396</v>
      </c>
      <c r="R38">
        <v>0.92797205892936296</v>
      </c>
      <c r="S38">
        <v>0.93218364472811599</v>
      </c>
      <c r="T38" s="2">
        <f t="shared" si="27"/>
        <v>0.92637665787717216</v>
      </c>
      <c r="W38" s="1" t="s">
        <v>27</v>
      </c>
      <c r="X38">
        <v>0.83199055675190903</v>
      </c>
      <c r="Y38">
        <v>0.81964698791650303</v>
      </c>
      <c r="Z38">
        <v>0.79492532751410006</v>
      </c>
      <c r="AA38" s="2">
        <f t="shared" si="28"/>
        <v>0.82907366755259437</v>
      </c>
      <c r="AD38" s="1" t="s">
        <v>27</v>
      </c>
      <c r="AE38" s="2">
        <f t="shared" si="32"/>
        <v>0.9183616312530013</v>
      </c>
      <c r="AF38" s="2">
        <f t="shared" si="33"/>
        <v>0.92010957754536771</v>
      </c>
      <c r="AG38" s="2">
        <f t="shared" si="34"/>
        <v>0.92245917909794428</v>
      </c>
      <c r="AH38" s="2">
        <f t="shared" si="35"/>
        <v>0.91873082455939026</v>
      </c>
    </row>
    <row r="39" spans="1:34" x14ac:dyDescent="0.35">
      <c r="B39" s="1" t="s">
        <v>28</v>
      </c>
      <c r="C39">
        <v>0.96556527059577701</v>
      </c>
      <c r="D39">
        <v>0.97712322556895803</v>
      </c>
      <c r="E39">
        <v>0.99482815994730101</v>
      </c>
      <c r="F39" s="2">
        <f t="shared" si="25"/>
        <v>0.96806134231686625</v>
      </c>
      <c r="I39" s="1" t="s">
        <v>28</v>
      </c>
      <c r="J39">
        <v>0.95643871825762095</v>
      </c>
      <c r="K39">
        <v>0.96452703480670898</v>
      </c>
      <c r="L39">
        <v>0.98090725376383203</v>
      </c>
      <c r="M39" s="2">
        <f t="shared" si="26"/>
        <v>0.95831983291783651</v>
      </c>
      <c r="P39" s="1" t="s">
        <v>28</v>
      </c>
      <c r="Q39">
        <v>0.92594115990381598</v>
      </c>
      <c r="R39">
        <v>0.92802063197567297</v>
      </c>
      <c r="S39">
        <v>0.93141065233582099</v>
      </c>
      <c r="T39" s="2">
        <f t="shared" si="27"/>
        <v>0.9264000056845183</v>
      </c>
      <c r="W39" s="1" t="s">
        <v>28</v>
      </c>
      <c r="X39">
        <v>0.83202989264468497</v>
      </c>
      <c r="Y39">
        <v>0.81968088023067298</v>
      </c>
      <c r="Z39">
        <v>0.794123624823727</v>
      </c>
      <c r="AA39" s="2">
        <f t="shared" si="28"/>
        <v>0.82908301720348687</v>
      </c>
      <c r="AD39" s="1" t="s">
        <v>28</v>
      </c>
      <c r="AE39" s="2">
        <f t="shared" si="32"/>
        <v>0.91841776605862646</v>
      </c>
      <c r="AF39" s="2">
        <f t="shared" si="33"/>
        <v>0.92016676776914086</v>
      </c>
      <c r="AG39" s="2">
        <f t="shared" si="34"/>
        <v>0.92172492829296848</v>
      </c>
      <c r="AH39" s="2">
        <f t="shared" si="35"/>
        <v>0.91876084931921331</v>
      </c>
    </row>
    <row r="40" spans="1:34" x14ac:dyDescent="0.35">
      <c r="B40" s="1" t="s">
        <v>29</v>
      </c>
      <c r="C40">
        <v>0.97351172252721796</v>
      </c>
      <c r="D40">
        <v>0.98798116099337097</v>
      </c>
      <c r="E40">
        <v>1.0131017875167001</v>
      </c>
      <c r="F40" s="2">
        <f t="shared" si="25"/>
        <v>0.97672561869172492</v>
      </c>
      <c r="I40" s="1" t="s">
        <v>29</v>
      </c>
      <c r="J40">
        <v>0.96502546257633803</v>
      </c>
      <c r="K40">
        <v>0.97607830311576105</v>
      </c>
      <c r="L40">
        <v>1.0000073438013899</v>
      </c>
      <c r="M40" s="2">
        <f t="shared" si="26"/>
        <v>0.96763975901309096</v>
      </c>
      <c r="P40" s="1" t="s">
        <v>29</v>
      </c>
      <c r="Q40">
        <v>0.93473316321950894</v>
      </c>
      <c r="R40">
        <v>0.93974136353113602</v>
      </c>
      <c r="S40">
        <v>0.95058543454504296</v>
      </c>
      <c r="T40" s="2">
        <f t="shared" si="27"/>
        <v>0.93592387687190115</v>
      </c>
      <c r="W40" s="1" t="s">
        <v>29</v>
      </c>
      <c r="X40">
        <v>0.84159623946079298</v>
      </c>
      <c r="Y40">
        <v>0.83208658885298004</v>
      </c>
      <c r="Z40">
        <v>0.81353994312429301</v>
      </c>
      <c r="AA40" s="2">
        <f t="shared" si="28"/>
        <v>0.83937285632169845</v>
      </c>
      <c r="AD40" s="1" t="s">
        <v>29</v>
      </c>
      <c r="AE40" s="2">
        <f t="shared" si="32"/>
        <v>0.92718809960984805</v>
      </c>
      <c r="AF40" s="2">
        <f t="shared" si="33"/>
        <v>0.93186402729200624</v>
      </c>
      <c r="AG40" s="2">
        <f t="shared" si="34"/>
        <v>0.94082007738322138</v>
      </c>
      <c r="AH40" s="5">
        <f t="shared" si="35"/>
        <v>0.92826170214502524</v>
      </c>
    </row>
    <row r="41" spans="1:34" x14ac:dyDescent="0.35">
      <c r="B41" s="1" t="s">
        <v>13</v>
      </c>
      <c r="C41">
        <v>0.95754180423382595</v>
      </c>
      <c r="D41">
        <v>0.96071700424714501</v>
      </c>
      <c r="E41">
        <v>0.95592424182287306</v>
      </c>
      <c r="F41" s="2">
        <f t="shared" si="25"/>
        <v>0.95791057050498729</v>
      </c>
      <c r="I41" s="1" t="s">
        <v>13</v>
      </c>
      <c r="J41">
        <v>0.97530312569872202</v>
      </c>
      <c r="K41">
        <v>0.97993690346204199</v>
      </c>
      <c r="L41">
        <v>0.98089066463477803</v>
      </c>
      <c r="M41" s="2">
        <f t="shared" si="26"/>
        <v>0.97610554937924643</v>
      </c>
      <c r="P41" s="1" t="s">
        <v>13</v>
      </c>
      <c r="Q41">
        <v>0.97692061942906805</v>
      </c>
      <c r="R41">
        <v>0.97942120613730199</v>
      </c>
      <c r="S41">
        <v>0.97852699945980703</v>
      </c>
      <c r="T41" s="2">
        <f t="shared" si="27"/>
        <v>0.97730718349288048</v>
      </c>
      <c r="W41" s="1" t="s">
        <v>13</v>
      </c>
      <c r="X41">
        <v>0.973870534744808</v>
      </c>
      <c r="Y41">
        <v>0.97036250941279301</v>
      </c>
      <c r="Z41">
        <v>0.96937350727568405</v>
      </c>
      <c r="AA41" s="2">
        <f t="shared" si="28"/>
        <v>0.97325190206519374</v>
      </c>
      <c r="AD41" s="1" t="s">
        <v>13</v>
      </c>
      <c r="AE41" s="2">
        <f t="shared" si="32"/>
        <v>0.9708775647605723</v>
      </c>
      <c r="AF41" s="2">
        <f t="shared" si="33"/>
        <v>0.97257762864148667</v>
      </c>
      <c r="AG41" s="2">
        <f t="shared" si="34"/>
        <v>0.9711291917392384</v>
      </c>
      <c r="AH41" s="5">
        <f t="shared" si="35"/>
        <v>0.97111245660448897</v>
      </c>
    </row>
    <row r="42" spans="1:34" x14ac:dyDescent="0.35">
      <c r="B42" s="1" t="s">
        <v>30</v>
      </c>
      <c r="C42">
        <v>0.95754180423382595</v>
      </c>
      <c r="D42">
        <v>0.96004972528837895</v>
      </c>
      <c r="E42">
        <v>0.97248474493787296</v>
      </c>
      <c r="F42" s="2">
        <f t="shared" si="25"/>
        <v>0.95837036628856365</v>
      </c>
      <c r="I42" s="1" t="s">
        <v>30</v>
      </c>
      <c r="J42">
        <v>0.94607139404144003</v>
      </c>
      <c r="K42">
        <v>0.94576113979165599</v>
      </c>
      <c r="L42">
        <v>0.95705265471714296</v>
      </c>
      <c r="M42" s="2">
        <f t="shared" si="26"/>
        <v>0.94639400897168613</v>
      </c>
      <c r="P42" s="1" t="s">
        <v>30</v>
      </c>
      <c r="Q42">
        <v>0.91455503348776701</v>
      </c>
      <c r="R42">
        <v>0.90868048915466504</v>
      </c>
      <c r="S42">
        <v>0.90705130029944903</v>
      </c>
      <c r="T42" s="2">
        <f t="shared" si="27"/>
        <v>0.91351866590224096</v>
      </c>
      <c r="W42" s="1" t="s">
        <v>30</v>
      </c>
      <c r="X42">
        <v>0.81881146953929096</v>
      </c>
      <c r="Y42">
        <v>0.79961845931527098</v>
      </c>
      <c r="Z42">
        <v>0.77025053225262996</v>
      </c>
      <c r="AA42" s="2">
        <f t="shared" si="28"/>
        <v>0.81456430120951095</v>
      </c>
      <c r="AD42" s="1" t="s">
        <v>30</v>
      </c>
      <c r="AE42" s="2">
        <f t="shared" si="32"/>
        <v>0.90754643277576608</v>
      </c>
      <c r="AF42" s="2">
        <f t="shared" si="33"/>
        <v>0.90124382454104224</v>
      </c>
      <c r="AG42" s="2">
        <f t="shared" si="34"/>
        <v>0.89798818322556906</v>
      </c>
      <c r="AH42" s="5">
        <f t="shared" si="35"/>
        <v>0.90638360108448779</v>
      </c>
    </row>
    <row r="43" spans="1:34" x14ac:dyDescent="0.35">
      <c r="B43" s="1" t="s">
        <v>31</v>
      </c>
      <c r="C43">
        <v>0.98662542861788705</v>
      </c>
      <c r="D43">
        <v>0.99587953789005002</v>
      </c>
      <c r="E43">
        <v>1.00166203977669</v>
      </c>
      <c r="F43" s="2">
        <f t="shared" si="25"/>
        <v>0.98835250834284594</v>
      </c>
      <c r="I43" s="1" t="s">
        <v>31</v>
      </c>
      <c r="J43">
        <v>0.97768169565569996</v>
      </c>
      <c r="K43">
        <v>0.98262962577053203</v>
      </c>
      <c r="L43">
        <v>0.98634671967917298</v>
      </c>
      <c r="M43" s="2">
        <f t="shared" si="26"/>
        <v>0.97862777504744625</v>
      </c>
      <c r="P43" s="1" t="s">
        <v>31</v>
      </c>
      <c r="Q43">
        <v>0.94724816586125704</v>
      </c>
      <c r="R43">
        <v>0.94564020338326604</v>
      </c>
      <c r="S43">
        <v>0.93589966380821299</v>
      </c>
      <c r="T43" s="2">
        <f t="shared" si="27"/>
        <v>0.9466532079355352</v>
      </c>
      <c r="W43" s="1" t="s">
        <v>31</v>
      </c>
      <c r="X43">
        <v>0.85383503492738799</v>
      </c>
      <c r="Y43">
        <v>0.83802093583304904</v>
      </c>
      <c r="Z43">
        <v>0.79696734989928997</v>
      </c>
      <c r="AA43" s="2">
        <f t="shared" si="28"/>
        <v>0.84975483161850673</v>
      </c>
      <c r="AD43" s="1" t="s">
        <v>31</v>
      </c>
      <c r="AE43" s="2">
        <f t="shared" si="32"/>
        <v>0.93982476158768191</v>
      </c>
      <c r="AF43" s="2">
        <f t="shared" si="33"/>
        <v>0.93841375469115995</v>
      </c>
      <c r="AG43" s="2">
        <f t="shared" si="34"/>
        <v>0.92652077174030356</v>
      </c>
      <c r="AH43" s="5">
        <f t="shared" si="35"/>
        <v>0.93919006529559024</v>
      </c>
    </row>
    <row r="44" spans="1:34" x14ac:dyDescent="0.35">
      <c r="B44" s="1" t="s">
        <v>32</v>
      </c>
      <c r="C44">
        <v>0.96616730355844005</v>
      </c>
      <c r="D44">
        <v>0.97204694047154205</v>
      </c>
      <c r="E44">
        <v>0.98653523951786803</v>
      </c>
      <c r="F44" s="2">
        <f t="shared" si="25"/>
        <v>0.96762184707428656</v>
      </c>
      <c r="I44" s="1" t="s">
        <v>32</v>
      </c>
      <c r="J44">
        <v>0.954911806469387</v>
      </c>
      <c r="K44">
        <v>0.95805510660464499</v>
      </c>
      <c r="L44">
        <v>0.97119475421717105</v>
      </c>
      <c r="M44" s="2">
        <f t="shared" si="26"/>
        <v>0.95586889349904691</v>
      </c>
      <c r="P44" s="1" t="s">
        <v>32</v>
      </c>
      <c r="Q44">
        <v>0.92232598260107701</v>
      </c>
      <c r="R44">
        <v>0.920228707635522</v>
      </c>
      <c r="S44">
        <v>0.92032620919608499</v>
      </c>
      <c r="T44" s="2">
        <f t="shared" si="27"/>
        <v>0.92197936118946777</v>
      </c>
      <c r="W44" s="1" t="s">
        <v>32</v>
      </c>
      <c r="X44">
        <v>0.82719447431544502</v>
      </c>
      <c r="Y44">
        <v>0.81154385162395803</v>
      </c>
      <c r="Z44">
        <v>0.78370810913829103</v>
      </c>
      <c r="AA44" s="2">
        <f t="shared" si="28"/>
        <v>0.82360649749429371</v>
      </c>
      <c r="AD44" s="1" t="s">
        <v>32</v>
      </c>
      <c r="AE44" s="2">
        <f t="shared" si="32"/>
        <v>0.9159608612321265</v>
      </c>
      <c r="AF44" s="2">
        <f t="shared" si="33"/>
        <v>0.91321150498680237</v>
      </c>
      <c r="AG44" s="2">
        <f t="shared" si="34"/>
        <v>0.91175628435949863</v>
      </c>
      <c r="AH44" s="5">
        <f t="shared" si="35"/>
        <v>0.91545339453227736</v>
      </c>
    </row>
    <row r="45" spans="1:34" x14ac:dyDescent="0.35">
      <c r="B45" s="1" t="s">
        <v>33</v>
      </c>
      <c r="C45">
        <v>0.97629998362975901</v>
      </c>
      <c r="D45">
        <v>0.98404043031505795</v>
      </c>
      <c r="E45">
        <v>1.00232852528254</v>
      </c>
      <c r="F45" s="2">
        <f t="shared" si="25"/>
        <v>0.97818604694384514</v>
      </c>
      <c r="I45" s="1" t="s">
        <v>33</v>
      </c>
      <c r="J45">
        <v>0.96577184770621705</v>
      </c>
      <c r="K45">
        <v>0.97050179122306302</v>
      </c>
      <c r="L45">
        <v>0.98730636256648996</v>
      </c>
      <c r="M45" s="2">
        <f t="shared" si="26"/>
        <v>0.96711182757276404</v>
      </c>
      <c r="P45" s="1" t="s">
        <v>33</v>
      </c>
      <c r="Q45">
        <v>0.93426270445357695</v>
      </c>
      <c r="R45">
        <v>0.93367004582195101</v>
      </c>
      <c r="S45">
        <v>0.937546214662489</v>
      </c>
      <c r="T45" s="2">
        <f t="shared" si="27"/>
        <v>0.93429291717225216</v>
      </c>
      <c r="W45" s="1" t="s">
        <v>33</v>
      </c>
      <c r="X45">
        <v>0.83940488819690695</v>
      </c>
      <c r="Y45">
        <v>0.82525224785333695</v>
      </c>
      <c r="Z45">
        <v>0.80064927845782696</v>
      </c>
      <c r="AA45" s="2">
        <f t="shared" si="28"/>
        <v>0.83618534336264594</v>
      </c>
      <c r="AD45" s="1" t="s">
        <v>33</v>
      </c>
      <c r="AE45" s="2">
        <f t="shared" si="32"/>
        <v>0.92730922974419683</v>
      </c>
      <c r="AF45" s="2">
        <f t="shared" si="33"/>
        <v>0.92618417517671969</v>
      </c>
      <c r="AG45" s="2">
        <f t="shared" si="34"/>
        <v>0.92837675262099206</v>
      </c>
      <c r="AH45" s="5">
        <f t="shared" si="35"/>
        <v>0.92719470209924992</v>
      </c>
    </row>
    <row r="46" spans="1:34" x14ac:dyDescent="0.35">
      <c r="B46" s="1" t="s">
        <v>34</v>
      </c>
      <c r="C46">
        <v>0.97647075973962505</v>
      </c>
      <c r="D46">
        <v>0.98429564843107697</v>
      </c>
      <c r="E46">
        <v>1.00262416002816</v>
      </c>
      <c r="F46" s="2">
        <f t="shared" si="25"/>
        <v>0.97837207847507757</v>
      </c>
      <c r="I46" s="1" t="s">
        <v>34</v>
      </c>
      <c r="J46">
        <v>0.96592290560671601</v>
      </c>
      <c r="K46">
        <v>0.97072556553047795</v>
      </c>
      <c r="L46">
        <v>0.98756006460429202</v>
      </c>
      <c r="M46" s="2">
        <f t="shared" si="26"/>
        <v>0.96727589949496873</v>
      </c>
      <c r="P46" s="1" t="s">
        <v>34</v>
      </c>
      <c r="Q46">
        <v>0.93430749525352097</v>
      </c>
      <c r="R46">
        <v>0.93372788863336798</v>
      </c>
      <c r="S46">
        <v>0.93756096775061604</v>
      </c>
      <c r="T46" s="2">
        <f t="shared" si="27"/>
        <v>0.93433845160095386</v>
      </c>
      <c r="W46" s="1" t="s">
        <v>34</v>
      </c>
      <c r="X46">
        <v>0.83940894110487796</v>
      </c>
      <c r="Y46">
        <v>0.82524707429512101</v>
      </c>
      <c r="Z46">
        <v>0.80061879030254302</v>
      </c>
      <c r="AA46" s="2">
        <f t="shared" si="28"/>
        <v>0.83618694747825884</v>
      </c>
      <c r="AD46" s="1" t="s">
        <v>34</v>
      </c>
      <c r="AE46" s="2">
        <f t="shared" si="32"/>
        <v>0.92739827317664214</v>
      </c>
      <c r="AF46" s="2">
        <f t="shared" si="33"/>
        <v>0.92631050468826592</v>
      </c>
      <c r="AG46" s="2">
        <f t="shared" si="34"/>
        <v>0.92849965254147715</v>
      </c>
      <c r="AH46" s="5">
        <f t="shared" si="35"/>
        <v>0.92728984945481796</v>
      </c>
    </row>
    <row r="47" spans="1:34" x14ac:dyDescent="0.35">
      <c r="B47" s="1" t="s">
        <v>35</v>
      </c>
      <c r="C47">
        <v>0.97472632908859702</v>
      </c>
      <c r="D47">
        <v>0.98339442107650799</v>
      </c>
      <c r="E47">
        <v>1.00298351902393</v>
      </c>
      <c r="F47" s="2">
        <f t="shared" si="25"/>
        <v>0.97680769678430679</v>
      </c>
      <c r="I47" s="1" t="s">
        <v>35</v>
      </c>
      <c r="J47">
        <v>0.96463405838106897</v>
      </c>
      <c r="K47">
        <v>0.97067804487652398</v>
      </c>
      <c r="L47">
        <v>0.98912017629147897</v>
      </c>
      <c r="M47" s="2">
        <f t="shared" si="26"/>
        <v>0.96624476916593616</v>
      </c>
      <c r="P47" s="1" t="s">
        <v>35</v>
      </c>
      <c r="Q47">
        <v>0.93315986103303405</v>
      </c>
      <c r="R47">
        <v>0.934123291623566</v>
      </c>
      <c r="S47">
        <v>0.93975520175162897</v>
      </c>
      <c r="T47" s="2">
        <f t="shared" si="27"/>
        <v>0.93350738830375735</v>
      </c>
      <c r="W47" s="1" t="s">
        <v>35</v>
      </c>
      <c r="X47">
        <v>0.83914589093130199</v>
      </c>
      <c r="Y47">
        <v>0.82649781665084898</v>
      </c>
      <c r="Z47">
        <v>0.80368265393787996</v>
      </c>
      <c r="AA47" s="2">
        <f t="shared" si="28"/>
        <v>0.83624385894349673</v>
      </c>
      <c r="AD47" s="1" t="s">
        <v>35</v>
      </c>
      <c r="AE47" s="2">
        <f t="shared" si="32"/>
        <v>0.92631714570073143</v>
      </c>
      <c r="AF47" s="2">
        <f t="shared" si="33"/>
        <v>0.92653582163152848</v>
      </c>
      <c r="AG47" s="2">
        <f t="shared" si="34"/>
        <v>0.93038038933090172</v>
      </c>
      <c r="AH47" s="5">
        <f t="shared" si="35"/>
        <v>0.92648145888860134</v>
      </c>
    </row>
    <row r="48" spans="1:34" x14ac:dyDescent="0.35">
      <c r="A48" t="s">
        <v>39</v>
      </c>
      <c r="B48" s="1" t="s">
        <v>7</v>
      </c>
      <c r="C48">
        <v>0.97469763684281896</v>
      </c>
      <c r="D48">
        <v>0.98096800875658896</v>
      </c>
      <c r="E48">
        <v>0.98747621503726102</v>
      </c>
      <c r="F48" s="2">
        <f>((C48^20)*(D48^2)*E48)^(1/30)</f>
        <v>0.98138892616999129</v>
      </c>
      <c r="H48" t="s">
        <v>39</v>
      </c>
      <c r="I48" s="1" t="s">
        <v>7</v>
      </c>
      <c r="J48">
        <v>0.97721640643977803</v>
      </c>
      <c r="K48">
        <v>0.97601373585863205</v>
      </c>
      <c r="L48">
        <v>0.97909939855607497</v>
      </c>
      <c r="M48" s="2">
        <f>((J48^20)*(K48^2)*L48)^(1/30)</f>
        <v>0.98246809212988306</v>
      </c>
      <c r="O48" t="s">
        <v>39</v>
      </c>
      <c r="P48" s="1" t="s">
        <v>7</v>
      </c>
      <c r="Q48">
        <v>0.98000395742534896</v>
      </c>
      <c r="R48">
        <v>0.97962375910745703</v>
      </c>
      <c r="S48">
        <v>0.97895737684183404</v>
      </c>
      <c r="T48" s="2">
        <f>((Q48^20)*(R48^2)*S48)^(1/30)</f>
        <v>0.98457310081790184</v>
      </c>
      <c r="V48" t="s">
        <v>39</v>
      </c>
      <c r="W48" s="1" t="s">
        <v>7</v>
      </c>
      <c r="X48">
        <v>0.98378848828250498</v>
      </c>
      <c r="Y48">
        <v>0.98316046119219902</v>
      </c>
      <c r="Z48">
        <v>0.98078340842343903</v>
      </c>
      <c r="AA48" s="2">
        <f>((X48^20)*(Y48^2)*Z48)^(1/30)</f>
        <v>0.98740477156141071</v>
      </c>
      <c r="AC48" t="s">
        <v>39</v>
      </c>
      <c r="AD48" s="1" t="s">
        <v>7</v>
      </c>
      <c r="AE48" s="2">
        <f t="shared" ref="AE48:AE61" si="36">(C48*J48*Q48*X48)^(1/4)</f>
        <v>0.97892080162842277</v>
      </c>
      <c r="AF48" s="2">
        <f t="shared" ref="AF48:AF61" si="37">(D48*K48*R48*Y48)^(1/4)</f>
        <v>0.97993805203448459</v>
      </c>
      <c r="AG48" s="2">
        <f t="shared" ref="AG48:AG61" si="38">(E48*L48*S48*Z48)^(1/4)</f>
        <v>0.98157294692312902</v>
      </c>
      <c r="AH48" s="5">
        <f t="shared" ref="AH48:AH61" si="39">(F48*M48*T48*AA48)^(1/4)</f>
        <v>0.98395604668423731</v>
      </c>
    </row>
    <row r="49" spans="2:34" x14ac:dyDescent="0.35">
      <c r="B49" s="1" t="s">
        <v>24</v>
      </c>
      <c r="C49">
        <v>0.97469763684281896</v>
      </c>
      <c r="D49">
        <v>0.99379335590810103</v>
      </c>
      <c r="E49">
        <v>1.0103879488538401</v>
      </c>
      <c r="F49" s="2">
        <f t="shared" ref="F49:F61" si="40">((C49^20)*(D49^2)*E49)^(1/30)</f>
        <v>0.98299042288714722</v>
      </c>
      <c r="I49" s="1" t="s">
        <v>24</v>
      </c>
      <c r="J49">
        <v>0.95400671187985697</v>
      </c>
      <c r="K49">
        <v>0.95978739592592399</v>
      </c>
      <c r="L49">
        <v>0.97360884565939998</v>
      </c>
      <c r="M49" s="2">
        <f t="shared" ref="M49:M61" si="41">((J49^20)*(K49^2)*L49)^(1/30)</f>
        <v>0.96558854869503119</v>
      </c>
      <c r="P49" s="1" t="s">
        <v>24</v>
      </c>
      <c r="Q49">
        <v>0.92397912267322202</v>
      </c>
      <c r="R49">
        <v>0.92043127623404997</v>
      </c>
      <c r="S49">
        <v>0.92882775277346197</v>
      </c>
      <c r="T49" s="2">
        <f t="shared" ref="T49:T61" si="42">((Q49^20)*(R49^2)*S49)^(1/30)</f>
        <v>0.94110634812009775</v>
      </c>
      <c r="W49" s="1" t="s">
        <v>24</v>
      </c>
      <c r="X49">
        <v>0.841500216553003</v>
      </c>
      <c r="Y49">
        <v>0.83286200943798305</v>
      </c>
      <c r="Z49">
        <v>0.813725064724098</v>
      </c>
      <c r="AA49" s="2">
        <f t="shared" ref="AA49:AA61" si="43">((X49^20)*(Y49^2)*Z49)^(1/30)</f>
        <v>0.8744942293744552</v>
      </c>
      <c r="AD49" s="1" t="s">
        <v>24</v>
      </c>
      <c r="AE49" s="2">
        <f t="shared" si="36"/>
        <v>0.92211361293583505</v>
      </c>
      <c r="AF49" s="2">
        <f t="shared" si="37"/>
        <v>0.92471709805796232</v>
      </c>
      <c r="AG49" s="2">
        <f t="shared" si="38"/>
        <v>0.92858440649381913</v>
      </c>
      <c r="AH49" s="5">
        <f t="shared" si="39"/>
        <v>0.94012209787540402</v>
      </c>
    </row>
    <row r="50" spans="2:34" x14ac:dyDescent="0.35">
      <c r="B50" s="1" t="s">
        <v>25</v>
      </c>
      <c r="C50">
        <v>1.0042215194595401</v>
      </c>
      <c r="D50">
        <v>1.0178260240046499</v>
      </c>
      <c r="E50">
        <v>1.02662500591163</v>
      </c>
      <c r="F50" s="2">
        <f t="shared" si="40"/>
        <v>1.0048740870111605</v>
      </c>
      <c r="I50" s="1" t="s">
        <v>25</v>
      </c>
      <c r="J50">
        <v>0.98590305414455304</v>
      </c>
      <c r="K50">
        <v>0.98482957609775701</v>
      </c>
      <c r="L50">
        <v>0.99050673086705998</v>
      </c>
      <c r="M50" s="2">
        <f t="shared" si="41"/>
        <v>0.98925623125506479</v>
      </c>
      <c r="P50" s="1" t="s">
        <v>25</v>
      </c>
      <c r="Q50">
        <v>0.956990991720994</v>
      </c>
      <c r="R50">
        <v>0.94605709824146</v>
      </c>
      <c r="S50">
        <v>0.94599181733131998</v>
      </c>
      <c r="T50" s="2">
        <f t="shared" si="42"/>
        <v>0.96574537222336421</v>
      </c>
      <c r="W50" s="1" t="s">
        <v>25</v>
      </c>
      <c r="X50">
        <v>0.878481188386808</v>
      </c>
      <c r="Y50">
        <v>0.86132418977551595</v>
      </c>
      <c r="Z50">
        <v>0.83360236341179905</v>
      </c>
      <c r="AA50" s="2">
        <f t="shared" si="43"/>
        <v>0.90267493815859856</v>
      </c>
      <c r="AD50" s="1" t="s">
        <v>25</v>
      </c>
      <c r="AE50" s="2">
        <f t="shared" si="36"/>
        <v>0.95515974922327573</v>
      </c>
      <c r="AF50" s="2">
        <f t="shared" si="37"/>
        <v>0.95066970966676534</v>
      </c>
      <c r="AG50" s="2">
        <f t="shared" si="38"/>
        <v>0.94630012319454659</v>
      </c>
      <c r="AH50" s="5">
        <f t="shared" si="39"/>
        <v>0.96483625780852</v>
      </c>
    </row>
    <row r="51" spans="2:34" x14ac:dyDescent="0.35">
      <c r="B51" s="1" t="s">
        <v>26</v>
      </c>
      <c r="C51">
        <v>0.98101304317787297</v>
      </c>
      <c r="D51">
        <v>1.0036604021096101</v>
      </c>
      <c r="E51">
        <v>1.0163885937307</v>
      </c>
      <c r="F51" s="2">
        <f t="shared" si="40"/>
        <v>0.98807740134929722</v>
      </c>
      <c r="I51" s="1" t="s">
        <v>26</v>
      </c>
      <c r="J51">
        <v>0.96082011594212202</v>
      </c>
      <c r="K51">
        <v>0.97002936071217805</v>
      </c>
      <c r="L51">
        <v>0.97986372247371401</v>
      </c>
      <c r="M51" s="2">
        <f t="shared" si="41"/>
        <v>0.97107455077745108</v>
      </c>
      <c r="P51" s="1" t="s">
        <v>26</v>
      </c>
      <c r="Q51">
        <v>0.93106462749587304</v>
      </c>
      <c r="R51">
        <v>0.93104726922938497</v>
      </c>
      <c r="S51">
        <v>0.93516568042014903</v>
      </c>
      <c r="T51" s="2">
        <f t="shared" si="42"/>
        <v>0.94684949607664182</v>
      </c>
      <c r="W51" s="1" t="s">
        <v>26</v>
      </c>
      <c r="X51">
        <v>0.84984213946833898</v>
      </c>
      <c r="Y51">
        <v>0.84487271453186497</v>
      </c>
      <c r="Z51">
        <v>0.82179082778948598</v>
      </c>
      <c r="AA51" s="2">
        <f t="shared" si="43"/>
        <v>0.88139443309004206</v>
      </c>
      <c r="AD51" s="1" t="s">
        <v>26</v>
      </c>
      <c r="AE51" s="2">
        <f t="shared" si="36"/>
        <v>0.92930599640850253</v>
      </c>
      <c r="AF51" s="2">
        <f t="shared" si="37"/>
        <v>0.93547819981211111</v>
      </c>
      <c r="AG51" s="2">
        <f t="shared" si="38"/>
        <v>0.93533853652331445</v>
      </c>
      <c r="AH51" s="5">
        <f t="shared" si="39"/>
        <v>0.94596201708472838</v>
      </c>
    </row>
    <row r="52" spans="2:34" x14ac:dyDescent="0.35">
      <c r="B52" s="1" t="s">
        <v>27</v>
      </c>
      <c r="C52">
        <v>0.98975003713550203</v>
      </c>
      <c r="D52">
        <v>1.0145136813098401</v>
      </c>
      <c r="E52">
        <v>1.0296806855653</v>
      </c>
      <c r="F52" s="2">
        <f t="shared" si="40"/>
        <v>0.99507915928816459</v>
      </c>
      <c r="I52" s="1" t="s">
        <v>27</v>
      </c>
      <c r="J52">
        <v>0.97023541885777198</v>
      </c>
      <c r="K52">
        <v>0.98129571679476102</v>
      </c>
      <c r="L52">
        <v>0.99358997783936098</v>
      </c>
      <c r="M52" s="2">
        <f t="shared" si="41"/>
        <v>0.97861450838969866</v>
      </c>
      <c r="P52" s="1" t="s">
        <v>27</v>
      </c>
      <c r="Q52">
        <v>0.940807566939039</v>
      </c>
      <c r="R52">
        <v>0.94250082321973006</v>
      </c>
      <c r="S52">
        <v>0.94904650222197995</v>
      </c>
      <c r="T52" s="2">
        <f t="shared" si="42"/>
        <v>0.95468969219223709</v>
      </c>
      <c r="W52" s="1" t="s">
        <v>27</v>
      </c>
      <c r="X52">
        <v>0.86068024389442999</v>
      </c>
      <c r="Y52">
        <v>0.85741023256943605</v>
      </c>
      <c r="Z52">
        <v>0.83655818518574399</v>
      </c>
      <c r="AA52" s="2">
        <f t="shared" si="43"/>
        <v>0.89027396283322957</v>
      </c>
      <c r="AD52" s="1" t="s">
        <v>27</v>
      </c>
      <c r="AE52" s="2">
        <f t="shared" si="36"/>
        <v>0.93904482109807919</v>
      </c>
      <c r="AF52" s="2">
        <f t="shared" si="37"/>
        <v>0.94706994133737221</v>
      </c>
      <c r="AG52" s="2">
        <f t="shared" si="38"/>
        <v>0.94934343968377299</v>
      </c>
      <c r="AH52" s="5">
        <f t="shared" si="39"/>
        <v>0.95381422813612615</v>
      </c>
    </row>
    <row r="53" spans="2:34" x14ac:dyDescent="0.35">
      <c r="B53" s="1" t="s">
        <v>28</v>
      </c>
      <c r="C53">
        <v>0.98955948676990202</v>
      </c>
      <c r="D53">
        <v>1.0142570940656499</v>
      </c>
      <c r="E53">
        <v>1.02896550155262</v>
      </c>
      <c r="F53" s="2">
        <f t="shared" si="40"/>
        <v>0.99491161691509422</v>
      </c>
      <c r="I53" s="1" t="s">
        <v>28</v>
      </c>
      <c r="J53">
        <v>0.97004505936865504</v>
      </c>
      <c r="K53">
        <v>0.98104861407550903</v>
      </c>
      <c r="L53">
        <v>0.99287780135532899</v>
      </c>
      <c r="M53" s="2">
        <f t="shared" si="41"/>
        <v>0.97844668754252173</v>
      </c>
      <c r="P53" s="1" t="s">
        <v>28</v>
      </c>
      <c r="Q53">
        <v>0.94060731118788299</v>
      </c>
      <c r="R53">
        <v>0.94224651906187595</v>
      </c>
      <c r="S53">
        <v>0.94832367390833405</v>
      </c>
      <c r="T53" s="2">
        <f t="shared" si="42"/>
        <v>0.95451279844643266</v>
      </c>
      <c r="W53" s="1" t="s">
        <v>28</v>
      </c>
      <c r="X53">
        <v>0.86045623205261501</v>
      </c>
      <c r="Y53">
        <v>0.85713030911013199</v>
      </c>
      <c r="Z53">
        <v>0.83578955726955995</v>
      </c>
      <c r="AA53" s="2">
        <f t="shared" si="43"/>
        <v>0.89007283065443166</v>
      </c>
      <c r="AD53" s="1" t="s">
        <v>28</v>
      </c>
      <c r="AE53" s="2">
        <f t="shared" si="36"/>
        <v>0.93884249153294308</v>
      </c>
      <c r="AF53" s="2">
        <f t="shared" si="37"/>
        <v>0.94680925440028352</v>
      </c>
      <c r="AG53" s="2">
        <f t="shared" si="38"/>
        <v>0.94860964719605889</v>
      </c>
      <c r="AH53" s="5">
        <f t="shared" si="39"/>
        <v>0.95363513256424326</v>
      </c>
    </row>
    <row r="54" spans="2:34" x14ac:dyDescent="0.35">
      <c r="B54" s="1" t="s">
        <v>29</v>
      </c>
      <c r="C54">
        <v>0.99276208133364596</v>
      </c>
      <c r="D54">
        <v>1.01926745388774</v>
      </c>
      <c r="E54">
        <v>1.0371413539018399</v>
      </c>
      <c r="F54" s="2">
        <f t="shared" si="40"/>
        <v>0.99764783117373024</v>
      </c>
      <c r="I54" s="1" t="s">
        <v>29</v>
      </c>
      <c r="J54">
        <v>0.97355850905040597</v>
      </c>
      <c r="K54">
        <v>0.98636678309678305</v>
      </c>
      <c r="L54">
        <v>1.00132613854127</v>
      </c>
      <c r="M54" s="2">
        <f t="shared" si="41"/>
        <v>0.98143856421772846</v>
      </c>
      <c r="P54" s="1" t="s">
        <v>29</v>
      </c>
      <c r="Q54">
        <v>0.94422685274857598</v>
      </c>
      <c r="R54">
        <v>0.94765329327430603</v>
      </c>
      <c r="S54">
        <v>0.95677447242854596</v>
      </c>
      <c r="T54" s="2">
        <f t="shared" si="42"/>
        <v>0.95760818425902006</v>
      </c>
      <c r="W54" s="1" t="s">
        <v>29</v>
      </c>
      <c r="X54">
        <v>0.86439512780066197</v>
      </c>
      <c r="Y54">
        <v>0.86288562690299098</v>
      </c>
      <c r="Z54">
        <v>0.84428037937901401</v>
      </c>
      <c r="AA54" s="2">
        <f t="shared" si="43"/>
        <v>0.89348646729414027</v>
      </c>
      <c r="AD54" s="1" t="s">
        <v>29</v>
      </c>
      <c r="AE54" s="2">
        <f t="shared" si="36"/>
        <v>0.94242972097545918</v>
      </c>
      <c r="AF54" s="2">
        <f t="shared" si="37"/>
        <v>0.95220909802072118</v>
      </c>
      <c r="AG54" s="2">
        <f t="shared" si="38"/>
        <v>0.95703417213583364</v>
      </c>
      <c r="AH54" s="5">
        <f t="shared" si="39"/>
        <v>0.95670722223160543</v>
      </c>
    </row>
    <row r="55" spans="2:34" x14ac:dyDescent="0.35">
      <c r="B55" s="1" t="s">
        <v>13</v>
      </c>
      <c r="C55">
        <v>1.0418407694354901</v>
      </c>
      <c r="D55">
        <v>1.0309131194300301</v>
      </c>
      <c r="E55">
        <v>1.0368201507320001</v>
      </c>
      <c r="F55" s="2">
        <f t="shared" si="40"/>
        <v>1.0310328063093128</v>
      </c>
      <c r="I55" s="1" t="s">
        <v>13</v>
      </c>
      <c r="J55">
        <v>1.0345170724159101</v>
      </c>
      <c r="K55">
        <v>1.02049136539179</v>
      </c>
      <c r="L55">
        <v>1.0288805490356501</v>
      </c>
      <c r="M55" s="2">
        <f t="shared" si="41"/>
        <v>1.0252376872864317</v>
      </c>
      <c r="P55" s="1" t="s">
        <v>13</v>
      </c>
      <c r="Q55">
        <v>1.03155765819371</v>
      </c>
      <c r="R55">
        <v>1.0200872931574101</v>
      </c>
      <c r="S55">
        <v>1.0163673772675199</v>
      </c>
      <c r="T55" s="2">
        <f t="shared" si="42"/>
        <v>1.0228372081193078</v>
      </c>
      <c r="W55" s="1" t="s">
        <v>13</v>
      </c>
      <c r="X55">
        <v>1.0415693937936199</v>
      </c>
      <c r="Y55">
        <v>1.01560652849283</v>
      </c>
      <c r="Z55">
        <v>1.00462086182933</v>
      </c>
      <c r="AA55" s="2">
        <f t="shared" si="43"/>
        <v>1.0287438340429615</v>
      </c>
      <c r="AD55" s="1" t="s">
        <v>13</v>
      </c>
      <c r="AE55" s="2">
        <f t="shared" si="36"/>
        <v>1.0373616340765432</v>
      </c>
      <c r="AF55" s="2">
        <f t="shared" si="37"/>
        <v>1.0217591972371669</v>
      </c>
      <c r="AG55" s="2">
        <f t="shared" si="38"/>
        <v>1.0215986817810152</v>
      </c>
      <c r="AH55" s="5">
        <f t="shared" si="39"/>
        <v>1.0269580474418942</v>
      </c>
    </row>
    <row r="56" spans="2:34" x14ac:dyDescent="0.35">
      <c r="B56" s="1" t="s">
        <v>30</v>
      </c>
      <c r="C56">
        <v>1.0418407694354901</v>
      </c>
      <c r="D56">
        <v>1.04416167087454</v>
      </c>
      <c r="E56">
        <v>1.1069293624010901</v>
      </c>
      <c r="F56" s="2">
        <f t="shared" si="40"/>
        <v>1.0341639920533194</v>
      </c>
      <c r="I56" s="1" t="s">
        <v>30</v>
      </c>
      <c r="J56">
        <v>1.0232269380830801</v>
      </c>
      <c r="K56">
        <v>1.01091183672003</v>
      </c>
      <c r="L56">
        <v>1.0718672527815301</v>
      </c>
      <c r="M56" s="2">
        <f t="shared" si="41"/>
        <v>1.0185137482130882</v>
      </c>
      <c r="P56" s="1" t="s">
        <v>30</v>
      </c>
      <c r="Q56">
        <v>0.99357649747139398</v>
      </c>
      <c r="R56">
        <v>0.97149984171494097</v>
      </c>
      <c r="S56">
        <v>1.02748122090376</v>
      </c>
      <c r="T56" s="2">
        <f t="shared" si="42"/>
        <v>0.99469404671605277</v>
      </c>
      <c r="W56" s="1" t="s">
        <v>30</v>
      </c>
      <c r="X56">
        <v>0.91280554308582695</v>
      </c>
      <c r="Y56">
        <v>0.88523943555200602</v>
      </c>
      <c r="Z56">
        <v>0.91279096409165095</v>
      </c>
      <c r="AA56" s="2">
        <f t="shared" si="43"/>
        <v>0.93054048714888438</v>
      </c>
      <c r="AD56" s="1" t="s">
        <v>30</v>
      </c>
      <c r="AE56" s="2">
        <f t="shared" si="36"/>
        <v>0.99160389275446825</v>
      </c>
      <c r="AF56" s="2">
        <f t="shared" si="37"/>
        <v>0.97610408182037911</v>
      </c>
      <c r="AG56" s="2">
        <f t="shared" si="38"/>
        <v>1.0270735236935487</v>
      </c>
      <c r="AH56" s="5">
        <f t="shared" si="39"/>
        <v>0.99367708572163382</v>
      </c>
    </row>
    <row r="57" spans="2:34" x14ac:dyDescent="0.35">
      <c r="B57" s="1" t="s">
        <v>31</v>
      </c>
      <c r="C57">
        <v>1.0560256099880501</v>
      </c>
      <c r="D57">
        <v>1.05810073330202</v>
      </c>
      <c r="E57">
        <v>1.0673205340229699</v>
      </c>
      <c r="F57" s="2">
        <f t="shared" si="40"/>
        <v>1.0431848314832641</v>
      </c>
      <c r="I57" s="1" t="s">
        <v>31</v>
      </c>
      <c r="J57">
        <v>1.03872374413043</v>
      </c>
      <c r="K57">
        <v>1.02487322175706</v>
      </c>
      <c r="L57">
        <v>1.0309702822742499</v>
      </c>
      <c r="M57" s="2">
        <f t="shared" si="41"/>
        <v>1.0283783398973376</v>
      </c>
      <c r="P57" s="1" t="s">
        <v>31</v>
      </c>
      <c r="Q57">
        <v>1.0100154179765699</v>
      </c>
      <c r="R57">
        <v>0.98434603791597597</v>
      </c>
      <c r="S57">
        <v>0.984953828770888</v>
      </c>
      <c r="T57" s="2">
        <f t="shared" si="42"/>
        <v>1.0050994866650367</v>
      </c>
      <c r="W57" s="1" t="s">
        <v>31</v>
      </c>
      <c r="X57">
        <v>0.93270222664171798</v>
      </c>
      <c r="Y57">
        <v>0.89655184997196602</v>
      </c>
      <c r="Z57">
        <v>0.872739611689757</v>
      </c>
      <c r="AA57" s="2">
        <f t="shared" si="43"/>
        <v>0.94340142094426471</v>
      </c>
      <c r="AD57" s="1" t="s">
        <v>31</v>
      </c>
      <c r="AE57" s="2">
        <f t="shared" si="36"/>
        <v>1.0082340996099821</v>
      </c>
      <c r="AF57" s="2">
        <f t="shared" si="37"/>
        <v>0.9890769762324344</v>
      </c>
      <c r="AG57" s="2">
        <f t="shared" si="38"/>
        <v>0.98618954286020588</v>
      </c>
      <c r="AH57" s="5">
        <f t="shared" si="39"/>
        <v>1.0042802924799252</v>
      </c>
    </row>
    <row r="58" spans="2:34" x14ac:dyDescent="0.35">
      <c r="B58" s="1" t="s">
        <v>32</v>
      </c>
      <c r="C58">
        <v>1.02873121139641</v>
      </c>
      <c r="D58">
        <v>1.04107361435735</v>
      </c>
      <c r="E58">
        <v>1.0739887280551099</v>
      </c>
      <c r="F58" s="2">
        <f t="shared" si="40"/>
        <v>1.0242359872648006</v>
      </c>
      <c r="I58" s="1" t="s">
        <v>32</v>
      </c>
      <c r="J58">
        <v>1.0094749840644199</v>
      </c>
      <c r="K58">
        <v>1.0082710728625599</v>
      </c>
      <c r="L58">
        <v>1.03856425196919</v>
      </c>
      <c r="M58" s="2">
        <f t="shared" si="41"/>
        <v>1.0081302356876169</v>
      </c>
      <c r="P58" s="1" t="s">
        <v>32</v>
      </c>
      <c r="Q58">
        <v>0.97934551804279402</v>
      </c>
      <c r="R58">
        <v>0.96880770404211103</v>
      </c>
      <c r="S58">
        <v>0.99305483185983401</v>
      </c>
      <c r="T58" s="2">
        <f t="shared" si="42"/>
        <v>0.98387269200255034</v>
      </c>
      <c r="W58" s="1" t="s">
        <v>32</v>
      </c>
      <c r="X58">
        <v>0.89902779170235003</v>
      </c>
      <c r="Y58">
        <v>0.88328473481955605</v>
      </c>
      <c r="Z58">
        <v>0.87817745028657102</v>
      </c>
      <c r="AA58" s="2">
        <f t="shared" si="43"/>
        <v>0.91983134007504741</v>
      </c>
      <c r="AD58" s="1" t="s">
        <v>32</v>
      </c>
      <c r="AE58" s="2">
        <f t="shared" si="36"/>
        <v>0.97785989269178952</v>
      </c>
      <c r="AF58" s="2">
        <f t="shared" si="37"/>
        <v>0.97352983137987614</v>
      </c>
      <c r="AG58" s="2">
        <f t="shared" si="38"/>
        <v>0.99310953305398975</v>
      </c>
      <c r="AH58" s="5">
        <f t="shared" si="39"/>
        <v>0.9831979064199976</v>
      </c>
    </row>
    <row r="59" spans="2:34" x14ac:dyDescent="0.35">
      <c r="B59" s="1" t="s">
        <v>33</v>
      </c>
      <c r="C59">
        <v>1.0356972667194599</v>
      </c>
      <c r="D59">
        <v>1.05022913812686</v>
      </c>
      <c r="E59">
        <v>1.0829077682687001</v>
      </c>
      <c r="F59" s="2">
        <f t="shared" si="40"/>
        <v>1.0297391072367654</v>
      </c>
      <c r="I59" s="1" t="s">
        <v>33</v>
      </c>
      <c r="J59">
        <v>1.0171652798909201</v>
      </c>
      <c r="K59">
        <v>1.0178745416498101</v>
      </c>
      <c r="L59">
        <v>1.0477455295873499</v>
      </c>
      <c r="M59" s="2">
        <f t="shared" si="41"/>
        <v>1.0141818382078647</v>
      </c>
      <c r="P59" s="1" t="s">
        <v>33</v>
      </c>
      <c r="Q59">
        <v>0.98728211428118395</v>
      </c>
      <c r="R59">
        <v>0.97849743915134102</v>
      </c>
      <c r="S59">
        <v>1.00232407501697</v>
      </c>
      <c r="T59" s="2">
        <f t="shared" si="42"/>
        <v>0.99014416206025446</v>
      </c>
      <c r="W59" s="1" t="s">
        <v>33</v>
      </c>
      <c r="X59">
        <v>0.90805393488909902</v>
      </c>
      <c r="Y59">
        <v>0.89415173173039697</v>
      </c>
      <c r="Z59">
        <v>0.88886424190675795</v>
      </c>
      <c r="AA59" s="2">
        <f t="shared" si="43"/>
        <v>0.92710664194128067</v>
      </c>
      <c r="AD59" s="1" t="s">
        <v>33</v>
      </c>
      <c r="AE59" s="2">
        <f t="shared" si="36"/>
        <v>0.98581249374939839</v>
      </c>
      <c r="AF59" s="2">
        <f t="shared" si="37"/>
        <v>0.98341608572525763</v>
      </c>
      <c r="AG59" s="2">
        <f t="shared" si="38"/>
        <v>1.0027039383089402</v>
      </c>
      <c r="AH59" s="5">
        <f t="shared" si="39"/>
        <v>0.98950453693930562</v>
      </c>
    </row>
    <row r="60" spans="2:34" x14ac:dyDescent="0.35">
      <c r="B60" s="1" t="s">
        <v>34</v>
      </c>
      <c r="C60">
        <v>1.03514334874042</v>
      </c>
      <c r="D60">
        <v>1.0495422522287301</v>
      </c>
      <c r="E60">
        <v>1.08194829868746</v>
      </c>
      <c r="F60" s="2">
        <f t="shared" si="40"/>
        <v>1.0292966106543233</v>
      </c>
      <c r="I60" s="1" t="s">
        <v>34</v>
      </c>
      <c r="J60">
        <v>1.01656672942751</v>
      </c>
      <c r="K60">
        <v>1.0171627645402801</v>
      </c>
      <c r="L60">
        <v>1.0467548715214601</v>
      </c>
      <c r="M60" s="2">
        <f t="shared" si="41"/>
        <v>1.0137046947156885</v>
      </c>
      <c r="P60" s="1" t="s">
        <v>34</v>
      </c>
      <c r="Q60">
        <v>0.98668095147735202</v>
      </c>
      <c r="R60">
        <v>0.97778695959167605</v>
      </c>
      <c r="S60">
        <v>1.0013289024629499</v>
      </c>
      <c r="T60" s="2">
        <f t="shared" si="42"/>
        <v>0.98966148822540934</v>
      </c>
      <c r="W60" s="1" t="s">
        <v>34</v>
      </c>
      <c r="X60">
        <v>0.90740839885510305</v>
      </c>
      <c r="Y60">
        <v>0.89340300795552396</v>
      </c>
      <c r="Z60">
        <v>0.887853486420488</v>
      </c>
      <c r="AA60" s="2">
        <f t="shared" si="43"/>
        <v>0.92658031040500177</v>
      </c>
      <c r="AD60" s="1" t="s">
        <v>34</v>
      </c>
      <c r="AE60" s="2">
        <f t="shared" si="36"/>
        <v>0.98521038628868818</v>
      </c>
      <c r="AF60" s="2">
        <f t="shared" si="37"/>
        <v>0.98269898604019268</v>
      </c>
      <c r="AG60" s="2">
        <f t="shared" si="38"/>
        <v>1.0017108753603063</v>
      </c>
      <c r="AH60" s="5">
        <f t="shared" si="39"/>
        <v>0.98902082110496348</v>
      </c>
    </row>
    <row r="61" spans="2:34" x14ac:dyDescent="0.35">
      <c r="B61" s="1" t="s">
        <v>35</v>
      </c>
      <c r="C61">
        <v>1.0432757519792399</v>
      </c>
      <c r="D61">
        <v>1.0564774444112699</v>
      </c>
      <c r="E61">
        <v>1.1051854774821599</v>
      </c>
      <c r="F61" s="2">
        <f t="shared" si="40"/>
        <v>1.0358684283083686</v>
      </c>
      <c r="I61" s="1" t="s">
        <v>35</v>
      </c>
      <c r="J61">
        <v>1.02498818839675</v>
      </c>
      <c r="K61">
        <v>1.0241112853979699</v>
      </c>
      <c r="L61">
        <v>1.0704611971139799</v>
      </c>
      <c r="M61" s="2">
        <f t="shared" si="41"/>
        <v>1.0205197522682137</v>
      </c>
      <c r="P61" s="1" t="s">
        <v>35</v>
      </c>
      <c r="Q61">
        <v>0.99570261857557496</v>
      </c>
      <c r="R61">
        <v>0.98522402074319704</v>
      </c>
      <c r="S61">
        <v>1.0258026684380499</v>
      </c>
      <c r="T61" s="2">
        <f t="shared" si="42"/>
        <v>0.99699020853994136</v>
      </c>
      <c r="W61" s="1" t="s">
        <v>35</v>
      </c>
      <c r="X61">
        <v>0.91708766961716404</v>
      </c>
      <c r="Y61">
        <v>0.90104301421304001</v>
      </c>
      <c r="Z61">
        <v>0.91263160573734203</v>
      </c>
      <c r="AA61" s="2">
        <f t="shared" si="43"/>
        <v>0.93454479136524304</v>
      </c>
      <c r="AD61" s="1" t="s">
        <v>35</v>
      </c>
      <c r="AE61" s="2">
        <f t="shared" si="36"/>
        <v>0.99406462569109888</v>
      </c>
      <c r="AF61" s="2">
        <f t="shared" si="37"/>
        <v>0.98996986395232223</v>
      </c>
      <c r="AG61" s="2">
        <f t="shared" si="38"/>
        <v>1.0258677023927043</v>
      </c>
      <c r="AH61" s="5">
        <f t="shared" si="39"/>
        <v>0.99621770651935904</v>
      </c>
    </row>
    <row r="64" spans="2:34" x14ac:dyDescent="0.35">
      <c r="B64" s="3"/>
      <c r="I64" s="3"/>
      <c r="P64" s="3"/>
      <c r="W64" s="3"/>
      <c r="AD64" s="3"/>
    </row>
    <row r="66" spans="2:36" x14ac:dyDescent="0.35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 x14ac:dyDescent="0.35">
      <c r="B67" s="1"/>
      <c r="C67" s="1"/>
      <c r="D67" s="1"/>
      <c r="E67" s="8"/>
      <c r="F67" s="8"/>
      <c r="G67" s="7"/>
      <c r="H67" s="7"/>
      <c r="I67" s="8"/>
      <c r="J67" s="8"/>
      <c r="K67" s="8"/>
      <c r="L67" s="8"/>
      <c r="M67" s="8"/>
      <c r="N67" s="7"/>
      <c r="O67" s="7"/>
      <c r="P67" s="8"/>
      <c r="Q67" s="8"/>
      <c r="R67" s="8"/>
      <c r="S67" s="8"/>
      <c r="T67" s="8"/>
      <c r="U67" s="7"/>
      <c r="V67" s="7"/>
      <c r="W67" s="8"/>
      <c r="X67" s="8"/>
      <c r="Y67" s="8"/>
      <c r="Z67" s="8"/>
      <c r="AA67" s="8"/>
      <c r="AB67" s="7"/>
      <c r="AC67" s="7"/>
      <c r="AD67" s="8"/>
      <c r="AE67" s="8"/>
      <c r="AF67" s="8"/>
      <c r="AG67" s="8"/>
      <c r="AH67" s="8"/>
      <c r="AI67" s="7"/>
      <c r="AJ67" s="7"/>
    </row>
    <row r="68" spans="2:36" x14ac:dyDescent="0.35">
      <c r="B68" s="1"/>
      <c r="C68" s="1"/>
      <c r="D68" s="1"/>
      <c r="E68" s="8"/>
      <c r="F68" s="8"/>
      <c r="G68" s="7"/>
      <c r="H68" s="7"/>
      <c r="I68" s="8"/>
      <c r="J68" s="8"/>
      <c r="K68" s="8"/>
      <c r="L68" s="8"/>
      <c r="M68" s="8"/>
      <c r="N68" s="7"/>
      <c r="O68" s="7"/>
      <c r="P68" s="8"/>
      <c r="Q68" s="8"/>
      <c r="R68" s="8"/>
      <c r="S68" s="8"/>
      <c r="T68" s="8"/>
      <c r="U68" s="7"/>
      <c r="V68" s="7"/>
      <c r="W68" s="8"/>
      <c r="X68" s="8"/>
      <c r="Y68" s="8"/>
      <c r="Z68" s="8"/>
      <c r="AA68" s="8"/>
      <c r="AB68" s="7"/>
      <c r="AC68" s="7"/>
      <c r="AD68" s="8"/>
      <c r="AE68" s="8"/>
      <c r="AF68" s="8"/>
      <c r="AG68" s="8"/>
      <c r="AH68" s="8"/>
      <c r="AI68" s="7"/>
      <c r="AJ68" s="7"/>
    </row>
    <row r="69" spans="2:36" x14ac:dyDescent="0.35">
      <c r="B69" s="1"/>
      <c r="C69" s="1"/>
      <c r="D69" s="1"/>
      <c r="E69" s="8"/>
      <c r="F69" s="8"/>
      <c r="G69" s="7"/>
      <c r="H69" s="7"/>
      <c r="I69" s="8"/>
      <c r="J69" s="8"/>
      <c r="K69" s="8"/>
      <c r="L69" s="8"/>
      <c r="M69" s="8"/>
      <c r="N69" s="7"/>
      <c r="O69" s="7"/>
      <c r="P69" s="8"/>
      <c r="Q69" s="8"/>
      <c r="R69" s="8"/>
      <c r="S69" s="8"/>
      <c r="T69" s="8"/>
      <c r="U69" s="7"/>
      <c r="V69" s="7"/>
      <c r="W69" s="8"/>
      <c r="X69" s="8"/>
      <c r="Y69" s="8"/>
      <c r="Z69" s="8"/>
      <c r="AA69" s="8"/>
      <c r="AB69" s="7"/>
      <c r="AC69" s="7"/>
      <c r="AD69" s="8"/>
      <c r="AE69" s="8"/>
      <c r="AF69" s="8"/>
      <c r="AG69" s="8"/>
      <c r="AH69" s="8"/>
      <c r="AI69" s="7"/>
      <c r="AJ69" s="7"/>
    </row>
    <row r="70" spans="2:36" x14ac:dyDescent="0.35">
      <c r="B70" s="1"/>
      <c r="C70" s="1"/>
      <c r="D70" s="1"/>
      <c r="E70" s="8"/>
      <c r="F70" s="8"/>
      <c r="G70" s="7"/>
      <c r="H70" s="7"/>
      <c r="I70" s="8"/>
      <c r="J70" s="8"/>
      <c r="K70" s="8"/>
      <c r="L70" s="8"/>
      <c r="M70" s="8"/>
      <c r="N70" s="7"/>
      <c r="O70" s="7"/>
      <c r="P70" s="8"/>
      <c r="Q70" s="8"/>
      <c r="R70" s="8"/>
      <c r="S70" s="8"/>
      <c r="T70" s="8"/>
      <c r="U70" s="7"/>
      <c r="V70" s="7"/>
      <c r="W70" s="8"/>
      <c r="X70" s="8"/>
      <c r="Y70" s="8"/>
      <c r="Z70" s="8"/>
      <c r="AA70" s="8"/>
      <c r="AB70" s="7"/>
      <c r="AC70" s="7"/>
      <c r="AD70" s="8"/>
      <c r="AE70" s="8"/>
      <c r="AF70" s="8"/>
      <c r="AG70" s="8"/>
      <c r="AH70" s="8"/>
      <c r="AI70" s="7"/>
      <c r="AJ70" s="7"/>
    </row>
    <row r="71" spans="2:36" x14ac:dyDescent="0.35">
      <c r="B71" s="1"/>
      <c r="C71" s="1"/>
      <c r="D71" s="1"/>
      <c r="E71" s="8"/>
      <c r="F71" s="8"/>
      <c r="G71" s="7"/>
      <c r="H71" s="7"/>
      <c r="I71" s="8"/>
      <c r="J71" s="8"/>
      <c r="K71" s="8"/>
      <c r="L71" s="8"/>
      <c r="M71" s="8"/>
      <c r="N71" s="7"/>
      <c r="O71" s="7"/>
      <c r="P71" s="8"/>
      <c r="Q71" s="8"/>
      <c r="R71" s="8"/>
      <c r="S71" s="8"/>
      <c r="T71" s="8"/>
      <c r="U71" s="7"/>
      <c r="V71" s="7"/>
      <c r="W71" s="8"/>
      <c r="X71" s="8"/>
      <c r="Y71" s="8"/>
      <c r="Z71" s="8"/>
      <c r="AA71" s="8"/>
      <c r="AB71" s="7"/>
      <c r="AC71" s="7"/>
      <c r="AD71" s="8"/>
      <c r="AE71" s="8"/>
      <c r="AF71" s="8"/>
      <c r="AG71" s="8"/>
      <c r="AH71" s="8"/>
      <c r="AI71" s="7"/>
      <c r="AJ71" s="7"/>
    </row>
    <row r="72" spans="2:36" x14ac:dyDescent="0.35">
      <c r="B72" s="1"/>
      <c r="C72" s="1"/>
      <c r="D72" s="1"/>
      <c r="E72" s="8"/>
      <c r="F72" s="8"/>
      <c r="G72" s="7"/>
      <c r="H72" s="7"/>
      <c r="I72" s="8"/>
      <c r="J72" s="8"/>
      <c r="K72" s="8"/>
      <c r="L72" s="8"/>
      <c r="M72" s="8"/>
      <c r="N72" s="7"/>
      <c r="O72" s="7"/>
      <c r="P72" s="8"/>
      <c r="Q72" s="8"/>
      <c r="R72" s="8"/>
      <c r="S72" s="8"/>
      <c r="T72" s="8"/>
      <c r="U72" s="7"/>
      <c r="V72" s="7"/>
      <c r="W72" s="8"/>
      <c r="X72" s="8"/>
      <c r="Y72" s="8"/>
      <c r="Z72" s="8"/>
      <c r="AA72" s="8"/>
      <c r="AB72" s="7"/>
      <c r="AC72" s="7"/>
      <c r="AD72" s="8"/>
      <c r="AE72" s="8"/>
      <c r="AF72" s="8"/>
      <c r="AG72" s="8"/>
      <c r="AH72" s="8"/>
      <c r="AI72" s="7"/>
      <c r="AJ72" s="7"/>
    </row>
    <row r="73" spans="2:36" x14ac:dyDescent="0.35">
      <c r="B73" s="1"/>
      <c r="C73" s="1"/>
      <c r="D73" s="1"/>
      <c r="E73" s="8"/>
      <c r="F73" s="8"/>
      <c r="G73" s="7"/>
      <c r="H73" s="7"/>
      <c r="I73" s="8"/>
      <c r="J73" s="8"/>
      <c r="K73" s="8"/>
      <c r="L73" s="8"/>
      <c r="M73" s="8"/>
      <c r="N73" s="7"/>
      <c r="O73" s="7"/>
      <c r="P73" s="8"/>
      <c r="Q73" s="8"/>
      <c r="R73" s="8"/>
      <c r="S73" s="8"/>
      <c r="T73" s="8"/>
      <c r="U73" s="7"/>
      <c r="V73" s="7"/>
      <c r="W73" s="8"/>
      <c r="X73" s="8"/>
      <c r="Y73" s="8"/>
      <c r="Z73" s="8"/>
      <c r="AA73" s="8"/>
      <c r="AB73" s="7"/>
      <c r="AC73" s="7"/>
      <c r="AD73" s="8"/>
      <c r="AE73" s="8"/>
      <c r="AF73" s="8"/>
      <c r="AG73" s="8"/>
      <c r="AH73" s="8"/>
      <c r="AI73" s="7"/>
      <c r="AJ73" s="7"/>
    </row>
    <row r="74" spans="2:36" x14ac:dyDescent="0.35">
      <c r="B74" s="1"/>
      <c r="C74" s="1"/>
      <c r="D74" s="1"/>
      <c r="E74" s="8"/>
      <c r="F74" s="8"/>
      <c r="G74" s="7"/>
      <c r="H74" s="7"/>
      <c r="I74" s="8"/>
      <c r="J74" s="8"/>
      <c r="K74" s="8"/>
      <c r="L74" s="8"/>
      <c r="M74" s="8"/>
      <c r="N74" s="7"/>
      <c r="O74" s="7"/>
      <c r="P74" s="8"/>
      <c r="Q74" s="8"/>
      <c r="R74" s="8"/>
      <c r="S74" s="8"/>
      <c r="T74" s="8"/>
      <c r="U74" s="7"/>
      <c r="V74" s="7"/>
      <c r="W74" s="8"/>
      <c r="X74" s="8"/>
      <c r="Y74" s="8"/>
      <c r="Z74" s="8"/>
      <c r="AA74" s="8"/>
      <c r="AB74" s="7"/>
      <c r="AC74" s="7"/>
      <c r="AD74" s="8"/>
      <c r="AE74" s="8"/>
      <c r="AF74" s="8"/>
      <c r="AG74" s="8"/>
      <c r="AH74" s="8"/>
      <c r="AI74" s="7"/>
      <c r="AJ74" s="7"/>
    </row>
    <row r="75" spans="2:36" x14ac:dyDescent="0.35">
      <c r="B75" s="1"/>
      <c r="C75" s="1"/>
      <c r="D75" s="1"/>
      <c r="E75" s="8"/>
      <c r="F75" s="8"/>
      <c r="G75" s="7"/>
      <c r="H75" s="7"/>
      <c r="I75" s="8"/>
      <c r="J75" s="8"/>
      <c r="K75" s="8"/>
      <c r="L75" s="8"/>
      <c r="M75" s="8"/>
      <c r="N75" s="7"/>
      <c r="O75" s="7"/>
      <c r="P75" s="8"/>
      <c r="Q75" s="8"/>
      <c r="R75" s="8"/>
      <c r="S75" s="8"/>
      <c r="T75" s="8"/>
      <c r="U75" s="7"/>
      <c r="V75" s="7"/>
      <c r="W75" s="8"/>
      <c r="X75" s="8"/>
      <c r="Y75" s="8"/>
      <c r="Z75" s="8"/>
      <c r="AA75" s="8"/>
      <c r="AB75" s="7"/>
      <c r="AC75" s="7"/>
      <c r="AD75" s="8"/>
      <c r="AE75" s="8"/>
      <c r="AF75" s="8"/>
      <c r="AG75" s="8"/>
      <c r="AH75" s="8"/>
      <c r="AI75" s="7"/>
      <c r="AJ75" s="7"/>
    </row>
    <row r="76" spans="2:36" x14ac:dyDescent="0.35">
      <c r="B76" s="1"/>
      <c r="C76" s="1"/>
      <c r="D76" s="1"/>
      <c r="E76" s="8"/>
      <c r="F76" s="8"/>
      <c r="G76" s="7"/>
      <c r="H76" s="7"/>
      <c r="I76" s="8"/>
      <c r="J76" s="8"/>
      <c r="K76" s="8"/>
      <c r="L76" s="8"/>
      <c r="M76" s="8"/>
      <c r="N76" s="7"/>
      <c r="O76" s="7"/>
      <c r="P76" s="8"/>
      <c r="Q76" s="8"/>
      <c r="R76" s="8"/>
      <c r="S76" s="8"/>
      <c r="T76" s="8"/>
      <c r="U76" s="7"/>
      <c r="V76" s="7"/>
      <c r="W76" s="8"/>
      <c r="X76" s="8"/>
      <c r="Y76" s="8"/>
      <c r="Z76" s="8"/>
      <c r="AA76" s="8"/>
      <c r="AB76" s="7"/>
      <c r="AC76" s="7"/>
      <c r="AD76" s="8"/>
      <c r="AE76" s="8"/>
      <c r="AF76" s="8"/>
      <c r="AG76" s="8"/>
      <c r="AH76" s="8"/>
      <c r="AI76" s="7"/>
      <c r="AJ76" s="7"/>
    </row>
    <row r="77" spans="2:36" x14ac:dyDescent="0.35">
      <c r="B77" s="1"/>
      <c r="C77" s="1"/>
      <c r="D77" s="1"/>
      <c r="E77" s="8"/>
      <c r="F77" s="8"/>
      <c r="G77" s="7"/>
      <c r="H77" s="7"/>
      <c r="I77" s="8"/>
      <c r="J77" s="8"/>
      <c r="K77" s="8"/>
      <c r="L77" s="8"/>
      <c r="M77" s="8"/>
      <c r="N77" s="7"/>
      <c r="O77" s="7"/>
      <c r="P77" s="8"/>
      <c r="Q77" s="8"/>
      <c r="R77" s="8"/>
      <c r="S77" s="8"/>
      <c r="T77" s="8"/>
      <c r="U77" s="7"/>
      <c r="V77" s="7"/>
      <c r="W77" s="8"/>
      <c r="X77" s="8"/>
      <c r="Y77" s="8"/>
      <c r="Z77" s="8"/>
      <c r="AA77" s="8"/>
      <c r="AB77" s="7"/>
      <c r="AC77" s="7"/>
      <c r="AD77" s="8"/>
      <c r="AE77" s="8"/>
      <c r="AF77" s="8"/>
      <c r="AG77" s="8"/>
      <c r="AH77" s="8"/>
      <c r="AI77" s="7"/>
      <c r="AJ77" s="7"/>
    </row>
    <row r="78" spans="2:36" x14ac:dyDescent="0.35">
      <c r="B78" s="1"/>
      <c r="C78" s="1"/>
      <c r="D78" s="1"/>
      <c r="E78" s="8"/>
      <c r="F78" s="8"/>
      <c r="G78" s="7"/>
      <c r="H78" s="7"/>
      <c r="I78" s="8"/>
      <c r="J78" s="8"/>
      <c r="K78" s="8"/>
      <c r="L78" s="8"/>
      <c r="M78" s="8"/>
      <c r="N78" s="7"/>
      <c r="O78" s="7"/>
      <c r="P78" s="8"/>
      <c r="Q78" s="8"/>
      <c r="R78" s="8"/>
      <c r="S78" s="8"/>
      <c r="T78" s="8"/>
      <c r="U78" s="7"/>
      <c r="V78" s="7"/>
      <c r="W78" s="8"/>
      <c r="X78" s="8"/>
      <c r="Y78" s="8"/>
      <c r="Z78" s="8"/>
      <c r="AA78" s="8"/>
      <c r="AB78" s="7"/>
      <c r="AC78" s="7"/>
      <c r="AD78" s="8"/>
      <c r="AE78" s="8"/>
      <c r="AF78" s="8"/>
      <c r="AG78" s="8"/>
      <c r="AH78" s="8"/>
      <c r="AI78" s="7"/>
      <c r="AJ78" s="7"/>
    </row>
    <row r="79" spans="2:36" x14ac:dyDescent="0.35">
      <c r="B79" s="1"/>
      <c r="C79" s="1"/>
      <c r="D79" s="1"/>
      <c r="E79" s="8"/>
      <c r="F79" s="8"/>
      <c r="G79" s="7"/>
      <c r="H79" s="7"/>
      <c r="I79" s="8"/>
      <c r="J79" s="8"/>
      <c r="K79" s="8"/>
      <c r="L79" s="8"/>
      <c r="M79" s="8"/>
      <c r="N79" s="7"/>
      <c r="O79" s="7"/>
      <c r="P79" s="8"/>
      <c r="Q79" s="8"/>
      <c r="R79" s="8"/>
      <c r="S79" s="8"/>
      <c r="T79" s="8"/>
      <c r="U79" s="7"/>
      <c r="V79" s="7"/>
      <c r="W79" s="8"/>
      <c r="X79" s="8"/>
      <c r="Y79" s="8"/>
      <c r="Z79" s="8"/>
      <c r="AA79" s="8"/>
      <c r="AB79" s="7"/>
      <c r="AC79" s="7"/>
      <c r="AD79" s="8"/>
      <c r="AE79" s="8"/>
      <c r="AF79" s="8"/>
      <c r="AG79" s="8"/>
      <c r="AH79" s="8"/>
      <c r="AI79" s="7"/>
      <c r="AJ79" s="7"/>
    </row>
    <row r="80" spans="2:36" x14ac:dyDescent="0.35">
      <c r="B80" s="1"/>
      <c r="C80" s="1"/>
      <c r="D80" s="1"/>
      <c r="E80" s="8"/>
      <c r="F80" s="8"/>
      <c r="G80" s="7"/>
      <c r="H80" s="7"/>
      <c r="I80" s="8"/>
      <c r="J80" s="8"/>
      <c r="K80" s="8"/>
      <c r="L80" s="8"/>
      <c r="M80" s="8"/>
      <c r="N80" s="7"/>
      <c r="O80" s="7"/>
      <c r="P80" s="8"/>
      <c r="Q80" s="8"/>
      <c r="R80" s="8"/>
      <c r="S80" s="8"/>
      <c r="T80" s="8"/>
      <c r="U80" s="7"/>
      <c r="V80" s="7"/>
      <c r="W80" s="8"/>
      <c r="X80" s="8"/>
      <c r="Y80" s="8"/>
      <c r="Z80" s="8"/>
      <c r="AA80" s="8"/>
      <c r="AB80" s="7"/>
      <c r="AC80" s="7"/>
      <c r="AD80" s="8"/>
      <c r="AE80" s="8"/>
      <c r="AF80" s="8"/>
      <c r="AG80" s="8"/>
      <c r="AH80" s="8"/>
      <c r="AI80" s="7"/>
      <c r="AJ80" s="7"/>
    </row>
    <row r="81" spans="2:36" x14ac:dyDescent="0.35">
      <c r="B81" s="1"/>
      <c r="C81" s="1"/>
      <c r="D81" s="1"/>
      <c r="E81" s="8"/>
      <c r="F81" s="8"/>
      <c r="G81" s="7"/>
      <c r="H81" s="7"/>
      <c r="I81" s="8"/>
      <c r="J81" s="8"/>
      <c r="K81" s="8"/>
      <c r="L81" s="8"/>
      <c r="M81" s="8"/>
      <c r="N81" s="7"/>
      <c r="O81" s="7"/>
      <c r="P81" s="8"/>
      <c r="Q81" s="8"/>
      <c r="R81" s="8"/>
      <c r="S81" s="8"/>
      <c r="T81" s="8"/>
      <c r="U81" s="7"/>
      <c r="V81" s="7"/>
      <c r="W81" s="8"/>
      <c r="X81" s="8"/>
      <c r="Y81" s="8"/>
      <c r="Z81" s="8"/>
      <c r="AA81" s="8"/>
      <c r="AB81" s="7"/>
      <c r="AC81" s="7"/>
      <c r="AD81" s="8"/>
      <c r="AE81" s="8"/>
      <c r="AF81" s="8"/>
      <c r="AG81" s="8"/>
      <c r="AH81" s="8"/>
      <c r="AI81" s="7"/>
      <c r="AJ81" s="7"/>
    </row>
    <row r="82" spans="2:36" x14ac:dyDescent="0.35">
      <c r="B82" s="1"/>
      <c r="C82" s="1"/>
      <c r="D82" s="1"/>
      <c r="E82" s="8"/>
      <c r="F82" s="8"/>
      <c r="G82" s="7"/>
      <c r="H82" s="7"/>
      <c r="I82" s="8"/>
      <c r="J82" s="8"/>
      <c r="K82" s="8"/>
      <c r="L82" s="8"/>
      <c r="M82" s="8"/>
      <c r="N82" s="7"/>
      <c r="O82" s="7"/>
      <c r="P82" s="8"/>
      <c r="Q82" s="8"/>
      <c r="R82" s="8"/>
      <c r="S82" s="8"/>
      <c r="T82" s="8"/>
      <c r="U82" s="7"/>
      <c r="V82" s="7"/>
      <c r="W82" s="8"/>
      <c r="X82" s="8"/>
      <c r="Y82" s="8"/>
      <c r="Z82" s="8"/>
      <c r="AA82" s="8"/>
      <c r="AB82" s="7"/>
      <c r="AC82" s="7"/>
      <c r="AD82" s="8"/>
      <c r="AE82" s="8"/>
      <c r="AF82" s="8"/>
      <c r="AG82" s="8"/>
      <c r="AH82" s="8"/>
      <c r="AI82" s="7"/>
      <c r="AJ82" s="7"/>
    </row>
    <row r="83" spans="2:36" x14ac:dyDescent="0.35">
      <c r="B83" s="1"/>
      <c r="C83" s="1"/>
      <c r="D83" s="1"/>
      <c r="E83" s="8"/>
      <c r="F83" s="8"/>
      <c r="G83" s="7"/>
      <c r="H83" s="7"/>
      <c r="I83" s="8"/>
      <c r="J83" s="8"/>
      <c r="K83" s="8"/>
      <c r="L83" s="8"/>
      <c r="M83" s="8"/>
      <c r="N83" s="7"/>
      <c r="O83" s="7"/>
      <c r="P83" s="8"/>
      <c r="Q83" s="8"/>
      <c r="R83" s="8"/>
      <c r="S83" s="8"/>
      <c r="T83" s="8"/>
      <c r="U83" s="7"/>
      <c r="V83" s="7"/>
      <c r="W83" s="8"/>
      <c r="X83" s="8"/>
      <c r="Y83" s="8"/>
      <c r="Z83" s="8"/>
      <c r="AA83" s="8"/>
      <c r="AB83" s="7"/>
      <c r="AC83" s="7"/>
      <c r="AD83" s="8"/>
      <c r="AE83" s="8"/>
      <c r="AF83" s="8"/>
      <c r="AG83" s="8"/>
      <c r="AH83" s="8"/>
      <c r="AI83" s="7"/>
      <c r="AJ83" s="7"/>
    </row>
    <row r="84" spans="2:36" x14ac:dyDescent="0.35">
      <c r="B84" s="1"/>
      <c r="C84" s="1"/>
      <c r="D84" s="1"/>
      <c r="E84" s="8"/>
      <c r="F84" s="8"/>
      <c r="G84" s="7"/>
      <c r="H84" s="7"/>
      <c r="I84" s="8"/>
      <c r="J84" s="8"/>
      <c r="K84" s="8"/>
      <c r="L84" s="8"/>
      <c r="M84" s="8"/>
      <c r="N84" s="7"/>
      <c r="O84" s="7"/>
      <c r="P84" s="8"/>
      <c r="Q84" s="8"/>
      <c r="R84" s="8"/>
      <c r="S84" s="8"/>
      <c r="T84" s="8"/>
      <c r="U84" s="7"/>
      <c r="V84" s="7"/>
      <c r="W84" s="8"/>
      <c r="X84" s="8"/>
      <c r="Y84" s="8"/>
      <c r="Z84" s="8"/>
      <c r="AA84" s="8"/>
      <c r="AB84" s="7"/>
      <c r="AC84" s="7"/>
      <c r="AD84" s="8"/>
      <c r="AE84" s="8"/>
      <c r="AF84" s="8"/>
      <c r="AG84" s="8"/>
      <c r="AH84" s="8"/>
      <c r="AI84" s="7"/>
      <c r="AJ84" s="7"/>
    </row>
    <row r="85" spans="2:36" x14ac:dyDescent="0.35">
      <c r="B85" s="1"/>
      <c r="C85" s="1"/>
      <c r="D85" s="1"/>
      <c r="E85" s="8"/>
      <c r="F85" s="8"/>
      <c r="G85" s="7"/>
      <c r="H85" s="7"/>
      <c r="I85" s="8"/>
      <c r="J85" s="8"/>
      <c r="K85" s="8"/>
      <c r="L85" s="8"/>
      <c r="M85" s="8"/>
      <c r="N85" s="7"/>
      <c r="O85" s="7"/>
      <c r="P85" s="8"/>
      <c r="Q85" s="8"/>
      <c r="R85" s="8"/>
      <c r="S85" s="8"/>
      <c r="T85" s="8"/>
      <c r="U85" s="7"/>
      <c r="V85" s="7"/>
      <c r="W85" s="8"/>
      <c r="X85" s="8"/>
      <c r="Y85" s="8"/>
      <c r="Z85" s="8"/>
      <c r="AA85" s="8"/>
      <c r="AB85" s="7"/>
      <c r="AC85" s="7"/>
      <c r="AD85" s="8"/>
      <c r="AE85" s="8"/>
      <c r="AF85" s="8"/>
      <c r="AG85" s="8"/>
      <c r="AH85" s="8"/>
      <c r="AI85" s="7"/>
      <c r="AJ85" s="7"/>
    </row>
    <row r="86" spans="2:36" x14ac:dyDescent="0.35">
      <c r="B86" s="1"/>
      <c r="C86" s="1"/>
      <c r="D86" s="1"/>
      <c r="E86" s="8"/>
      <c r="F86" s="8"/>
      <c r="G86" s="7"/>
      <c r="H86" s="7"/>
      <c r="I86" s="8"/>
      <c r="J86" s="8"/>
      <c r="K86" s="8"/>
      <c r="L86" s="8"/>
      <c r="M86" s="8"/>
      <c r="N86" s="7"/>
      <c r="O86" s="7"/>
      <c r="P86" s="8"/>
      <c r="Q86" s="8"/>
      <c r="R86" s="8"/>
      <c r="S86" s="8"/>
      <c r="T86" s="8"/>
      <c r="U86" s="7"/>
      <c r="V86" s="7"/>
      <c r="W86" s="8"/>
      <c r="X86" s="8"/>
      <c r="Y86" s="8"/>
      <c r="Z86" s="8"/>
      <c r="AA86" s="8"/>
      <c r="AB86" s="7"/>
      <c r="AC86" s="7"/>
      <c r="AD86" s="8"/>
      <c r="AE86" s="8"/>
      <c r="AF86" s="8"/>
      <c r="AG86" s="8"/>
      <c r="AH86" s="8"/>
      <c r="AI86" s="7"/>
      <c r="AJ86" s="7"/>
    </row>
    <row r="87" spans="2:36" x14ac:dyDescent="0.35">
      <c r="B87" s="1"/>
      <c r="C87" s="1"/>
      <c r="D87" s="1"/>
      <c r="E87" s="8"/>
      <c r="F87" s="8"/>
      <c r="G87" s="7"/>
      <c r="H87" s="7"/>
      <c r="I87" s="8"/>
      <c r="J87" s="8"/>
      <c r="K87" s="8"/>
      <c r="L87" s="8"/>
      <c r="M87" s="8"/>
      <c r="N87" s="7"/>
      <c r="O87" s="7"/>
      <c r="P87" s="8"/>
      <c r="Q87" s="8"/>
      <c r="R87" s="8"/>
      <c r="S87" s="8"/>
      <c r="T87" s="8"/>
      <c r="U87" s="7"/>
      <c r="V87" s="7"/>
      <c r="W87" s="8"/>
      <c r="X87" s="8"/>
      <c r="Y87" s="8"/>
      <c r="Z87" s="8"/>
      <c r="AA87" s="8"/>
      <c r="AB87" s="7"/>
      <c r="AC87" s="7"/>
      <c r="AD87" s="8"/>
      <c r="AE87" s="8"/>
      <c r="AF87" s="8"/>
      <c r="AG87" s="8"/>
      <c r="AH87" s="8"/>
      <c r="AI87" s="7"/>
      <c r="AJ87" s="7"/>
    </row>
    <row r="88" spans="2:36" x14ac:dyDescent="0.35">
      <c r="B88" s="1"/>
      <c r="C88" s="1"/>
      <c r="D88" s="1"/>
      <c r="E88" s="8"/>
      <c r="F88" s="8"/>
      <c r="G88" s="7"/>
      <c r="H88" s="7"/>
      <c r="I88" s="8"/>
      <c r="J88" s="8"/>
      <c r="K88" s="8"/>
      <c r="L88" s="8"/>
      <c r="M88" s="8"/>
      <c r="N88" s="7"/>
      <c r="O88" s="7"/>
      <c r="P88" s="8"/>
      <c r="Q88" s="8"/>
      <c r="R88" s="8"/>
      <c r="S88" s="8"/>
      <c r="T88" s="8"/>
      <c r="U88" s="7"/>
      <c r="V88" s="7"/>
      <c r="W88" s="8"/>
      <c r="X88" s="8"/>
      <c r="Y88" s="8"/>
      <c r="Z88" s="8"/>
      <c r="AA88" s="8"/>
      <c r="AB88" s="7"/>
      <c r="AC88" s="7"/>
      <c r="AD88" s="8"/>
      <c r="AE88" s="8"/>
      <c r="AF88" s="8"/>
      <c r="AG88" s="8"/>
      <c r="AH88" s="8"/>
      <c r="AI88" s="7"/>
      <c r="AJ88" s="7"/>
    </row>
    <row r="89" spans="2:36" x14ac:dyDescent="0.35">
      <c r="B89" s="1"/>
      <c r="C89" s="1"/>
      <c r="D89" s="1"/>
      <c r="E89" s="8"/>
      <c r="F89" s="8"/>
      <c r="G89" s="7"/>
      <c r="H89" s="7"/>
      <c r="I89" s="8"/>
      <c r="J89" s="8"/>
      <c r="K89" s="8"/>
      <c r="L89" s="8"/>
      <c r="M89" s="8"/>
      <c r="N89" s="7"/>
      <c r="O89" s="7"/>
      <c r="P89" s="8"/>
      <c r="Q89" s="8"/>
      <c r="R89" s="8"/>
      <c r="S89" s="8"/>
      <c r="T89" s="8"/>
      <c r="U89" s="7"/>
      <c r="V89" s="7"/>
      <c r="W89" s="8"/>
      <c r="X89" s="8"/>
      <c r="Y89" s="8"/>
      <c r="Z89" s="8"/>
      <c r="AA89" s="8"/>
      <c r="AB89" s="7"/>
      <c r="AC89" s="7"/>
      <c r="AD89" s="8"/>
      <c r="AE89" s="8"/>
      <c r="AF89" s="8"/>
      <c r="AG89" s="8"/>
      <c r="AH89" s="8"/>
      <c r="AI89" s="7"/>
      <c r="AJ89" s="7"/>
    </row>
    <row r="90" spans="2:36" x14ac:dyDescent="0.35">
      <c r="B90" s="1"/>
      <c r="C90" s="1"/>
      <c r="D90" s="1"/>
      <c r="E90" s="8"/>
      <c r="F90" s="8"/>
      <c r="G90" s="7"/>
      <c r="H90" s="7"/>
      <c r="I90" s="8"/>
      <c r="J90" s="8"/>
      <c r="K90" s="8"/>
      <c r="L90" s="8"/>
      <c r="M90" s="8"/>
      <c r="N90" s="7"/>
      <c r="O90" s="7"/>
      <c r="P90" s="8"/>
      <c r="Q90" s="8"/>
      <c r="R90" s="8"/>
      <c r="S90" s="8"/>
      <c r="T90" s="8"/>
      <c r="U90" s="7"/>
      <c r="V90" s="7"/>
      <c r="W90" s="8"/>
      <c r="X90" s="8"/>
      <c r="Y90" s="8"/>
      <c r="Z90" s="8"/>
      <c r="AA90" s="8"/>
      <c r="AB90" s="7"/>
      <c r="AC90" s="7"/>
      <c r="AD90" s="8"/>
      <c r="AE90" s="8"/>
      <c r="AF90" s="8"/>
      <c r="AG90" s="8"/>
      <c r="AH90" s="8"/>
      <c r="AI90" s="7"/>
      <c r="AJ90" s="7"/>
    </row>
    <row r="91" spans="2:36" x14ac:dyDescent="0.35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 x14ac:dyDescent="0.35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 x14ac:dyDescent="0.35">
      <c r="B93" s="3"/>
      <c r="E93" s="7"/>
      <c r="F93" s="7"/>
      <c r="G93" s="7"/>
      <c r="H93" s="7"/>
      <c r="I93" s="9"/>
      <c r="J93" s="7"/>
      <c r="K93" s="7"/>
      <c r="L93" s="7"/>
      <c r="M93" s="7"/>
      <c r="N93" s="7"/>
      <c r="O93" s="7"/>
      <c r="P93" s="9"/>
      <c r="Q93" s="7"/>
      <c r="R93" s="7"/>
      <c r="S93" s="7"/>
      <c r="T93" s="7"/>
      <c r="U93" s="7"/>
      <c r="V93" s="7"/>
      <c r="W93" s="9"/>
      <c r="X93" s="7"/>
      <c r="Y93" s="7"/>
      <c r="Z93" s="7"/>
      <c r="AA93" s="7"/>
      <c r="AB93" s="7"/>
      <c r="AC93" s="7"/>
      <c r="AD93" s="9"/>
      <c r="AE93" s="7"/>
      <c r="AF93" s="7"/>
      <c r="AG93" s="7"/>
      <c r="AH93" s="7"/>
      <c r="AI93" s="7"/>
      <c r="AJ93" s="7"/>
    </row>
    <row r="94" spans="2:36" x14ac:dyDescent="0.35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 x14ac:dyDescent="0.35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 x14ac:dyDescent="0.35">
      <c r="B96" s="1"/>
      <c r="C96" s="1"/>
      <c r="D96" s="1"/>
      <c r="E96" s="8"/>
      <c r="F96" s="8"/>
      <c r="G96" s="7"/>
      <c r="H96" s="7"/>
      <c r="I96" s="8"/>
      <c r="J96" s="8"/>
      <c r="K96" s="8"/>
      <c r="L96" s="8"/>
      <c r="M96" s="8"/>
      <c r="N96" s="7"/>
      <c r="O96" s="7"/>
      <c r="P96" s="8"/>
      <c r="Q96" s="8"/>
      <c r="R96" s="8"/>
      <c r="S96" s="8"/>
      <c r="T96" s="8"/>
      <c r="U96" s="7"/>
      <c r="V96" s="7"/>
      <c r="W96" s="8"/>
      <c r="X96" s="8"/>
      <c r="Y96" s="8"/>
      <c r="Z96" s="8"/>
      <c r="AA96" s="8"/>
      <c r="AB96" s="7"/>
      <c r="AC96" s="7"/>
      <c r="AD96" s="8"/>
      <c r="AE96" s="8"/>
      <c r="AF96" s="8"/>
      <c r="AG96" s="8"/>
      <c r="AH96" s="8"/>
      <c r="AI96" s="7"/>
      <c r="AJ96" s="7"/>
    </row>
    <row r="97" spans="2:36" x14ac:dyDescent="0.35">
      <c r="B97" s="1"/>
      <c r="C97" s="1"/>
      <c r="D97" s="1"/>
      <c r="E97" s="8"/>
      <c r="F97" s="8"/>
      <c r="G97" s="7"/>
      <c r="H97" s="7"/>
      <c r="I97" s="8"/>
      <c r="J97" s="8"/>
      <c r="K97" s="8"/>
      <c r="L97" s="8"/>
      <c r="M97" s="8"/>
      <c r="N97" s="7"/>
      <c r="O97" s="7"/>
      <c r="P97" s="8"/>
      <c r="Q97" s="8"/>
      <c r="R97" s="8"/>
      <c r="S97" s="8"/>
      <c r="T97" s="8"/>
      <c r="U97" s="7"/>
      <c r="V97" s="7"/>
      <c r="W97" s="8"/>
      <c r="X97" s="8"/>
      <c r="Y97" s="8"/>
      <c r="Z97" s="8"/>
      <c r="AA97" s="8"/>
      <c r="AB97" s="7"/>
      <c r="AC97" s="7"/>
      <c r="AD97" s="8"/>
      <c r="AE97" s="8"/>
      <c r="AF97" s="8"/>
      <c r="AG97" s="8"/>
      <c r="AH97" s="8"/>
      <c r="AI97" s="7"/>
      <c r="AJ97" s="7"/>
    </row>
    <row r="98" spans="2:36" x14ac:dyDescent="0.35">
      <c r="B98" s="1"/>
      <c r="C98" s="1"/>
      <c r="D98" s="1"/>
      <c r="E98" s="8"/>
      <c r="F98" s="8"/>
      <c r="G98" s="7"/>
      <c r="H98" s="7"/>
      <c r="I98" s="8"/>
      <c r="J98" s="8"/>
      <c r="K98" s="8"/>
      <c r="L98" s="8"/>
      <c r="M98" s="8"/>
      <c r="N98" s="7"/>
      <c r="O98" s="7"/>
      <c r="P98" s="8"/>
      <c r="Q98" s="8"/>
      <c r="R98" s="8"/>
      <c r="S98" s="8"/>
      <c r="T98" s="8"/>
      <c r="U98" s="7"/>
      <c r="V98" s="7"/>
      <c r="W98" s="8"/>
      <c r="X98" s="8"/>
      <c r="Y98" s="8"/>
      <c r="Z98" s="8"/>
      <c r="AA98" s="8"/>
      <c r="AB98" s="7"/>
      <c r="AC98" s="7"/>
      <c r="AD98" s="8"/>
      <c r="AE98" s="8"/>
      <c r="AF98" s="8"/>
      <c r="AG98" s="8"/>
      <c r="AH98" s="8"/>
      <c r="AI98" s="7"/>
      <c r="AJ98" s="7"/>
    </row>
    <row r="99" spans="2:36" x14ac:dyDescent="0.35">
      <c r="B99" s="1"/>
      <c r="C99" s="1"/>
      <c r="D99" s="1"/>
      <c r="E99" s="8"/>
      <c r="F99" s="8"/>
      <c r="G99" s="7"/>
      <c r="H99" s="7"/>
      <c r="I99" s="8"/>
      <c r="J99" s="8"/>
      <c r="K99" s="8"/>
      <c r="L99" s="8"/>
      <c r="M99" s="8"/>
      <c r="N99" s="7"/>
      <c r="O99" s="7"/>
      <c r="P99" s="8"/>
      <c r="Q99" s="8"/>
      <c r="R99" s="8"/>
      <c r="S99" s="8"/>
      <c r="T99" s="8"/>
      <c r="U99" s="7"/>
      <c r="V99" s="7"/>
      <c r="W99" s="8"/>
      <c r="X99" s="8"/>
      <c r="Y99" s="8"/>
      <c r="Z99" s="8"/>
      <c r="AA99" s="8"/>
      <c r="AB99" s="7"/>
      <c r="AC99" s="7"/>
      <c r="AD99" s="8"/>
      <c r="AE99" s="8"/>
      <c r="AF99" s="8"/>
      <c r="AG99" s="8"/>
      <c r="AH99" s="8"/>
      <c r="AI99" s="7"/>
      <c r="AJ99" s="7"/>
    </row>
    <row r="100" spans="2:36" x14ac:dyDescent="0.35">
      <c r="B100" s="1"/>
      <c r="C100" s="1"/>
      <c r="D100" s="1"/>
      <c r="E100" s="8"/>
      <c r="F100" s="8"/>
      <c r="G100" s="7"/>
      <c r="H100" s="7"/>
      <c r="I100" s="8"/>
      <c r="J100" s="8"/>
      <c r="K100" s="8"/>
      <c r="L100" s="8"/>
      <c r="M100" s="8"/>
      <c r="N100" s="7"/>
      <c r="O100" s="7"/>
      <c r="P100" s="8"/>
      <c r="Q100" s="8"/>
      <c r="R100" s="8"/>
      <c r="S100" s="8"/>
      <c r="T100" s="8"/>
      <c r="U100" s="7"/>
      <c r="V100" s="7"/>
      <c r="W100" s="8"/>
      <c r="X100" s="8"/>
      <c r="Y100" s="8"/>
      <c r="Z100" s="8"/>
      <c r="AA100" s="8"/>
      <c r="AB100" s="7"/>
      <c r="AC100" s="7"/>
      <c r="AD100" s="8"/>
      <c r="AE100" s="8"/>
      <c r="AF100" s="8"/>
      <c r="AG100" s="8"/>
      <c r="AH100" s="8"/>
      <c r="AI100" s="7"/>
      <c r="AJ100" s="7"/>
    </row>
    <row r="101" spans="2:36" x14ac:dyDescent="0.35">
      <c r="B101" s="1"/>
      <c r="C101" s="1"/>
      <c r="D101" s="1"/>
      <c r="E101" s="8"/>
      <c r="F101" s="8"/>
      <c r="G101" s="7"/>
      <c r="H101" s="7"/>
      <c r="I101" s="8"/>
      <c r="J101" s="8"/>
      <c r="K101" s="8"/>
      <c r="L101" s="8"/>
      <c r="M101" s="8"/>
      <c r="N101" s="7"/>
      <c r="O101" s="7"/>
      <c r="P101" s="8"/>
      <c r="Q101" s="8"/>
      <c r="R101" s="8"/>
      <c r="S101" s="8"/>
      <c r="T101" s="8"/>
      <c r="U101" s="7"/>
      <c r="V101" s="7"/>
      <c r="W101" s="8"/>
      <c r="X101" s="8"/>
      <c r="Y101" s="8"/>
      <c r="Z101" s="8"/>
      <c r="AA101" s="8"/>
      <c r="AB101" s="7"/>
      <c r="AC101" s="7"/>
      <c r="AD101" s="8"/>
      <c r="AE101" s="8"/>
      <c r="AF101" s="8"/>
      <c r="AG101" s="8"/>
      <c r="AH101" s="8"/>
      <c r="AI101" s="7"/>
      <c r="AJ101" s="7"/>
    </row>
    <row r="102" spans="2:36" x14ac:dyDescent="0.35">
      <c r="B102" s="1"/>
      <c r="C102" s="1"/>
      <c r="D102" s="1"/>
      <c r="E102" s="8"/>
      <c r="F102" s="8"/>
      <c r="G102" s="7"/>
      <c r="H102" s="7"/>
      <c r="I102" s="8"/>
      <c r="J102" s="8"/>
      <c r="K102" s="8"/>
      <c r="L102" s="8"/>
      <c r="M102" s="8"/>
      <c r="N102" s="7"/>
      <c r="O102" s="7"/>
      <c r="P102" s="8"/>
      <c r="Q102" s="8"/>
      <c r="R102" s="8"/>
      <c r="S102" s="8"/>
      <c r="T102" s="8"/>
      <c r="U102" s="7"/>
      <c r="V102" s="7"/>
      <c r="W102" s="8"/>
      <c r="X102" s="8"/>
      <c r="Y102" s="8"/>
      <c r="Z102" s="8"/>
      <c r="AA102" s="8"/>
      <c r="AB102" s="7"/>
      <c r="AC102" s="7"/>
      <c r="AD102" s="8"/>
      <c r="AE102" s="8"/>
      <c r="AF102" s="8"/>
      <c r="AG102" s="8"/>
      <c r="AH102" s="8"/>
      <c r="AI102" s="7"/>
      <c r="AJ102" s="7"/>
    </row>
    <row r="103" spans="2:36" x14ac:dyDescent="0.35">
      <c r="B103" s="1"/>
      <c r="C103" s="1"/>
      <c r="D103" s="1"/>
      <c r="E103" s="8"/>
      <c r="F103" s="8"/>
      <c r="G103" s="7"/>
      <c r="H103" s="7"/>
      <c r="I103" s="8"/>
      <c r="J103" s="8"/>
      <c r="K103" s="8"/>
      <c r="L103" s="8"/>
      <c r="M103" s="8"/>
      <c r="N103" s="7"/>
      <c r="O103" s="7"/>
      <c r="P103" s="8"/>
      <c r="Q103" s="8"/>
      <c r="R103" s="8"/>
      <c r="S103" s="8"/>
      <c r="T103" s="8"/>
      <c r="U103" s="7"/>
      <c r="V103" s="7"/>
      <c r="W103" s="8"/>
      <c r="X103" s="8"/>
      <c r="Y103" s="8"/>
      <c r="Z103" s="8"/>
      <c r="AA103" s="8"/>
      <c r="AB103" s="7"/>
      <c r="AC103" s="7"/>
      <c r="AD103" s="8"/>
      <c r="AE103" s="8"/>
      <c r="AF103" s="8"/>
      <c r="AG103" s="8"/>
      <c r="AH103" s="8"/>
      <c r="AI103" s="7"/>
      <c r="AJ103" s="7"/>
    </row>
    <row r="104" spans="2:36" x14ac:dyDescent="0.35">
      <c r="B104" s="1"/>
      <c r="C104" s="1"/>
      <c r="D104" s="1"/>
      <c r="E104" s="8"/>
      <c r="F104" s="8"/>
      <c r="G104" s="7"/>
      <c r="H104" s="7"/>
      <c r="I104" s="8"/>
      <c r="J104" s="8"/>
      <c r="K104" s="8"/>
      <c r="L104" s="8"/>
      <c r="M104" s="8"/>
      <c r="N104" s="7"/>
      <c r="O104" s="7"/>
      <c r="P104" s="8"/>
      <c r="Q104" s="8"/>
      <c r="R104" s="8"/>
      <c r="S104" s="8"/>
      <c r="T104" s="8"/>
      <c r="U104" s="7"/>
      <c r="V104" s="7"/>
      <c r="W104" s="8"/>
      <c r="X104" s="8"/>
      <c r="Y104" s="8"/>
      <c r="Z104" s="8"/>
      <c r="AA104" s="8"/>
      <c r="AB104" s="7"/>
      <c r="AC104" s="7"/>
      <c r="AD104" s="8"/>
      <c r="AE104" s="8"/>
      <c r="AF104" s="8"/>
      <c r="AG104" s="8"/>
      <c r="AH104" s="8"/>
      <c r="AI104" s="7"/>
      <c r="AJ104" s="7"/>
    </row>
    <row r="105" spans="2:36" x14ac:dyDescent="0.35">
      <c r="B105" s="1"/>
      <c r="C105" s="1"/>
      <c r="D105" s="1"/>
      <c r="E105" s="8"/>
      <c r="F105" s="8"/>
      <c r="G105" s="7"/>
      <c r="H105" s="7"/>
      <c r="I105" s="8"/>
      <c r="J105" s="8"/>
      <c r="K105" s="8"/>
      <c r="L105" s="8"/>
      <c r="M105" s="8"/>
      <c r="N105" s="7"/>
      <c r="O105" s="7"/>
      <c r="P105" s="8"/>
      <c r="Q105" s="8"/>
      <c r="R105" s="8"/>
      <c r="S105" s="8"/>
      <c r="T105" s="8"/>
      <c r="U105" s="7"/>
      <c r="V105" s="7"/>
      <c r="W105" s="8"/>
      <c r="X105" s="8"/>
      <c r="Y105" s="8"/>
      <c r="Z105" s="8"/>
      <c r="AA105" s="8"/>
      <c r="AB105" s="7"/>
      <c r="AC105" s="7"/>
      <c r="AD105" s="8"/>
      <c r="AE105" s="8"/>
      <c r="AF105" s="8"/>
      <c r="AG105" s="8"/>
      <c r="AH105" s="8"/>
      <c r="AI105" s="7"/>
      <c r="AJ105" s="7"/>
    </row>
    <row r="106" spans="2:36" x14ac:dyDescent="0.35">
      <c r="B106" s="1"/>
      <c r="C106" s="1"/>
      <c r="D106" s="1"/>
      <c r="E106" s="8"/>
      <c r="F106" s="8"/>
      <c r="G106" s="7"/>
      <c r="H106" s="7"/>
      <c r="I106" s="8"/>
      <c r="J106" s="8"/>
      <c r="K106" s="8"/>
      <c r="L106" s="8"/>
      <c r="M106" s="8"/>
      <c r="N106" s="7"/>
      <c r="O106" s="7"/>
      <c r="P106" s="8"/>
      <c r="Q106" s="8"/>
      <c r="R106" s="8"/>
      <c r="S106" s="8"/>
      <c r="T106" s="8"/>
      <c r="U106" s="7"/>
      <c r="V106" s="7"/>
      <c r="W106" s="8"/>
      <c r="X106" s="8"/>
      <c r="Y106" s="8"/>
      <c r="Z106" s="8"/>
      <c r="AA106" s="8"/>
      <c r="AB106" s="7"/>
      <c r="AC106" s="7"/>
      <c r="AD106" s="8"/>
      <c r="AE106" s="8"/>
      <c r="AF106" s="8"/>
      <c r="AG106" s="8"/>
      <c r="AH106" s="8"/>
      <c r="AI106" s="7"/>
      <c r="AJ106" s="7"/>
    </row>
    <row r="107" spans="2:36" x14ac:dyDescent="0.35">
      <c r="B107" s="1"/>
      <c r="C107" s="1"/>
      <c r="D107" s="1"/>
      <c r="E107" s="8"/>
      <c r="F107" s="8"/>
      <c r="G107" s="7"/>
      <c r="H107" s="7"/>
      <c r="I107" s="8"/>
      <c r="J107" s="8"/>
      <c r="K107" s="8"/>
      <c r="L107" s="8"/>
      <c r="M107" s="8"/>
      <c r="N107" s="7"/>
      <c r="O107" s="7"/>
      <c r="P107" s="8"/>
      <c r="Q107" s="8"/>
      <c r="R107" s="8"/>
      <c r="S107" s="8"/>
      <c r="T107" s="8"/>
      <c r="U107" s="7"/>
      <c r="V107" s="7"/>
      <c r="W107" s="8"/>
      <c r="X107" s="8"/>
      <c r="Y107" s="8"/>
      <c r="Z107" s="8"/>
      <c r="AA107" s="8"/>
      <c r="AB107" s="7"/>
      <c r="AC107" s="7"/>
      <c r="AD107" s="8"/>
      <c r="AE107" s="8"/>
      <c r="AF107" s="8"/>
      <c r="AG107" s="8"/>
      <c r="AH107" s="8"/>
      <c r="AI107" s="7"/>
      <c r="AJ107" s="7"/>
    </row>
    <row r="108" spans="2:36" x14ac:dyDescent="0.35">
      <c r="B108" s="1"/>
      <c r="C108" s="1"/>
      <c r="D108" s="1"/>
      <c r="E108" s="8"/>
      <c r="F108" s="8"/>
      <c r="G108" s="7"/>
      <c r="H108" s="7"/>
      <c r="I108" s="8"/>
      <c r="J108" s="8"/>
      <c r="K108" s="8"/>
      <c r="L108" s="8"/>
      <c r="M108" s="8"/>
      <c r="N108" s="7"/>
      <c r="O108" s="7"/>
      <c r="P108" s="8"/>
      <c r="Q108" s="8"/>
      <c r="R108" s="8"/>
      <c r="S108" s="8"/>
      <c r="T108" s="8"/>
      <c r="U108" s="7"/>
      <c r="V108" s="7"/>
      <c r="W108" s="8"/>
      <c r="X108" s="8"/>
      <c r="Y108" s="8"/>
      <c r="Z108" s="8"/>
      <c r="AA108" s="8"/>
      <c r="AB108" s="7"/>
      <c r="AC108" s="7"/>
      <c r="AD108" s="8"/>
      <c r="AE108" s="8"/>
      <c r="AF108" s="8"/>
      <c r="AG108" s="8"/>
      <c r="AH108" s="8"/>
      <c r="AI108" s="7"/>
      <c r="AJ108" s="7"/>
    </row>
    <row r="109" spans="2:36" x14ac:dyDescent="0.35">
      <c r="B109" s="1"/>
      <c r="C109" s="1"/>
      <c r="D109" s="1"/>
      <c r="E109" s="8"/>
      <c r="F109" s="8"/>
      <c r="G109" s="7"/>
      <c r="H109" s="7"/>
      <c r="I109" s="8"/>
      <c r="J109" s="8"/>
      <c r="K109" s="8"/>
      <c r="L109" s="8"/>
      <c r="M109" s="8"/>
      <c r="N109" s="7"/>
      <c r="O109" s="7"/>
      <c r="P109" s="8"/>
      <c r="Q109" s="8"/>
      <c r="R109" s="8"/>
      <c r="S109" s="8"/>
      <c r="T109" s="8"/>
      <c r="U109" s="7"/>
      <c r="V109" s="7"/>
      <c r="W109" s="8"/>
      <c r="X109" s="8"/>
      <c r="Y109" s="8"/>
      <c r="Z109" s="8"/>
      <c r="AA109" s="8"/>
      <c r="AB109" s="7"/>
      <c r="AC109" s="7"/>
      <c r="AD109" s="8"/>
      <c r="AE109" s="8"/>
      <c r="AF109" s="8"/>
      <c r="AG109" s="8"/>
      <c r="AH109" s="8"/>
      <c r="AI109" s="7"/>
      <c r="AJ109" s="7"/>
    </row>
    <row r="110" spans="2:36" x14ac:dyDescent="0.35">
      <c r="B110" s="1"/>
      <c r="C110" s="1"/>
      <c r="D110" s="1"/>
      <c r="E110" s="8"/>
      <c r="F110" s="8"/>
      <c r="G110" s="7"/>
      <c r="H110" s="7"/>
      <c r="I110" s="8"/>
      <c r="J110" s="8"/>
      <c r="K110" s="8"/>
      <c r="L110" s="8"/>
      <c r="M110" s="8"/>
      <c r="N110" s="7"/>
      <c r="O110" s="7"/>
      <c r="P110" s="8"/>
      <c r="Q110" s="8"/>
      <c r="R110" s="8"/>
      <c r="S110" s="8"/>
      <c r="T110" s="8"/>
      <c r="U110" s="7"/>
      <c r="V110" s="7"/>
      <c r="W110" s="8"/>
      <c r="X110" s="8"/>
      <c r="Y110" s="8"/>
      <c r="Z110" s="8"/>
      <c r="AA110" s="8"/>
      <c r="AB110" s="7"/>
      <c r="AC110" s="7"/>
      <c r="AD110" s="8"/>
      <c r="AE110" s="8"/>
      <c r="AF110" s="8"/>
      <c r="AG110" s="8"/>
      <c r="AH110" s="8"/>
      <c r="AI110" s="7"/>
      <c r="AJ110" s="7"/>
    </row>
    <row r="111" spans="2:36" x14ac:dyDescent="0.35">
      <c r="B111" s="1"/>
      <c r="C111" s="1"/>
      <c r="D111" s="1"/>
      <c r="E111" s="8"/>
      <c r="F111" s="8"/>
      <c r="G111" s="7"/>
      <c r="H111" s="7"/>
      <c r="I111" s="8"/>
      <c r="J111" s="8"/>
      <c r="K111" s="8"/>
      <c r="L111" s="8"/>
      <c r="M111" s="8"/>
      <c r="N111" s="7"/>
      <c r="O111" s="7"/>
      <c r="P111" s="8"/>
      <c r="Q111" s="8"/>
      <c r="R111" s="8"/>
      <c r="S111" s="8"/>
      <c r="T111" s="8"/>
      <c r="U111" s="7"/>
      <c r="V111" s="7"/>
      <c r="W111" s="8"/>
      <c r="X111" s="8"/>
      <c r="Y111" s="8"/>
      <c r="Z111" s="8"/>
      <c r="AA111" s="8"/>
      <c r="AB111" s="7"/>
      <c r="AC111" s="7"/>
      <c r="AD111" s="8"/>
      <c r="AE111" s="8"/>
      <c r="AF111" s="8"/>
      <c r="AG111" s="8"/>
      <c r="AH111" s="8"/>
      <c r="AI111" s="7"/>
      <c r="AJ111" s="7"/>
    </row>
    <row r="112" spans="2:36" x14ac:dyDescent="0.35">
      <c r="B112" s="1"/>
      <c r="C112" s="1"/>
      <c r="D112" s="1"/>
      <c r="E112" s="8"/>
      <c r="F112" s="8"/>
      <c r="G112" s="7"/>
      <c r="H112" s="7"/>
      <c r="I112" s="8"/>
      <c r="J112" s="8"/>
      <c r="K112" s="8"/>
      <c r="L112" s="8"/>
      <c r="M112" s="8"/>
      <c r="N112" s="7"/>
      <c r="O112" s="7"/>
      <c r="P112" s="8"/>
      <c r="Q112" s="8"/>
      <c r="R112" s="8"/>
      <c r="S112" s="8"/>
      <c r="T112" s="8"/>
      <c r="U112" s="7"/>
      <c r="V112" s="7"/>
      <c r="W112" s="8"/>
      <c r="X112" s="8"/>
      <c r="Y112" s="8"/>
      <c r="Z112" s="8"/>
      <c r="AA112" s="8"/>
      <c r="AB112" s="7"/>
      <c r="AC112" s="7"/>
      <c r="AD112" s="8"/>
      <c r="AE112" s="8"/>
      <c r="AF112" s="8"/>
      <c r="AG112" s="8"/>
      <c r="AH112" s="8"/>
      <c r="AI112" s="7"/>
      <c r="AJ112" s="7"/>
    </row>
    <row r="113" spans="2:36" x14ac:dyDescent="0.35">
      <c r="B113" s="1"/>
      <c r="C113" s="1"/>
      <c r="D113" s="1"/>
      <c r="E113" s="8"/>
      <c r="F113" s="8"/>
      <c r="G113" s="7"/>
      <c r="H113" s="7"/>
      <c r="I113" s="8"/>
      <c r="J113" s="8"/>
      <c r="K113" s="8"/>
      <c r="L113" s="8"/>
      <c r="M113" s="8"/>
      <c r="N113" s="7"/>
      <c r="O113" s="7"/>
      <c r="P113" s="8"/>
      <c r="Q113" s="8"/>
      <c r="R113" s="8"/>
      <c r="S113" s="8"/>
      <c r="T113" s="8"/>
      <c r="U113" s="7"/>
      <c r="V113" s="7"/>
      <c r="W113" s="8"/>
      <c r="X113" s="8"/>
      <c r="Y113" s="8"/>
      <c r="Z113" s="8"/>
      <c r="AA113" s="8"/>
      <c r="AB113" s="7"/>
      <c r="AC113" s="7"/>
      <c r="AD113" s="8"/>
      <c r="AE113" s="8"/>
      <c r="AF113" s="8"/>
      <c r="AG113" s="8"/>
      <c r="AH113" s="8"/>
      <c r="AI113" s="7"/>
      <c r="AJ113" s="7"/>
    </row>
    <row r="114" spans="2:36" x14ac:dyDescent="0.35">
      <c r="B114" s="1"/>
      <c r="C114" s="1"/>
      <c r="D114" s="1"/>
      <c r="E114" s="8"/>
      <c r="F114" s="8"/>
      <c r="G114" s="7"/>
      <c r="H114" s="7"/>
      <c r="I114" s="8"/>
      <c r="J114" s="8"/>
      <c r="K114" s="8"/>
      <c r="L114" s="8"/>
      <c r="M114" s="8"/>
      <c r="N114" s="7"/>
      <c r="O114" s="7"/>
      <c r="P114" s="8"/>
      <c r="Q114" s="8"/>
      <c r="R114" s="8"/>
      <c r="S114" s="8"/>
      <c r="T114" s="8"/>
      <c r="U114" s="7"/>
      <c r="V114" s="7"/>
      <c r="W114" s="8"/>
      <c r="X114" s="8"/>
      <c r="Y114" s="8"/>
      <c r="Z114" s="8"/>
      <c r="AA114" s="8"/>
      <c r="AB114" s="7"/>
      <c r="AC114" s="7"/>
      <c r="AD114" s="8"/>
      <c r="AE114" s="8"/>
      <c r="AF114" s="8"/>
      <c r="AG114" s="8"/>
      <c r="AH114" s="8"/>
      <c r="AI114" s="7"/>
      <c r="AJ114" s="7"/>
    </row>
    <row r="115" spans="2:36" x14ac:dyDescent="0.35">
      <c r="B115" s="1"/>
      <c r="C115" s="1"/>
      <c r="D115" s="1"/>
      <c r="E115" s="8"/>
      <c r="F115" s="8"/>
      <c r="G115" s="7"/>
      <c r="H115" s="7"/>
      <c r="I115" s="8"/>
      <c r="J115" s="8"/>
      <c r="K115" s="8"/>
      <c r="L115" s="8"/>
      <c r="M115" s="8"/>
      <c r="N115" s="7"/>
      <c r="O115" s="7"/>
      <c r="P115" s="8"/>
      <c r="Q115" s="8"/>
      <c r="R115" s="8"/>
      <c r="S115" s="8"/>
      <c r="T115" s="8"/>
      <c r="U115" s="7"/>
      <c r="V115" s="7"/>
      <c r="W115" s="8"/>
      <c r="X115" s="8"/>
      <c r="Y115" s="8"/>
      <c r="Z115" s="8"/>
      <c r="AA115" s="8"/>
      <c r="AB115" s="7"/>
      <c r="AC115" s="7"/>
      <c r="AD115" s="8"/>
      <c r="AE115" s="8"/>
      <c r="AF115" s="8"/>
      <c r="AG115" s="8"/>
      <c r="AH115" s="8"/>
      <c r="AI115" s="7"/>
      <c r="AJ115" s="7"/>
    </row>
    <row r="116" spans="2:36" x14ac:dyDescent="0.35">
      <c r="B116" s="1"/>
      <c r="C116" s="1"/>
      <c r="D116" s="1"/>
      <c r="E116" s="8"/>
      <c r="F116" s="8"/>
      <c r="G116" s="7"/>
      <c r="H116" s="7"/>
      <c r="I116" s="8"/>
      <c r="J116" s="8"/>
      <c r="K116" s="8"/>
      <c r="L116" s="8"/>
      <c r="M116" s="8"/>
      <c r="N116" s="7"/>
      <c r="O116" s="7"/>
      <c r="P116" s="8"/>
      <c r="Q116" s="8"/>
      <c r="R116" s="8"/>
      <c r="S116" s="8"/>
      <c r="T116" s="8"/>
      <c r="U116" s="7"/>
      <c r="V116" s="7"/>
      <c r="W116" s="8"/>
      <c r="X116" s="8"/>
      <c r="Y116" s="8"/>
      <c r="Z116" s="8"/>
      <c r="AA116" s="8"/>
      <c r="AB116" s="7"/>
      <c r="AC116" s="7"/>
      <c r="AD116" s="8"/>
      <c r="AE116" s="8"/>
      <c r="AF116" s="8"/>
      <c r="AG116" s="8"/>
      <c r="AH116" s="8"/>
      <c r="AI116" s="7"/>
      <c r="AJ116" s="7"/>
    </row>
    <row r="117" spans="2:36" x14ac:dyDescent="0.35">
      <c r="B117" s="1"/>
      <c r="C117" s="1"/>
      <c r="D117" s="1"/>
      <c r="E117" s="8"/>
      <c r="F117" s="8"/>
      <c r="G117" s="7"/>
      <c r="H117" s="7"/>
      <c r="I117" s="8"/>
      <c r="J117" s="8"/>
      <c r="K117" s="8"/>
      <c r="L117" s="8"/>
      <c r="M117" s="8"/>
      <c r="N117" s="7"/>
      <c r="O117" s="7"/>
      <c r="P117" s="8"/>
      <c r="Q117" s="8"/>
      <c r="R117" s="8"/>
      <c r="S117" s="8"/>
      <c r="T117" s="8"/>
      <c r="U117" s="7"/>
      <c r="V117" s="7"/>
      <c r="W117" s="8"/>
      <c r="X117" s="8"/>
      <c r="Y117" s="8"/>
      <c r="Z117" s="8"/>
      <c r="AA117" s="8"/>
      <c r="AB117" s="7"/>
      <c r="AC117" s="7"/>
      <c r="AD117" s="8"/>
      <c r="AE117" s="8"/>
      <c r="AF117" s="8"/>
      <c r="AG117" s="8"/>
      <c r="AH117" s="8"/>
      <c r="AI117" s="7"/>
      <c r="AJ117" s="7"/>
    </row>
    <row r="118" spans="2:36" x14ac:dyDescent="0.35">
      <c r="B118" s="1"/>
      <c r="C118" s="1"/>
      <c r="D118" s="1"/>
      <c r="E118" s="8"/>
      <c r="F118" s="8"/>
      <c r="G118" s="7"/>
      <c r="H118" s="7"/>
      <c r="I118" s="8"/>
      <c r="J118" s="8"/>
      <c r="K118" s="8"/>
      <c r="L118" s="8"/>
      <c r="M118" s="8"/>
      <c r="N118" s="7"/>
      <c r="O118" s="7"/>
      <c r="P118" s="8"/>
      <c r="Q118" s="8"/>
      <c r="R118" s="8"/>
      <c r="S118" s="8"/>
      <c r="T118" s="8"/>
      <c r="U118" s="7"/>
      <c r="V118" s="7"/>
      <c r="W118" s="8"/>
      <c r="X118" s="8"/>
      <c r="Y118" s="8"/>
      <c r="Z118" s="8"/>
      <c r="AA118" s="8"/>
      <c r="AB118" s="7"/>
      <c r="AC118" s="7"/>
      <c r="AD118" s="8"/>
      <c r="AE118" s="8"/>
      <c r="AF118" s="8"/>
      <c r="AG118" s="8"/>
      <c r="AH118" s="8"/>
      <c r="AI118" s="7"/>
      <c r="AJ118" s="7"/>
    </row>
    <row r="119" spans="2:36" x14ac:dyDescent="0.35">
      <c r="B119" s="1"/>
      <c r="C119" s="1"/>
      <c r="D119" s="1"/>
      <c r="E119" s="8"/>
      <c r="F119" s="8"/>
      <c r="G119" s="7"/>
      <c r="H119" s="7"/>
      <c r="I119" s="8"/>
      <c r="J119" s="8"/>
      <c r="K119" s="8"/>
      <c r="L119" s="8"/>
      <c r="M119" s="8"/>
      <c r="N119" s="7"/>
      <c r="O119" s="7"/>
      <c r="P119" s="8"/>
      <c r="Q119" s="8"/>
      <c r="R119" s="8"/>
      <c r="S119" s="8"/>
      <c r="T119" s="8"/>
      <c r="U119" s="7"/>
      <c r="V119" s="7"/>
      <c r="W119" s="8"/>
      <c r="X119" s="8"/>
      <c r="Y119" s="8"/>
      <c r="Z119" s="8"/>
      <c r="AA119" s="8"/>
      <c r="AB119" s="7"/>
      <c r="AC119" s="7"/>
      <c r="AD119" s="8"/>
      <c r="AE119" s="8"/>
      <c r="AF119" s="8"/>
      <c r="AG119" s="8"/>
      <c r="AH119" s="8"/>
      <c r="AI119" s="7"/>
      <c r="AJ119" s="7"/>
    </row>
    <row r="120" spans="2:36" x14ac:dyDescent="0.35">
      <c r="B120" s="1"/>
      <c r="C120" s="1"/>
      <c r="D120" s="1"/>
      <c r="E120" s="8"/>
      <c r="F120" s="8"/>
      <c r="G120" s="7"/>
      <c r="H120" s="7"/>
      <c r="I120" s="8"/>
      <c r="J120" s="8"/>
      <c r="K120" s="8"/>
      <c r="L120" s="8"/>
      <c r="M120" s="8"/>
      <c r="N120" s="7"/>
      <c r="O120" s="7"/>
      <c r="P120" s="8"/>
      <c r="Q120" s="8"/>
      <c r="R120" s="8"/>
      <c r="S120" s="8"/>
      <c r="T120" s="8"/>
      <c r="U120" s="7"/>
      <c r="V120" s="7"/>
      <c r="W120" s="8"/>
      <c r="X120" s="8"/>
      <c r="Y120" s="8"/>
      <c r="Z120" s="8"/>
      <c r="AA120" s="8"/>
      <c r="AB120" s="7"/>
      <c r="AC120" s="7"/>
      <c r="AD120" s="8"/>
      <c r="AE120" s="8"/>
      <c r="AF120" s="8"/>
      <c r="AG120" s="8"/>
      <c r="AH120" s="8"/>
      <c r="AI120" s="7"/>
      <c r="AJ120" s="7"/>
    </row>
    <row r="121" spans="2:36" x14ac:dyDescent="0.35">
      <c r="B121" s="1"/>
      <c r="C121" s="1"/>
      <c r="D121" s="1"/>
      <c r="E121" s="1"/>
      <c r="F121" s="6"/>
      <c r="I121" s="1"/>
      <c r="J121" s="1"/>
      <c r="K121" s="1"/>
      <c r="L121" s="1"/>
      <c r="M121" s="6"/>
      <c r="P121" s="1"/>
      <c r="Q121" s="1"/>
      <c r="R121" s="1"/>
      <c r="S121" s="1"/>
      <c r="T121" s="6"/>
      <c r="W121" s="1"/>
      <c r="X121" s="1"/>
      <c r="Y121" s="1"/>
      <c r="Z121" s="1"/>
      <c r="AA121" s="6"/>
      <c r="AD121" s="1"/>
      <c r="AE121" s="1"/>
      <c r="AF121" s="1"/>
      <c r="AG121" s="1"/>
      <c r="AH121" s="1"/>
    </row>
    <row r="122" spans="2:36" x14ac:dyDescent="0.35">
      <c r="B122" s="1"/>
      <c r="C122" s="1"/>
      <c r="D122" s="1"/>
      <c r="E122" s="1"/>
      <c r="F122" s="2"/>
      <c r="I122" s="1"/>
      <c r="J122" s="1"/>
      <c r="K122" s="1"/>
      <c r="L122" s="1"/>
      <c r="M122" s="2"/>
      <c r="P122" s="1"/>
      <c r="Q122" s="1"/>
      <c r="R122" s="1"/>
      <c r="S122" s="1"/>
      <c r="T122" s="2"/>
      <c r="W122" s="1"/>
      <c r="X122" s="1"/>
      <c r="Y122" s="1"/>
      <c r="Z122" s="1"/>
      <c r="AA122" s="2"/>
      <c r="AD122" s="1"/>
      <c r="AE122" s="1"/>
      <c r="AF122" s="1"/>
      <c r="AG122" s="1"/>
      <c r="AH122" s="1"/>
    </row>
    <row r="123" spans="2:36" x14ac:dyDescent="0.35">
      <c r="B123" s="1"/>
      <c r="C123" s="1"/>
      <c r="D123" s="1"/>
      <c r="E123" s="1"/>
      <c r="F123" s="2"/>
      <c r="I123" s="1"/>
      <c r="J123" s="1"/>
      <c r="K123" s="1"/>
      <c r="L123" s="1"/>
      <c r="M123" s="2"/>
      <c r="P123" s="1"/>
      <c r="Q123" s="1"/>
      <c r="R123" s="1"/>
      <c r="S123" s="1"/>
      <c r="T123" s="2"/>
      <c r="W123" s="1"/>
      <c r="X123" s="1"/>
      <c r="Y123" s="1"/>
      <c r="Z123" s="1"/>
      <c r="AA123" s="2"/>
      <c r="AD123" s="1"/>
      <c r="AE123" s="1"/>
      <c r="AF123" s="1"/>
      <c r="AG123" s="1"/>
      <c r="AH123" s="1"/>
    </row>
  </sheetData>
  <conditionalFormatting sqref="C5:C16">
    <cfRule type="top10" dxfId="160" priority="330" bottom="1" rank="1"/>
  </conditionalFormatting>
  <conditionalFormatting sqref="C17:C28">
    <cfRule type="top10" dxfId="159" priority="322" bottom="1" rank="1"/>
  </conditionalFormatting>
  <conditionalFormatting sqref="C34:C47">
    <cfRule type="top10" dxfId="158" priority="245" bottom="1" rank="1"/>
  </conditionalFormatting>
  <conditionalFormatting sqref="C48:C61">
    <cfRule type="top10" dxfId="157" priority="241" bottom="1" rank="1"/>
  </conditionalFormatting>
  <conditionalFormatting sqref="C67:C78">
    <cfRule type="top10" dxfId="156" priority="58" bottom="1" rank="1"/>
  </conditionalFormatting>
  <conditionalFormatting sqref="C79:C90">
    <cfRule type="top10" dxfId="155" priority="54" bottom="1" rank="1"/>
  </conditionalFormatting>
  <conditionalFormatting sqref="C96:C109">
    <cfRule type="top10" dxfId="154" priority="133" bottom="1" rank="1"/>
  </conditionalFormatting>
  <conditionalFormatting sqref="C110:C123">
    <cfRule type="top10" dxfId="153" priority="129" bottom="1" rank="1"/>
  </conditionalFormatting>
  <conditionalFormatting sqref="D5:D16">
    <cfRule type="top10" dxfId="152" priority="329" bottom="1" rank="1"/>
  </conditionalFormatting>
  <conditionalFormatting sqref="D17:D28">
    <cfRule type="top10" dxfId="151" priority="321" bottom="1" rank="1"/>
  </conditionalFormatting>
  <conditionalFormatting sqref="D34:D47">
    <cfRule type="top10" dxfId="150" priority="244" bottom="1" rank="1"/>
  </conditionalFormatting>
  <conditionalFormatting sqref="D48:D61">
    <cfRule type="top10" dxfId="149" priority="240" bottom="1" rank="1"/>
  </conditionalFormatting>
  <conditionalFormatting sqref="D67:D78">
    <cfRule type="top10" dxfId="148" priority="57" bottom="1" rank="1"/>
  </conditionalFormatting>
  <conditionalFormatting sqref="D79:D90">
    <cfRule type="top10" dxfId="147" priority="53" bottom="1" rank="1"/>
  </conditionalFormatting>
  <conditionalFormatting sqref="D96:D109">
    <cfRule type="top10" dxfId="146" priority="132" bottom="1" rank="1"/>
  </conditionalFormatting>
  <conditionalFormatting sqref="D110:D123">
    <cfRule type="top10" dxfId="145" priority="128" bottom="1" rank="1"/>
  </conditionalFormatting>
  <conditionalFormatting sqref="E5:E16">
    <cfRule type="top10" dxfId="144" priority="328" bottom="1" rank="1"/>
  </conditionalFormatting>
  <conditionalFormatting sqref="E17:E28">
    <cfRule type="top10" dxfId="143" priority="320" bottom="1" rank="1"/>
  </conditionalFormatting>
  <conditionalFormatting sqref="E34:E47">
    <cfRule type="top10" dxfId="142" priority="243" bottom="1" rank="1"/>
  </conditionalFormatting>
  <conditionalFormatting sqref="E48:E61">
    <cfRule type="top10" dxfId="141" priority="239" bottom="1" rank="1"/>
  </conditionalFormatting>
  <conditionalFormatting sqref="E67:E78">
    <cfRule type="top10" dxfId="140" priority="56" bottom="1" rank="1"/>
  </conditionalFormatting>
  <conditionalFormatting sqref="E79:E90">
    <cfRule type="top10" dxfId="139" priority="52" bottom="1" rank="1"/>
  </conditionalFormatting>
  <conditionalFormatting sqref="E96:E109">
    <cfRule type="top10" dxfId="138" priority="131" bottom="1" rank="1"/>
  </conditionalFormatting>
  <conditionalFormatting sqref="E110:E123">
    <cfRule type="top10" dxfId="137" priority="127" bottom="1" rank="1"/>
  </conditionalFormatting>
  <conditionalFormatting sqref="F5:F16">
    <cfRule type="top10" dxfId="136" priority="327" bottom="1" rank="1"/>
  </conditionalFormatting>
  <conditionalFormatting sqref="F17:F28">
    <cfRule type="top10" dxfId="135" priority="319" bottom="1" rank="1"/>
  </conditionalFormatting>
  <conditionalFormatting sqref="F34:F47">
    <cfRule type="top10" dxfId="134" priority="246" bottom="1" rank="1"/>
  </conditionalFormatting>
  <conditionalFormatting sqref="F48:F61">
    <cfRule type="top10" dxfId="133" priority="242" bottom="1" rank="1"/>
  </conditionalFormatting>
  <conditionalFormatting sqref="F67:F78">
    <cfRule type="top10" dxfId="132" priority="55" bottom="1" rank="1"/>
  </conditionalFormatting>
  <conditionalFormatting sqref="F79:F90">
    <cfRule type="top10" dxfId="131" priority="51" bottom="1" rank="1"/>
  </conditionalFormatting>
  <conditionalFormatting sqref="F96:F109">
    <cfRule type="top10" dxfId="130" priority="134" bottom="1" rank="1"/>
  </conditionalFormatting>
  <conditionalFormatting sqref="F110:F123">
    <cfRule type="top10" dxfId="129" priority="130" bottom="1" rank="1"/>
  </conditionalFormatting>
  <conditionalFormatting sqref="J5:J16">
    <cfRule type="top10" dxfId="128" priority="310" bottom="1" rank="1"/>
  </conditionalFormatting>
  <conditionalFormatting sqref="J17:J28">
    <cfRule type="top10" dxfId="127" priority="306" bottom="1" rank="1"/>
  </conditionalFormatting>
  <conditionalFormatting sqref="J36:J47">
    <cfRule type="top10" dxfId="126" priority="230" bottom="1" rank="1"/>
  </conditionalFormatting>
  <conditionalFormatting sqref="J48:J61">
    <cfRule type="top10" dxfId="125" priority="225" bottom="1" rank="1"/>
  </conditionalFormatting>
  <conditionalFormatting sqref="J67:J78">
    <cfRule type="top10" dxfId="124" priority="50" bottom="1" rank="1"/>
  </conditionalFormatting>
  <conditionalFormatting sqref="J79:J90">
    <cfRule type="top10" dxfId="123" priority="46" bottom="1" rank="1"/>
  </conditionalFormatting>
  <conditionalFormatting sqref="J98:J109">
    <cfRule type="top10" dxfId="122" priority="126" bottom="1" rank="1"/>
  </conditionalFormatting>
  <conditionalFormatting sqref="J110:J123">
    <cfRule type="top10" dxfId="121" priority="121" bottom="1" rank="1"/>
  </conditionalFormatting>
  <conditionalFormatting sqref="K5:K16">
    <cfRule type="top10" dxfId="120" priority="309" bottom="1" rank="1"/>
  </conditionalFormatting>
  <conditionalFormatting sqref="K17:K28">
    <cfRule type="top10" dxfId="119" priority="305" bottom="1" rank="1"/>
  </conditionalFormatting>
  <conditionalFormatting sqref="K36:K47">
    <cfRule type="top10" dxfId="118" priority="229" bottom="1" rank="1"/>
  </conditionalFormatting>
  <conditionalFormatting sqref="K48:K61">
    <cfRule type="top10" dxfId="117" priority="224" bottom="1" rank="1"/>
  </conditionalFormatting>
  <conditionalFormatting sqref="K67:K78">
    <cfRule type="top10" dxfId="116" priority="49" bottom="1" rank="1"/>
  </conditionalFormatting>
  <conditionalFormatting sqref="K79:K90">
    <cfRule type="top10" dxfId="115" priority="45" bottom="1" rank="1"/>
  </conditionalFormatting>
  <conditionalFormatting sqref="K98:K109">
    <cfRule type="top10" dxfId="114" priority="125" bottom="1" rank="1"/>
  </conditionalFormatting>
  <conditionalFormatting sqref="K110:K123">
    <cfRule type="top10" dxfId="113" priority="120" bottom="1" rank="1"/>
  </conditionalFormatting>
  <conditionalFormatting sqref="L5:L16">
    <cfRule type="top10" dxfId="112" priority="308" bottom="1" rank="1"/>
  </conditionalFormatting>
  <conditionalFormatting sqref="L17:L28">
    <cfRule type="top10" dxfId="111" priority="304" bottom="1" rank="1"/>
  </conditionalFormatting>
  <conditionalFormatting sqref="L36:L47">
    <cfRule type="top10" dxfId="110" priority="228" bottom="1" rank="1"/>
  </conditionalFormatting>
  <conditionalFormatting sqref="L48:L61">
    <cfRule type="top10" dxfId="109" priority="223" bottom="1" rank="1"/>
  </conditionalFormatting>
  <conditionalFormatting sqref="L67:L78">
    <cfRule type="top10" dxfId="108" priority="48" bottom="1" rank="1"/>
  </conditionalFormatting>
  <conditionalFormatting sqref="L79:L90">
    <cfRule type="top10" dxfId="107" priority="44" bottom="1" rank="1"/>
  </conditionalFormatting>
  <conditionalFormatting sqref="L98:L109">
    <cfRule type="top10" dxfId="106" priority="124" bottom="1" rank="1"/>
  </conditionalFormatting>
  <conditionalFormatting sqref="L110:L123">
    <cfRule type="top10" dxfId="105" priority="119" bottom="1" rank="1"/>
  </conditionalFormatting>
  <conditionalFormatting sqref="M5:M16">
    <cfRule type="top10" dxfId="104" priority="307" bottom="1" rank="1"/>
  </conditionalFormatting>
  <conditionalFormatting sqref="M17:M28">
    <cfRule type="top10" dxfId="103" priority="26" bottom="1" rank="1"/>
  </conditionalFormatting>
  <conditionalFormatting sqref="M34:M47">
    <cfRule type="top10" dxfId="102" priority="227" bottom="1" rank="1"/>
  </conditionalFormatting>
  <conditionalFormatting sqref="M48:M61">
    <cfRule type="top10" dxfId="101" priority="11" bottom="1" rank="1"/>
  </conditionalFormatting>
  <conditionalFormatting sqref="M67:M78">
    <cfRule type="top10" dxfId="100" priority="47" bottom="1" rank="1"/>
  </conditionalFormatting>
  <conditionalFormatting sqref="M79:M90">
    <cfRule type="top10" dxfId="99" priority="43" bottom="1" rank="1"/>
  </conditionalFormatting>
  <conditionalFormatting sqref="M96:M109">
    <cfRule type="top10" dxfId="98" priority="123" bottom="1" rank="1"/>
  </conditionalFormatting>
  <conditionalFormatting sqref="M110:M123">
    <cfRule type="top10" dxfId="97" priority="122" bottom="1" rank="1"/>
  </conditionalFormatting>
  <conditionalFormatting sqref="Q5:Q16">
    <cfRule type="top10" dxfId="96" priority="278" bottom="1" rank="1"/>
  </conditionalFormatting>
  <conditionalFormatting sqref="Q17:Q28">
    <cfRule type="top10" dxfId="95" priority="274" bottom="1" rank="1"/>
  </conditionalFormatting>
  <conditionalFormatting sqref="Q36:Q47">
    <cfRule type="top10" dxfId="94" priority="214" bottom="1" rank="1"/>
  </conditionalFormatting>
  <conditionalFormatting sqref="Q48:Q61">
    <cfRule type="top10" dxfId="93" priority="209" bottom="1" rank="1"/>
  </conditionalFormatting>
  <conditionalFormatting sqref="Q67:Q78">
    <cfRule type="top10" dxfId="92" priority="42" bottom="1" rank="1"/>
  </conditionalFormatting>
  <conditionalFormatting sqref="Q79:Q90">
    <cfRule type="top10" dxfId="91" priority="38" bottom="1" rank="1"/>
  </conditionalFormatting>
  <conditionalFormatting sqref="Q98:Q109">
    <cfRule type="top10" dxfId="90" priority="118" bottom="1" rank="1"/>
  </conditionalFormatting>
  <conditionalFormatting sqref="Q110:Q123">
    <cfRule type="top10" dxfId="89" priority="113" bottom="1" rank="1"/>
  </conditionalFormatting>
  <conditionalFormatting sqref="R5:R16">
    <cfRule type="top10" dxfId="88" priority="277" bottom="1" rank="1"/>
  </conditionalFormatting>
  <conditionalFormatting sqref="R17:R28">
    <cfRule type="top10" dxfId="87" priority="273" bottom="1" rank="1"/>
  </conditionalFormatting>
  <conditionalFormatting sqref="R36:R47">
    <cfRule type="top10" dxfId="86" priority="213" bottom="1" rank="1"/>
  </conditionalFormatting>
  <conditionalFormatting sqref="R48:R61">
    <cfRule type="top10" dxfId="85" priority="208" bottom="1" rank="1"/>
  </conditionalFormatting>
  <conditionalFormatting sqref="R67:R78">
    <cfRule type="top10" dxfId="84" priority="41" bottom="1" rank="1"/>
  </conditionalFormatting>
  <conditionalFormatting sqref="R79:R90">
    <cfRule type="top10" dxfId="83" priority="37" bottom="1" rank="1"/>
  </conditionalFormatting>
  <conditionalFormatting sqref="R98:R109">
    <cfRule type="top10" dxfId="82" priority="117" bottom="1" rank="1"/>
  </conditionalFormatting>
  <conditionalFormatting sqref="R110:R123">
    <cfRule type="top10" dxfId="81" priority="112" bottom="1" rank="1"/>
  </conditionalFormatting>
  <conditionalFormatting sqref="S5:S16">
    <cfRule type="top10" dxfId="80" priority="276" bottom="1" rank="1"/>
  </conditionalFormatting>
  <conditionalFormatting sqref="S17:S28">
    <cfRule type="top10" dxfId="79" priority="272" bottom="1" rank="1"/>
  </conditionalFormatting>
  <conditionalFormatting sqref="S36:S47">
    <cfRule type="top10" dxfId="78" priority="212" bottom="1" rank="1"/>
  </conditionalFormatting>
  <conditionalFormatting sqref="S48:S61">
    <cfRule type="top10" dxfId="77" priority="207" bottom="1" rank="1"/>
  </conditionalFormatting>
  <conditionalFormatting sqref="S67:S78">
    <cfRule type="top10" dxfId="76" priority="40" bottom="1" rank="1"/>
  </conditionalFormatting>
  <conditionalFormatting sqref="S79:S90">
    <cfRule type="top10" dxfId="75" priority="36" bottom="1" rank="1"/>
  </conditionalFormatting>
  <conditionalFormatting sqref="S98:S109">
    <cfRule type="top10" dxfId="74" priority="116" bottom="1" rank="1"/>
  </conditionalFormatting>
  <conditionalFormatting sqref="S110:S123">
    <cfRule type="top10" dxfId="73" priority="111" bottom="1" rank="1"/>
  </conditionalFormatting>
  <conditionalFormatting sqref="T5:T16">
    <cfRule type="top10" dxfId="72" priority="275" bottom="1" rank="1"/>
  </conditionalFormatting>
  <conditionalFormatting sqref="T17:T28">
    <cfRule type="top10" dxfId="71" priority="25" bottom="1" rank="1"/>
  </conditionalFormatting>
  <conditionalFormatting sqref="T34:T47">
    <cfRule type="top10" dxfId="70" priority="211" bottom="1" rank="1"/>
  </conditionalFormatting>
  <conditionalFormatting sqref="T48:T61">
    <cfRule type="top10" dxfId="69" priority="10" bottom="1" rank="1"/>
  </conditionalFormatting>
  <conditionalFormatting sqref="T67:T78">
    <cfRule type="top10" dxfId="68" priority="39" bottom="1" rank="1"/>
  </conditionalFormatting>
  <conditionalFormatting sqref="T79:T90">
    <cfRule type="top10" dxfId="67" priority="35" bottom="1" rank="1"/>
  </conditionalFormatting>
  <conditionalFormatting sqref="T96:T109">
    <cfRule type="top10" dxfId="66" priority="115" bottom="1" rank="1"/>
  </conditionalFormatting>
  <conditionalFormatting sqref="T110:T123">
    <cfRule type="top10" dxfId="65" priority="114" bottom="1" rank="1"/>
  </conditionalFormatting>
  <conditionalFormatting sqref="X5:X16">
    <cfRule type="top10" dxfId="64" priority="270" bottom="1" rank="1"/>
  </conditionalFormatting>
  <conditionalFormatting sqref="X17:X28">
    <cfRule type="top10" dxfId="63" priority="266" bottom="1" rank="1"/>
  </conditionalFormatting>
  <conditionalFormatting sqref="X36:X47">
    <cfRule type="top10" dxfId="62" priority="198" bottom="1" rank="1"/>
  </conditionalFormatting>
  <conditionalFormatting sqref="X48:X61">
    <cfRule type="top10" dxfId="61" priority="3" bottom="1" rank="1"/>
  </conditionalFormatting>
  <conditionalFormatting sqref="X67:X78">
    <cfRule type="top10" dxfId="60" priority="34" bottom="1" rank="1"/>
  </conditionalFormatting>
  <conditionalFormatting sqref="X79:X90">
    <cfRule type="top10" dxfId="59" priority="30" bottom="1" rank="1"/>
  </conditionalFormatting>
  <conditionalFormatting sqref="X98:X109">
    <cfRule type="top10" dxfId="58" priority="110" bottom="1" rank="1"/>
  </conditionalFormatting>
  <conditionalFormatting sqref="X112:X123">
    <cfRule type="top10" dxfId="57" priority="106" bottom="1" rank="1"/>
  </conditionalFormatting>
  <conditionalFormatting sqref="Y5:Y16">
    <cfRule type="top10" dxfId="56" priority="269" bottom="1" rank="1"/>
  </conditionalFormatting>
  <conditionalFormatting sqref="Y17:Y28">
    <cfRule type="top10" dxfId="55" priority="265" bottom="1" rank="1"/>
  </conditionalFormatting>
  <conditionalFormatting sqref="Y36:Y47">
    <cfRule type="top10" dxfId="54" priority="197" bottom="1" rank="1"/>
  </conditionalFormatting>
  <conditionalFormatting sqref="Y48:Y61">
    <cfRule type="top10" dxfId="53" priority="2" bottom="1" rank="1"/>
  </conditionalFormatting>
  <conditionalFormatting sqref="Y67:Y78">
    <cfRule type="top10" dxfId="52" priority="33" bottom="1" rank="1"/>
  </conditionalFormatting>
  <conditionalFormatting sqref="Y79:Y90">
    <cfRule type="top10" dxfId="51" priority="29" bottom="1" rank="1"/>
  </conditionalFormatting>
  <conditionalFormatting sqref="Y98:Y109">
    <cfRule type="top10" dxfId="50" priority="109" bottom="1" rank="1"/>
  </conditionalFormatting>
  <conditionalFormatting sqref="Y112:Y123">
    <cfRule type="top10" dxfId="49" priority="105" bottom="1" rank="1"/>
  </conditionalFormatting>
  <conditionalFormatting sqref="Z5:Z16">
    <cfRule type="top10" dxfId="48" priority="268" bottom="1" rank="1"/>
  </conditionalFormatting>
  <conditionalFormatting sqref="Z17:Z28">
    <cfRule type="top10" dxfId="47" priority="264" bottom="1" rank="1"/>
  </conditionalFormatting>
  <conditionalFormatting sqref="Z36:Z47">
    <cfRule type="top10" dxfId="46" priority="196" bottom="1" rank="1"/>
  </conditionalFormatting>
  <conditionalFormatting sqref="Z48:Z61">
    <cfRule type="top10" dxfId="45" priority="1" bottom="1" rank="1"/>
  </conditionalFormatting>
  <conditionalFormatting sqref="Z67:Z78">
    <cfRule type="top10" dxfId="44" priority="32" bottom="1" rank="1"/>
  </conditionalFormatting>
  <conditionalFormatting sqref="Z79:Z90">
    <cfRule type="top10" dxfId="43" priority="28" bottom="1" rank="1"/>
  </conditionalFormatting>
  <conditionalFormatting sqref="Z98:Z109">
    <cfRule type="top10" dxfId="42" priority="108" bottom="1" rank="1"/>
  </conditionalFormatting>
  <conditionalFormatting sqref="Z112:Z123">
    <cfRule type="top10" dxfId="41" priority="104" bottom="1" rank="1"/>
  </conditionalFormatting>
  <conditionalFormatting sqref="AA5:AA16">
    <cfRule type="top10" dxfId="40" priority="267" bottom="1" rank="1"/>
  </conditionalFormatting>
  <conditionalFormatting sqref="AA17:AA28">
    <cfRule type="top10" dxfId="39" priority="24" bottom="1" rank="1"/>
  </conditionalFormatting>
  <conditionalFormatting sqref="AA34:AA47">
    <cfRule type="top10" dxfId="38" priority="195" bottom="1" rank="1"/>
  </conditionalFormatting>
  <conditionalFormatting sqref="AA48:AA61">
    <cfRule type="top10" dxfId="37" priority="9" bottom="1" rank="1"/>
  </conditionalFormatting>
  <conditionalFormatting sqref="AA67:AA78">
    <cfRule type="top10" dxfId="36" priority="31" bottom="1" rank="1"/>
  </conditionalFormatting>
  <conditionalFormatting sqref="AA79:AA90">
    <cfRule type="top10" dxfId="35" priority="27" bottom="1" rank="1"/>
  </conditionalFormatting>
  <conditionalFormatting sqref="AA96:AA109">
    <cfRule type="top10" dxfId="34" priority="107" bottom="1" rank="1"/>
  </conditionalFormatting>
  <conditionalFormatting sqref="AA110:AA123">
    <cfRule type="top10" dxfId="33" priority="103" bottom="1" rank="1"/>
  </conditionalFormatting>
  <conditionalFormatting sqref="AE17:AE28">
    <cfRule type="top10" dxfId="32" priority="20" bottom="1" rank="1"/>
  </conditionalFormatting>
  <conditionalFormatting sqref="AE34:AE61">
    <cfRule type="top10" dxfId="31" priority="12" bottom="1" rank="1"/>
  </conditionalFormatting>
  <conditionalFormatting sqref="AE48:AE61">
    <cfRule type="top10" dxfId="30" priority="8" bottom="1" rank="1"/>
  </conditionalFormatting>
  <conditionalFormatting sqref="AE67:AE78">
    <cfRule type="top10" dxfId="29" priority="61" bottom="1" rank="1"/>
  </conditionalFormatting>
  <conditionalFormatting sqref="AE79:AE90">
    <cfRule type="top10" dxfId="28" priority="82" bottom="1" rank="1"/>
  </conditionalFormatting>
  <conditionalFormatting sqref="AE96:AE109">
    <cfRule type="top10" dxfId="27" priority="102" bottom="1" rank="1"/>
  </conditionalFormatting>
  <conditionalFormatting sqref="AE110:AE119">
    <cfRule type="top10" dxfId="26" priority="158" bottom="1" rank="1"/>
  </conditionalFormatting>
  <conditionalFormatting sqref="AE34:AH61">
    <cfRule type="top10" dxfId="25" priority="16" bottom="1" rank="1"/>
  </conditionalFormatting>
  <conditionalFormatting sqref="AE5:AI5 AE6:AH28">
    <cfRule type="top10" dxfId="24" priority="331" bottom="1" rank="1"/>
  </conditionalFormatting>
  <conditionalFormatting sqref="AF5:AF28">
    <cfRule type="top10" dxfId="23" priority="23" bottom="1" rank="1"/>
  </conditionalFormatting>
  <conditionalFormatting sqref="AF17:AF28">
    <cfRule type="top10" dxfId="22" priority="19" bottom="1" rank="1"/>
  </conditionalFormatting>
  <conditionalFormatting sqref="AF34:AF61">
    <cfRule type="top10" dxfId="21" priority="15" bottom="1" rank="1"/>
  </conditionalFormatting>
  <conditionalFormatting sqref="AF48:AF61">
    <cfRule type="top10" dxfId="20" priority="7" bottom="1" rank="1"/>
  </conditionalFormatting>
  <conditionalFormatting sqref="AF79:AF90">
    <cfRule type="top10" dxfId="19" priority="81" bottom="1" rank="1"/>
  </conditionalFormatting>
  <conditionalFormatting sqref="AF96:AF109">
    <cfRule type="top10" dxfId="18" priority="101" bottom="1" rank="1"/>
  </conditionalFormatting>
  <conditionalFormatting sqref="AF110:AF119">
    <cfRule type="top10" dxfId="17" priority="157" bottom="1" rank="1"/>
  </conditionalFormatting>
  <conditionalFormatting sqref="AF67:AG78">
    <cfRule type="top10" dxfId="16" priority="60" bottom="1" rank="1"/>
  </conditionalFormatting>
  <conditionalFormatting sqref="AG5:AG28">
    <cfRule type="top10" dxfId="15" priority="22" bottom="1" rank="1"/>
  </conditionalFormatting>
  <conditionalFormatting sqref="AG17:AG28">
    <cfRule type="top10" dxfId="14" priority="18" bottom="1" rank="1"/>
  </conditionalFormatting>
  <conditionalFormatting sqref="AG34:AG61">
    <cfRule type="top10" dxfId="13" priority="14" bottom="1" rank="1"/>
  </conditionalFormatting>
  <conditionalFormatting sqref="AG48:AG61">
    <cfRule type="top10" dxfId="12" priority="6" bottom="1" rank="1"/>
  </conditionalFormatting>
  <conditionalFormatting sqref="AG67:AG78">
    <cfRule type="top10" dxfId="11" priority="59" bottom="1" rank="1"/>
  </conditionalFormatting>
  <conditionalFormatting sqref="AG79:AG90">
    <cfRule type="top10" dxfId="10" priority="80" bottom="1" rank="1"/>
  </conditionalFormatting>
  <conditionalFormatting sqref="AG96:AG109">
    <cfRule type="top10" dxfId="9" priority="100" bottom="1" rank="1"/>
  </conditionalFormatting>
  <conditionalFormatting sqref="AG110:AG119">
    <cfRule type="top10" dxfId="8" priority="156" bottom="1" rank="1"/>
  </conditionalFormatting>
  <conditionalFormatting sqref="AH5:AH28">
    <cfRule type="top10" dxfId="7" priority="21" bottom="1" rank="1"/>
  </conditionalFormatting>
  <conditionalFormatting sqref="AH17:AH28">
    <cfRule type="top10" dxfId="6" priority="17" bottom="1" rank="1"/>
  </conditionalFormatting>
  <conditionalFormatting sqref="AH34:AH61">
    <cfRule type="top10" dxfId="5" priority="13" bottom="1" rank="1"/>
  </conditionalFormatting>
  <conditionalFormatting sqref="AH48:AH61">
    <cfRule type="top10" dxfId="4" priority="5" bottom="1" rank="1"/>
  </conditionalFormatting>
  <conditionalFormatting sqref="AH67:AH78">
    <cfRule type="top10" dxfId="3" priority="62" bottom="1" rank="1"/>
  </conditionalFormatting>
  <conditionalFormatting sqref="AH79:AH90">
    <cfRule type="top10" dxfId="2" priority="79" bottom="1" rank="1"/>
  </conditionalFormatting>
  <conditionalFormatting sqref="AH96:AH109">
    <cfRule type="top10" dxfId="1" priority="99" bottom="1" rank="1"/>
  </conditionalFormatting>
  <conditionalFormatting sqref="AH110:AH119">
    <cfRule type="top10" dxfId="0" priority="155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2015-06-05T18:17:20Z</dcterms:created>
  <dcterms:modified xsi:type="dcterms:W3CDTF">2024-03-21T09:44:02Z</dcterms:modified>
</cp:coreProperties>
</file>