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195" documentId="8_{BF926F02-95EA-4B91-BACA-A7D919D87564}" xr6:coauthVersionLast="47" xr6:coauthVersionMax="47" xr10:uidLastSave="{70DADED0-D60A-4314-83FC-6577C5553A5A}"/>
  <bookViews>
    <workbookView xWindow="14970" yWindow="5600" windowWidth="22610" windowHeight="15370" xr2:uid="{30DAC929-C5DB-44D2-A1E6-981B2A607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1" l="1"/>
  <c r="W27" i="1"/>
  <c r="W26" i="1"/>
  <c r="W25" i="1"/>
  <c r="W24" i="1"/>
  <c r="W23" i="1"/>
  <c r="W22" i="1"/>
  <c r="W21" i="1"/>
  <c r="W20" i="1"/>
  <c r="W19" i="1"/>
  <c r="W18" i="1"/>
  <c r="W17" i="1"/>
  <c r="W15" i="1"/>
  <c r="W14" i="1"/>
  <c r="W13" i="1"/>
  <c r="W12" i="1"/>
  <c r="W11" i="1"/>
  <c r="W10" i="1"/>
  <c r="W9" i="1"/>
  <c r="W8" i="1"/>
  <c r="W7" i="1"/>
  <c r="W6" i="1"/>
  <c r="W5" i="1"/>
  <c r="W4" i="1"/>
  <c r="Q28" i="1"/>
  <c r="Q27" i="1"/>
  <c r="Q26" i="1"/>
  <c r="Q25" i="1"/>
  <c r="Q24" i="1"/>
  <c r="Q23" i="1"/>
  <c r="Q22" i="1"/>
  <c r="Q21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K5" i="1"/>
  <c r="K4" i="1"/>
  <c r="E28" i="1"/>
  <c r="E27" i="1"/>
  <c r="E26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<sst xmlns="http://schemas.openxmlformats.org/spreadsheetml/2006/main" count="160" uniqueCount="25">
  <si>
    <t>10-Minutely</t>
  </si>
  <si>
    <t>HF Method</t>
  </si>
  <si>
    <t>rMAE</t>
  </si>
  <si>
    <t>LR-BU</t>
  </si>
  <si>
    <t>LR-TD</t>
  </si>
  <si>
    <t>LR-MO</t>
  </si>
  <si>
    <t>LR-MinT-Shr</t>
  </si>
  <si>
    <t>LightGBM-BU</t>
  </si>
  <si>
    <t>LightGBM-TD</t>
  </si>
  <si>
    <t>LightGBM-MO</t>
  </si>
  <si>
    <t>LightGBM-OLS</t>
  </si>
  <si>
    <t>LR-OLS</t>
  </si>
  <si>
    <t>LightGBM-MinT-Shr</t>
  </si>
  <si>
    <t>Level 0</t>
  </si>
  <si>
    <t>Level 1</t>
  </si>
  <si>
    <t>Level 2</t>
  </si>
  <si>
    <t>Geometric Mean</t>
  </si>
  <si>
    <t>rRMSE</t>
  </si>
  <si>
    <t>20-Minutely</t>
  </si>
  <si>
    <t>30-Minutely</t>
  </si>
  <si>
    <t>1-Hourly</t>
  </si>
  <si>
    <t>LR</t>
  </si>
  <si>
    <t>LightGBM</t>
  </si>
  <si>
    <t>AvrMAE</t>
  </si>
  <si>
    <t>AvrRMSE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</si>
</sst>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1754-836A-45D0-95F8-175C94496F5B}">
  <dimension ref="A1:AC28"/>
  <sheetViews>
    <sheetView tabSelected="1" topLeftCell="O1" workbookViewId="0">
      <selection activeCell="Y9" sqref="Y9"/>
    </sheetView>
  </sheetViews>
  <sheetFormatPr defaultRowHeight="14.5" x14ac:dyDescent="0.35"/>
  <cols>
    <col min="1" max="1" width="17.26953125" bestFit="1" customWidth="1"/>
    <col min="5" max="5" width="14.81640625" bestFit="1" customWidth="1"/>
    <col min="7" max="7" width="17.26953125" bestFit="1" customWidth="1"/>
    <col min="11" max="11" width="14.90625" bestFit="1" customWidth="1"/>
    <col min="13" max="13" width="17.26953125" bestFit="1" customWidth="1"/>
    <col min="16" max="16" width="6.453125" bestFit="1" customWidth="1"/>
    <col min="17" max="17" width="14.90625" bestFit="1" customWidth="1"/>
    <col min="19" max="19" width="17.26953125" bestFit="1" customWidth="1"/>
    <col min="23" max="23" width="14.90625" bestFit="1" customWidth="1"/>
    <col min="25" max="25" width="17.26953125" bestFit="1" customWidth="1"/>
    <col min="29" max="29" width="14.90625" bestFit="1" customWidth="1"/>
  </cols>
  <sheetData>
    <row r="1" spans="1:29" x14ac:dyDescent="0.35">
      <c r="A1" s="1" t="s">
        <v>0</v>
      </c>
      <c r="B1" s="1"/>
      <c r="C1" s="1"/>
      <c r="D1" s="1"/>
      <c r="E1" s="1"/>
      <c r="G1" s="1" t="s">
        <v>18</v>
      </c>
      <c r="M1" s="1" t="s">
        <v>19</v>
      </c>
      <c r="S1" s="1" t="s">
        <v>20</v>
      </c>
      <c r="Y1" s="1" t="s">
        <v>16</v>
      </c>
    </row>
    <row r="2" spans="1:29" x14ac:dyDescent="0.35">
      <c r="A2" s="1" t="s">
        <v>1</v>
      </c>
      <c r="B2" s="1" t="s">
        <v>15</v>
      </c>
      <c r="C2" s="1" t="s">
        <v>14</v>
      </c>
      <c r="D2" s="1" t="s">
        <v>13</v>
      </c>
      <c r="E2" s="1" t="s">
        <v>16</v>
      </c>
      <c r="G2" s="1" t="s">
        <v>1</v>
      </c>
      <c r="H2" s="1" t="s">
        <v>15</v>
      </c>
      <c r="I2" s="1" t="s">
        <v>14</v>
      </c>
      <c r="J2" s="1" t="s">
        <v>13</v>
      </c>
      <c r="K2" s="1" t="s">
        <v>16</v>
      </c>
      <c r="M2" s="1" t="s">
        <v>1</v>
      </c>
      <c r="N2" s="1" t="s">
        <v>15</v>
      </c>
      <c r="O2" s="1" t="s">
        <v>14</v>
      </c>
      <c r="P2" s="1" t="s">
        <v>13</v>
      </c>
      <c r="Q2" s="1" t="s">
        <v>16</v>
      </c>
      <c r="S2" s="1" t="s">
        <v>1</v>
      </c>
      <c r="T2" s="1" t="s">
        <v>15</v>
      </c>
      <c r="U2" s="1" t="s">
        <v>14</v>
      </c>
      <c r="V2" s="1" t="s">
        <v>13</v>
      </c>
      <c r="W2" s="1" t="s">
        <v>16</v>
      </c>
      <c r="Y2" s="1" t="s">
        <v>1</v>
      </c>
      <c r="Z2" s="1" t="s">
        <v>15</v>
      </c>
      <c r="AA2" s="1" t="s">
        <v>14</v>
      </c>
      <c r="AB2" s="1" t="s">
        <v>13</v>
      </c>
      <c r="AC2" s="1" t="s">
        <v>16</v>
      </c>
    </row>
    <row r="3" spans="1:29" x14ac:dyDescent="0.35">
      <c r="A3" s="2" t="s">
        <v>2</v>
      </c>
      <c r="G3" s="2" t="s">
        <v>2</v>
      </c>
      <c r="M3" s="2" t="s">
        <v>23</v>
      </c>
      <c r="S3" s="2" t="s">
        <v>23</v>
      </c>
      <c r="Y3" s="2" t="s">
        <v>23</v>
      </c>
    </row>
    <row r="4" spans="1:29" x14ac:dyDescent="0.35">
      <c r="A4" t="s">
        <v>21</v>
      </c>
      <c r="B4" s="3">
        <v>1.05154974370181</v>
      </c>
      <c r="C4" s="3">
        <v>1.0203650443894501</v>
      </c>
      <c r="D4" s="3">
        <v>0.98747753130219995</v>
      </c>
      <c r="E4" s="3">
        <f t="shared" ref="E4:E15" si="0">GEOMEAN(B4:D4)</f>
        <v>1.0194616008021999</v>
      </c>
      <c r="G4" t="s">
        <v>21</v>
      </c>
      <c r="H4" s="3">
        <v>1.0474372715960401</v>
      </c>
      <c r="I4" s="3">
        <v>1.0194938432284799</v>
      </c>
      <c r="J4" s="3">
        <v>0.98773467220877198</v>
      </c>
      <c r="K4" s="3">
        <f t="shared" ref="K4:K15" si="1">GEOMEAN(H4:J4)</f>
        <v>1.0179293658144672</v>
      </c>
      <c r="M4" t="s">
        <v>21</v>
      </c>
      <c r="N4" s="3">
        <v>1.0475607497802999</v>
      </c>
      <c r="O4" s="3">
        <v>1.01840071383195</v>
      </c>
      <c r="P4" s="3">
        <v>0.98215180869375496</v>
      </c>
      <c r="Q4" s="3">
        <f t="shared" ref="Q4:Q15" si="2">GEOMEAN(N4:P4)</f>
        <v>1.0156845459770616</v>
      </c>
      <c r="S4" t="s">
        <v>21</v>
      </c>
      <c r="T4" s="3">
        <v>1.04108496048175</v>
      </c>
      <c r="U4" s="3">
        <v>1.01789000019496</v>
      </c>
      <c r="V4" s="3">
        <v>0.98580504083140097</v>
      </c>
      <c r="W4" s="3">
        <f t="shared" ref="W4:W11" si="3">GEOMEAN(T4:V4)</f>
        <v>1.0146727995991616</v>
      </c>
      <c r="Y4" t="s">
        <v>21</v>
      </c>
      <c r="Z4" s="3">
        <v>1.046901468511737</v>
      </c>
      <c r="AA4" s="3">
        <v>1.0190369474787218</v>
      </c>
      <c r="AB4" s="3">
        <v>0.98578974109159434</v>
      </c>
      <c r="AC4" s="3">
        <v>1.0169353508793983</v>
      </c>
    </row>
    <row r="5" spans="1:29" x14ac:dyDescent="0.35">
      <c r="A5" t="s">
        <v>3</v>
      </c>
      <c r="B5" s="3">
        <v>1.05154974370181</v>
      </c>
      <c r="C5" s="3">
        <v>1.0530191285572701</v>
      </c>
      <c r="D5" s="3">
        <v>1.0784709007279301</v>
      </c>
      <c r="E5" s="3">
        <f t="shared" si="0"/>
        <v>1.0609416634083453</v>
      </c>
      <c r="G5" t="s">
        <v>3</v>
      </c>
      <c r="H5" s="3">
        <v>1.0474372715960401</v>
      </c>
      <c r="I5" s="3">
        <v>1.0362959286637199</v>
      </c>
      <c r="J5" s="3">
        <v>1.04701669774221</v>
      </c>
      <c r="K5" s="3">
        <f t="shared" si="1"/>
        <v>1.0435705335621397</v>
      </c>
      <c r="M5" t="s">
        <v>3</v>
      </c>
      <c r="N5" s="3">
        <v>1.0475607497802999</v>
      </c>
      <c r="O5" s="3">
        <v>1.0322562538725899</v>
      </c>
      <c r="P5" s="3">
        <v>1.0410670749398001</v>
      </c>
      <c r="Q5" s="3">
        <f t="shared" si="2"/>
        <v>1.0402757723380389</v>
      </c>
      <c r="S5" t="s">
        <v>3</v>
      </c>
      <c r="T5" s="3">
        <v>1.04108496048175</v>
      </c>
      <c r="U5" s="3">
        <v>1.0251924034392199</v>
      </c>
      <c r="V5" s="3">
        <v>1.0232234443550099</v>
      </c>
      <c r="W5" s="3">
        <f t="shared" si="3"/>
        <v>1.0298026651788392</v>
      </c>
      <c r="Y5" t="s">
        <v>3</v>
      </c>
      <c r="Z5" s="3">
        <v>1.046901468511737</v>
      </c>
      <c r="AA5" s="3">
        <v>1.0366406588513635</v>
      </c>
      <c r="AB5" s="3">
        <v>1.0472558819832838</v>
      </c>
      <c r="AC5" s="3">
        <v>1.0435877005287166</v>
      </c>
    </row>
    <row r="6" spans="1:29" x14ac:dyDescent="0.35">
      <c r="A6" t="s">
        <v>4</v>
      </c>
      <c r="B6" s="3">
        <v>1.01565308095687</v>
      </c>
      <c r="C6" s="3">
        <v>1.00038376685246</v>
      </c>
      <c r="D6" s="3">
        <v>0.98747753130219995</v>
      </c>
      <c r="E6" s="3">
        <f t="shared" si="0"/>
        <v>1.0011052746167066</v>
      </c>
      <c r="G6" t="s">
        <v>4</v>
      </c>
      <c r="H6" s="3">
        <v>1.0207036161879199</v>
      </c>
      <c r="I6" s="3">
        <v>1.0017400034061199</v>
      </c>
      <c r="J6" s="3">
        <v>0.98773467220877198</v>
      </c>
      <c r="K6" s="3">
        <f t="shared" si="1"/>
        <v>1.0033019504442571</v>
      </c>
      <c r="M6" t="s">
        <v>4</v>
      </c>
      <c r="N6" s="3">
        <v>1.0155937368466601</v>
      </c>
      <c r="O6" s="3">
        <v>0.99608231411995396</v>
      </c>
      <c r="P6" s="3">
        <v>0.98215180869375496</v>
      </c>
      <c r="Q6" s="3">
        <f t="shared" si="2"/>
        <v>0.99784852858256523</v>
      </c>
      <c r="S6" t="s">
        <v>4</v>
      </c>
      <c r="T6" s="3">
        <v>1.01498724616947</v>
      </c>
      <c r="U6" s="3">
        <v>1.0007930218911101</v>
      </c>
      <c r="V6" s="3">
        <v>0.98580504083140097</v>
      </c>
      <c r="W6" s="3">
        <f t="shared" si="3"/>
        <v>1.0004574657383061</v>
      </c>
      <c r="Y6" t="s">
        <v>4</v>
      </c>
      <c r="Z6" s="3">
        <v>1.0167318084951298</v>
      </c>
      <c r="AA6" s="3">
        <v>0.99974740992835387</v>
      </c>
      <c r="AB6" s="3">
        <v>0.98578974109159434</v>
      </c>
      <c r="AC6" s="3">
        <v>1.0006764154664956</v>
      </c>
    </row>
    <row r="7" spans="1:29" x14ac:dyDescent="0.35">
      <c r="A7" t="s">
        <v>5</v>
      </c>
      <c r="B7" s="3">
        <v>1.02866656805479</v>
      </c>
      <c r="C7" s="3">
        <v>1.0203650443894501</v>
      </c>
      <c r="D7" s="3">
        <v>1.02021479091491</v>
      </c>
      <c r="E7" s="3">
        <f t="shared" si="0"/>
        <v>1.0230745258375042</v>
      </c>
      <c r="G7" t="s">
        <v>5</v>
      </c>
      <c r="H7" s="3">
        <v>1.0347425026645201</v>
      </c>
      <c r="I7" s="3">
        <v>1.0194938432284799</v>
      </c>
      <c r="J7" s="3">
        <v>1.01597232298245</v>
      </c>
      <c r="K7" s="3">
        <f t="shared" si="1"/>
        <v>1.0233705720549604</v>
      </c>
      <c r="M7" t="s">
        <v>5</v>
      </c>
      <c r="N7" s="3">
        <v>1.0353755818705099</v>
      </c>
      <c r="O7" s="3">
        <v>1.01840071383195</v>
      </c>
      <c r="P7" s="3">
        <v>1.01485372847066</v>
      </c>
      <c r="Q7" s="3">
        <f t="shared" si="2"/>
        <v>1.0228376090627551</v>
      </c>
      <c r="S7" t="s">
        <v>5</v>
      </c>
      <c r="T7" s="3">
        <v>1.0332404987650501</v>
      </c>
      <c r="U7" s="3">
        <v>1.01789000019496</v>
      </c>
      <c r="V7" s="3">
        <v>1.0104144699051001</v>
      </c>
      <c r="W7" s="3">
        <f t="shared" si="3"/>
        <v>1.0204708615588414</v>
      </c>
      <c r="Y7" t="s">
        <v>5</v>
      </c>
      <c r="Z7" s="3">
        <v>1.0330029532829379</v>
      </c>
      <c r="AA7" s="3">
        <v>1.0190369474787218</v>
      </c>
      <c r="AB7" s="3">
        <v>1.0153578371783105</v>
      </c>
      <c r="AC7" s="3">
        <v>1.0224377431394129</v>
      </c>
    </row>
    <row r="8" spans="1:29" x14ac:dyDescent="0.35">
      <c r="A8" t="s">
        <v>11</v>
      </c>
      <c r="B8" s="3">
        <v>1.0192495180162799</v>
      </c>
      <c r="C8" s="3">
        <v>1.0026874087251001</v>
      </c>
      <c r="D8" s="3">
        <v>0.99301168657704497</v>
      </c>
      <c r="E8" s="3">
        <f t="shared" si="0"/>
        <v>1.0049246021525686</v>
      </c>
      <c r="G8" t="s">
        <v>11</v>
      </c>
      <c r="H8" s="3">
        <v>1.0251418452082599</v>
      </c>
      <c r="I8" s="3">
        <v>1.0046979309778701</v>
      </c>
      <c r="J8" s="3">
        <v>0.99258218072511795</v>
      </c>
      <c r="K8" s="3">
        <f t="shared" si="1"/>
        <v>1.0073846163226239</v>
      </c>
      <c r="M8" t="s">
        <v>11</v>
      </c>
      <c r="N8" s="3">
        <v>1.0215852208309399</v>
      </c>
      <c r="O8" s="3">
        <v>0.99985821094038296</v>
      </c>
      <c r="P8" s="3">
        <v>0.98860953121803297</v>
      </c>
      <c r="Q8" s="3">
        <f t="shared" si="2"/>
        <v>1.0032579365103194</v>
      </c>
      <c r="S8" t="s">
        <v>11</v>
      </c>
      <c r="T8" s="3">
        <v>1.020777598941</v>
      </c>
      <c r="U8" s="3">
        <v>1.00324642511107</v>
      </c>
      <c r="V8" s="3">
        <v>0.99082766719513404</v>
      </c>
      <c r="W8" s="3">
        <f t="shared" si="3"/>
        <v>1.004875579795937</v>
      </c>
      <c r="Y8" t="s">
        <v>11</v>
      </c>
      <c r="Z8" s="3">
        <v>1.0216862581405359</v>
      </c>
      <c r="AA8" s="3">
        <v>1.0026209542051379</v>
      </c>
      <c r="AB8" s="3">
        <v>0.99125624868288065</v>
      </c>
      <c r="AC8" s="3">
        <v>1.0051096029948878</v>
      </c>
    </row>
    <row r="9" spans="1:29" x14ac:dyDescent="0.35">
      <c r="A9" t="s">
        <v>6</v>
      </c>
      <c r="B9" s="3">
        <v>1.0186667995000001</v>
      </c>
      <c r="C9" s="3">
        <v>0.99744191792748205</v>
      </c>
      <c r="D9" s="3">
        <v>0.98666124171407998</v>
      </c>
      <c r="E9" s="3">
        <f t="shared" si="0"/>
        <v>1.000835293620346</v>
      </c>
      <c r="G9" t="s">
        <v>6</v>
      </c>
      <c r="H9" s="3">
        <v>1.0263981275096099</v>
      </c>
      <c r="I9" s="3">
        <v>1.00264688798904</v>
      </c>
      <c r="J9" s="3">
        <v>0.98987671919241005</v>
      </c>
      <c r="K9" s="3">
        <f t="shared" si="1"/>
        <v>1.0061938468504497</v>
      </c>
      <c r="M9" t="s">
        <v>6</v>
      </c>
      <c r="N9" s="3">
        <v>1.01963646017178</v>
      </c>
      <c r="O9" s="3">
        <v>0.99761480192251595</v>
      </c>
      <c r="P9" s="3">
        <v>0.98610088991341804</v>
      </c>
      <c r="Q9" s="3">
        <f t="shared" si="2"/>
        <v>1.0010210201497807</v>
      </c>
      <c r="S9" t="s">
        <v>6</v>
      </c>
      <c r="T9" s="3">
        <v>1.0134148267401899</v>
      </c>
      <c r="U9" s="3">
        <v>0.99996814849889104</v>
      </c>
      <c r="V9" s="3">
        <v>0.98950682924934996</v>
      </c>
      <c r="W9" s="3">
        <f t="shared" si="3"/>
        <v>1.0009154789243422</v>
      </c>
      <c r="Y9" t="s">
        <v>6</v>
      </c>
      <c r="Z9" s="3">
        <v>1.0195185998530283</v>
      </c>
      <c r="AA9" s="3">
        <v>0.99941570386574774</v>
      </c>
      <c r="AB9" s="3">
        <v>0.98803500477309825</v>
      </c>
      <c r="AC9" s="3">
        <v>1.0022388144534162</v>
      </c>
    </row>
    <row r="10" spans="1:29" x14ac:dyDescent="0.35">
      <c r="A10" t="s">
        <v>22</v>
      </c>
      <c r="B10" s="3">
        <v>1.0560028666811001</v>
      </c>
      <c r="C10" s="3">
        <v>1.0300895307767399</v>
      </c>
      <c r="D10" s="3">
        <v>0.98635415695973006</v>
      </c>
      <c r="E10" s="3">
        <f t="shared" si="0"/>
        <v>1.023743089581012</v>
      </c>
      <c r="G10" t="s">
        <v>22</v>
      </c>
      <c r="H10" s="3">
        <v>1.05240417738433</v>
      </c>
      <c r="I10" s="3">
        <v>1.0247149521065799</v>
      </c>
      <c r="J10" s="3">
        <v>0.98791936967917304</v>
      </c>
      <c r="K10" s="3">
        <f t="shared" si="1"/>
        <v>1.0213369536742078</v>
      </c>
      <c r="M10" t="s">
        <v>22</v>
      </c>
      <c r="N10" s="3">
        <v>1.0516967094938401</v>
      </c>
      <c r="O10" s="3">
        <v>1.02520003898663</v>
      </c>
      <c r="P10" s="3">
        <v>1.0020520981041301</v>
      </c>
      <c r="Q10" s="3">
        <f t="shared" si="2"/>
        <v>1.0261160411788695</v>
      </c>
      <c r="S10" t="s">
        <v>22</v>
      </c>
      <c r="T10" s="3">
        <v>1.0428642074413801</v>
      </c>
      <c r="U10" s="3">
        <v>1.0265770752832999</v>
      </c>
      <c r="V10" s="3">
        <v>0.98599374283393504</v>
      </c>
      <c r="W10" s="3">
        <f t="shared" si="3"/>
        <v>1.0181954709349592</v>
      </c>
      <c r="Y10" t="s">
        <v>22</v>
      </c>
      <c r="Z10" s="3">
        <v>1.0507308520989349</v>
      </c>
      <c r="AA10" s="3">
        <v>1.0266432487694419</v>
      </c>
      <c r="AB10" s="3">
        <v>0.99055754449080924</v>
      </c>
      <c r="AC10" s="3">
        <v>1.0223436802707195</v>
      </c>
    </row>
    <row r="11" spans="1:29" x14ac:dyDescent="0.35">
      <c r="A11" t="s">
        <v>7</v>
      </c>
      <c r="B11" s="3">
        <v>1.0560028666811001</v>
      </c>
      <c r="C11" s="3">
        <v>1.04514005041323</v>
      </c>
      <c r="D11" s="3">
        <v>1.0614353954587701</v>
      </c>
      <c r="E11" s="3">
        <f t="shared" si="0"/>
        <v>1.0541709671513604</v>
      </c>
      <c r="G11" t="s">
        <v>7</v>
      </c>
      <c r="H11" s="3">
        <v>1.05240417738433</v>
      </c>
      <c r="I11" s="3">
        <v>1.02989623382075</v>
      </c>
      <c r="J11" s="3">
        <v>1.02556572594388</v>
      </c>
      <c r="K11" s="3">
        <f t="shared" si="1"/>
        <v>1.0358888947648233</v>
      </c>
      <c r="M11" t="s">
        <v>7</v>
      </c>
      <c r="N11" s="3">
        <v>1.0516967094938401</v>
      </c>
      <c r="O11" s="3">
        <v>1.0302068435918801</v>
      </c>
      <c r="P11" s="3">
        <v>1.0291684809974999</v>
      </c>
      <c r="Q11" s="3">
        <f t="shared" si="2"/>
        <v>1.0369722652339226</v>
      </c>
      <c r="S11" t="s">
        <v>7</v>
      </c>
      <c r="T11" s="3">
        <v>1.0428642074413801</v>
      </c>
      <c r="U11" s="3">
        <v>1.02003349513228</v>
      </c>
      <c r="V11" s="3">
        <v>1.0053536802576299</v>
      </c>
      <c r="W11" s="3">
        <f t="shared" si="3"/>
        <v>1.0226343012112742</v>
      </c>
      <c r="Y11" t="s">
        <v>7</v>
      </c>
      <c r="Z11" s="3">
        <v>1.0507308520989349</v>
      </c>
      <c r="AA11" s="3">
        <v>1.0312802626894364</v>
      </c>
      <c r="AB11" s="3">
        <v>1.0301859045634911</v>
      </c>
      <c r="AC11" s="3">
        <v>1.0373562581036178</v>
      </c>
    </row>
    <row r="12" spans="1:29" x14ac:dyDescent="0.35">
      <c r="A12" t="s">
        <v>8</v>
      </c>
      <c r="B12" s="3">
        <v>1.03664691254328</v>
      </c>
      <c r="C12" s="3">
        <v>1.0192976980091299</v>
      </c>
      <c r="D12" s="3">
        <v>0.98635415695973006</v>
      </c>
      <c r="E12" s="3">
        <f t="shared" si="0"/>
        <v>1.0138839786342964</v>
      </c>
      <c r="G12" t="s">
        <v>8</v>
      </c>
      <c r="H12" s="3">
        <v>1.0408783191789901</v>
      </c>
      <c r="I12" s="3">
        <v>1.0167662141720799</v>
      </c>
      <c r="J12" s="3">
        <v>0.98791936967917304</v>
      </c>
      <c r="K12" s="3">
        <f t="shared" si="1"/>
        <v>1.0149567197863214</v>
      </c>
      <c r="M12" t="s">
        <v>8</v>
      </c>
      <c r="N12" s="3">
        <v>1.04404619905733</v>
      </c>
      <c r="O12" s="3">
        <v>1.02476962005954</v>
      </c>
      <c r="P12" s="3">
        <v>1.0020520981041301</v>
      </c>
      <c r="Q12" s="3">
        <f t="shared" si="2"/>
        <v>1.0234785694756992</v>
      </c>
      <c r="S12" t="s">
        <v>8</v>
      </c>
      <c r="T12" s="3">
        <v>1.0379241778057899</v>
      </c>
      <c r="U12" s="3">
        <v>1.0235904231319</v>
      </c>
      <c r="V12" s="3">
        <v>0.98599374283393504</v>
      </c>
      <c r="W12" s="3">
        <f>GEOMEAN(T12:V12)</f>
        <v>1.0155983824502794</v>
      </c>
      <c r="Y12" t="s">
        <v>8</v>
      </c>
      <c r="Z12" s="3">
        <v>1.0398699820774133</v>
      </c>
      <c r="AA12" s="3">
        <v>1.0211008824376966</v>
      </c>
      <c r="AB12" s="3">
        <v>0.99055754449080924</v>
      </c>
      <c r="AC12" s="3">
        <v>1.0169723246074449</v>
      </c>
    </row>
    <row r="13" spans="1:29" x14ac:dyDescent="0.35">
      <c r="A13" t="s">
        <v>9</v>
      </c>
      <c r="B13" s="3">
        <v>1.0430888595391199</v>
      </c>
      <c r="C13" s="3">
        <v>1.0300895307767399</v>
      </c>
      <c r="D13" s="3">
        <v>1.0104317267674401</v>
      </c>
      <c r="E13" s="3">
        <f t="shared" si="0"/>
        <v>1.0277821832698124</v>
      </c>
      <c r="G13" t="s">
        <v>9</v>
      </c>
      <c r="H13" s="3">
        <v>1.04589796390991</v>
      </c>
      <c r="I13" s="3">
        <v>1.0247149521065799</v>
      </c>
      <c r="J13" s="3">
        <v>0.99927086606341897</v>
      </c>
      <c r="K13" s="3">
        <f t="shared" si="1"/>
        <v>1.0231167751776706</v>
      </c>
      <c r="M13" t="s">
        <v>9</v>
      </c>
      <c r="N13" s="3">
        <v>1.05178407102322</v>
      </c>
      <c r="O13" s="3">
        <v>1.02520003898663</v>
      </c>
      <c r="P13" s="3">
        <v>1.0038753457952601</v>
      </c>
      <c r="Q13" s="3">
        <f t="shared" si="2"/>
        <v>1.0267664368677509</v>
      </c>
      <c r="S13" t="s">
        <v>9</v>
      </c>
      <c r="T13" s="3">
        <v>1.0462322259069601</v>
      </c>
      <c r="U13" s="3">
        <v>1.0265770752832999</v>
      </c>
      <c r="V13" s="3">
        <v>0.99409806530988698</v>
      </c>
      <c r="W13" s="3">
        <f t="shared" ref="W13:W15" si="4">GEOMEAN(T13:V13)</f>
        <v>1.0220754601760698</v>
      </c>
      <c r="Y13" t="s">
        <v>9</v>
      </c>
      <c r="Z13" s="3">
        <v>1.0467460403438213</v>
      </c>
      <c r="AA13" s="3">
        <v>1.0266432487694419</v>
      </c>
      <c r="AB13" s="3">
        <v>1.0019009865710609</v>
      </c>
      <c r="AC13" s="3">
        <v>1.0249324156855644</v>
      </c>
    </row>
    <row r="14" spans="1:29" x14ac:dyDescent="0.35">
      <c r="A14" t="s">
        <v>10</v>
      </c>
      <c r="B14" s="3">
        <v>1.02875980115403</v>
      </c>
      <c r="C14" s="3">
        <v>1.0143215125323399</v>
      </c>
      <c r="D14" s="3">
        <v>0.982610540143668</v>
      </c>
      <c r="E14" s="3">
        <f t="shared" si="0"/>
        <v>1.0083787388208549</v>
      </c>
      <c r="G14" t="s">
        <v>10</v>
      </c>
      <c r="H14" s="3">
        <v>1.0344464226713199</v>
      </c>
      <c r="I14" s="3">
        <v>1.0129024797652</v>
      </c>
      <c r="J14" s="3">
        <v>0.98245128935401205</v>
      </c>
      <c r="K14" s="3">
        <f t="shared" si="1"/>
        <v>1.009707435586467</v>
      </c>
      <c r="M14" t="s">
        <v>10</v>
      </c>
      <c r="N14" s="3">
        <v>1.0408545472886599</v>
      </c>
      <c r="O14" s="3">
        <v>1.0226634094515901</v>
      </c>
      <c r="P14" s="3">
        <v>0.99648497501194</v>
      </c>
      <c r="Q14" s="3">
        <f t="shared" si="2"/>
        <v>1.0198379575042755</v>
      </c>
      <c r="S14" t="s">
        <v>10</v>
      </c>
      <c r="T14" s="3">
        <v>1.0331121839133499</v>
      </c>
      <c r="U14" s="3">
        <v>1.02069229117426</v>
      </c>
      <c r="V14" s="3">
        <v>0.983536624131786</v>
      </c>
      <c r="W14" s="3">
        <f t="shared" si="4"/>
        <v>1.0122263025573053</v>
      </c>
      <c r="Y14" t="s">
        <v>10</v>
      </c>
      <c r="Z14" s="3">
        <v>1.0342841725140952</v>
      </c>
      <c r="AA14" s="3">
        <v>1.0176365705583177</v>
      </c>
      <c r="AB14" s="3">
        <v>0.98625322000255589</v>
      </c>
      <c r="AC14" s="3">
        <v>1.0125279169526671</v>
      </c>
    </row>
    <row r="15" spans="1:29" x14ac:dyDescent="0.35">
      <c r="A15" t="s">
        <v>12</v>
      </c>
      <c r="B15" s="3">
        <v>1.02452427600744</v>
      </c>
      <c r="C15" s="3">
        <v>0.99908625279937402</v>
      </c>
      <c r="D15" s="3">
        <v>0.98244475038630896</v>
      </c>
      <c r="E15" s="3">
        <f t="shared" si="0"/>
        <v>1.0018694280188962</v>
      </c>
      <c r="G15" t="s">
        <v>12</v>
      </c>
      <c r="H15" s="3">
        <v>1.03069157498098</v>
      </c>
      <c r="I15" s="3">
        <v>1.0049987069081401</v>
      </c>
      <c r="J15" s="3">
        <v>0.98492474016827103</v>
      </c>
      <c r="K15" s="3">
        <f t="shared" si="1"/>
        <v>1.0066977358988565</v>
      </c>
      <c r="M15" t="s">
        <v>12</v>
      </c>
      <c r="N15" s="3">
        <v>1.03229060576339</v>
      </c>
      <c r="O15" s="3">
        <v>1.00726024942528</v>
      </c>
      <c r="P15" s="3">
        <v>0.99586256046740596</v>
      </c>
      <c r="Q15" s="3">
        <f t="shared" si="2"/>
        <v>1.0116905466294543</v>
      </c>
      <c r="S15" t="s">
        <v>12</v>
      </c>
      <c r="T15" s="3">
        <v>1.0285910329957799</v>
      </c>
      <c r="U15" s="3">
        <v>1.0101802048198401</v>
      </c>
      <c r="V15" s="3">
        <v>0.99382657677321895</v>
      </c>
      <c r="W15" s="3">
        <f t="shared" si="4"/>
        <v>1.0107662482681545</v>
      </c>
      <c r="Y15" t="s">
        <v>12</v>
      </c>
      <c r="Z15" s="3">
        <v>1.0290202520054583</v>
      </c>
      <c r="AA15" s="3">
        <v>1.0053730951183801</v>
      </c>
      <c r="AB15" s="3">
        <v>0.98924826824055367</v>
      </c>
      <c r="AC15" s="3">
        <v>1.0077484988259613</v>
      </c>
    </row>
    <row r="16" spans="1:29" x14ac:dyDescent="0.35">
      <c r="A16" s="2" t="s">
        <v>17</v>
      </c>
      <c r="G16" s="2" t="s">
        <v>17</v>
      </c>
      <c r="M16" s="2" t="s">
        <v>24</v>
      </c>
      <c r="S16" s="2" t="s">
        <v>24</v>
      </c>
      <c r="Y16" s="2" t="s">
        <v>24</v>
      </c>
    </row>
    <row r="17" spans="1:29" x14ac:dyDescent="0.35">
      <c r="A17" t="s">
        <v>21</v>
      </c>
      <c r="B17" s="3">
        <v>0.98040096964708001</v>
      </c>
      <c r="C17" s="3">
        <v>0.97347207255197099</v>
      </c>
      <c r="D17" s="3">
        <v>0.95365096153906503</v>
      </c>
      <c r="E17" s="3">
        <f t="shared" ref="E17:E28" si="5">GEOMEAN(B17:D17)</f>
        <v>0.96910810697145133</v>
      </c>
      <c r="G17" t="s">
        <v>21</v>
      </c>
      <c r="H17" s="3">
        <v>0.97963888230496099</v>
      </c>
      <c r="I17" s="3">
        <v>0.97869614093086599</v>
      </c>
      <c r="J17" s="3">
        <v>0.97910453574234202</v>
      </c>
      <c r="K17" s="3">
        <f t="shared" ref="K17:K28" si="6">GEOMEAN(H17:J17)</f>
        <v>0.97914644357175751</v>
      </c>
      <c r="M17" t="s">
        <v>21</v>
      </c>
      <c r="N17" s="3">
        <v>0.97684245801630398</v>
      </c>
      <c r="O17" s="3">
        <v>0.97585017100094495</v>
      </c>
      <c r="P17" s="3">
        <v>0.95532206729795099</v>
      </c>
      <c r="Q17" s="3">
        <f t="shared" ref="Q17:Q28" si="7">GEOMEAN(N17:P17)</f>
        <v>0.96928723504110392</v>
      </c>
      <c r="S17" t="s">
        <v>21</v>
      </c>
      <c r="T17" s="3">
        <v>0.96101489056904099</v>
      </c>
      <c r="U17" s="3">
        <v>0.96009676922210796</v>
      </c>
      <c r="V17" s="3">
        <v>0.94109852318371801</v>
      </c>
      <c r="W17" s="3">
        <f t="shared" ref="W17:W28" si="8">GEOMEAN(T17:V17)</f>
        <v>0.95402569622407141</v>
      </c>
      <c r="Y17" t="s">
        <v>21</v>
      </c>
      <c r="Z17" s="3">
        <v>0.97444223169964594</v>
      </c>
      <c r="AA17" s="3">
        <v>0.97200249761073332</v>
      </c>
      <c r="AB17" s="3">
        <v>0.95719595305295924</v>
      </c>
      <c r="AC17" s="3">
        <v>0.96785012569681894</v>
      </c>
    </row>
    <row r="18" spans="1:29" x14ac:dyDescent="0.35">
      <c r="A18" t="s">
        <v>3</v>
      </c>
      <c r="B18" s="3">
        <v>0.98040096964708001</v>
      </c>
      <c r="C18" s="3">
        <v>0.98281221042435796</v>
      </c>
      <c r="D18" s="3">
        <v>0.98724496030962905</v>
      </c>
      <c r="E18" s="3">
        <f t="shared" si="5"/>
        <v>0.98348196515698583</v>
      </c>
      <c r="G18" t="s">
        <v>3</v>
      </c>
      <c r="H18" s="3">
        <v>0.97963888230496099</v>
      </c>
      <c r="I18" s="3">
        <v>0.97998376405555998</v>
      </c>
      <c r="J18" s="3">
        <v>0.98710822683622401</v>
      </c>
      <c r="K18" s="3">
        <f t="shared" si="6"/>
        <v>0.98223760112746505</v>
      </c>
      <c r="M18" t="s">
        <v>3</v>
      </c>
      <c r="N18" s="3">
        <v>0.97684245801630398</v>
      </c>
      <c r="O18" s="3">
        <v>0.98216254379036805</v>
      </c>
      <c r="P18" s="3">
        <v>0.98668613505540204</v>
      </c>
      <c r="Q18" s="3">
        <f t="shared" si="7"/>
        <v>0.98188880167741932</v>
      </c>
      <c r="S18" t="s">
        <v>3</v>
      </c>
      <c r="T18" s="3">
        <v>0.96101489056904099</v>
      </c>
      <c r="U18" s="3">
        <v>0.96300244811978197</v>
      </c>
      <c r="V18" s="3">
        <v>0.96073965805616801</v>
      </c>
      <c r="W18" s="3">
        <f t="shared" si="8"/>
        <v>0.96158513739777274</v>
      </c>
      <c r="Y18" t="s">
        <v>3</v>
      </c>
      <c r="Z18" s="3">
        <v>0.97444223169964594</v>
      </c>
      <c r="AA18" s="3">
        <v>0.97695609279810225</v>
      </c>
      <c r="AB18" s="3">
        <v>0.98037812001251246</v>
      </c>
      <c r="AC18" s="3">
        <v>0.97725578775433208</v>
      </c>
    </row>
    <row r="19" spans="1:29" x14ac:dyDescent="0.35">
      <c r="A19" t="s">
        <v>4</v>
      </c>
      <c r="B19" s="3">
        <v>0.97115785075932104</v>
      </c>
      <c r="C19" s="3">
        <v>0.96623489703755605</v>
      </c>
      <c r="D19" s="3">
        <v>0.95365096153906503</v>
      </c>
      <c r="E19" s="3">
        <f t="shared" si="5"/>
        <v>0.96365297163613195</v>
      </c>
      <c r="G19" t="s">
        <v>4</v>
      </c>
      <c r="H19" s="3">
        <v>0.97853789262405699</v>
      </c>
      <c r="I19" s="3">
        <v>0.97697533223897604</v>
      </c>
      <c r="J19" s="3">
        <v>0.97910453574234202</v>
      </c>
      <c r="K19" s="3">
        <f t="shared" si="6"/>
        <v>0.97820550569910214</v>
      </c>
      <c r="M19" t="s">
        <v>4</v>
      </c>
      <c r="N19" s="3">
        <v>0.96725482719906797</v>
      </c>
      <c r="O19" s="3">
        <v>0.96532749178391597</v>
      </c>
      <c r="P19" s="3">
        <v>0.95532206729795099</v>
      </c>
      <c r="Q19" s="3">
        <f t="shared" si="7"/>
        <v>0.96262055300167315</v>
      </c>
      <c r="S19" t="s">
        <v>4</v>
      </c>
      <c r="T19" s="3">
        <v>0.95163485840659801</v>
      </c>
      <c r="U19" s="3">
        <v>0.95101897658663503</v>
      </c>
      <c r="V19" s="3">
        <v>0.94109852318371801</v>
      </c>
      <c r="W19" s="3">
        <f t="shared" si="8"/>
        <v>0.94790512690806328</v>
      </c>
      <c r="Y19" t="s">
        <v>4</v>
      </c>
      <c r="Z19" s="3">
        <v>0.96709620751798231</v>
      </c>
      <c r="AA19" s="3">
        <v>0.96484498456666989</v>
      </c>
      <c r="AB19" s="3">
        <v>0.95719595305295924</v>
      </c>
      <c r="AC19" s="3">
        <v>0.96303637789208696</v>
      </c>
    </row>
    <row r="20" spans="1:29" x14ac:dyDescent="0.35">
      <c r="A20" t="s">
        <v>5</v>
      </c>
      <c r="B20" s="3">
        <v>0.974418815904735</v>
      </c>
      <c r="C20" s="3">
        <v>0.97347207255197099</v>
      </c>
      <c r="D20" s="3">
        <v>0.96541691763732396</v>
      </c>
      <c r="E20" s="3">
        <f t="shared" si="5"/>
        <v>0.97109418700767736</v>
      </c>
      <c r="G20" t="s">
        <v>5</v>
      </c>
      <c r="H20" s="3">
        <v>0.97764498977137104</v>
      </c>
      <c r="I20" s="3">
        <v>0.97869614093086599</v>
      </c>
      <c r="J20" s="3">
        <v>0.98095564536580004</v>
      </c>
      <c r="K20" s="3">
        <f t="shared" si="6"/>
        <v>0.97909795144050404</v>
      </c>
      <c r="M20" t="s">
        <v>5</v>
      </c>
      <c r="N20" s="3">
        <v>0.97328205039155802</v>
      </c>
      <c r="O20" s="3">
        <v>0.97585017100094495</v>
      </c>
      <c r="P20" s="3">
        <v>0.970742519308743</v>
      </c>
      <c r="Q20" s="3">
        <f t="shared" si="7"/>
        <v>0.97328934656064503</v>
      </c>
      <c r="S20" t="s">
        <v>5</v>
      </c>
      <c r="T20" s="3">
        <v>0.95913027991099897</v>
      </c>
      <c r="U20" s="3">
        <v>0.96009676922210796</v>
      </c>
      <c r="V20" s="3">
        <v>0.95321076020532602</v>
      </c>
      <c r="W20" s="3">
        <f t="shared" si="8"/>
        <v>0.95747442442063202</v>
      </c>
      <c r="Y20" t="s">
        <v>5</v>
      </c>
      <c r="Z20" s="3">
        <v>0.9710929229565235</v>
      </c>
      <c r="AA20" s="3">
        <v>0.97200249761073332</v>
      </c>
      <c r="AB20" s="3">
        <v>0.96752972409520555</v>
      </c>
      <c r="AC20" s="3">
        <v>0.97020646010150124</v>
      </c>
    </row>
    <row r="21" spans="1:29" x14ac:dyDescent="0.35">
      <c r="A21" t="s">
        <v>11</v>
      </c>
      <c r="B21" s="3">
        <v>0.97089246137521901</v>
      </c>
      <c r="C21" s="3">
        <v>0.96600710193098804</v>
      </c>
      <c r="D21" s="3">
        <v>0.95466546425786303</v>
      </c>
      <c r="E21" s="3">
        <f t="shared" si="5"/>
        <v>0.96383099153208351</v>
      </c>
      <c r="G21" t="s">
        <v>11</v>
      </c>
      <c r="H21" s="3">
        <v>0.97734009021962798</v>
      </c>
      <c r="I21" s="3">
        <v>0.976632558590939</v>
      </c>
      <c r="J21" s="3">
        <v>0.97793205868625099</v>
      </c>
      <c r="K21" s="3">
        <f t="shared" si="6"/>
        <v>0.97730142478686299</v>
      </c>
      <c r="M21" t="s">
        <v>11</v>
      </c>
      <c r="N21" s="3">
        <v>0.96820482438339195</v>
      </c>
      <c r="O21" s="3">
        <v>0.96649304441106498</v>
      </c>
      <c r="P21" s="3">
        <v>0.95792186849710503</v>
      </c>
      <c r="Q21" s="3">
        <f t="shared" si="7"/>
        <v>0.96419606418015613</v>
      </c>
      <c r="S21" t="s">
        <v>11</v>
      </c>
      <c r="T21" s="3">
        <v>0.95327699141563005</v>
      </c>
      <c r="U21" s="3">
        <v>0.95180396132658296</v>
      </c>
      <c r="V21" s="3">
        <v>0.94332758591741706</v>
      </c>
      <c r="W21" s="3">
        <f t="shared" si="8"/>
        <v>0.94945936942928222</v>
      </c>
      <c r="Y21" t="s">
        <v>11</v>
      </c>
      <c r="Z21" s="3">
        <v>0.96738822970176896</v>
      </c>
      <c r="AA21" s="3">
        <v>0.96519361363563094</v>
      </c>
      <c r="AB21" s="3">
        <v>0.95838085506638482</v>
      </c>
      <c r="AC21" s="3">
        <v>0.96364659102175099</v>
      </c>
    </row>
    <row r="22" spans="1:29" x14ac:dyDescent="0.35">
      <c r="A22" t="s">
        <v>6</v>
      </c>
      <c r="B22" s="3">
        <v>0.96988839282217498</v>
      </c>
      <c r="C22" s="3">
        <v>0.95934187762089596</v>
      </c>
      <c r="D22" s="3">
        <v>0.95280425191152696</v>
      </c>
      <c r="E22" s="3">
        <f t="shared" si="5"/>
        <v>0.96065242586755495</v>
      </c>
      <c r="G22" t="s">
        <v>6</v>
      </c>
      <c r="H22" s="3">
        <v>0.97905062324657099</v>
      </c>
      <c r="I22" s="3">
        <v>0.97377485717950396</v>
      </c>
      <c r="J22" s="3">
        <v>0.97886517041826404</v>
      </c>
      <c r="K22" s="3">
        <f t="shared" si="6"/>
        <v>0.97722715598962417</v>
      </c>
      <c r="M22" t="s">
        <v>6</v>
      </c>
      <c r="N22" s="3">
        <v>0.96469649160055804</v>
      </c>
      <c r="O22" s="3">
        <v>0.96031921584968005</v>
      </c>
      <c r="P22" s="3">
        <v>0.95669854312700797</v>
      </c>
      <c r="Q22" s="3">
        <f t="shared" si="7"/>
        <v>0.96056585232494185</v>
      </c>
      <c r="S22" t="s">
        <v>6</v>
      </c>
      <c r="T22" s="3">
        <v>0.94491793410518898</v>
      </c>
      <c r="U22" s="3">
        <v>0.94614154500927405</v>
      </c>
      <c r="V22" s="3">
        <v>0.94167432746471103</v>
      </c>
      <c r="W22" s="3">
        <f t="shared" si="8"/>
        <v>0.94424271972621476</v>
      </c>
      <c r="Y22" t="s">
        <v>6</v>
      </c>
      <c r="Z22" s="3">
        <v>0.96455706241903638</v>
      </c>
      <c r="AA22" s="3">
        <v>0.95984459333487404</v>
      </c>
      <c r="AB22" s="3">
        <v>0.95741582455526286</v>
      </c>
      <c r="AC22" s="3">
        <v>0.96060125534867413</v>
      </c>
    </row>
    <row r="23" spans="1:29" x14ac:dyDescent="0.35">
      <c r="A23" t="s">
        <v>22</v>
      </c>
      <c r="B23" s="3">
        <v>0.98476580582929796</v>
      </c>
      <c r="C23" s="3">
        <v>0.97406781301402401</v>
      </c>
      <c r="D23" s="3">
        <v>0.94339941913073</v>
      </c>
      <c r="E23" s="3">
        <f t="shared" si="5"/>
        <v>0.9672511449502833</v>
      </c>
      <c r="G23" t="s">
        <v>22</v>
      </c>
      <c r="H23" s="3">
        <v>0.981048284083607</v>
      </c>
      <c r="I23" s="3">
        <v>0.97722107243699396</v>
      </c>
      <c r="J23" s="3">
        <v>0.96213347984987097</v>
      </c>
      <c r="K23" s="3">
        <f t="shared" si="6"/>
        <v>0.97343325260570868</v>
      </c>
      <c r="M23" t="s">
        <v>22</v>
      </c>
      <c r="N23" s="3">
        <v>0.97818859894856203</v>
      </c>
      <c r="O23" s="3">
        <v>0.98147652920477502</v>
      </c>
      <c r="P23" s="3">
        <v>0.97346946386611299</v>
      </c>
      <c r="Q23" s="3">
        <f t="shared" si="7"/>
        <v>0.97770600523486706</v>
      </c>
      <c r="S23" t="s">
        <v>22</v>
      </c>
      <c r="T23" s="3">
        <v>0.96364752563588796</v>
      </c>
      <c r="U23" s="3">
        <v>0.97077699455370903</v>
      </c>
      <c r="V23" s="3">
        <v>0.96014742398462605</v>
      </c>
      <c r="W23" s="3">
        <f t="shared" si="8"/>
        <v>0.96484718888082177</v>
      </c>
      <c r="Y23" t="s">
        <v>22</v>
      </c>
      <c r="Z23" s="3">
        <v>0.9768795934161153</v>
      </c>
      <c r="AA23" s="3">
        <v>0.97587760713324423</v>
      </c>
      <c r="AB23" s="3">
        <v>0.95972718446173111</v>
      </c>
      <c r="AC23" s="3">
        <v>0.97079618767744014</v>
      </c>
    </row>
    <row r="24" spans="1:29" x14ac:dyDescent="0.35">
      <c r="A24" t="s">
        <v>7</v>
      </c>
      <c r="B24" s="3">
        <v>0.98476580582929796</v>
      </c>
      <c r="C24" s="3">
        <v>0.96975921926139896</v>
      </c>
      <c r="D24" s="3">
        <v>0.96692278063616599</v>
      </c>
      <c r="E24" s="3">
        <f t="shared" si="5"/>
        <v>0.97378457249963346</v>
      </c>
      <c r="G24" t="s">
        <v>7</v>
      </c>
      <c r="H24" s="3">
        <v>0.981048284083607</v>
      </c>
      <c r="I24" s="3">
        <v>0.96784352809116403</v>
      </c>
      <c r="J24" s="3">
        <v>0.96393142703819201</v>
      </c>
      <c r="K24" s="3">
        <f t="shared" si="6"/>
        <v>0.97091353976565375</v>
      </c>
      <c r="M24" t="s">
        <v>7</v>
      </c>
      <c r="N24" s="3">
        <v>0.97818859894856203</v>
      </c>
      <c r="O24" s="3">
        <v>0.97773742911510697</v>
      </c>
      <c r="P24" s="3">
        <v>0.97495046668101903</v>
      </c>
      <c r="Q24" s="3">
        <f t="shared" si="7"/>
        <v>0.97695778138125589</v>
      </c>
      <c r="S24" t="s">
        <v>7</v>
      </c>
      <c r="T24" s="3">
        <v>0.96364752563588796</v>
      </c>
      <c r="U24" s="3">
        <v>0.96428154271273803</v>
      </c>
      <c r="V24" s="3">
        <v>0.95960179803427204</v>
      </c>
      <c r="W24" s="3">
        <f t="shared" si="8"/>
        <v>0.96250805467614375</v>
      </c>
      <c r="Y24" t="s">
        <v>7</v>
      </c>
      <c r="Z24" s="3">
        <v>0.9768795934161153</v>
      </c>
      <c r="AA24" s="3">
        <v>0.96989292327757304</v>
      </c>
      <c r="AB24" s="3">
        <v>0.96633538824064924</v>
      </c>
      <c r="AC24" s="3">
        <v>0.97102610155110758</v>
      </c>
    </row>
    <row r="25" spans="1:29" x14ac:dyDescent="0.35">
      <c r="A25" t="s">
        <v>8</v>
      </c>
      <c r="B25" s="3">
        <v>0.97789174684545399</v>
      </c>
      <c r="C25" s="3">
        <v>0.96873836282442605</v>
      </c>
      <c r="D25" s="3">
        <v>0.94339941913073</v>
      </c>
      <c r="E25" s="3">
        <f t="shared" si="5"/>
        <v>0.96323213131653851</v>
      </c>
      <c r="G25" t="s">
        <v>8</v>
      </c>
      <c r="H25" s="3">
        <v>0.99132987974804798</v>
      </c>
      <c r="I25" s="3">
        <v>0.97699408982397695</v>
      </c>
      <c r="J25" s="3">
        <v>0.96213347984987097</v>
      </c>
      <c r="K25" s="3">
        <f t="shared" si="6"/>
        <v>0.97674640197213913</v>
      </c>
      <c r="M25" t="s">
        <v>8</v>
      </c>
      <c r="N25" s="3">
        <v>0.98812604975715801</v>
      </c>
      <c r="O25" s="3">
        <v>0.98732450172187503</v>
      </c>
      <c r="P25" s="3">
        <v>0.97346946386611299</v>
      </c>
      <c r="Q25" s="3">
        <f t="shared" si="7"/>
        <v>0.9829502378844821</v>
      </c>
      <c r="S25" t="s">
        <v>8</v>
      </c>
      <c r="T25" s="3">
        <v>0.96989749838399497</v>
      </c>
      <c r="U25" s="3">
        <v>0.97489307774322098</v>
      </c>
      <c r="V25" s="3">
        <v>0.96014742398462605</v>
      </c>
      <c r="W25" s="3">
        <f t="shared" si="8"/>
        <v>0.96829327509781937</v>
      </c>
      <c r="Y25" t="s">
        <v>8</v>
      </c>
      <c r="Z25" s="3">
        <v>0.98177459825749458</v>
      </c>
      <c r="AA25" s="3">
        <v>0.97696461489944353</v>
      </c>
      <c r="AB25" s="3">
        <v>0.95972718446173111</v>
      </c>
      <c r="AC25" s="3">
        <v>0.97277591037222833</v>
      </c>
    </row>
    <row r="26" spans="1:29" x14ac:dyDescent="0.35">
      <c r="A26" t="s">
        <v>9</v>
      </c>
      <c r="B26" s="3">
        <v>0.983410553496049</v>
      </c>
      <c r="C26" s="3">
        <v>0.97406781301402401</v>
      </c>
      <c r="D26" s="3">
        <v>0.95246069446966497</v>
      </c>
      <c r="E26" s="3">
        <f t="shared" si="5"/>
        <v>0.96989273589663927</v>
      </c>
      <c r="G26" t="s">
        <v>9</v>
      </c>
      <c r="H26" s="3">
        <v>0.98967053627197499</v>
      </c>
      <c r="I26" s="3">
        <v>0.97722107243699396</v>
      </c>
      <c r="J26" s="3">
        <v>0.96176795584025399</v>
      </c>
      <c r="K26" s="3">
        <f t="shared" si="6"/>
        <v>0.97615306556628101</v>
      </c>
      <c r="M26" t="s">
        <v>9</v>
      </c>
      <c r="N26" s="3">
        <v>0.98508629992611696</v>
      </c>
      <c r="O26" s="3">
        <v>0.98147652920477502</v>
      </c>
      <c r="P26" s="3">
        <v>0.96580136283538398</v>
      </c>
      <c r="Q26" s="3">
        <f t="shared" si="7"/>
        <v>0.97741876031056163</v>
      </c>
      <c r="S26" t="s">
        <v>9</v>
      </c>
      <c r="T26" s="3">
        <v>0.97121647930400301</v>
      </c>
      <c r="U26" s="3">
        <v>0.97077699455370903</v>
      </c>
      <c r="V26" s="3">
        <v>0.95436363606061603</v>
      </c>
      <c r="W26" s="3">
        <f t="shared" si="8"/>
        <v>0.96542039053213613</v>
      </c>
      <c r="Y26" t="s">
        <v>9</v>
      </c>
      <c r="Z26" s="3">
        <v>0.98232219520887121</v>
      </c>
      <c r="AA26" s="3">
        <v>0.97587760713324423</v>
      </c>
      <c r="AB26" s="3">
        <v>0.95858309481936532</v>
      </c>
      <c r="AC26" s="3">
        <v>0.97220912221006583</v>
      </c>
    </row>
    <row r="27" spans="1:29" x14ac:dyDescent="0.35">
      <c r="A27" t="s">
        <v>10</v>
      </c>
      <c r="B27" s="3">
        <v>0.973670248568</v>
      </c>
      <c r="C27" s="3">
        <v>0.96469060805578299</v>
      </c>
      <c r="D27" s="3">
        <v>0.93899425652861901</v>
      </c>
      <c r="E27" s="3">
        <f t="shared" si="5"/>
        <v>0.95900520001985667</v>
      </c>
      <c r="G27" t="s">
        <v>10</v>
      </c>
      <c r="H27" s="3">
        <v>0.98427514213697698</v>
      </c>
      <c r="I27" s="3">
        <v>0.97357052193928895</v>
      </c>
      <c r="J27" s="3">
        <v>0.95695209015229699</v>
      </c>
      <c r="K27" s="3">
        <f t="shared" si="6"/>
        <v>0.97153408697136534</v>
      </c>
      <c r="M27" t="s">
        <v>10</v>
      </c>
      <c r="N27" s="3">
        <v>0.98139705958864498</v>
      </c>
      <c r="O27" s="3">
        <v>0.98371678418429298</v>
      </c>
      <c r="P27" s="3">
        <v>0.96706198860893799</v>
      </c>
      <c r="Q27" s="3">
        <f t="shared" si="7"/>
        <v>0.97736409916666156</v>
      </c>
      <c r="S27" t="s">
        <v>10</v>
      </c>
      <c r="T27" s="3">
        <v>0.96384900163204301</v>
      </c>
      <c r="U27" s="3">
        <v>0.97133494212655802</v>
      </c>
      <c r="V27" s="3">
        <v>0.95529480361190999</v>
      </c>
      <c r="W27" s="3">
        <f t="shared" si="8"/>
        <v>0.96347062126196248</v>
      </c>
      <c r="Y27" t="s">
        <v>10</v>
      </c>
      <c r="Z27" s="3">
        <v>0.97576568890492577</v>
      </c>
      <c r="AA27" s="3">
        <v>0.97330429509745442</v>
      </c>
      <c r="AB27" s="3">
        <v>0.95452259871679979</v>
      </c>
      <c r="AC27" s="3">
        <v>0.96781748923128885</v>
      </c>
    </row>
    <row r="28" spans="1:29" x14ac:dyDescent="0.35">
      <c r="A28" t="s">
        <v>12</v>
      </c>
      <c r="B28" s="3">
        <v>0.97236635060482701</v>
      </c>
      <c r="C28" s="3">
        <v>0.95184420740491604</v>
      </c>
      <c r="D28" s="3">
        <v>0.93723991258994799</v>
      </c>
      <c r="E28" s="3">
        <f t="shared" si="5"/>
        <v>0.95370821269877637</v>
      </c>
      <c r="G28" t="s">
        <v>12</v>
      </c>
      <c r="H28" s="3">
        <v>0.98339897773952401</v>
      </c>
      <c r="I28" s="3">
        <v>0.96787464352839903</v>
      </c>
      <c r="J28" s="3">
        <v>0.96343768667947305</v>
      </c>
      <c r="K28" s="3">
        <f t="shared" si="6"/>
        <v>0.97153286939851835</v>
      </c>
      <c r="M28" t="s">
        <v>12</v>
      </c>
      <c r="N28" s="3">
        <v>0.973770179504438</v>
      </c>
      <c r="O28" s="3">
        <v>0.97016345061001896</v>
      </c>
      <c r="P28" s="3">
        <v>0.96386675207371497</v>
      </c>
      <c r="Q28" s="3">
        <f t="shared" si="7"/>
        <v>0.96925814656936626</v>
      </c>
      <c r="S28" t="s">
        <v>12</v>
      </c>
      <c r="T28" s="3">
        <v>0.95516338079071095</v>
      </c>
      <c r="U28" s="3">
        <v>0.95767947659487296</v>
      </c>
      <c r="V28" s="3">
        <v>0.950471282950895</v>
      </c>
      <c r="W28" s="3">
        <f t="shared" si="8"/>
        <v>0.9544333690059702</v>
      </c>
      <c r="Y28" t="s">
        <v>12</v>
      </c>
      <c r="Z28" s="3">
        <v>0.97112123821371521</v>
      </c>
      <c r="AA28" s="3">
        <v>0.96186144805597096</v>
      </c>
      <c r="AB28" s="3">
        <v>0.95369081788173926</v>
      </c>
      <c r="AC28" s="3">
        <v>0.96219816408621106</v>
      </c>
    </row>
  </sheetData>
  <conditionalFormatting sqref="B4:B15">
    <cfRule type="top10" dxfId="39" priority="40" bottom="1" rank="1"/>
  </conditionalFormatting>
  <conditionalFormatting sqref="B17:B28">
    <cfRule type="top10" dxfId="38" priority="39" bottom="1" rank="1"/>
  </conditionalFormatting>
  <conditionalFormatting sqref="C4:C15">
    <cfRule type="top10" dxfId="37" priority="38" bottom="1" rank="1"/>
  </conditionalFormatting>
  <conditionalFormatting sqref="C17:C28">
    <cfRule type="top10" dxfId="36" priority="37" bottom="1" rank="1"/>
  </conditionalFormatting>
  <conditionalFormatting sqref="D4:D15">
    <cfRule type="top10" dxfId="35" priority="36" bottom="1" rank="1"/>
  </conditionalFormatting>
  <conditionalFormatting sqref="D17:D28">
    <cfRule type="top10" dxfId="34" priority="35" bottom="1" rank="1"/>
  </conditionalFormatting>
  <conditionalFormatting sqref="E4:E15">
    <cfRule type="top10" dxfId="33" priority="34" bottom="1" rank="1"/>
  </conditionalFormatting>
  <conditionalFormatting sqref="E17:E28">
    <cfRule type="top10" dxfId="32" priority="33" bottom="1" rank="1"/>
  </conditionalFormatting>
  <conditionalFormatting sqref="H4:H15">
    <cfRule type="top10" dxfId="31" priority="32" bottom="1" rank="1"/>
  </conditionalFormatting>
  <conditionalFormatting sqref="H17:H28">
    <cfRule type="top10" dxfId="30" priority="31" bottom="1" rank="1"/>
  </conditionalFormatting>
  <conditionalFormatting sqref="I4:I15">
    <cfRule type="top10" dxfId="29" priority="30" bottom="1" rank="1"/>
  </conditionalFormatting>
  <conditionalFormatting sqref="I17:I28">
    <cfRule type="top10" dxfId="28" priority="29" bottom="1" rank="1"/>
  </conditionalFormatting>
  <conditionalFormatting sqref="J4:J15">
    <cfRule type="top10" dxfId="27" priority="28" bottom="1" rank="1"/>
  </conditionalFormatting>
  <conditionalFormatting sqref="J17:J28">
    <cfRule type="top10" dxfId="26" priority="27" bottom="1" rank="1"/>
  </conditionalFormatting>
  <conditionalFormatting sqref="K4:K15">
    <cfRule type="top10" dxfId="25" priority="26" bottom="1" rank="1"/>
  </conditionalFormatting>
  <conditionalFormatting sqref="K17:K28">
    <cfRule type="top10" dxfId="24" priority="25" bottom="1" rank="1"/>
  </conditionalFormatting>
  <conditionalFormatting sqref="N4:N15">
    <cfRule type="top10" dxfId="23" priority="24" bottom="1" rank="1"/>
  </conditionalFormatting>
  <conditionalFormatting sqref="O4:O15">
    <cfRule type="top10" dxfId="22" priority="23" bottom="1" rank="1"/>
  </conditionalFormatting>
  <conditionalFormatting sqref="P4:P15">
    <cfRule type="top10" dxfId="21" priority="22" bottom="1" rank="1"/>
  </conditionalFormatting>
  <conditionalFormatting sqref="Q4:Q15">
    <cfRule type="top10" dxfId="20" priority="21" bottom="1" rank="1"/>
  </conditionalFormatting>
  <conditionalFormatting sqref="N17:N28">
    <cfRule type="top10" dxfId="19" priority="20" bottom="1" rank="1"/>
  </conditionalFormatting>
  <conditionalFormatting sqref="O17:O28">
    <cfRule type="top10" dxfId="18" priority="19" bottom="1" rank="1"/>
  </conditionalFormatting>
  <conditionalFormatting sqref="P17:P28">
    <cfRule type="top10" dxfId="17" priority="18" bottom="1" rank="1"/>
  </conditionalFormatting>
  <conditionalFormatting sqref="Q17:Q28">
    <cfRule type="top10" dxfId="16" priority="17" bottom="1" rank="1"/>
  </conditionalFormatting>
  <conditionalFormatting sqref="T4:T15">
    <cfRule type="top10" dxfId="15" priority="16" bottom="1" rank="1"/>
  </conditionalFormatting>
  <conditionalFormatting sqref="U4:U15">
    <cfRule type="top10" dxfId="14" priority="15" bottom="1" rank="1"/>
  </conditionalFormatting>
  <conditionalFormatting sqref="V4:V15">
    <cfRule type="top10" dxfId="13" priority="14" bottom="1" rank="1"/>
  </conditionalFormatting>
  <conditionalFormatting sqref="W4:W15">
    <cfRule type="top10" dxfId="12" priority="13" bottom="1" rank="1"/>
  </conditionalFormatting>
  <conditionalFormatting sqref="T17:T28">
    <cfRule type="top10" dxfId="11" priority="12" bottom="1" rank="1"/>
  </conditionalFormatting>
  <conditionalFormatting sqref="U17:U28">
    <cfRule type="top10" dxfId="10" priority="11" bottom="1" rank="1"/>
  </conditionalFormatting>
  <conditionalFormatting sqref="V17:V28">
    <cfRule type="top10" dxfId="9" priority="10" bottom="1" rank="1"/>
  </conditionalFormatting>
  <conditionalFormatting sqref="W17:W28">
    <cfRule type="top10" dxfId="8" priority="9" bottom="1" rank="1"/>
  </conditionalFormatting>
  <conditionalFormatting sqref="Z4:Z15">
    <cfRule type="top10" dxfId="7" priority="8" bottom="1" rank="1"/>
  </conditionalFormatting>
  <conditionalFormatting sqref="AA4:AA15">
    <cfRule type="top10" dxfId="6" priority="7" bottom="1" rank="1"/>
  </conditionalFormatting>
  <conditionalFormatting sqref="AB4:AB15">
    <cfRule type="top10" dxfId="5" priority="6" bottom="1" rank="1"/>
  </conditionalFormatting>
  <conditionalFormatting sqref="AC4:AC15">
    <cfRule type="top10" dxfId="4" priority="5" bottom="1" rank="1"/>
  </conditionalFormatting>
  <conditionalFormatting sqref="Z17:Z28">
    <cfRule type="top10" dxfId="3" priority="4" bottom="1" rank="1"/>
  </conditionalFormatting>
  <conditionalFormatting sqref="AA17:AA28">
    <cfRule type="top10" dxfId="2" priority="3" bottom="1" rank="1"/>
  </conditionalFormatting>
  <conditionalFormatting sqref="AB17:AB28">
    <cfRule type="top10" dxfId="1" priority="2" bottom="1" rank="1"/>
  </conditionalFormatting>
  <conditionalFormatting sqref="AC17:AC28">
    <cfRule type="top10" dxfId="0" priority="1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English</dc:creator>
  <cp:lastModifiedBy>Luke English</cp:lastModifiedBy>
  <dcterms:created xsi:type="dcterms:W3CDTF">2022-12-03T01:03:59Z</dcterms:created>
  <dcterms:modified xsi:type="dcterms:W3CDTF">2022-12-03T01:47:39Z</dcterms:modified>
</cp:coreProperties>
</file>