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1411" documentId="8_{BF926F02-95EA-4B91-BACA-A7D919D87564}" xr6:coauthVersionLast="47" xr6:coauthVersionMax="47" xr10:uidLastSave="{E17DD957-4576-4B35-A253-F96D60D553F7}"/>
  <bookViews>
    <workbookView xWindow="19110" yWindow="0" windowWidth="19380" windowHeight="10530" xr2:uid="{30DAC929-C5DB-44D2-A1E6-981B2A607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1" l="1"/>
  <c r="AA63" i="1"/>
  <c r="Z63" i="1"/>
  <c r="AB62" i="1"/>
  <c r="AA62" i="1"/>
  <c r="AC62" i="1" s="1"/>
  <c r="Z62" i="1"/>
  <c r="AB61" i="1"/>
  <c r="AA61" i="1"/>
  <c r="Z61" i="1"/>
  <c r="AC61" i="1" s="1"/>
  <c r="AB60" i="1"/>
  <c r="AA60" i="1"/>
  <c r="Z60" i="1"/>
  <c r="AC60" i="1" s="1"/>
  <c r="AB59" i="1"/>
  <c r="AA59" i="1"/>
  <c r="Z59" i="1"/>
  <c r="AC59" i="1" s="1"/>
  <c r="AB58" i="1"/>
  <c r="AC58" i="1" s="1"/>
  <c r="AA58" i="1"/>
  <c r="Z58" i="1"/>
  <c r="AB57" i="1"/>
  <c r="AA57" i="1"/>
  <c r="Z57" i="1"/>
  <c r="AB56" i="1"/>
  <c r="AA56" i="1"/>
  <c r="Z56" i="1"/>
  <c r="AB55" i="1"/>
  <c r="AA55" i="1"/>
  <c r="Z55" i="1"/>
  <c r="AB54" i="1"/>
  <c r="AA54" i="1"/>
  <c r="Z54" i="1"/>
  <c r="AC54" i="1" s="1"/>
  <c r="AB53" i="1"/>
  <c r="AA53" i="1"/>
  <c r="AC53" i="1" s="1"/>
  <c r="Z53" i="1"/>
  <c r="AB52" i="1"/>
  <c r="AA52" i="1"/>
  <c r="Z52" i="1"/>
  <c r="AB51" i="1"/>
  <c r="AA51" i="1"/>
  <c r="Z51" i="1"/>
  <c r="AB50" i="1"/>
  <c r="AA50" i="1"/>
  <c r="Z50" i="1"/>
  <c r="AC50" i="1" s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C37" i="1" s="1"/>
  <c r="AB36" i="1"/>
  <c r="AB35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C38" i="1"/>
  <c r="AC39" i="1"/>
  <c r="Z35" i="1"/>
  <c r="Z36" i="1"/>
  <c r="Z37" i="1"/>
  <c r="Z38" i="1"/>
  <c r="Z39" i="1"/>
  <c r="Z40" i="1"/>
  <c r="Z41" i="1"/>
  <c r="Z42" i="1"/>
  <c r="Z43" i="1"/>
  <c r="AC43" i="1" s="1"/>
  <c r="Z44" i="1"/>
  <c r="AC44" i="1" s="1"/>
  <c r="Z45" i="1"/>
  <c r="AC45" i="1" s="1"/>
  <c r="Z46" i="1"/>
  <c r="Z47" i="1"/>
  <c r="Z48" i="1"/>
  <c r="AB29" i="1"/>
  <c r="AA29" i="1"/>
  <c r="Z29" i="1"/>
  <c r="AB28" i="1"/>
  <c r="AA28" i="1"/>
  <c r="Z28" i="1"/>
  <c r="AB27" i="1"/>
  <c r="AA27" i="1"/>
  <c r="Z27" i="1"/>
  <c r="AB26" i="1"/>
  <c r="AA26" i="1"/>
  <c r="Z26" i="1"/>
  <c r="AC26" i="1" s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6" i="1"/>
  <c r="AB7" i="1"/>
  <c r="AB8" i="1"/>
  <c r="AB9" i="1"/>
  <c r="AB10" i="1"/>
  <c r="AB11" i="1"/>
  <c r="AB12" i="1"/>
  <c r="AB13" i="1"/>
  <c r="AB14" i="1"/>
  <c r="AB15" i="1"/>
  <c r="AB16" i="1"/>
  <c r="AA6" i="1"/>
  <c r="AA7" i="1"/>
  <c r="AA8" i="1"/>
  <c r="AA9" i="1"/>
  <c r="AA10" i="1"/>
  <c r="AA11" i="1"/>
  <c r="AA12" i="1"/>
  <c r="AA13" i="1"/>
  <c r="AA14" i="1"/>
  <c r="AA15" i="1"/>
  <c r="AA16" i="1"/>
  <c r="AC27" i="1"/>
  <c r="AC8" i="1"/>
  <c r="AC10" i="1"/>
  <c r="AC11" i="1"/>
  <c r="AB5" i="1"/>
  <c r="AA5" i="1"/>
  <c r="Z6" i="1"/>
  <c r="Z7" i="1"/>
  <c r="Z8" i="1"/>
  <c r="Z9" i="1"/>
  <c r="Z10" i="1"/>
  <c r="Z11" i="1"/>
  <c r="Z12" i="1"/>
  <c r="Z13" i="1"/>
  <c r="Z14" i="1"/>
  <c r="Z15" i="1"/>
  <c r="Z16" i="1"/>
  <c r="Z5" i="1"/>
  <c r="E5" i="1"/>
  <c r="AC63" i="1"/>
  <c r="AC57" i="1"/>
  <c r="AC56" i="1"/>
  <c r="AC55" i="1"/>
  <c r="AC52" i="1"/>
  <c r="AC51" i="1"/>
  <c r="AC7" i="1"/>
  <c r="AC6" i="1"/>
  <c r="AC5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7" i="1"/>
  <c r="E48" i="1"/>
  <c r="E46" i="1"/>
  <c r="E45" i="1"/>
  <c r="E44" i="1"/>
  <c r="E43" i="1"/>
  <c r="E42" i="1"/>
  <c r="E41" i="1"/>
  <c r="E40" i="1"/>
  <c r="E39" i="1"/>
  <c r="E38" i="1"/>
  <c r="E37" i="1"/>
  <c r="E36" i="1"/>
  <c r="E35" i="1"/>
  <c r="W29" i="1"/>
  <c r="W28" i="1"/>
  <c r="W27" i="1"/>
  <c r="W26" i="1"/>
  <c r="W25" i="1"/>
  <c r="W24" i="1"/>
  <c r="W23" i="1"/>
  <c r="W22" i="1"/>
  <c r="W21" i="1"/>
  <c r="W20" i="1"/>
  <c r="W19" i="1"/>
  <c r="W18" i="1"/>
  <c r="W16" i="1"/>
  <c r="W15" i="1"/>
  <c r="W14" i="1"/>
  <c r="W13" i="1"/>
  <c r="W12" i="1"/>
  <c r="W11" i="1"/>
  <c r="W10" i="1"/>
  <c r="W9" i="1"/>
  <c r="W8" i="1"/>
  <c r="W7" i="1"/>
  <c r="W6" i="1"/>
  <c r="W5" i="1"/>
  <c r="Q29" i="1"/>
  <c r="Q28" i="1"/>
  <c r="Q27" i="1"/>
  <c r="Q26" i="1"/>
  <c r="Q25" i="1"/>
  <c r="Q24" i="1"/>
  <c r="Q23" i="1"/>
  <c r="Q22" i="1"/>
  <c r="Q21" i="1"/>
  <c r="Q20" i="1"/>
  <c r="Q19" i="1"/>
  <c r="Q18" i="1"/>
  <c r="Q16" i="1"/>
  <c r="Q15" i="1"/>
  <c r="Q14" i="1"/>
  <c r="Q13" i="1"/>
  <c r="Q12" i="1"/>
  <c r="Q11" i="1"/>
  <c r="Q10" i="1"/>
  <c r="Q9" i="1"/>
  <c r="Q8" i="1"/>
  <c r="Q7" i="1"/>
  <c r="Q6" i="1"/>
  <c r="Q5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K5" i="1"/>
  <c r="E19" i="1"/>
  <c r="E20" i="1"/>
  <c r="E21" i="1"/>
  <c r="E22" i="1"/>
  <c r="E23" i="1"/>
  <c r="E24" i="1"/>
  <c r="E25" i="1"/>
  <c r="E26" i="1"/>
  <c r="E27" i="1"/>
  <c r="E28" i="1"/>
  <c r="E29" i="1"/>
  <c r="E18" i="1"/>
  <c r="E6" i="1"/>
  <c r="E7" i="1"/>
  <c r="E8" i="1"/>
  <c r="E9" i="1"/>
  <c r="E10" i="1"/>
  <c r="E11" i="1"/>
  <c r="E12" i="1"/>
  <c r="E13" i="1"/>
  <c r="E14" i="1"/>
  <c r="E15" i="1"/>
  <c r="E16" i="1"/>
  <c r="AC36" i="1" l="1"/>
  <c r="AC35" i="1"/>
  <c r="AC40" i="1"/>
  <c r="AC41" i="1"/>
  <c r="AC47" i="1"/>
  <c r="AC46" i="1"/>
  <c r="AC42" i="1"/>
  <c r="AC48" i="1"/>
  <c r="AC14" i="1"/>
  <c r="AC12" i="1"/>
  <c r="AC9" i="1"/>
  <c r="AC13" i="1"/>
  <c r="AC16" i="1"/>
  <c r="AC15" i="1"/>
  <c r="AC22" i="1"/>
  <c r="AC29" i="1"/>
  <c r="AC28" i="1"/>
  <c r="AC18" i="1"/>
  <c r="AC20" i="1"/>
  <c r="AC21" i="1"/>
  <c r="AC23" i="1"/>
  <c r="AC19" i="1"/>
  <c r="AC24" i="1"/>
  <c r="AC25" i="1"/>
</calcChain>
</file>

<file path=xl/sharedStrings.xml><?xml version="1.0" encoding="utf-8"?>
<sst xmlns="http://schemas.openxmlformats.org/spreadsheetml/2006/main" count="342" uniqueCount="37">
  <si>
    <t>10-Minutely</t>
  </si>
  <si>
    <t>HF Method</t>
  </si>
  <si>
    <t>LR-BU</t>
  </si>
  <si>
    <t>LR-TD</t>
  </si>
  <si>
    <t>LR-MO</t>
  </si>
  <si>
    <t>LR-MinT-Shr</t>
  </si>
  <si>
    <t>LightGBM-BU</t>
  </si>
  <si>
    <t>LightGBM-TD</t>
  </si>
  <si>
    <t>LightGBM-MO</t>
  </si>
  <si>
    <t>LightGBM-OLS</t>
  </si>
  <si>
    <t>LR-OLS</t>
  </si>
  <si>
    <t>LightGBM-MinT-Shr</t>
  </si>
  <si>
    <t>Level 0</t>
  </si>
  <si>
    <t>Level 1</t>
  </si>
  <si>
    <t>Level 2</t>
  </si>
  <si>
    <t>Geometric Mean</t>
  </si>
  <si>
    <t>20-Minutely</t>
  </si>
  <si>
    <t>30-Minutely</t>
  </si>
  <si>
    <t>1-Hourly</t>
  </si>
  <si>
    <t>LR</t>
  </si>
  <si>
    <t>LightGBM</t>
  </si>
  <si>
    <t>Cross-Sectional</t>
  </si>
  <si>
    <t>Cross-Temporal</t>
  </si>
  <si>
    <t>LR-BU-CT</t>
  </si>
  <si>
    <t>LR-THF</t>
  </si>
  <si>
    <t>LR-TCS</t>
  </si>
  <si>
    <t>LR-CST</t>
  </si>
  <si>
    <t>LR-ITE</t>
  </si>
  <si>
    <t>LR-OCT</t>
  </si>
  <si>
    <t>LightGBM-BU-CT</t>
  </si>
  <si>
    <t>LightGBM-THF</t>
  </si>
  <si>
    <t>LightGBM-TCS</t>
  </si>
  <si>
    <t>LightGBM-CST</t>
  </si>
  <si>
    <t>LightGBM-ITE</t>
  </si>
  <si>
    <t>LightGBM-OCT</t>
  </si>
  <si>
    <t>AvgRelMAE</t>
  </si>
  <si>
    <t>AvgRelRMSE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</si>
</sst>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64" fontId="3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1754-836A-45D0-95F8-175C94496F5B}">
  <dimension ref="A1:AC63"/>
  <sheetViews>
    <sheetView tabSelected="1" topLeftCell="A45" zoomScaleNormal="100" workbookViewId="0">
      <selection activeCell="G50" sqref="G50:K63"/>
    </sheetView>
  </sheetViews>
  <sheetFormatPr defaultRowHeight="14.5" x14ac:dyDescent="0.35"/>
  <cols>
    <col min="1" max="1" width="17.1796875" style="2" bestFit="1" customWidth="1"/>
    <col min="2" max="4" width="8.7265625" style="2"/>
    <col min="5" max="5" width="14.81640625" style="2" bestFit="1" customWidth="1"/>
    <col min="6" max="6" width="8.7265625" style="2"/>
    <col min="7" max="7" width="17.1796875" style="2" bestFit="1" customWidth="1"/>
    <col min="8" max="10" width="8.7265625" style="2"/>
    <col min="11" max="11" width="14.81640625" style="2" bestFit="1" customWidth="1"/>
    <col min="12" max="12" width="8.7265625" style="2"/>
    <col min="13" max="13" width="17.1796875" style="2" bestFit="1" customWidth="1"/>
    <col min="14" max="15" width="8.81640625" style="2" bestFit="1" customWidth="1"/>
    <col min="16" max="16" width="7.453125" style="2" bestFit="1" customWidth="1"/>
    <col min="17" max="17" width="14.81640625" style="2" bestFit="1" customWidth="1"/>
    <col min="18" max="18" width="8.7265625" style="2"/>
    <col min="19" max="19" width="17.1796875" style="2" bestFit="1" customWidth="1"/>
    <col min="20" max="22" width="8.7265625" style="2"/>
    <col min="23" max="23" width="14.81640625" style="2" bestFit="1" customWidth="1"/>
    <col min="24" max="24" width="8.7265625" style="2"/>
    <col min="25" max="25" width="17.1796875" style="2" bestFit="1" customWidth="1"/>
    <col min="26" max="26" width="10.453125" style="2" bestFit="1" customWidth="1"/>
    <col min="27" max="28" width="8.7265625" style="2"/>
    <col min="29" max="29" width="14.81640625" style="2" bestFit="1" customWidth="1"/>
    <col min="30" max="16384" width="8.7265625" style="2"/>
  </cols>
  <sheetData>
    <row r="1" spans="1:29" x14ac:dyDescent="0.35">
      <c r="A1" s="3" t="s">
        <v>21</v>
      </c>
    </row>
    <row r="2" spans="1:29" x14ac:dyDescent="0.35">
      <c r="A2" s="4" t="s">
        <v>0</v>
      </c>
      <c r="B2" s="4"/>
      <c r="C2" s="4"/>
      <c r="D2" s="4"/>
      <c r="E2" s="4"/>
      <c r="G2" s="4" t="s">
        <v>16</v>
      </c>
      <c r="M2" s="4" t="s">
        <v>17</v>
      </c>
      <c r="S2" s="4" t="s">
        <v>18</v>
      </c>
      <c r="Y2" s="4" t="s">
        <v>15</v>
      </c>
    </row>
    <row r="3" spans="1:29" x14ac:dyDescent="0.35">
      <c r="A3" s="4" t="s">
        <v>1</v>
      </c>
      <c r="B3" s="4" t="s">
        <v>14</v>
      </c>
      <c r="C3" s="4" t="s">
        <v>13</v>
      </c>
      <c r="D3" s="4" t="s">
        <v>12</v>
      </c>
      <c r="E3" s="4" t="s">
        <v>15</v>
      </c>
      <c r="G3" s="4" t="s">
        <v>1</v>
      </c>
      <c r="H3" s="4" t="s">
        <v>14</v>
      </c>
      <c r="I3" s="4" t="s">
        <v>13</v>
      </c>
      <c r="J3" s="4" t="s">
        <v>12</v>
      </c>
      <c r="K3" s="4" t="s">
        <v>15</v>
      </c>
      <c r="M3" s="4" t="s">
        <v>1</v>
      </c>
      <c r="N3" s="4" t="s">
        <v>14</v>
      </c>
      <c r="O3" s="4" t="s">
        <v>13</v>
      </c>
      <c r="P3" s="4" t="s">
        <v>12</v>
      </c>
      <c r="Q3" s="4" t="s">
        <v>15</v>
      </c>
      <c r="S3" s="4" t="s">
        <v>1</v>
      </c>
      <c r="T3" s="4" t="s">
        <v>14</v>
      </c>
      <c r="U3" s="4" t="s">
        <v>13</v>
      </c>
      <c r="V3" s="4" t="s">
        <v>12</v>
      </c>
      <c r="W3" s="4" t="s">
        <v>15</v>
      </c>
      <c r="Y3" s="4" t="s">
        <v>1</v>
      </c>
      <c r="Z3" s="4" t="s">
        <v>14</v>
      </c>
      <c r="AA3" s="4" t="s">
        <v>13</v>
      </c>
      <c r="AB3" s="4" t="s">
        <v>12</v>
      </c>
      <c r="AC3" s="4" t="s">
        <v>15</v>
      </c>
    </row>
    <row r="4" spans="1:29" x14ac:dyDescent="0.35">
      <c r="A4" s="5" t="s">
        <v>35</v>
      </c>
      <c r="G4" s="5" t="s">
        <v>35</v>
      </c>
      <c r="M4" s="5" t="s">
        <v>35</v>
      </c>
      <c r="S4" s="5" t="s">
        <v>35</v>
      </c>
      <c r="Y4" s="5" t="s">
        <v>35</v>
      </c>
    </row>
    <row r="5" spans="1:29" x14ac:dyDescent="0.35">
      <c r="A5" s="2" t="s">
        <v>19</v>
      </c>
      <c r="B5" s="2">
        <v>1.0407973260155801</v>
      </c>
      <c r="C5" s="2">
        <v>1.02963208908215</v>
      </c>
      <c r="D5" s="2">
        <v>1.01954223361298</v>
      </c>
      <c r="E5" s="1">
        <f>((B5^25)*(C5^4)*D5)^(1/30)</f>
        <v>1.0385870976514824</v>
      </c>
      <c r="G5" s="2" t="s">
        <v>19</v>
      </c>
      <c r="H5" s="2">
        <v>1.0476333876758299</v>
      </c>
      <c r="I5" s="2">
        <v>1.0345983790967499</v>
      </c>
      <c r="J5" s="2">
        <v>1.02254900769569</v>
      </c>
      <c r="K5" s="1">
        <f>((H5^25)*(I5^4)*J5)^(1/30)</f>
        <v>1.0450413764293769</v>
      </c>
      <c r="M5" s="2" t="s">
        <v>19</v>
      </c>
      <c r="N5" s="2">
        <v>1.04643379828476</v>
      </c>
      <c r="O5" s="2">
        <v>1.03327618887192</v>
      </c>
      <c r="P5" s="2">
        <v>1.0095656598473799</v>
      </c>
      <c r="Q5" s="1">
        <f>((N5^25)*(O5^4)*P5)^(1/30)</f>
        <v>1.0434215621119374</v>
      </c>
      <c r="S5" s="2" t="s">
        <v>19</v>
      </c>
      <c r="T5" s="2">
        <v>1.03057960659685</v>
      </c>
      <c r="U5" s="2">
        <v>1.01789000019496</v>
      </c>
      <c r="V5" s="2">
        <v>0.98580504083140097</v>
      </c>
      <c r="W5" s="1">
        <f>((T5^25)*(U5^4)*V5)^(1/30)</f>
        <v>1.027356329840418</v>
      </c>
      <c r="Y5" s="2" t="s">
        <v>19</v>
      </c>
      <c r="Z5" s="1">
        <f>GEOMEAN(B5,H5,N5,T5)</f>
        <v>1.0413391594003274</v>
      </c>
      <c r="AA5" s="1">
        <f>GEOMEAN(C5,I5,O5,U5)</f>
        <v>1.0288280184444196</v>
      </c>
      <c r="AB5" s="1">
        <f>GEOMEAN(D5,J5,P5,V5)</f>
        <v>1.0092615755018655</v>
      </c>
      <c r="AC5" s="1">
        <f>((Z5^25)*(AA5^4)*AB5)^(1/30)</f>
        <v>1.038578503379771</v>
      </c>
    </row>
    <row r="6" spans="1:29" x14ac:dyDescent="0.35">
      <c r="A6" s="2" t="s">
        <v>2</v>
      </c>
      <c r="B6" s="2">
        <v>1.0407973260155801</v>
      </c>
      <c r="C6" s="2">
        <v>1.04685597001332</v>
      </c>
      <c r="D6" s="2">
        <v>1.08688523187883</v>
      </c>
      <c r="E6" s="1">
        <f t="shared" ref="E6:E29" si="0">((B6^25)*(C6^4)*D6)^(1/30)</f>
        <v>1.0431085870867398</v>
      </c>
      <c r="G6" s="2" t="s">
        <v>2</v>
      </c>
      <c r="H6" s="2">
        <v>1.0476333876758299</v>
      </c>
      <c r="I6" s="2">
        <v>1.04790841458322</v>
      </c>
      <c r="J6" s="2">
        <v>1.0752517632168599</v>
      </c>
      <c r="K6" s="1">
        <f t="shared" ref="K6:K16" si="1">((H6^25)*(I6^4)*J6)^(1/30)</f>
        <v>1.0485791665488777</v>
      </c>
      <c r="M6" s="2" t="s">
        <v>2</v>
      </c>
      <c r="N6" s="2">
        <v>1.04643379828476</v>
      </c>
      <c r="O6" s="2">
        <v>1.0438183109836101</v>
      </c>
      <c r="P6" s="2">
        <v>1.0587780829736999</v>
      </c>
      <c r="Q6" s="1">
        <f t="shared" ref="Q6:Q16" si="2">((N6^25)*(O6^4)*P6)^(1/30)</f>
        <v>1.0464936998973637</v>
      </c>
      <c r="S6" s="2" t="s">
        <v>2</v>
      </c>
      <c r="T6" s="2">
        <v>1.03057960659685</v>
      </c>
      <c r="U6" s="2">
        <v>1.0251924034392199</v>
      </c>
      <c r="V6" s="2">
        <v>1.0232234443550099</v>
      </c>
      <c r="W6" s="1">
        <f t="shared" ref="W6:W16" si="3">((T6^25)*(U6^4)*V6)^(1/30)</f>
        <v>1.0296137970056103</v>
      </c>
      <c r="Y6" s="2" t="s">
        <v>2</v>
      </c>
      <c r="Z6" s="1">
        <f t="shared" ref="Z6:Z16" si="4">GEOMEAN(B6,H6,N6,T6)</f>
        <v>1.0413391594003274</v>
      </c>
      <c r="AA6" s="1">
        <f t="shared" ref="AA6:AA16" si="5">GEOMEAN(C6,I6,O6,U6)</f>
        <v>1.0409027072709713</v>
      </c>
      <c r="AB6" s="1">
        <f t="shared" ref="AB6:AB16" si="6">GEOMEAN(D6,J6,P6,V6)</f>
        <v>1.0607604503742138</v>
      </c>
      <c r="AC6" s="1">
        <f t="shared" ref="AC6:AC16" si="7">((Z6^25)*(AA6^4)*AB6)^(1/30)</f>
        <v>1.0419225304376427</v>
      </c>
    </row>
    <row r="7" spans="1:29" x14ac:dyDescent="0.35">
      <c r="A7" s="2" t="s">
        <v>3</v>
      </c>
      <c r="B7" s="2">
        <v>1.00396645928804</v>
      </c>
      <c r="C7" s="2">
        <v>1.00371689303388</v>
      </c>
      <c r="D7" s="2">
        <v>1.01954223361298</v>
      </c>
      <c r="E7" s="1">
        <f t="shared" si="0"/>
        <v>1.0044485015533891</v>
      </c>
      <c r="G7" s="2" t="s">
        <v>3</v>
      </c>
      <c r="H7" s="2">
        <v>1.01600523274077</v>
      </c>
      <c r="I7" s="2">
        <v>1.0123622894270901</v>
      </c>
      <c r="J7" s="2">
        <v>1.02254900769569</v>
      </c>
      <c r="K7" s="1">
        <f t="shared" si="1"/>
        <v>1.0157360961261033</v>
      </c>
      <c r="M7" s="2" t="s">
        <v>3</v>
      </c>
      <c r="N7" s="2">
        <v>1.0165734713030099</v>
      </c>
      <c r="O7" s="2">
        <v>1.0100643019183599</v>
      </c>
      <c r="P7" s="2">
        <v>1.0095656598473799</v>
      </c>
      <c r="Q7" s="1">
        <f t="shared" si="2"/>
        <v>1.0154689894151665</v>
      </c>
      <c r="S7" s="2" t="s">
        <v>3</v>
      </c>
      <c r="T7" s="2">
        <v>1.00724469561282</v>
      </c>
      <c r="U7" s="2">
        <v>1.0007930218911101</v>
      </c>
      <c r="V7" s="2">
        <v>0.98580504083140097</v>
      </c>
      <c r="W7" s="1">
        <f t="shared" si="3"/>
        <v>1.0056605819197706</v>
      </c>
      <c r="Y7" s="2" t="s">
        <v>3</v>
      </c>
      <c r="Z7" s="1">
        <f t="shared" si="4"/>
        <v>1.0109326600382462</v>
      </c>
      <c r="AA7" s="1">
        <f t="shared" si="5"/>
        <v>1.0067233017144941</v>
      </c>
      <c r="AB7" s="1">
        <f t="shared" si="6"/>
        <v>1.0092615755018655</v>
      </c>
      <c r="AC7" s="1">
        <f t="shared" si="7"/>
        <v>1.0103146805899317</v>
      </c>
    </row>
    <row r="8" spans="1:29" x14ac:dyDescent="0.35">
      <c r="A8" s="2" t="s">
        <v>4</v>
      </c>
      <c r="B8" s="2">
        <v>1.0254528461602299</v>
      </c>
      <c r="C8" s="2">
        <v>1.02963208908215</v>
      </c>
      <c r="D8" s="2">
        <v>1.0564432832645301</v>
      </c>
      <c r="E8" s="1">
        <f t="shared" si="0"/>
        <v>1.0270278670651247</v>
      </c>
      <c r="G8" s="2" t="s">
        <v>4</v>
      </c>
      <c r="H8" s="2">
        <v>1.0351070127675299</v>
      </c>
      <c r="I8" s="2">
        <v>1.0345983790967499</v>
      </c>
      <c r="J8" s="2">
        <v>1.05262441781215</v>
      </c>
      <c r="K8" s="1">
        <f t="shared" si="1"/>
        <v>1.0356183322071362</v>
      </c>
      <c r="M8" s="2" t="s">
        <v>4</v>
      </c>
      <c r="N8" s="2">
        <v>1.03640573573786</v>
      </c>
      <c r="O8" s="2">
        <v>1.03327618887192</v>
      </c>
      <c r="P8" s="2">
        <v>1.0394244447947101</v>
      </c>
      <c r="Q8" s="1">
        <f t="shared" si="2"/>
        <v>1.0360883575320095</v>
      </c>
      <c r="S8" s="2" t="s">
        <v>4</v>
      </c>
      <c r="T8" s="2">
        <v>1.0232218558450401</v>
      </c>
      <c r="U8" s="2">
        <v>1.01789000019496</v>
      </c>
      <c r="V8" s="2">
        <v>1.0104144699051001</v>
      </c>
      <c r="W8" s="1">
        <f t="shared" si="3"/>
        <v>1.0220801133892472</v>
      </c>
      <c r="Y8" s="2" t="s">
        <v>4</v>
      </c>
      <c r="Z8" s="1">
        <f t="shared" si="4"/>
        <v>1.0300306321050972</v>
      </c>
      <c r="AA8" s="1">
        <f t="shared" si="5"/>
        <v>1.0288280184444196</v>
      </c>
      <c r="AB8" s="1">
        <f t="shared" si="6"/>
        <v>1.0395682988116564</v>
      </c>
      <c r="AC8" s="1">
        <f t="shared" si="7"/>
        <v>1.0301866610845654</v>
      </c>
    </row>
    <row r="9" spans="1:29" x14ac:dyDescent="0.35">
      <c r="A9" s="2" t="s">
        <v>10</v>
      </c>
      <c r="B9" s="2">
        <v>1.00768895211067</v>
      </c>
      <c r="C9" s="2">
        <v>1.0063014214122601</v>
      </c>
      <c r="D9" s="2">
        <v>1.02662132634825</v>
      </c>
      <c r="E9" s="1">
        <f t="shared" si="0"/>
        <v>1.0081291406799948</v>
      </c>
      <c r="G9" s="2" t="s">
        <v>10</v>
      </c>
      <c r="H9" s="2">
        <v>1.0198174765474299</v>
      </c>
      <c r="I9" s="2">
        <v>1.0153450654570799</v>
      </c>
      <c r="J9" s="2">
        <v>1.0284804317546199</v>
      </c>
      <c r="K9" s="1">
        <f t="shared" si="1"/>
        <v>1.0195074363877985</v>
      </c>
      <c r="M9" s="2" t="s">
        <v>10</v>
      </c>
      <c r="N9" s="2">
        <v>1.0209767787572701</v>
      </c>
      <c r="O9" s="2">
        <v>1.01342860315996</v>
      </c>
      <c r="P9" s="2">
        <v>1.0153457261427099</v>
      </c>
      <c r="Q9" s="1">
        <f t="shared" si="2"/>
        <v>1.0197790983621235</v>
      </c>
      <c r="S9" s="2" t="s">
        <v>10</v>
      </c>
      <c r="T9" s="2">
        <v>1.0108683022373699</v>
      </c>
      <c r="U9" s="2">
        <v>1.00324642511107</v>
      </c>
      <c r="V9" s="2">
        <v>0.99082766719513404</v>
      </c>
      <c r="W9" s="1">
        <f t="shared" si="3"/>
        <v>1.0091748895256496</v>
      </c>
      <c r="Y9" s="2" t="s">
        <v>10</v>
      </c>
      <c r="Z9" s="1">
        <f t="shared" si="4"/>
        <v>1.0148219393315625</v>
      </c>
      <c r="AA9" s="1">
        <f t="shared" si="5"/>
        <v>1.009568128792443</v>
      </c>
      <c r="AB9" s="1">
        <f t="shared" si="6"/>
        <v>1.0152069827407264</v>
      </c>
      <c r="AC9" s="1">
        <f t="shared" si="7"/>
        <v>1.014132678208207</v>
      </c>
    </row>
    <row r="10" spans="1:29" x14ac:dyDescent="0.35">
      <c r="A10" s="2" t="s">
        <v>5</v>
      </c>
      <c r="B10" s="2">
        <v>1.00391517455712</v>
      </c>
      <c r="C10" s="2">
        <v>1.0028969133834</v>
      </c>
      <c r="D10" s="2">
        <v>1.02192412461684</v>
      </c>
      <c r="E10" s="1">
        <f t="shared" si="0"/>
        <v>1.0043744200916631</v>
      </c>
      <c r="G10" s="2" t="s">
        <v>5</v>
      </c>
      <c r="H10" s="2">
        <v>1.0158351211047401</v>
      </c>
      <c r="I10" s="2">
        <v>1.01239308989587</v>
      </c>
      <c r="J10" s="2">
        <v>1.0253365206937</v>
      </c>
      <c r="K10" s="1">
        <f t="shared" si="1"/>
        <v>1.0156906559319023</v>
      </c>
      <c r="M10" s="2" t="s">
        <v>5</v>
      </c>
      <c r="N10" s="2">
        <v>1.0159543228993</v>
      </c>
      <c r="O10" s="2">
        <v>1.0099022198748799</v>
      </c>
      <c r="P10" s="2">
        <v>1.0120933199253099</v>
      </c>
      <c r="Q10" s="1">
        <f t="shared" si="2"/>
        <v>1.0150164506120616</v>
      </c>
      <c r="S10" s="2" t="s">
        <v>5</v>
      </c>
      <c r="T10" s="2">
        <v>1.00693524758553</v>
      </c>
      <c r="U10" s="2">
        <v>0.99996814849889104</v>
      </c>
      <c r="V10" s="2">
        <v>0.98950682924934996</v>
      </c>
      <c r="W10" s="1">
        <f t="shared" si="3"/>
        <v>1.0054181826791222</v>
      </c>
      <c r="Y10" s="2" t="s">
        <v>5</v>
      </c>
      <c r="Z10" s="1">
        <f t="shared" si="4"/>
        <v>1.0106458388375112</v>
      </c>
      <c r="AA10" s="1">
        <f t="shared" si="5"/>
        <v>1.0062774490540221</v>
      </c>
      <c r="AB10" s="1">
        <f t="shared" si="6"/>
        <v>1.0121179055810423</v>
      </c>
      <c r="AC10" s="1">
        <f t="shared" si="7"/>
        <v>1.0101112990410712</v>
      </c>
    </row>
    <row r="11" spans="1:29" x14ac:dyDescent="0.35">
      <c r="A11" s="2" t="s">
        <v>20</v>
      </c>
      <c r="B11" s="2">
        <v>1.0562373267640499</v>
      </c>
      <c r="C11" s="2">
        <v>1.0373160385958999</v>
      </c>
      <c r="D11" s="2">
        <v>1.0232560637229</v>
      </c>
      <c r="E11" s="1">
        <f t="shared" si="0"/>
        <v>1.0525810553771915</v>
      </c>
      <c r="G11" s="2" t="s">
        <v>20</v>
      </c>
      <c r="H11" s="2">
        <v>1.0559532854573701</v>
      </c>
      <c r="I11" s="2">
        <v>1.0357229311486</v>
      </c>
      <c r="J11" s="2">
        <v>1.02451298815799</v>
      </c>
      <c r="K11" s="1">
        <f t="shared" si="1"/>
        <v>1.0521725870867245</v>
      </c>
      <c r="M11" s="2" t="s">
        <v>20</v>
      </c>
      <c r="N11" s="2">
        <v>1.054412563718</v>
      </c>
      <c r="O11" s="2">
        <v>1.0356716865346001</v>
      </c>
      <c r="P11" s="2">
        <v>1.0212169168872001</v>
      </c>
      <c r="Q11" s="1">
        <f t="shared" si="2"/>
        <v>1.0507732878541491</v>
      </c>
      <c r="S11" s="2" t="s">
        <v>20</v>
      </c>
      <c r="T11" s="2">
        <v>1.0382703098046899</v>
      </c>
      <c r="U11" s="2">
        <v>1.0265770752832999</v>
      </c>
      <c r="V11" s="2">
        <v>0.98599374283393504</v>
      </c>
      <c r="W11" s="1">
        <f t="shared" si="3"/>
        <v>1.0349198324039961</v>
      </c>
      <c r="Y11" s="2" t="s">
        <v>20</v>
      </c>
      <c r="Z11" s="1">
        <f t="shared" si="4"/>
        <v>1.0511914165836065</v>
      </c>
      <c r="AA11" s="1">
        <f t="shared" si="5"/>
        <v>1.0338132342949369</v>
      </c>
      <c r="AB11" s="1">
        <f t="shared" si="6"/>
        <v>1.0136160732704935</v>
      </c>
      <c r="AC11" s="1">
        <f t="shared" si="7"/>
        <v>1.0475857116459883</v>
      </c>
    </row>
    <row r="12" spans="1:29" x14ac:dyDescent="0.35">
      <c r="A12" s="2" t="s">
        <v>6</v>
      </c>
      <c r="B12" s="2">
        <v>1.0562373267640499</v>
      </c>
      <c r="C12" s="2">
        <v>1.0446037868689699</v>
      </c>
      <c r="D12" s="2">
        <v>1.06464481985759</v>
      </c>
      <c r="E12" s="1">
        <f t="shared" si="0"/>
        <v>1.0549574989220039</v>
      </c>
      <c r="G12" s="2" t="s">
        <v>6</v>
      </c>
      <c r="H12" s="2">
        <v>1.0559532854573701</v>
      </c>
      <c r="I12" s="2">
        <v>1.0426158574501001</v>
      </c>
      <c r="J12" s="2">
        <v>1.05090206061106</v>
      </c>
      <c r="K12" s="1">
        <f t="shared" si="1"/>
        <v>1.0539966723302623</v>
      </c>
      <c r="M12" s="2" t="s">
        <v>6</v>
      </c>
      <c r="N12" s="2">
        <v>1.054412563718</v>
      </c>
      <c r="O12" s="2">
        <v>1.03834990632317</v>
      </c>
      <c r="P12" s="2">
        <v>1.04067227862718</v>
      </c>
      <c r="Q12" s="1">
        <f t="shared" si="2"/>
        <v>1.0517966259875409</v>
      </c>
      <c r="S12" s="2" t="s">
        <v>6</v>
      </c>
      <c r="T12" s="2">
        <v>1.0382703098046899</v>
      </c>
      <c r="U12" s="2">
        <v>1.02003349513228</v>
      </c>
      <c r="V12" s="2">
        <v>1.0053536802576299</v>
      </c>
      <c r="W12" s="1">
        <f t="shared" si="3"/>
        <v>1.0347082602043971</v>
      </c>
      <c r="Y12" s="2" t="s">
        <v>6</v>
      </c>
      <c r="Z12" s="1">
        <f t="shared" si="4"/>
        <v>1.0511914165836065</v>
      </c>
      <c r="AA12" s="1">
        <f t="shared" si="5"/>
        <v>1.0363549372319911</v>
      </c>
      <c r="AB12" s="1">
        <f t="shared" si="6"/>
        <v>1.0401595522577256</v>
      </c>
      <c r="AC12" s="1">
        <f t="shared" si="7"/>
        <v>1.0488321060696468</v>
      </c>
    </row>
    <row r="13" spans="1:29" x14ac:dyDescent="0.35">
      <c r="A13" s="2" t="s">
        <v>7</v>
      </c>
      <c r="B13" s="2">
        <v>1.04480378637321</v>
      </c>
      <c r="C13" s="2">
        <v>1.0273873034579499</v>
      </c>
      <c r="D13" s="2">
        <v>1.0232560637229</v>
      </c>
      <c r="E13" s="1">
        <f t="shared" si="0"/>
        <v>1.0417407470659268</v>
      </c>
      <c r="G13" s="2" t="s">
        <v>7</v>
      </c>
      <c r="H13" s="2">
        <v>1.0471617199056</v>
      </c>
      <c r="I13" s="2">
        <v>1.0290406582837901</v>
      </c>
      <c r="J13" s="2">
        <v>1.02451298815799</v>
      </c>
      <c r="K13" s="1">
        <f t="shared" si="1"/>
        <v>1.0439660727149993</v>
      </c>
      <c r="M13" s="2" t="s">
        <v>7</v>
      </c>
      <c r="N13" s="2">
        <v>1.05126718476655</v>
      </c>
      <c r="O13" s="2">
        <v>1.0329765565644999</v>
      </c>
      <c r="P13" s="2">
        <v>1.0212169168872001</v>
      </c>
      <c r="Q13" s="1">
        <f t="shared" si="2"/>
        <v>1.0477964407172262</v>
      </c>
      <c r="S13" s="2" t="s">
        <v>7</v>
      </c>
      <c r="T13" s="2">
        <v>1.0407231381306901</v>
      </c>
      <c r="U13" s="2">
        <v>1.0235904231319</v>
      </c>
      <c r="V13" s="2">
        <v>0.98599374283393504</v>
      </c>
      <c r="W13" s="1">
        <f t="shared" si="3"/>
        <v>1.0365541044963316</v>
      </c>
      <c r="Y13" s="2" t="s">
        <v>7</v>
      </c>
      <c r="Z13" s="1">
        <f t="shared" si="4"/>
        <v>1.0459819820260932</v>
      </c>
      <c r="AA13" s="1">
        <f t="shared" si="5"/>
        <v>1.0282432139784359</v>
      </c>
      <c r="AB13" s="1">
        <f t="shared" si="6"/>
        <v>1.0136160732704935</v>
      </c>
      <c r="AC13" s="1">
        <f t="shared" si="7"/>
        <v>1.0425064071663834</v>
      </c>
    </row>
    <row r="14" spans="1:29" x14ac:dyDescent="0.35">
      <c r="A14" s="2" t="s">
        <v>8</v>
      </c>
      <c r="B14" s="2">
        <v>1.0512792327485601</v>
      </c>
      <c r="C14" s="2">
        <v>1.0373160385958999</v>
      </c>
      <c r="D14" s="2">
        <v>1.04333198348207</v>
      </c>
      <c r="E14" s="1">
        <f t="shared" si="0"/>
        <v>1.0491412611600621</v>
      </c>
      <c r="G14" s="2" t="s">
        <v>8</v>
      </c>
      <c r="H14" s="2">
        <v>1.0523946374792701</v>
      </c>
      <c r="I14" s="2">
        <v>1.0357229311486</v>
      </c>
      <c r="J14" s="2">
        <v>1.03106696316139</v>
      </c>
      <c r="K14" s="1">
        <f t="shared" si="1"/>
        <v>1.0494398786322421</v>
      </c>
      <c r="M14" s="2" t="s">
        <v>8</v>
      </c>
      <c r="N14" s="2">
        <v>1.0536195130419299</v>
      </c>
      <c r="O14" s="2">
        <v>1.0356716865346001</v>
      </c>
      <c r="P14" s="2">
        <v>1.0240060676662399</v>
      </c>
      <c r="Q14" s="1">
        <f t="shared" si="2"/>
        <v>1.0502101285613783</v>
      </c>
      <c r="S14" s="2" t="s">
        <v>8</v>
      </c>
      <c r="T14" s="2">
        <v>1.0429987945985399</v>
      </c>
      <c r="U14" s="2">
        <v>1.0265770752832999</v>
      </c>
      <c r="V14" s="2">
        <v>0.99409806530988698</v>
      </c>
      <c r="W14" s="1">
        <f t="shared" si="3"/>
        <v>1.039129532759228</v>
      </c>
      <c r="Y14" s="2" t="s">
        <v>8</v>
      </c>
      <c r="Z14" s="1">
        <f t="shared" si="4"/>
        <v>1.0500647527253353</v>
      </c>
      <c r="AA14" s="1">
        <f t="shared" si="5"/>
        <v>1.0338132342949369</v>
      </c>
      <c r="AB14" s="1">
        <f t="shared" si="6"/>
        <v>1.0229638526728693</v>
      </c>
      <c r="AC14" s="1">
        <f t="shared" si="7"/>
        <v>1.0469702839271786</v>
      </c>
    </row>
    <row r="15" spans="1:29" x14ac:dyDescent="0.35">
      <c r="A15" s="2" t="s">
        <v>9</v>
      </c>
      <c r="B15" s="2">
        <v>1.03997238752945</v>
      </c>
      <c r="C15" s="2">
        <v>1.0243397169178201</v>
      </c>
      <c r="D15" s="2">
        <v>1.0204885683275</v>
      </c>
      <c r="E15" s="1">
        <f t="shared" si="0"/>
        <v>1.0372202333769609</v>
      </c>
      <c r="G15" s="2" t="s">
        <v>9</v>
      </c>
      <c r="H15" s="2">
        <v>1.0436541890019999</v>
      </c>
      <c r="I15" s="2">
        <v>1.02780806251239</v>
      </c>
      <c r="J15" s="2">
        <v>1.0187134313730399</v>
      </c>
      <c r="K15" s="1">
        <f t="shared" si="1"/>
        <v>1.0406879379911615</v>
      </c>
      <c r="M15" s="2" t="s">
        <v>9</v>
      </c>
      <c r="N15" s="2">
        <v>1.04727836690542</v>
      </c>
      <c r="O15" s="2">
        <v>1.0319375803820701</v>
      </c>
      <c r="P15" s="2">
        <v>1.0158663467400899</v>
      </c>
      <c r="Q15" s="1">
        <f t="shared" si="2"/>
        <v>1.0441593620800955</v>
      </c>
      <c r="S15" s="2" t="s">
        <v>9</v>
      </c>
      <c r="T15" s="2">
        <v>1.03565106580888</v>
      </c>
      <c r="U15" s="2">
        <v>1.02069229117426</v>
      </c>
      <c r="V15" s="2">
        <v>0.983536624131786</v>
      </c>
      <c r="W15" s="1">
        <f t="shared" si="3"/>
        <v>1.0318665707363728</v>
      </c>
      <c r="Y15" s="2" t="s">
        <v>9</v>
      </c>
      <c r="Z15" s="1">
        <f t="shared" si="4"/>
        <v>1.0416300599737374</v>
      </c>
      <c r="AA15" s="1">
        <f t="shared" si="5"/>
        <v>1.0261859727870968</v>
      </c>
      <c r="AB15" s="1">
        <f t="shared" si="6"/>
        <v>1.0095360257041519</v>
      </c>
      <c r="AC15" s="1">
        <f t="shared" si="7"/>
        <v>1.0384735934660698</v>
      </c>
    </row>
    <row r="16" spans="1:29" x14ac:dyDescent="0.35">
      <c r="A16" s="2" t="s">
        <v>11</v>
      </c>
      <c r="B16" s="2">
        <v>1.03478466992846</v>
      </c>
      <c r="C16" s="2">
        <v>1.0185874630300999</v>
      </c>
      <c r="D16" s="2">
        <v>1.0281353455919899</v>
      </c>
      <c r="E16" s="1">
        <f t="shared" si="0"/>
        <v>1.0323883813804231</v>
      </c>
      <c r="G16" s="2" t="s">
        <v>11</v>
      </c>
      <c r="H16" s="2">
        <v>1.0366546682945801</v>
      </c>
      <c r="I16" s="2">
        <v>1.0191612029375801</v>
      </c>
      <c r="J16" s="2">
        <v>1.0174152882174401</v>
      </c>
      <c r="K16" s="1">
        <f t="shared" si="1"/>
        <v>1.0336592993650455</v>
      </c>
      <c r="M16" s="2" t="s">
        <v>11</v>
      </c>
      <c r="N16" s="2">
        <v>1.0392230310199799</v>
      </c>
      <c r="O16" s="2">
        <v>1.01880351165478</v>
      </c>
      <c r="P16" s="2">
        <v>1.02047205656197</v>
      </c>
      <c r="Q16" s="1">
        <f t="shared" si="2"/>
        <v>1.0358480768800307</v>
      </c>
      <c r="S16" s="2" t="s">
        <v>11</v>
      </c>
      <c r="T16" s="2">
        <v>1.02805804181204</v>
      </c>
      <c r="U16" s="2">
        <v>1.0101802048198401</v>
      </c>
      <c r="V16" s="2">
        <v>0.99382657677321895</v>
      </c>
      <c r="W16" s="1">
        <f t="shared" si="3"/>
        <v>1.0244990568577774</v>
      </c>
      <c r="Y16" s="2" t="s">
        <v>11</v>
      </c>
      <c r="Z16" s="1">
        <f t="shared" si="4"/>
        <v>1.0346718245652979</v>
      </c>
      <c r="AA16" s="1">
        <f t="shared" si="5"/>
        <v>1.0166761229789543</v>
      </c>
      <c r="AB16" s="1">
        <f t="shared" si="6"/>
        <v>1.0148808740983339</v>
      </c>
      <c r="AC16" s="1">
        <f t="shared" si="7"/>
        <v>1.0315897965052048</v>
      </c>
    </row>
    <row r="17" spans="1:29" x14ac:dyDescent="0.35">
      <c r="A17" s="5" t="s">
        <v>36</v>
      </c>
      <c r="G17" s="5" t="s">
        <v>36</v>
      </c>
      <c r="M17" s="5" t="s">
        <v>36</v>
      </c>
      <c r="S17" s="5" t="s">
        <v>36</v>
      </c>
      <c r="Y17" s="5" t="s">
        <v>36</v>
      </c>
    </row>
    <row r="18" spans="1:29" x14ac:dyDescent="0.35">
      <c r="A18" s="2" t="s">
        <v>19</v>
      </c>
      <c r="B18" s="2">
        <v>0.95696990143113203</v>
      </c>
      <c r="C18" s="2">
        <v>0.96231137817143597</v>
      </c>
      <c r="D18" s="2">
        <v>0.963744194627697</v>
      </c>
      <c r="E18" s="1">
        <f t="shared" si="0"/>
        <v>0.95790558950078897</v>
      </c>
      <c r="G18" s="2" t="s">
        <v>19</v>
      </c>
      <c r="H18" s="2">
        <v>0.97203758928288697</v>
      </c>
      <c r="I18" s="2">
        <v>0.97546497471058602</v>
      </c>
      <c r="J18" s="2">
        <v>0.97708035678514105</v>
      </c>
      <c r="K18" s="1">
        <f>((H18^25)*(I18^4)*J18)^(1/30)</f>
        <v>0.97266162819874147</v>
      </c>
      <c r="M18" s="2" t="s">
        <v>19</v>
      </c>
      <c r="N18" s="2">
        <v>0.97211184991669297</v>
      </c>
      <c r="O18" s="2">
        <v>0.973162609996154</v>
      </c>
      <c r="P18" s="2">
        <v>0.961803590485517</v>
      </c>
      <c r="Q18" s="1">
        <f>((N18^25)*(O18^4)*P18)^(1/30)</f>
        <v>0.9719064538585811</v>
      </c>
      <c r="S18" s="2" t="s">
        <v>19</v>
      </c>
      <c r="T18" s="2">
        <v>0.96273665733300995</v>
      </c>
      <c r="U18" s="2">
        <v>0.96009676922210796</v>
      </c>
      <c r="V18" s="2">
        <v>0.94109852318371801</v>
      </c>
      <c r="W18" s="1">
        <f>((T18^25)*(U18^4)*V18)^(1/30)</f>
        <v>0.96165529634636193</v>
      </c>
      <c r="Y18" s="2" t="s">
        <v>19</v>
      </c>
      <c r="Z18" s="1">
        <f>GEOMEAN(B18,H18,N18,T18)</f>
        <v>0.96594249148656341</v>
      </c>
      <c r="AA18" s="1">
        <f>GEOMEAN(C18,I18,O18,U18)</f>
        <v>0.96773607515230597</v>
      </c>
      <c r="AB18" s="1">
        <f>GEOMEAN(D18,J18,P18,V18)</f>
        <v>0.96084511344619006</v>
      </c>
      <c r="AC18" s="1">
        <f>((Z18^25)*(AA18^4)*AB18)^(1/30)</f>
        <v>0.96601105415054267</v>
      </c>
    </row>
    <row r="19" spans="1:29" x14ac:dyDescent="0.35">
      <c r="A19" s="2" t="s">
        <v>2</v>
      </c>
      <c r="B19" s="2">
        <v>0.95696990143113203</v>
      </c>
      <c r="C19" s="2">
        <v>0.96598968370306104</v>
      </c>
      <c r="D19" s="2">
        <v>0.98561052417299899</v>
      </c>
      <c r="E19" s="1">
        <f t="shared" si="0"/>
        <v>0.95910997621467431</v>
      </c>
      <c r="G19" s="2" t="s">
        <v>2</v>
      </c>
      <c r="H19" s="2">
        <v>0.97203758928288697</v>
      </c>
      <c r="I19" s="2">
        <v>0.98035084069364198</v>
      </c>
      <c r="J19" s="2">
        <v>1.0006159697182899</v>
      </c>
      <c r="K19" s="1">
        <f t="shared" ref="K19:K29" si="8">((H19^25)*(I19^4)*J19)^(1/30)</f>
        <v>0.97408233499773156</v>
      </c>
      <c r="M19" s="2" t="s">
        <v>2</v>
      </c>
      <c r="N19" s="2">
        <v>0.97211184991669297</v>
      </c>
      <c r="O19" s="2">
        <v>0.977871288832728</v>
      </c>
      <c r="P19" s="2">
        <v>0.989730764897368</v>
      </c>
      <c r="Q19" s="1">
        <f t="shared" ref="Q19:Q29" si="9">((N19^25)*(O19^4)*P19)^(1/30)</f>
        <v>0.9734604822462618</v>
      </c>
      <c r="S19" s="2" t="s">
        <v>2</v>
      </c>
      <c r="T19" s="2">
        <v>0.96273665733300995</v>
      </c>
      <c r="U19" s="2">
        <v>0.96300244811978197</v>
      </c>
      <c r="V19" s="2">
        <v>0.96073965805616801</v>
      </c>
      <c r="W19" s="1">
        <f t="shared" ref="W19:W29" si="10">((T19^25)*(U19^4)*V19)^(1/30)</f>
        <v>0.9627054559415652</v>
      </c>
      <c r="Y19" s="2" t="s">
        <v>2</v>
      </c>
      <c r="Z19" s="1">
        <f t="shared" ref="Z19:Z29" si="11">GEOMEAN(B19,H19,N19,T19)</f>
        <v>0.96594249148656341</v>
      </c>
      <c r="AA19" s="1">
        <f t="shared" ref="AA19:AA29" si="12">GEOMEAN(C19,I19,O19,U19)</f>
        <v>0.97177511835524477</v>
      </c>
      <c r="AB19" s="1">
        <f t="shared" ref="AB19:AB29" si="13">GEOMEAN(D19,J19,P19,V19)</f>
        <v>0.98406523101753762</v>
      </c>
      <c r="AC19" s="1">
        <f t="shared" ref="AC19:AC29" si="14">((Z19^25)*(AA19^4)*AB19)^(1/30)</f>
        <v>0.9673173083191845</v>
      </c>
    </row>
    <row r="20" spans="1:29" x14ac:dyDescent="0.35">
      <c r="A20" s="2" t="s">
        <v>3</v>
      </c>
      <c r="B20" s="2">
        <v>0.94788089601007197</v>
      </c>
      <c r="C20" s="2">
        <v>0.95429728578715001</v>
      </c>
      <c r="D20" s="2">
        <v>0.963744194627697</v>
      </c>
      <c r="E20" s="1">
        <f t="shared" si="0"/>
        <v>0.94925893348828383</v>
      </c>
      <c r="G20" s="2" t="s">
        <v>3</v>
      </c>
      <c r="H20" s="2">
        <v>0.96163145954583795</v>
      </c>
      <c r="I20" s="2">
        <v>0.96741125401856098</v>
      </c>
      <c r="J20" s="2">
        <v>0.97708035678514105</v>
      </c>
      <c r="K20" s="1">
        <f t="shared" si="8"/>
        <v>0.96291151382047191</v>
      </c>
      <c r="M20" s="2" t="s">
        <v>3</v>
      </c>
      <c r="N20" s="2">
        <v>0.95884682463597704</v>
      </c>
      <c r="O20" s="2">
        <v>0.96162661993674803</v>
      </c>
      <c r="P20" s="2">
        <v>0.961803590485517</v>
      </c>
      <c r="Q20" s="1">
        <f t="shared" si="9"/>
        <v>0.95931544947673331</v>
      </c>
      <c r="S20" s="2" t="s">
        <v>3</v>
      </c>
      <c r="T20" s="2">
        <v>0.95259673411731605</v>
      </c>
      <c r="U20" s="2">
        <v>0.95101897658663503</v>
      </c>
      <c r="V20" s="2">
        <v>0.94109852318371801</v>
      </c>
      <c r="W20" s="1">
        <f t="shared" si="10"/>
        <v>0.95200077292838148</v>
      </c>
      <c r="Y20" s="2" t="s">
        <v>3</v>
      </c>
      <c r="Z20" s="1">
        <f t="shared" si="11"/>
        <v>0.95522391941894547</v>
      </c>
      <c r="AA20" s="1">
        <f t="shared" si="12"/>
        <v>0.95856732498998409</v>
      </c>
      <c r="AB20" s="1">
        <f t="shared" si="13"/>
        <v>0.96084511344619006</v>
      </c>
      <c r="AC20" s="1">
        <f t="shared" si="14"/>
        <v>0.95585596146827956</v>
      </c>
    </row>
    <row r="21" spans="1:29" x14ac:dyDescent="0.35">
      <c r="A21" s="2" t="s">
        <v>4</v>
      </c>
      <c r="B21" s="2">
        <v>0.95379360896931098</v>
      </c>
      <c r="C21" s="2">
        <v>0.96231137817143597</v>
      </c>
      <c r="D21" s="2">
        <v>0.97507127672308302</v>
      </c>
      <c r="E21" s="1">
        <f t="shared" si="0"/>
        <v>0.95562749125855695</v>
      </c>
      <c r="G21" s="2" t="s">
        <v>4</v>
      </c>
      <c r="H21" s="2">
        <v>0.96776499116727499</v>
      </c>
      <c r="I21" s="2">
        <v>0.97546497471058602</v>
      </c>
      <c r="J21" s="2">
        <v>0.98858558669989005</v>
      </c>
      <c r="K21" s="1">
        <f t="shared" si="8"/>
        <v>0.96947576282390036</v>
      </c>
      <c r="M21" s="2" t="s">
        <v>4</v>
      </c>
      <c r="N21" s="2">
        <v>0.96792764185481295</v>
      </c>
      <c r="O21" s="2">
        <v>0.973162609996154</v>
      </c>
      <c r="P21" s="2">
        <v>0.97779508796447601</v>
      </c>
      <c r="Q21" s="1">
        <f t="shared" si="9"/>
        <v>0.96895154766648928</v>
      </c>
      <c r="S21" s="2" t="s">
        <v>4</v>
      </c>
      <c r="T21" s="2">
        <v>0.95993128490425605</v>
      </c>
      <c r="U21" s="2">
        <v>0.96009676922210796</v>
      </c>
      <c r="V21" s="2">
        <v>0.95321076020532602</v>
      </c>
      <c r="W21" s="1">
        <f t="shared" si="10"/>
        <v>0.95972856363907555</v>
      </c>
      <c r="Y21" s="2" t="s">
        <v>4</v>
      </c>
      <c r="Z21" s="1">
        <f t="shared" si="11"/>
        <v>0.96233623461718021</v>
      </c>
      <c r="AA21" s="1">
        <f t="shared" si="12"/>
        <v>0.96773607515230597</v>
      </c>
      <c r="AB21" s="1">
        <f t="shared" si="13"/>
        <v>0.97358047646493007</v>
      </c>
      <c r="AC21" s="1">
        <f t="shared" si="14"/>
        <v>0.96342745441208977</v>
      </c>
    </row>
    <row r="22" spans="1:29" x14ac:dyDescent="0.35">
      <c r="A22" s="2" t="s">
        <v>10</v>
      </c>
      <c r="B22" s="2">
        <v>0.94794406836038103</v>
      </c>
      <c r="C22" s="2">
        <v>0.95405184589922698</v>
      </c>
      <c r="D22" s="2">
        <v>0.96497369232735397</v>
      </c>
      <c r="E22" s="1">
        <f t="shared" si="0"/>
        <v>0.94931943863461199</v>
      </c>
      <c r="G22" s="2" t="s">
        <v>10</v>
      </c>
      <c r="H22" s="2">
        <v>0.96200075364414195</v>
      </c>
      <c r="I22" s="2">
        <v>0.96782692161109696</v>
      </c>
      <c r="J22" s="2">
        <v>0.97853919737083295</v>
      </c>
      <c r="K22" s="1">
        <f t="shared" si="8"/>
        <v>0.96332273700436155</v>
      </c>
      <c r="M22" s="2" t="s">
        <v>10</v>
      </c>
      <c r="N22" s="2">
        <v>0.960247400366395</v>
      </c>
      <c r="O22" s="2">
        <v>0.96258651055766498</v>
      </c>
      <c r="P22" s="2">
        <v>0.96466391424303299</v>
      </c>
      <c r="Q22" s="1">
        <f t="shared" si="9"/>
        <v>0.96070589151368602</v>
      </c>
      <c r="S22" s="2" t="s">
        <v>10</v>
      </c>
      <c r="T22" s="2">
        <v>0.95370091164280302</v>
      </c>
      <c r="U22" s="2">
        <v>0.95180396132658296</v>
      </c>
      <c r="V22" s="2">
        <v>0.94332758591741706</v>
      </c>
      <c r="W22" s="1">
        <f t="shared" si="10"/>
        <v>0.95310025052402225</v>
      </c>
      <c r="Y22" s="2" t="s">
        <v>10</v>
      </c>
      <c r="Z22" s="1">
        <f t="shared" si="11"/>
        <v>0.95595701806609523</v>
      </c>
      <c r="AA22" s="1">
        <f t="shared" si="12"/>
        <v>0.95904555870735841</v>
      </c>
      <c r="AB22" s="1">
        <f t="shared" si="13"/>
        <v>0.96279331692144232</v>
      </c>
      <c r="AC22" s="1">
        <f t="shared" si="14"/>
        <v>0.95659543845051653</v>
      </c>
    </row>
    <row r="23" spans="1:29" x14ac:dyDescent="0.35">
      <c r="A23" s="2" t="s">
        <v>5</v>
      </c>
      <c r="B23" s="2">
        <v>0.94467857442970105</v>
      </c>
      <c r="C23" s="2">
        <v>0.94986019613639705</v>
      </c>
      <c r="D23" s="2">
        <v>0.96414048159349297</v>
      </c>
      <c r="E23" s="1">
        <f t="shared" si="0"/>
        <v>0.94601064591395678</v>
      </c>
      <c r="G23" s="2" t="s">
        <v>5</v>
      </c>
      <c r="H23" s="2">
        <v>0.95729913799553101</v>
      </c>
      <c r="I23" s="2">
        <v>0.96198902394411301</v>
      </c>
      <c r="J23" s="2">
        <v>0.97686064041802501</v>
      </c>
      <c r="K23" s="1">
        <f t="shared" si="8"/>
        <v>0.95856924864236659</v>
      </c>
      <c r="M23" s="2" t="s">
        <v>5</v>
      </c>
      <c r="N23" s="2">
        <v>0.95434863907331402</v>
      </c>
      <c r="O23" s="2">
        <v>0.95571689914513103</v>
      </c>
      <c r="P23" s="2">
        <v>0.96269405310159095</v>
      </c>
      <c r="Q23" s="1">
        <f t="shared" si="9"/>
        <v>0.95480802484592009</v>
      </c>
      <c r="S23" s="2" t="s">
        <v>5</v>
      </c>
      <c r="T23" s="2">
        <v>0.94877946089843201</v>
      </c>
      <c r="U23" s="2">
        <v>0.94614154500927405</v>
      </c>
      <c r="V23" s="2">
        <v>0.94167432746471103</v>
      </c>
      <c r="W23" s="1">
        <f t="shared" si="10"/>
        <v>0.94818970325408125</v>
      </c>
      <c r="Y23" s="2" t="s">
        <v>5</v>
      </c>
      <c r="Z23" s="1">
        <f t="shared" si="11"/>
        <v>0.95126390180214748</v>
      </c>
      <c r="AA23" s="1">
        <f t="shared" si="12"/>
        <v>0.95340800928467118</v>
      </c>
      <c r="AB23" s="1">
        <f t="shared" si="13"/>
        <v>0.96125915108596383</v>
      </c>
      <c r="AC23" s="1">
        <f t="shared" si="14"/>
        <v>0.95188109798949605</v>
      </c>
    </row>
    <row r="24" spans="1:29" x14ac:dyDescent="0.35">
      <c r="A24" s="2" t="s">
        <v>20</v>
      </c>
      <c r="B24" s="2">
        <v>0.96441060139877</v>
      </c>
      <c r="C24" s="2">
        <v>0.96707352322590001</v>
      </c>
      <c r="D24" s="2">
        <v>0.96357050378850695</v>
      </c>
      <c r="E24" s="1">
        <f t="shared" si="0"/>
        <v>0.96473720818800157</v>
      </c>
      <c r="G24" s="2" t="s">
        <v>20</v>
      </c>
      <c r="H24" s="2">
        <v>0.97607512061208102</v>
      </c>
      <c r="I24" s="2">
        <v>0.97793251173983098</v>
      </c>
      <c r="J24" s="2">
        <v>0.98351939162804103</v>
      </c>
      <c r="K24" s="1">
        <f t="shared" si="8"/>
        <v>0.97656986366531873</v>
      </c>
      <c r="M24" s="2" t="s">
        <v>20</v>
      </c>
      <c r="N24" s="2">
        <v>0.97671705058722402</v>
      </c>
      <c r="O24" s="2">
        <v>0.98008723465191205</v>
      </c>
      <c r="P24" s="2">
        <v>0.977253918405941</v>
      </c>
      <c r="Q24" s="1">
        <f t="shared" si="9"/>
        <v>0.97718363706982569</v>
      </c>
      <c r="S24" s="2" t="s">
        <v>20</v>
      </c>
      <c r="T24" s="2">
        <v>0.97164173836739698</v>
      </c>
      <c r="U24" s="2">
        <v>0.97077699455370903</v>
      </c>
      <c r="V24" s="2">
        <v>0.96014742398462605</v>
      </c>
      <c r="W24" s="1">
        <f t="shared" si="10"/>
        <v>0.97114108878123917</v>
      </c>
      <c r="Y24" s="2" t="s">
        <v>20</v>
      </c>
      <c r="Z24" s="1">
        <f t="shared" si="11"/>
        <v>0.97219870358874638</v>
      </c>
      <c r="AA24" s="1">
        <f t="shared" si="12"/>
        <v>0.97395332955890113</v>
      </c>
      <c r="AB24" s="1">
        <f t="shared" si="13"/>
        <v>0.97107537555769785</v>
      </c>
      <c r="AC24" s="1">
        <f t="shared" si="14"/>
        <v>0.97239499675183483</v>
      </c>
    </row>
    <row r="25" spans="1:29" x14ac:dyDescent="0.35">
      <c r="A25" s="2" t="s">
        <v>6</v>
      </c>
      <c r="B25" s="2">
        <v>0.96441060139877</v>
      </c>
      <c r="C25" s="2">
        <v>0.96004000335051898</v>
      </c>
      <c r="D25" s="2">
        <v>0.96951317244848101</v>
      </c>
      <c r="E25" s="1">
        <f t="shared" si="0"/>
        <v>0.96399625688512447</v>
      </c>
      <c r="G25" s="2" t="s">
        <v>6</v>
      </c>
      <c r="H25" s="2">
        <v>0.97607512061208102</v>
      </c>
      <c r="I25" s="2">
        <v>0.973761303851023</v>
      </c>
      <c r="J25" s="2">
        <v>0.98536255495520897</v>
      </c>
      <c r="K25" s="1">
        <f t="shared" si="8"/>
        <v>0.97607436304347828</v>
      </c>
      <c r="M25" s="2" t="s">
        <v>6</v>
      </c>
      <c r="N25" s="2">
        <v>0.97671705058722402</v>
      </c>
      <c r="O25" s="2">
        <v>0.97395690018127301</v>
      </c>
      <c r="P25" s="2">
        <v>0.981666882042458</v>
      </c>
      <c r="Q25" s="1">
        <f t="shared" si="9"/>
        <v>0.97651310855133111</v>
      </c>
      <c r="S25" s="2" t="s">
        <v>6</v>
      </c>
      <c r="T25" s="2">
        <v>0.97164173836739698</v>
      </c>
      <c r="U25" s="2">
        <v>0.96428154271273803</v>
      </c>
      <c r="V25" s="2">
        <v>0.95960179803427204</v>
      </c>
      <c r="W25" s="1">
        <f t="shared" si="10"/>
        <v>0.97025379681894242</v>
      </c>
      <c r="Y25" s="2" t="s">
        <v>6</v>
      </c>
      <c r="Z25" s="1">
        <f t="shared" si="11"/>
        <v>0.97219870358874638</v>
      </c>
      <c r="AA25" s="1">
        <f t="shared" si="12"/>
        <v>0.96799108751991758</v>
      </c>
      <c r="AB25" s="1">
        <f t="shared" si="13"/>
        <v>0.97398269410359695</v>
      </c>
      <c r="AC25" s="1">
        <f t="shared" si="14"/>
        <v>0.97169601244221349</v>
      </c>
    </row>
    <row r="26" spans="1:29" x14ac:dyDescent="0.35">
      <c r="A26" s="2" t="s">
        <v>7</v>
      </c>
      <c r="B26" s="2">
        <v>0.97257765500530902</v>
      </c>
      <c r="C26" s="2">
        <v>0.96859926003090802</v>
      </c>
      <c r="D26" s="2">
        <v>0.96357050378850695</v>
      </c>
      <c r="E26" s="1">
        <f t="shared" si="0"/>
        <v>0.97174483393691813</v>
      </c>
      <c r="G26" s="2" t="s">
        <v>7</v>
      </c>
      <c r="H26" s="2">
        <v>0.98430733435783802</v>
      </c>
      <c r="I26" s="2">
        <v>0.98229246896209699</v>
      </c>
      <c r="J26" s="2">
        <v>0.98351939162804103</v>
      </c>
      <c r="K26" s="1">
        <f t="shared" si="8"/>
        <v>0.9840121792879799</v>
      </c>
      <c r="M26" s="2" t="s">
        <v>7</v>
      </c>
      <c r="N26" s="2">
        <v>0.98436647134438804</v>
      </c>
      <c r="O26" s="2">
        <v>0.98309358377894696</v>
      </c>
      <c r="P26" s="2">
        <v>0.977253918405941</v>
      </c>
      <c r="Q26" s="1">
        <f t="shared" si="9"/>
        <v>0.98395878184740282</v>
      </c>
      <c r="S26" s="2" t="s">
        <v>7</v>
      </c>
      <c r="T26" s="2">
        <v>0.98202025056881603</v>
      </c>
      <c r="U26" s="2">
        <v>0.97489307774322098</v>
      </c>
      <c r="V26" s="2">
        <v>0.96014742398462605</v>
      </c>
      <c r="W26" s="1">
        <f t="shared" si="10"/>
        <v>0.98033061437702707</v>
      </c>
      <c r="Y26" s="2" t="s">
        <v>7</v>
      </c>
      <c r="Z26" s="1">
        <f t="shared" si="11"/>
        <v>0.98080589224263859</v>
      </c>
      <c r="AA26" s="1">
        <f t="shared" si="12"/>
        <v>0.97720166645794992</v>
      </c>
      <c r="AB26" s="1">
        <f t="shared" si="13"/>
        <v>0.97107537555769785</v>
      </c>
      <c r="AC26" s="1">
        <f t="shared" si="14"/>
        <v>0.97999880569975562</v>
      </c>
    </row>
    <row r="27" spans="1:29" x14ac:dyDescent="0.35">
      <c r="A27" s="2" t="s">
        <v>8</v>
      </c>
      <c r="B27" s="2">
        <v>0.97049735544774995</v>
      </c>
      <c r="C27" s="2">
        <v>0.96707352322590001</v>
      </c>
      <c r="D27" s="2">
        <v>0.961827657332185</v>
      </c>
      <c r="E27" s="1">
        <f t="shared" si="0"/>
        <v>0.96975003671265347</v>
      </c>
      <c r="G27" s="2" t="s">
        <v>8</v>
      </c>
      <c r="H27" s="2">
        <v>0.98029969402296002</v>
      </c>
      <c r="I27" s="2">
        <v>0.97793251173983098</v>
      </c>
      <c r="J27" s="2">
        <v>0.97638156958579903</v>
      </c>
      <c r="K27" s="1">
        <f t="shared" si="8"/>
        <v>0.97985292401582147</v>
      </c>
      <c r="M27" s="2" t="s">
        <v>8</v>
      </c>
      <c r="N27" s="2">
        <v>0.98164417408904903</v>
      </c>
      <c r="O27" s="2">
        <v>0.98008723465191205</v>
      </c>
      <c r="P27" s="2">
        <v>0.97495809057888005</v>
      </c>
      <c r="Q27" s="1">
        <f t="shared" si="9"/>
        <v>0.98121288022978337</v>
      </c>
      <c r="S27" s="2" t="s">
        <v>8</v>
      </c>
      <c r="T27" s="2">
        <v>0.97758051055526396</v>
      </c>
      <c r="U27" s="2">
        <v>0.97077699455370903</v>
      </c>
      <c r="V27" s="2">
        <v>0.95436363606061603</v>
      </c>
      <c r="W27" s="1">
        <f t="shared" si="10"/>
        <v>0.97588843611212694</v>
      </c>
      <c r="Y27" s="2" t="s">
        <v>8</v>
      </c>
      <c r="Z27" s="1">
        <f t="shared" si="11"/>
        <v>0.97749594145057095</v>
      </c>
      <c r="AA27" s="1">
        <f t="shared" si="12"/>
        <v>0.97395332955890113</v>
      </c>
      <c r="AB27" s="1">
        <f t="shared" si="13"/>
        <v>0.96683901264654515</v>
      </c>
      <c r="AC27" s="1">
        <f t="shared" si="14"/>
        <v>0.9766659062357963</v>
      </c>
    </row>
    <row r="28" spans="1:29" x14ac:dyDescent="0.35">
      <c r="A28" s="2" t="s">
        <v>9</v>
      </c>
      <c r="B28" s="2">
        <v>0.96619811294379898</v>
      </c>
      <c r="C28" s="2">
        <v>0.96374765394973705</v>
      </c>
      <c r="D28" s="2">
        <v>0.95704960870377398</v>
      </c>
      <c r="E28" s="1">
        <f t="shared" si="0"/>
        <v>0.96556477468134738</v>
      </c>
      <c r="G28" s="2" t="s">
        <v>9</v>
      </c>
      <c r="H28" s="2">
        <v>0.97868657703843198</v>
      </c>
      <c r="I28" s="2">
        <v>0.97808571687003298</v>
      </c>
      <c r="J28" s="2">
        <v>0.97667969475628102</v>
      </c>
      <c r="K28" s="1">
        <f t="shared" si="8"/>
        <v>0.97853948404299063</v>
      </c>
      <c r="M28" s="2" t="s">
        <v>9</v>
      </c>
      <c r="N28" s="2">
        <v>0.97921554289505497</v>
      </c>
      <c r="O28" s="2">
        <v>0.97903950113632299</v>
      </c>
      <c r="P28" s="2">
        <v>0.97252524142185204</v>
      </c>
      <c r="Q28" s="1">
        <f t="shared" si="9"/>
        <v>0.97896832438913228</v>
      </c>
      <c r="S28" s="2" t="s">
        <v>9</v>
      </c>
      <c r="T28" s="2">
        <v>0.97636843988674804</v>
      </c>
      <c r="U28" s="2">
        <v>0.97133494212655802</v>
      </c>
      <c r="V28" s="2">
        <v>0.95529480361190999</v>
      </c>
      <c r="W28" s="1">
        <f t="shared" si="10"/>
        <v>0.97498640377741719</v>
      </c>
      <c r="Y28" s="2" t="s">
        <v>9</v>
      </c>
      <c r="Z28" s="1">
        <f t="shared" si="11"/>
        <v>0.97510293132013648</v>
      </c>
      <c r="AA28" s="1">
        <f t="shared" si="12"/>
        <v>0.97303255168101355</v>
      </c>
      <c r="AB28" s="1">
        <f t="shared" si="13"/>
        <v>0.96534205495463998</v>
      </c>
      <c r="AC28" s="1">
        <f t="shared" si="14"/>
        <v>0.97449977189632075</v>
      </c>
    </row>
    <row r="29" spans="1:29" x14ac:dyDescent="0.35">
      <c r="A29" s="2" t="s">
        <v>11</v>
      </c>
      <c r="B29" s="2">
        <v>0.95976598349257303</v>
      </c>
      <c r="C29" s="2">
        <v>0.95388587731580099</v>
      </c>
      <c r="D29" s="2">
        <v>0.96009149863014198</v>
      </c>
      <c r="E29" s="1">
        <f t="shared" si="0"/>
        <v>0.95899071975729799</v>
      </c>
      <c r="G29" s="2" t="s">
        <v>11</v>
      </c>
      <c r="H29" s="2">
        <v>0.97182610030346195</v>
      </c>
      <c r="I29" s="2">
        <v>0.96817232647983997</v>
      </c>
      <c r="J29" s="2">
        <v>0.97674527765150998</v>
      </c>
      <c r="K29" s="1">
        <f t="shared" si="8"/>
        <v>0.97150162550868413</v>
      </c>
      <c r="M29" s="2" t="s">
        <v>11</v>
      </c>
      <c r="N29" s="2">
        <v>0.97161729992063395</v>
      </c>
      <c r="O29" s="2">
        <v>0.96680702864797896</v>
      </c>
      <c r="P29" s="2">
        <v>0.97266608222409601</v>
      </c>
      <c r="Q29" s="1">
        <f t="shared" si="9"/>
        <v>0.97100946827683099</v>
      </c>
      <c r="S29" s="2" t="s">
        <v>11</v>
      </c>
      <c r="T29" s="2">
        <v>0.96629024229542704</v>
      </c>
      <c r="U29" s="2">
        <v>0.95767947659487296</v>
      </c>
      <c r="V29" s="2">
        <v>0.950471282950895</v>
      </c>
      <c r="W29" s="1">
        <f t="shared" si="10"/>
        <v>0.96460679978388819</v>
      </c>
      <c r="Y29" s="2" t="s">
        <v>11</v>
      </c>
      <c r="Z29" s="1">
        <f t="shared" si="11"/>
        <v>0.96736236278058263</v>
      </c>
      <c r="AA29" s="1">
        <f t="shared" si="12"/>
        <v>0.96161729539523888</v>
      </c>
      <c r="AB29" s="1">
        <f t="shared" si="13"/>
        <v>0.96493748769712995</v>
      </c>
      <c r="AC29" s="1">
        <f t="shared" si="14"/>
        <v>0.96651351212584979</v>
      </c>
    </row>
    <row r="31" spans="1:29" x14ac:dyDescent="0.35">
      <c r="A31" s="3" t="s">
        <v>22</v>
      </c>
    </row>
    <row r="32" spans="1:29" x14ac:dyDescent="0.35">
      <c r="A32" s="4" t="s">
        <v>0</v>
      </c>
      <c r="B32" s="4"/>
      <c r="C32" s="4"/>
      <c r="D32" s="4"/>
      <c r="E32" s="4"/>
      <c r="G32" s="4" t="s">
        <v>16</v>
      </c>
      <c r="M32" s="4" t="s">
        <v>17</v>
      </c>
      <c r="S32" s="4" t="s">
        <v>18</v>
      </c>
      <c r="Y32" s="4" t="s">
        <v>15</v>
      </c>
    </row>
    <row r="33" spans="1:29" x14ac:dyDescent="0.35">
      <c r="A33" s="4" t="s">
        <v>1</v>
      </c>
      <c r="B33" s="4" t="s">
        <v>14</v>
      </c>
      <c r="C33" s="4" t="s">
        <v>13</v>
      </c>
      <c r="D33" s="4" t="s">
        <v>12</v>
      </c>
      <c r="E33" s="4" t="s">
        <v>15</v>
      </c>
      <c r="G33" s="4" t="s">
        <v>1</v>
      </c>
      <c r="H33" s="4" t="s">
        <v>14</v>
      </c>
      <c r="I33" s="4" t="s">
        <v>13</v>
      </c>
      <c r="J33" s="4" t="s">
        <v>12</v>
      </c>
      <c r="K33" s="4" t="s">
        <v>15</v>
      </c>
      <c r="M33" s="4" t="s">
        <v>1</v>
      </c>
      <c r="N33" s="4" t="s">
        <v>14</v>
      </c>
      <c r="O33" s="4" t="s">
        <v>13</v>
      </c>
      <c r="P33" s="4" t="s">
        <v>12</v>
      </c>
      <c r="Q33" s="4" t="s">
        <v>15</v>
      </c>
      <c r="S33" s="4" t="s">
        <v>1</v>
      </c>
      <c r="T33" s="4" t="s">
        <v>14</v>
      </c>
      <c r="U33" s="4" t="s">
        <v>13</v>
      </c>
      <c r="V33" s="4" t="s">
        <v>12</v>
      </c>
      <c r="W33" s="4" t="s">
        <v>15</v>
      </c>
      <c r="Y33" s="4" t="s">
        <v>1</v>
      </c>
      <c r="Z33" s="4" t="s">
        <v>14</v>
      </c>
      <c r="AA33" s="4" t="s">
        <v>13</v>
      </c>
      <c r="AB33" s="4" t="s">
        <v>12</v>
      </c>
      <c r="AC33" s="4" t="s">
        <v>15</v>
      </c>
    </row>
    <row r="34" spans="1:29" x14ac:dyDescent="0.35">
      <c r="A34" s="5" t="s">
        <v>35</v>
      </c>
      <c r="G34" s="5" t="s">
        <v>35</v>
      </c>
      <c r="M34" s="5" t="s">
        <v>35</v>
      </c>
      <c r="S34" s="5" t="s">
        <v>35</v>
      </c>
      <c r="Y34" s="5" t="s">
        <v>35</v>
      </c>
    </row>
    <row r="35" spans="1:29" x14ac:dyDescent="0.35">
      <c r="A35" s="2" t="s">
        <v>19</v>
      </c>
      <c r="B35" s="2">
        <v>1.0407973260155801</v>
      </c>
      <c r="C35" s="2">
        <v>1.02963208908215</v>
      </c>
      <c r="D35" s="2">
        <v>1.01954223361298</v>
      </c>
      <c r="E35" s="1">
        <f t="shared" ref="E35:E63" si="15">((B35^25)*(C35^4)*D35)^(1/30)</f>
        <v>1.0385870976514824</v>
      </c>
      <c r="G35" s="2" t="s">
        <v>19</v>
      </c>
      <c r="H35" s="2">
        <v>1.0476333876758299</v>
      </c>
      <c r="I35" s="2">
        <v>1.0345983790967499</v>
      </c>
      <c r="J35" s="2">
        <v>1.02254900769569</v>
      </c>
      <c r="K35" s="1">
        <f t="shared" ref="K35:K48" si="16">((H35^25)*(I35^4)*J35)^(1/30)</f>
        <v>1.0450413764293769</v>
      </c>
      <c r="M35" s="2" t="s">
        <v>19</v>
      </c>
      <c r="N35" s="2">
        <v>1.04643379828476</v>
      </c>
      <c r="O35" s="2">
        <v>1.03327618887192</v>
      </c>
      <c r="P35" s="2">
        <v>1.0095656598473799</v>
      </c>
      <c r="Q35" s="1">
        <f t="shared" ref="Q35:Q48" si="17">((N35^25)*(O35^4)*P35)^(1/30)</f>
        <v>1.0434215621119374</v>
      </c>
      <c r="S35" s="2" t="s">
        <v>19</v>
      </c>
      <c r="T35" s="2">
        <v>1.03057960659685</v>
      </c>
      <c r="U35" s="2">
        <v>1.01789000019496</v>
      </c>
      <c r="V35" s="2">
        <v>0.98580504083140097</v>
      </c>
      <c r="W35" s="1">
        <f t="shared" ref="W35:W48" si="18">((T35^25)*(U35^4)*V35)^(1/30)</f>
        <v>1.027356329840418</v>
      </c>
      <c r="Y35" s="2" t="s">
        <v>19</v>
      </c>
      <c r="Z35" s="1">
        <f>GEOMEAN(B35,H35,N35,T35)</f>
        <v>1.0413391594003274</v>
      </c>
      <c r="AA35" s="1">
        <f>GEOMEAN(C35,I35,O35,U35)</f>
        <v>1.0288280184444196</v>
      </c>
      <c r="AB35" s="1">
        <f>GEOMEAN(D35,J35,P35,V35)</f>
        <v>1.0092615755018655</v>
      </c>
      <c r="AC35" s="1">
        <f>((Z35^25)*(AA35^4)*AB35)^(1/30)</f>
        <v>1.038578503379771</v>
      </c>
    </row>
    <row r="36" spans="1:29" x14ac:dyDescent="0.35">
      <c r="A36" s="2" t="s">
        <v>23</v>
      </c>
      <c r="B36" s="2">
        <v>1.0407973260155801</v>
      </c>
      <c r="C36" s="2">
        <v>1.04685597001332</v>
      </c>
      <c r="D36" s="2">
        <v>1.08688523187883</v>
      </c>
      <c r="E36" s="1">
        <f t="shared" si="15"/>
        <v>1.0431085870867398</v>
      </c>
      <c r="G36" s="2" t="s">
        <v>23</v>
      </c>
      <c r="H36" s="2">
        <v>1.0096340779125801</v>
      </c>
      <c r="I36" s="2">
        <v>1.0069266751192301</v>
      </c>
      <c r="J36" s="2">
        <v>1.0255605653878199</v>
      </c>
      <c r="K36" s="1">
        <f t="shared" si="16"/>
        <v>1.0097993587531759</v>
      </c>
      <c r="M36" s="2" t="s">
        <v>23</v>
      </c>
      <c r="N36" s="2">
        <v>0.97271823593722395</v>
      </c>
      <c r="O36" s="2">
        <v>0.96253558735011302</v>
      </c>
      <c r="P36" s="2">
        <v>0.96866325080044402</v>
      </c>
      <c r="Q36" s="1">
        <f t="shared" si="17"/>
        <v>0.9712191008946679</v>
      </c>
      <c r="S36" s="2" t="s">
        <v>23</v>
      </c>
      <c r="T36" s="2">
        <v>0.86955621894563395</v>
      </c>
      <c r="U36" s="2">
        <v>0.851931423161568</v>
      </c>
      <c r="V36" s="2">
        <v>0.82314113154588597</v>
      </c>
      <c r="W36" s="1">
        <f t="shared" si="18"/>
        <v>0.86560113316817955</v>
      </c>
      <c r="Y36" s="2" t="s">
        <v>23</v>
      </c>
      <c r="Z36" s="1">
        <f t="shared" ref="Z36:AB48" si="19">GEOMEAN(B36,H36,N36,T36)</f>
        <v>0.97096533003256624</v>
      </c>
      <c r="AA36" s="1">
        <f t="shared" si="19"/>
        <v>0.96422092762135969</v>
      </c>
      <c r="AB36" s="1">
        <f t="shared" si="19"/>
        <v>0.97095260674570882</v>
      </c>
      <c r="AC36" s="1">
        <f t="shared" ref="AC36:AC47" si="20">((Z36^25)*(AA36^4)*AB36)^(1/30)</f>
        <v>0.97006293417789513</v>
      </c>
    </row>
    <row r="37" spans="1:29" x14ac:dyDescent="0.35">
      <c r="A37" s="2" t="s">
        <v>24</v>
      </c>
      <c r="B37" s="2">
        <v>1.09147654328549</v>
      </c>
      <c r="C37" s="2">
        <v>1.0895194667492001</v>
      </c>
      <c r="D37" s="2">
        <v>1.0988616194610801</v>
      </c>
      <c r="E37" s="1">
        <f t="shared" si="15"/>
        <v>1.0914607057758572</v>
      </c>
      <c r="G37" s="2" t="s">
        <v>24</v>
      </c>
      <c r="H37" s="2">
        <v>1.0607662171155801</v>
      </c>
      <c r="I37" s="2">
        <v>1.0486283244652299</v>
      </c>
      <c r="J37" s="2">
        <v>1.0381970310289099</v>
      </c>
      <c r="K37" s="1">
        <f t="shared" si="16"/>
        <v>1.0583807624624693</v>
      </c>
      <c r="M37" s="2" t="s">
        <v>24</v>
      </c>
      <c r="N37" s="2">
        <v>1.0211354838968201</v>
      </c>
      <c r="O37" s="2">
        <v>1.0020896936999499</v>
      </c>
      <c r="P37" s="2">
        <v>0.97793102318130998</v>
      </c>
      <c r="Q37" s="1">
        <f t="shared" si="17"/>
        <v>1.0171085228178509</v>
      </c>
      <c r="S37" s="2" t="s">
        <v>24</v>
      </c>
      <c r="T37" s="2">
        <v>0.91204204096250496</v>
      </c>
      <c r="U37" s="2">
        <v>0.88266058360911803</v>
      </c>
      <c r="V37" s="2">
        <v>0.82508962960854904</v>
      </c>
      <c r="W37" s="1">
        <f t="shared" si="18"/>
        <v>0.9050409920611372</v>
      </c>
      <c r="Y37" s="2" t="s">
        <v>24</v>
      </c>
      <c r="Z37" s="1">
        <f t="shared" si="19"/>
        <v>1.0190208688263775</v>
      </c>
      <c r="AA37" s="1">
        <f t="shared" si="19"/>
        <v>1.0026266101014696</v>
      </c>
      <c r="AB37" s="1">
        <f t="shared" si="19"/>
        <v>0.97950810714084802</v>
      </c>
      <c r="AC37" s="1">
        <f t="shared" si="20"/>
        <v>1.015480051848036</v>
      </c>
    </row>
    <row r="38" spans="1:29" x14ac:dyDescent="0.35">
      <c r="A38" s="2" t="s">
        <v>25</v>
      </c>
      <c r="B38" s="2">
        <v>1.0407907558492699</v>
      </c>
      <c r="C38" s="2">
        <v>1.0495431686560599</v>
      </c>
      <c r="D38" s="2">
        <v>1.0824086120563099</v>
      </c>
      <c r="E38" s="1">
        <f t="shared" si="15"/>
        <v>1.043316167369682</v>
      </c>
      <c r="G38" s="2" t="s">
        <v>25</v>
      </c>
      <c r="H38" s="2">
        <v>1.0076701024091199</v>
      </c>
      <c r="I38" s="2">
        <v>1.00767348102848</v>
      </c>
      <c r="J38" s="2">
        <v>1.02146734479165</v>
      </c>
      <c r="K38" s="1">
        <f t="shared" si="16"/>
        <v>1.0081274445909598</v>
      </c>
      <c r="M38" s="2" t="s">
        <v>25</v>
      </c>
      <c r="N38" s="2">
        <v>0.96931667960613599</v>
      </c>
      <c r="O38" s="2">
        <v>0.96227009682337705</v>
      </c>
      <c r="P38" s="2">
        <v>0.96327624693764302</v>
      </c>
      <c r="Q38" s="1">
        <f t="shared" si="17"/>
        <v>0.96817240172321395</v>
      </c>
      <c r="S38" s="2" t="s">
        <v>25</v>
      </c>
      <c r="T38" s="2">
        <v>0.86230827052423598</v>
      </c>
      <c r="U38" s="2">
        <v>0.84643659904010304</v>
      </c>
      <c r="V38" s="2">
        <v>0.81251148064851997</v>
      </c>
      <c r="W38" s="1">
        <f t="shared" si="18"/>
        <v>0.85847114248713152</v>
      </c>
      <c r="Y38" s="2" t="s">
        <v>25</v>
      </c>
      <c r="Z38" s="1">
        <f t="shared" si="19"/>
        <v>0.96761481516703773</v>
      </c>
      <c r="AA38" s="1">
        <f t="shared" si="19"/>
        <v>0.96339167650451507</v>
      </c>
      <c r="AB38" s="1">
        <f t="shared" si="19"/>
        <v>0.96449286883077434</v>
      </c>
      <c r="AC38" s="1">
        <f t="shared" si="20"/>
        <v>0.96694649542441169</v>
      </c>
    </row>
    <row r="39" spans="1:29" x14ac:dyDescent="0.35">
      <c r="A39" s="2" t="s">
        <v>26</v>
      </c>
      <c r="B39" s="2">
        <v>1.0535659467793399</v>
      </c>
      <c r="C39" s="2">
        <v>1.06421079241573</v>
      </c>
      <c r="D39" s="2">
        <v>1.10424477529158</v>
      </c>
      <c r="E39" s="1">
        <f t="shared" si="15"/>
        <v>1.0566325141240076</v>
      </c>
      <c r="G39" s="2" t="s">
        <v>26</v>
      </c>
      <c r="H39" s="2">
        <v>1.0212884963159301</v>
      </c>
      <c r="I39" s="2">
        <v>1.02280236183387</v>
      </c>
      <c r="J39" s="2">
        <v>1.04327813399687</v>
      </c>
      <c r="K39" s="1">
        <f t="shared" si="16"/>
        <v>1.0222158246641624</v>
      </c>
      <c r="M39" s="2" t="s">
        <v>26</v>
      </c>
      <c r="N39" s="2">
        <v>0.98221107696883803</v>
      </c>
      <c r="O39" s="2">
        <v>0.97664072344827901</v>
      </c>
      <c r="P39" s="2">
        <v>0.98289204762245297</v>
      </c>
      <c r="Q39" s="1">
        <f t="shared" si="17"/>
        <v>0.98148920567052556</v>
      </c>
      <c r="S39" s="2" t="s">
        <v>26</v>
      </c>
      <c r="T39" s="2">
        <v>0.87381315481220201</v>
      </c>
      <c r="U39" s="2">
        <v>0.85863387401355895</v>
      </c>
      <c r="V39" s="2">
        <v>0.829575416195241</v>
      </c>
      <c r="W39" s="1">
        <f t="shared" si="18"/>
        <v>0.87026545957587376</v>
      </c>
      <c r="Y39" s="2" t="s">
        <v>26</v>
      </c>
      <c r="Z39" s="1">
        <f t="shared" si="19"/>
        <v>0.98029862344938146</v>
      </c>
      <c r="AA39" s="1">
        <f t="shared" si="19"/>
        <v>0.97744101117165416</v>
      </c>
      <c r="AB39" s="1">
        <f t="shared" si="19"/>
        <v>0.98447975185217784</v>
      </c>
      <c r="AC39" s="1">
        <f t="shared" si="20"/>
        <v>0.98005615662042489</v>
      </c>
    </row>
    <row r="40" spans="1:29" x14ac:dyDescent="0.35">
      <c r="A40" s="2" t="s">
        <v>27</v>
      </c>
      <c r="B40" s="2">
        <v>1.05345859447816</v>
      </c>
      <c r="C40" s="2">
        <v>1.06422953169465</v>
      </c>
      <c r="D40" s="2">
        <v>1.1031862590811301</v>
      </c>
      <c r="E40" s="1">
        <f t="shared" si="15"/>
        <v>1.0565114978863615</v>
      </c>
      <c r="G40" s="2" t="s">
        <v>27</v>
      </c>
      <c r="H40" s="2">
        <v>1.0211204549644699</v>
      </c>
      <c r="I40" s="2">
        <v>1.0228362575132199</v>
      </c>
      <c r="J40" s="2">
        <v>1.04213459818601</v>
      </c>
      <c r="K40" s="1">
        <f t="shared" si="16"/>
        <v>1.0220428141229678</v>
      </c>
      <c r="M40" s="2" t="s">
        <v>27</v>
      </c>
      <c r="N40" s="2">
        <v>0.98208786760977596</v>
      </c>
      <c r="O40" s="2">
        <v>0.97665089299188501</v>
      </c>
      <c r="P40" s="2">
        <v>0.98181949074341102</v>
      </c>
      <c r="Q40" s="1">
        <f t="shared" si="17"/>
        <v>0.98135225208683052</v>
      </c>
      <c r="S40" s="2" t="s">
        <v>27</v>
      </c>
      <c r="T40" s="2">
        <v>0.87365500225397696</v>
      </c>
      <c r="U40" s="2">
        <v>0.85869959027607401</v>
      </c>
      <c r="V40" s="2">
        <v>0.82856496260768497</v>
      </c>
      <c r="W40" s="1">
        <f t="shared" si="18"/>
        <v>0.87010772841573125</v>
      </c>
      <c r="Y40" s="2" t="s">
        <v>27</v>
      </c>
      <c r="Z40" s="1">
        <f t="shared" si="19"/>
        <v>0.98015822830137245</v>
      </c>
      <c r="AA40" s="1">
        <f t="shared" si="19"/>
        <v>0.97747465858231286</v>
      </c>
      <c r="AB40" s="1">
        <f t="shared" si="19"/>
        <v>0.9834056926858713</v>
      </c>
      <c r="AC40" s="1">
        <f t="shared" si="20"/>
        <v>0.97990803010890204</v>
      </c>
    </row>
    <row r="41" spans="1:29" x14ac:dyDescent="0.35">
      <c r="A41" s="2" t="s">
        <v>28</v>
      </c>
      <c r="B41" s="2">
        <v>1.03910025720013</v>
      </c>
      <c r="C41" s="2">
        <v>1.04760196593826</v>
      </c>
      <c r="D41" s="2">
        <v>1.0810021477084799</v>
      </c>
      <c r="E41" s="1">
        <f t="shared" si="15"/>
        <v>1.041601514740109</v>
      </c>
      <c r="G41" s="2" t="s">
        <v>28</v>
      </c>
      <c r="H41" s="2">
        <v>1.00597506091671</v>
      </c>
      <c r="I41" s="2">
        <v>1.00597714482042</v>
      </c>
      <c r="J41" s="2">
        <v>1.0202225999057299</v>
      </c>
      <c r="K41" s="1">
        <f t="shared" si="16"/>
        <v>1.0064470357299515</v>
      </c>
      <c r="M41" s="2" t="s">
        <v>28</v>
      </c>
      <c r="N41" s="2">
        <v>0.96762461749252704</v>
      </c>
      <c r="O41" s="2">
        <v>0.96049661441988599</v>
      </c>
      <c r="P41" s="2">
        <v>0.96223770957108801</v>
      </c>
      <c r="Q41" s="1">
        <f t="shared" si="17"/>
        <v>0.96649129815926804</v>
      </c>
      <c r="S41" s="2" t="s">
        <v>28</v>
      </c>
      <c r="T41" s="2">
        <v>0.86082265813353398</v>
      </c>
      <c r="U41" s="2">
        <v>0.844981891503088</v>
      </c>
      <c r="V41" s="2">
        <v>0.81170720634252602</v>
      </c>
      <c r="W41" s="1">
        <f t="shared" si="18"/>
        <v>0.85701358934967287</v>
      </c>
      <c r="Y41" s="2" t="s">
        <v>28</v>
      </c>
      <c r="Z41" s="1">
        <f t="shared" si="19"/>
        <v>0.96597595535253256</v>
      </c>
      <c r="AA41" s="1">
        <f t="shared" si="19"/>
        <v>0.96168294638540364</v>
      </c>
      <c r="AB41" s="1">
        <f t="shared" si="19"/>
        <v>0.96338708007472762</v>
      </c>
      <c r="AC41" s="1">
        <f t="shared" si="20"/>
        <v>0.96531609222948978</v>
      </c>
    </row>
    <row r="42" spans="1:29" x14ac:dyDescent="0.35">
      <c r="A42" s="2" t="s">
        <v>20</v>
      </c>
      <c r="B42" s="2">
        <v>1.0562373267640499</v>
      </c>
      <c r="C42" s="2">
        <v>1.0373160385958999</v>
      </c>
      <c r="D42" s="2">
        <v>1.0232560637229</v>
      </c>
      <c r="E42" s="1">
        <f t="shared" si="15"/>
        <v>1.0525810553771915</v>
      </c>
      <c r="G42" s="2" t="s">
        <v>20</v>
      </c>
      <c r="H42" s="2">
        <v>1.0559532854573701</v>
      </c>
      <c r="I42" s="2">
        <v>1.0357229311486</v>
      </c>
      <c r="J42" s="2">
        <v>1.02451298815799</v>
      </c>
      <c r="K42" s="1">
        <f t="shared" si="16"/>
        <v>1.0521725870867245</v>
      </c>
      <c r="M42" s="2" t="s">
        <v>20</v>
      </c>
      <c r="N42" s="2">
        <v>1.054412563718</v>
      </c>
      <c r="O42" s="2">
        <v>1.0356716865346001</v>
      </c>
      <c r="P42" s="2">
        <v>1.0212169168872001</v>
      </c>
      <c r="Q42" s="1">
        <f t="shared" si="17"/>
        <v>1.0507732878541491</v>
      </c>
      <c r="S42" s="2" t="s">
        <v>20</v>
      </c>
      <c r="T42" s="2">
        <v>1.0382703098046899</v>
      </c>
      <c r="U42" s="2">
        <v>1.0265770752832999</v>
      </c>
      <c r="V42" s="2">
        <v>0.98599374283393504</v>
      </c>
      <c r="W42" s="1">
        <f t="shared" si="18"/>
        <v>1.0349198324039961</v>
      </c>
      <c r="Y42" s="2" t="s">
        <v>20</v>
      </c>
      <c r="Z42" s="1">
        <f t="shared" si="19"/>
        <v>1.0511914165836065</v>
      </c>
      <c r="AA42" s="1">
        <f t="shared" si="19"/>
        <v>1.0338132342949369</v>
      </c>
      <c r="AB42" s="1">
        <f t="shared" si="19"/>
        <v>1.0136160732704935</v>
      </c>
      <c r="AC42" s="1">
        <f t="shared" si="20"/>
        <v>1.0475857116459883</v>
      </c>
    </row>
    <row r="43" spans="1:29" x14ac:dyDescent="0.35">
      <c r="A43" s="2" t="s">
        <v>29</v>
      </c>
      <c r="B43" s="2">
        <v>1.0562373267640499</v>
      </c>
      <c r="C43" s="2">
        <v>1.0446037868689699</v>
      </c>
      <c r="D43" s="2">
        <v>1.06464481985759</v>
      </c>
      <c r="E43" s="1">
        <f t="shared" si="15"/>
        <v>1.0549574989220039</v>
      </c>
      <c r="G43" s="2" t="s">
        <v>29</v>
      </c>
      <c r="H43" s="2">
        <v>1.02259103051849</v>
      </c>
      <c r="I43" s="2">
        <v>1.0038154628093801</v>
      </c>
      <c r="J43" s="2">
        <v>1.00508755493143</v>
      </c>
      <c r="K43" s="1">
        <f t="shared" si="16"/>
        <v>1.0194805938324287</v>
      </c>
      <c r="M43" s="2" t="s">
        <v>29</v>
      </c>
      <c r="N43" s="2">
        <v>0.98218344736982199</v>
      </c>
      <c r="O43" s="2">
        <v>0.95778858773632602</v>
      </c>
      <c r="P43" s="2">
        <v>0.94628352074400801</v>
      </c>
      <c r="Q43" s="1">
        <f t="shared" si="17"/>
        <v>0.97768099389384033</v>
      </c>
      <c r="S43" s="2" t="s">
        <v>29</v>
      </c>
      <c r="T43" s="2">
        <v>0.87735819198776099</v>
      </c>
      <c r="U43" s="2">
        <v>0.84692846462184801</v>
      </c>
      <c r="V43" s="2">
        <v>0.80088791060113595</v>
      </c>
      <c r="W43" s="1">
        <f t="shared" si="18"/>
        <v>0.87058811652278123</v>
      </c>
      <c r="Y43" s="2" t="s">
        <v>29</v>
      </c>
      <c r="Z43" s="1">
        <f t="shared" si="19"/>
        <v>0.98221883773795138</v>
      </c>
      <c r="AA43" s="1">
        <f t="shared" si="19"/>
        <v>0.9603520464222749</v>
      </c>
      <c r="AB43" s="1">
        <f t="shared" si="19"/>
        <v>0.94896547862550762</v>
      </c>
      <c r="AC43" s="1">
        <f t="shared" si="20"/>
        <v>0.9781511245107597</v>
      </c>
    </row>
    <row r="44" spans="1:29" x14ac:dyDescent="0.35">
      <c r="A44" s="2" t="s">
        <v>30</v>
      </c>
      <c r="B44" s="2">
        <v>1.0952905556632699</v>
      </c>
      <c r="C44" s="2">
        <v>1.08822058173877</v>
      </c>
      <c r="D44" s="2">
        <v>1.0940910265725701</v>
      </c>
      <c r="E44" s="1">
        <f t="shared" si="15"/>
        <v>1.0943052741394033</v>
      </c>
      <c r="G44" s="2" t="s">
        <v>30</v>
      </c>
      <c r="H44" s="2">
        <v>1.0621260212758299</v>
      </c>
      <c r="I44" s="2">
        <v>1.04475003630573</v>
      </c>
      <c r="J44" s="2">
        <v>1.0307584855944101</v>
      </c>
      <c r="K44" s="1">
        <f t="shared" si="16"/>
        <v>1.0587341556040533</v>
      </c>
      <c r="M44" s="2" t="s">
        <v>30</v>
      </c>
      <c r="N44" s="2">
        <v>1.0201085030949999</v>
      </c>
      <c r="O44" s="2">
        <v>0.99576109896209397</v>
      </c>
      <c r="P44" s="2">
        <v>0.96885002175003299</v>
      </c>
      <c r="Q44" s="1">
        <f t="shared" si="17"/>
        <v>1.0150821999824606</v>
      </c>
      <c r="S44" s="2" t="s">
        <v>30</v>
      </c>
      <c r="T44" s="2">
        <v>0.90911373637535098</v>
      </c>
      <c r="U44" s="2">
        <v>0.87829514469105996</v>
      </c>
      <c r="V44" s="2">
        <v>0.81376954803273205</v>
      </c>
      <c r="W44" s="1">
        <f t="shared" si="18"/>
        <v>0.90160704233018296</v>
      </c>
      <c r="Y44" s="2" t="s">
        <v>30</v>
      </c>
      <c r="Z44" s="1">
        <f t="shared" si="19"/>
        <v>1.0191602925787537</v>
      </c>
      <c r="AA44" s="1">
        <f t="shared" si="19"/>
        <v>0.99857627165202789</v>
      </c>
      <c r="AB44" s="1">
        <f t="shared" si="19"/>
        <v>0.97105111347971274</v>
      </c>
      <c r="AC44" s="1">
        <f t="shared" si="20"/>
        <v>1.0147544884694344</v>
      </c>
    </row>
    <row r="45" spans="1:29" x14ac:dyDescent="0.35">
      <c r="A45" s="2" t="s">
        <v>31</v>
      </c>
      <c r="B45" s="2">
        <v>1.0573160138432001</v>
      </c>
      <c r="C45" s="2">
        <v>1.0549311914792101</v>
      </c>
      <c r="D45" s="2">
        <v>1.07847173975732</v>
      </c>
      <c r="E45" s="1">
        <f t="shared" si="15"/>
        <v>1.0576959751766388</v>
      </c>
      <c r="G45" s="2" t="s">
        <v>31</v>
      </c>
      <c r="H45" s="2">
        <v>1.02120128529842</v>
      </c>
      <c r="I45" s="2">
        <v>1.01239513415271</v>
      </c>
      <c r="J45" s="2">
        <v>1.01598780547616</v>
      </c>
      <c r="K45" s="1">
        <f t="shared" si="16"/>
        <v>1.0198487087198143</v>
      </c>
      <c r="M45" s="2" t="s">
        <v>31</v>
      </c>
      <c r="N45" s="2">
        <v>0.97951079936762697</v>
      </c>
      <c r="O45" s="2">
        <v>0.96357670778265903</v>
      </c>
      <c r="P45" s="2">
        <v>0.95674534553266699</v>
      </c>
      <c r="Q45" s="1">
        <f t="shared" si="17"/>
        <v>0.9766052955256872</v>
      </c>
      <c r="S45" s="2" t="s">
        <v>31</v>
      </c>
      <c r="T45" s="2">
        <v>0.87128586905044003</v>
      </c>
      <c r="U45" s="2">
        <v>0.84836382095267604</v>
      </c>
      <c r="V45" s="2">
        <v>0.80603882839319996</v>
      </c>
      <c r="W45" s="1">
        <f t="shared" si="18"/>
        <v>0.86594446930207658</v>
      </c>
      <c r="Y45" s="2" t="s">
        <v>31</v>
      </c>
      <c r="Z45" s="1">
        <f t="shared" si="19"/>
        <v>0.97976408470476606</v>
      </c>
      <c r="AA45" s="1">
        <f t="shared" si="19"/>
        <v>0.96663085520902325</v>
      </c>
      <c r="AB45" s="1">
        <f t="shared" si="19"/>
        <v>0.95876549640383302</v>
      </c>
      <c r="AC45" s="1">
        <f t="shared" si="20"/>
        <v>0.97729669465531199</v>
      </c>
    </row>
    <row r="46" spans="1:29" x14ac:dyDescent="0.35">
      <c r="A46" s="2" t="s">
        <v>32</v>
      </c>
      <c r="B46" s="2">
        <v>1.0704249800211301</v>
      </c>
      <c r="C46" s="2">
        <v>1.0704535728860001</v>
      </c>
      <c r="D46" s="2">
        <v>1.0995133147576599</v>
      </c>
      <c r="E46" s="1">
        <f t="shared" si="15"/>
        <v>1.0713858940852279</v>
      </c>
      <c r="G46" s="2" t="s">
        <v>32</v>
      </c>
      <c r="H46" s="2">
        <v>1.03482545825172</v>
      </c>
      <c r="I46" s="2">
        <v>1.0279758124121201</v>
      </c>
      <c r="J46" s="2">
        <v>1.0372320440253</v>
      </c>
      <c r="K46" s="1">
        <f t="shared" si="16"/>
        <v>1.0339896003009059</v>
      </c>
      <c r="M46" s="2" t="s">
        <v>32</v>
      </c>
      <c r="N46" s="2">
        <v>0.99299438925022898</v>
      </c>
      <c r="O46" s="2">
        <v>0.97887838632259205</v>
      </c>
      <c r="P46" s="2">
        <v>0.97641334183462503</v>
      </c>
      <c r="Q46" s="1">
        <f t="shared" si="17"/>
        <v>0.99054440879625327</v>
      </c>
      <c r="S46" s="2" t="s">
        <v>32</v>
      </c>
      <c r="T46" s="2">
        <v>0.88243913296169096</v>
      </c>
      <c r="U46" s="2">
        <v>0.86105929167496797</v>
      </c>
      <c r="V46" s="2">
        <v>0.82212774401031197</v>
      </c>
      <c r="W46" s="1">
        <f t="shared" si="18"/>
        <v>0.87748496487702132</v>
      </c>
      <c r="Y46" s="2" t="s">
        <v>32</v>
      </c>
      <c r="Z46" s="1">
        <f t="shared" si="19"/>
        <v>0.99257589368508314</v>
      </c>
      <c r="AA46" s="1">
        <f t="shared" si="19"/>
        <v>0.98135950290347385</v>
      </c>
      <c r="AB46" s="1">
        <f t="shared" si="19"/>
        <v>0.97816553551942065</v>
      </c>
      <c r="AC46" s="1">
        <f t="shared" si="20"/>
        <v>0.99058998388687469</v>
      </c>
    </row>
    <row r="47" spans="1:29" x14ac:dyDescent="0.35">
      <c r="A47" s="2" t="s">
        <v>33</v>
      </c>
      <c r="B47" s="2">
        <v>1.06964750903626</v>
      </c>
      <c r="C47" s="2">
        <v>1.0696169461887799</v>
      </c>
      <c r="D47" s="2">
        <v>1.0978415740118399</v>
      </c>
      <c r="E47" s="1">
        <f t="shared" si="15"/>
        <v>1.0705714625687177</v>
      </c>
      <c r="G47" s="2" t="s">
        <v>33</v>
      </c>
      <c r="H47" s="2">
        <v>1.0339785418535701</v>
      </c>
      <c r="I47" s="2">
        <v>1.0270914397288999</v>
      </c>
      <c r="J47" s="2">
        <v>1.03548333580303</v>
      </c>
      <c r="K47" s="1">
        <f t="shared" si="16"/>
        <v>1.0331076799699528</v>
      </c>
      <c r="M47" s="2" t="s">
        <v>33</v>
      </c>
      <c r="N47" s="2">
        <v>0.99208708815006497</v>
      </c>
      <c r="O47" s="2">
        <v>0.97777269061129002</v>
      </c>
      <c r="P47" s="2">
        <v>0.97478187178682996</v>
      </c>
      <c r="Q47" s="1">
        <f t="shared" si="17"/>
        <v>0.98958582643479343</v>
      </c>
      <c r="S47" s="2" t="s">
        <v>33</v>
      </c>
      <c r="T47" s="2">
        <v>0.88191103833325202</v>
      </c>
      <c r="U47" s="2">
        <v>0.86051290220214205</v>
      </c>
      <c r="V47" s="2">
        <v>0.82135844917303502</v>
      </c>
      <c r="W47" s="1">
        <f t="shared" si="18"/>
        <v>0.87694574358947908</v>
      </c>
      <c r="Y47" s="2" t="s">
        <v>33</v>
      </c>
      <c r="Z47" s="1">
        <f t="shared" si="19"/>
        <v>0.99181733922199744</v>
      </c>
      <c r="AA47" s="1">
        <f t="shared" si="19"/>
        <v>0.98052386518060775</v>
      </c>
      <c r="AB47" s="1">
        <f t="shared" si="19"/>
        <v>0.97674397282502445</v>
      </c>
      <c r="AC47" s="1">
        <f t="shared" si="20"/>
        <v>0.98979865850393023</v>
      </c>
    </row>
    <row r="48" spans="1:29" x14ac:dyDescent="0.35">
      <c r="A48" s="2" t="s">
        <v>34</v>
      </c>
      <c r="B48" s="2">
        <v>1.05504445321702</v>
      </c>
      <c r="C48" s="2">
        <v>1.0525279029727399</v>
      </c>
      <c r="D48" s="2">
        <v>1.0753638353138799</v>
      </c>
      <c r="E48" s="1">
        <f t="shared" si="15"/>
        <v>1.0553794385566158</v>
      </c>
      <c r="G48" s="2" t="s">
        <v>34</v>
      </c>
      <c r="H48" s="2">
        <v>1.0185519007421699</v>
      </c>
      <c r="I48" s="2">
        <v>1.00933956261736</v>
      </c>
      <c r="J48" s="2">
        <v>1.0124565965171499</v>
      </c>
      <c r="K48" s="1">
        <f t="shared" si="16"/>
        <v>1.0171152275035524</v>
      </c>
      <c r="M48" s="2" t="s">
        <v>34</v>
      </c>
      <c r="N48" s="2">
        <v>0.97705268484111596</v>
      </c>
      <c r="O48" s="2">
        <v>0.96102982909293999</v>
      </c>
      <c r="P48" s="2">
        <v>0.95415196438153005</v>
      </c>
      <c r="Q48" s="1">
        <f t="shared" si="17"/>
        <v>0.9741305256052506</v>
      </c>
      <c r="S48" s="2" t="s">
        <v>34</v>
      </c>
      <c r="T48" s="2">
        <v>0.868683125940095</v>
      </c>
      <c r="U48" s="2">
        <v>0.84566466799405304</v>
      </c>
      <c r="V48" s="2">
        <v>0.80230781491360303</v>
      </c>
      <c r="W48" s="1">
        <f t="shared" si="18"/>
        <v>0.86328781980433367</v>
      </c>
      <c r="Y48" s="2" t="s">
        <v>34</v>
      </c>
      <c r="Z48" s="1">
        <f t="shared" si="19"/>
        <v>0.9772559482351717</v>
      </c>
      <c r="AA48" s="1">
        <f t="shared" si="19"/>
        <v>0.96394330667747397</v>
      </c>
      <c r="AB48" s="1">
        <f t="shared" si="19"/>
        <v>0.95548220502328285</v>
      </c>
      <c r="AC48" s="1">
        <f>((Z48^25)*(AA48^4)*AB48)^(1/30)</f>
        <v>0.9747379787251913</v>
      </c>
    </row>
    <row r="49" spans="1:29" x14ac:dyDescent="0.35">
      <c r="A49" s="5" t="s">
        <v>36</v>
      </c>
      <c r="G49" s="5" t="s">
        <v>36</v>
      </c>
      <c r="M49" s="5" t="s">
        <v>36</v>
      </c>
      <c r="S49" s="5" t="s">
        <v>36</v>
      </c>
      <c r="Y49" s="5" t="s">
        <v>36</v>
      </c>
    </row>
    <row r="50" spans="1:29" x14ac:dyDescent="0.35">
      <c r="A50" s="2" t="s">
        <v>19</v>
      </c>
      <c r="B50" s="2">
        <v>0.95696990143113203</v>
      </c>
      <c r="C50" s="2">
        <v>0.96231137817143597</v>
      </c>
      <c r="D50" s="2">
        <v>0.963744194627697</v>
      </c>
      <c r="E50" s="1">
        <f t="shared" si="15"/>
        <v>0.95790558950078897</v>
      </c>
      <c r="G50" s="2" t="s">
        <v>19</v>
      </c>
      <c r="H50" s="2">
        <v>0.97203758928288697</v>
      </c>
      <c r="I50" s="2">
        <v>0.97546497471058602</v>
      </c>
      <c r="J50" s="2">
        <v>0.97708035678514105</v>
      </c>
      <c r="K50" s="1">
        <f t="shared" ref="K50:K63" si="21">((H50^25)*(I50^4)*J50)^(1/30)</f>
        <v>0.97266162819874147</v>
      </c>
      <c r="M50" s="2" t="s">
        <v>19</v>
      </c>
      <c r="N50" s="2">
        <v>0.97211184991669297</v>
      </c>
      <c r="O50" s="2">
        <v>0.973162609996154</v>
      </c>
      <c r="P50" s="2">
        <v>0.961803590485517</v>
      </c>
      <c r="Q50" s="1">
        <f t="shared" ref="Q50:Q63" si="22">((N50^25)*(O50^4)*P50)^(1/30)</f>
        <v>0.9719064538585811</v>
      </c>
      <c r="S50" s="2" t="s">
        <v>19</v>
      </c>
      <c r="T50" s="2">
        <v>0.96273665733300995</v>
      </c>
      <c r="U50" s="2">
        <v>0.96009676922210796</v>
      </c>
      <c r="V50" s="2">
        <v>0.94109852318371801</v>
      </c>
      <c r="W50" s="1">
        <f t="shared" ref="W50:W63" si="23">((T50^25)*(U50^4)*V50)^(1/30)</f>
        <v>0.96165529634636193</v>
      </c>
      <c r="Y50" s="2" t="s">
        <v>19</v>
      </c>
      <c r="Z50" s="1">
        <f>GEOMEAN(B50,H50,N50,T50)</f>
        <v>0.96594249148656341</v>
      </c>
      <c r="AA50" s="1">
        <f>GEOMEAN(C50,I50,O50,U50)</f>
        <v>0.96773607515230597</v>
      </c>
      <c r="AB50" s="1">
        <f>GEOMEAN(D50,J50,P50,V50)</f>
        <v>0.96084511344619006</v>
      </c>
      <c r="AC50" s="1">
        <f>((Z50^25)*(AA50^4)*AB50)^(1/30)</f>
        <v>0.96601105415054267</v>
      </c>
    </row>
    <row r="51" spans="1:29" x14ac:dyDescent="0.35">
      <c r="A51" s="2" t="s">
        <v>23</v>
      </c>
      <c r="B51" s="2">
        <v>0.95696990143113203</v>
      </c>
      <c r="C51" s="2">
        <v>0.96598968370306104</v>
      </c>
      <c r="D51" s="2">
        <v>0.98561052417299899</v>
      </c>
      <c r="E51" s="1">
        <f t="shared" si="15"/>
        <v>0.95910997621467431</v>
      </c>
      <c r="G51" s="2" t="s">
        <v>23</v>
      </c>
      <c r="H51" s="2">
        <v>0.946982502063341</v>
      </c>
      <c r="I51" s="2">
        <v>0.95259060599539502</v>
      </c>
      <c r="J51" s="2">
        <v>0.97106739196801395</v>
      </c>
      <c r="K51" s="1">
        <f t="shared" si="21"/>
        <v>0.94852208422999662</v>
      </c>
      <c r="M51" s="2" t="s">
        <v>23</v>
      </c>
      <c r="N51" s="2">
        <v>0.91587507387406097</v>
      </c>
      <c r="O51" s="2">
        <v>0.91543535078233396</v>
      </c>
      <c r="P51" s="2">
        <v>0.92098300425945701</v>
      </c>
      <c r="Q51" s="1">
        <f t="shared" si="22"/>
        <v>0.91598622810723263</v>
      </c>
      <c r="S51" s="2" t="s">
        <v>23</v>
      </c>
      <c r="T51" s="2">
        <v>0.82144860779751305</v>
      </c>
      <c r="U51" s="2">
        <v>0.80665483654151304</v>
      </c>
      <c r="V51" s="2">
        <v>0.78351784316424</v>
      </c>
      <c r="W51" s="1">
        <f t="shared" si="23"/>
        <v>0.81817020561386444</v>
      </c>
      <c r="Y51" s="2" t="s">
        <v>23</v>
      </c>
      <c r="Z51" s="1">
        <f t="shared" ref="Z51:Z63" si="24">GEOMEAN(B51,H51,N51,T51)</f>
        <v>0.9086867963800862</v>
      </c>
      <c r="AA51" s="1">
        <f t="shared" ref="AA51:AA63" si="25">GEOMEAN(C51,I51,O51,U51)</f>
        <v>0.90792202373918718</v>
      </c>
      <c r="AB51" s="1">
        <f t="shared" ref="AB51:AB63" si="26">GEOMEAN(D51,J51,P51,V51)</f>
        <v>0.9116199117196383</v>
      </c>
      <c r="AC51" s="1">
        <f t="shared" ref="AC51:AC62" si="27">((Z51^25)*(AA51^4)*AB51)^(1/30)</f>
        <v>0.90868239682633589</v>
      </c>
    </row>
    <row r="52" spans="1:29" x14ac:dyDescent="0.35">
      <c r="A52" s="2" t="s">
        <v>24</v>
      </c>
      <c r="B52" s="2">
        <v>0.98498350274013902</v>
      </c>
      <c r="C52" s="2">
        <v>0.992348340586231</v>
      </c>
      <c r="D52" s="2">
        <v>0.99339560063964005</v>
      </c>
      <c r="E52" s="1">
        <f t="shared" si="15"/>
        <v>0.98624184389782277</v>
      </c>
      <c r="G52" s="2" t="s">
        <v>24</v>
      </c>
      <c r="H52" s="2">
        <v>0.97751020442464598</v>
      </c>
      <c r="I52" s="2">
        <v>0.98070324059700997</v>
      </c>
      <c r="J52" s="2">
        <v>0.979423280267534</v>
      </c>
      <c r="K52" s="1">
        <f t="shared" si="21"/>
        <v>0.97799907783704088</v>
      </c>
      <c r="M52" s="2" t="s">
        <v>24</v>
      </c>
      <c r="N52" s="2">
        <v>0.94816193388049996</v>
      </c>
      <c r="O52" s="2">
        <v>0.944716177455037</v>
      </c>
      <c r="P52" s="2">
        <v>0.92984387964154602</v>
      </c>
      <c r="Q52" s="1">
        <f t="shared" si="22"/>
        <v>0.94708569693845956</v>
      </c>
      <c r="S52" s="2" t="s">
        <v>24</v>
      </c>
      <c r="T52" s="2">
        <v>0.85604161548021795</v>
      </c>
      <c r="U52" s="2">
        <v>0.83713802721803299</v>
      </c>
      <c r="V52" s="2">
        <v>0.79250520977473804</v>
      </c>
      <c r="W52" s="1">
        <f t="shared" si="23"/>
        <v>0.85130544629758054</v>
      </c>
      <c r="Y52" s="2" t="s">
        <v>24</v>
      </c>
      <c r="Z52" s="1">
        <f t="shared" si="24"/>
        <v>0.94022525516212385</v>
      </c>
      <c r="AA52" s="1">
        <f t="shared" si="25"/>
        <v>0.93664505627970029</v>
      </c>
      <c r="AB52" s="1">
        <f t="shared" si="26"/>
        <v>0.92018723516222789</v>
      </c>
      <c r="AC52" s="1">
        <f t="shared" si="27"/>
        <v>0.939072537092565</v>
      </c>
    </row>
    <row r="53" spans="1:29" x14ac:dyDescent="0.35">
      <c r="A53" s="2" t="s">
        <v>25</v>
      </c>
      <c r="B53" s="2">
        <v>0.95831955349636799</v>
      </c>
      <c r="C53" s="2">
        <v>0.96848771886949003</v>
      </c>
      <c r="D53" s="2">
        <v>0.983961258400054</v>
      </c>
      <c r="E53" s="1">
        <f t="shared" si="15"/>
        <v>0.96051416443012139</v>
      </c>
      <c r="G53" s="2" t="s">
        <v>25</v>
      </c>
      <c r="H53" s="2">
        <v>0.94842696190758802</v>
      </c>
      <c r="I53" s="2">
        <v>0.95516741408404504</v>
      </c>
      <c r="J53" s="2">
        <v>0.96929951843381001</v>
      </c>
      <c r="K53" s="1">
        <f t="shared" si="21"/>
        <v>0.95001203986012772</v>
      </c>
      <c r="M53" s="2" t="s">
        <v>25</v>
      </c>
      <c r="N53" s="2">
        <v>0.91707656591261699</v>
      </c>
      <c r="O53" s="2">
        <v>0.91773746062681705</v>
      </c>
      <c r="P53" s="2">
        <v>0.91868092487559205</v>
      </c>
      <c r="Q53" s="1">
        <f t="shared" si="22"/>
        <v>0.91721809629933893</v>
      </c>
      <c r="S53" s="2" t="s">
        <v>25</v>
      </c>
      <c r="T53" s="2">
        <v>0.82256990252513895</v>
      </c>
      <c r="U53" s="2">
        <v>0.80892059213155398</v>
      </c>
      <c r="V53" s="2">
        <v>0.78126310825173895</v>
      </c>
      <c r="W53" s="1">
        <f t="shared" si="23"/>
        <v>0.81932846199815013</v>
      </c>
      <c r="Y53" s="2" t="s">
        <v>25</v>
      </c>
      <c r="Z53" s="1">
        <f t="shared" si="24"/>
        <v>0.90996180396984305</v>
      </c>
      <c r="AA53" s="1">
        <f t="shared" si="25"/>
        <v>0.91033133391789023</v>
      </c>
      <c r="AB53" s="1">
        <f t="shared" si="26"/>
        <v>0.90959801321540323</v>
      </c>
      <c r="AC53" s="1">
        <f t="shared" si="27"/>
        <v>0.90999893660253739</v>
      </c>
    </row>
    <row r="54" spans="1:29" x14ac:dyDescent="0.35">
      <c r="A54" s="2" t="s">
        <v>26</v>
      </c>
      <c r="B54" s="2">
        <v>0.96549149523425304</v>
      </c>
      <c r="C54" s="2">
        <v>0.97703912141050597</v>
      </c>
      <c r="D54" s="2">
        <v>0.99546226435316099</v>
      </c>
      <c r="E54" s="1">
        <f t="shared" si="15"/>
        <v>0.96800915415782396</v>
      </c>
      <c r="G54" s="2" t="s">
        <v>26</v>
      </c>
      <c r="H54" s="2">
        <v>0.95637583157029504</v>
      </c>
      <c r="I54" s="2">
        <v>0.96446063135534399</v>
      </c>
      <c r="J54" s="2">
        <v>0.98160330507350102</v>
      </c>
      <c r="K54" s="1">
        <f t="shared" si="21"/>
        <v>0.95828118561369946</v>
      </c>
      <c r="M54" s="2" t="s">
        <v>26</v>
      </c>
      <c r="N54" s="2">
        <v>0.92589018655907596</v>
      </c>
      <c r="O54" s="2">
        <v>0.92797205892936596</v>
      </c>
      <c r="P54" s="2">
        <v>0.93218364472812398</v>
      </c>
      <c r="Q54" s="1">
        <f t="shared" si="22"/>
        <v>0.92637665787717438</v>
      </c>
      <c r="S54" s="2" t="s">
        <v>26</v>
      </c>
      <c r="T54" s="2">
        <v>0.83199055675191103</v>
      </c>
      <c r="U54" s="2">
        <v>0.81964698791650403</v>
      </c>
      <c r="V54" s="2">
        <v>0.79492532751410805</v>
      </c>
      <c r="W54" s="1">
        <f t="shared" si="23"/>
        <v>0.82907366755259648</v>
      </c>
      <c r="Y54" s="2" t="s">
        <v>26</v>
      </c>
      <c r="Z54" s="1">
        <f t="shared" si="24"/>
        <v>0.91836163125300352</v>
      </c>
      <c r="AA54" s="1">
        <f t="shared" si="25"/>
        <v>0.92010957754536993</v>
      </c>
      <c r="AB54" s="1">
        <f t="shared" si="26"/>
        <v>0.92245917909795283</v>
      </c>
      <c r="AC54" s="1">
        <f t="shared" si="27"/>
        <v>0.91873082455939281</v>
      </c>
    </row>
    <row r="55" spans="1:29" x14ac:dyDescent="0.35">
      <c r="A55" s="2" t="s">
        <v>27</v>
      </c>
      <c r="B55" s="2">
        <v>0.96556527059578101</v>
      </c>
      <c r="C55" s="2">
        <v>0.97712322556896403</v>
      </c>
      <c r="D55" s="2">
        <v>0.99482815994731599</v>
      </c>
      <c r="E55" s="1">
        <f t="shared" si="15"/>
        <v>0.96806134231687091</v>
      </c>
      <c r="G55" s="2" t="s">
        <v>27</v>
      </c>
      <c r="H55" s="2">
        <v>0.95643871825762705</v>
      </c>
      <c r="I55" s="2">
        <v>0.96452703480671698</v>
      </c>
      <c r="J55" s="2">
        <v>0.98090725376384802</v>
      </c>
      <c r="K55" s="1">
        <f t="shared" si="21"/>
        <v>0.95831983291784317</v>
      </c>
      <c r="M55" s="2" t="s">
        <v>27</v>
      </c>
      <c r="N55" s="2">
        <v>0.92594115990382198</v>
      </c>
      <c r="O55" s="2">
        <v>0.92802063197567997</v>
      </c>
      <c r="P55" s="2">
        <v>0.93141065233583697</v>
      </c>
      <c r="Q55" s="1">
        <f t="shared" si="22"/>
        <v>0.92640000568452474</v>
      </c>
      <c r="S55" s="2" t="s">
        <v>27</v>
      </c>
      <c r="T55" s="2">
        <v>0.83202989264468996</v>
      </c>
      <c r="U55" s="2">
        <v>0.81968088023067898</v>
      </c>
      <c r="V55" s="2">
        <v>0.79412362482374199</v>
      </c>
      <c r="W55" s="1">
        <f t="shared" si="23"/>
        <v>0.82908301720349231</v>
      </c>
      <c r="Y55" s="2" t="s">
        <v>27</v>
      </c>
      <c r="Z55" s="1">
        <f t="shared" si="24"/>
        <v>0.91841776605863179</v>
      </c>
      <c r="AA55" s="1">
        <f t="shared" si="25"/>
        <v>0.92016676776914763</v>
      </c>
      <c r="AB55" s="1">
        <f t="shared" si="26"/>
        <v>0.92172492829298391</v>
      </c>
      <c r="AC55" s="1">
        <f t="shared" si="27"/>
        <v>0.91876084931921909</v>
      </c>
    </row>
    <row r="56" spans="1:29" x14ac:dyDescent="0.35">
      <c r="A56" s="2" t="s">
        <v>28</v>
      </c>
      <c r="B56" s="2">
        <v>0.957487302680472</v>
      </c>
      <c r="C56" s="2">
        <v>0.96781217577420398</v>
      </c>
      <c r="D56" s="2">
        <v>0.98346779718663302</v>
      </c>
      <c r="E56" s="1">
        <f t="shared" si="15"/>
        <v>0.95971364279595983</v>
      </c>
      <c r="G56" s="2" t="s">
        <v>28</v>
      </c>
      <c r="H56" s="2">
        <v>0.94752462059002596</v>
      </c>
      <c r="I56" s="2">
        <v>0.95445420036981898</v>
      </c>
      <c r="J56" s="2">
        <v>0.968785497199385</v>
      </c>
      <c r="K56" s="1">
        <f t="shared" si="21"/>
        <v>0.94914745239285192</v>
      </c>
      <c r="M56" s="2" t="s">
        <v>28</v>
      </c>
      <c r="N56" s="2">
        <v>0.91616723281691104</v>
      </c>
      <c r="O56" s="2">
        <v>0.91704801063233299</v>
      </c>
      <c r="P56" s="2">
        <v>0.918237927093846</v>
      </c>
      <c r="Q56" s="1">
        <f t="shared" si="22"/>
        <v>0.91635357765095415</v>
      </c>
      <c r="S56" s="2" t="s">
        <v>28</v>
      </c>
      <c r="T56" s="2">
        <v>0.82155538912612702</v>
      </c>
      <c r="U56" s="2">
        <v>0.80816048156595099</v>
      </c>
      <c r="V56" s="2">
        <v>0.78080156552445301</v>
      </c>
      <c r="W56" s="1">
        <f t="shared" si="23"/>
        <v>0.81836757042254527</v>
      </c>
      <c r="Y56" s="2" t="s">
        <v>28</v>
      </c>
      <c r="Z56" s="1">
        <f t="shared" si="24"/>
        <v>0.90904165154540573</v>
      </c>
      <c r="AA56" s="1">
        <f t="shared" si="25"/>
        <v>0.90961782975818273</v>
      </c>
      <c r="AB56" s="1">
        <f t="shared" si="26"/>
        <v>0.90911938607722154</v>
      </c>
      <c r="AC56" s="1">
        <f t="shared" si="27"/>
        <v>0.90912104547790817</v>
      </c>
    </row>
    <row r="57" spans="1:29" x14ac:dyDescent="0.35">
      <c r="A57" s="2" t="s">
        <v>20</v>
      </c>
      <c r="B57" s="2">
        <v>0.96441060139877</v>
      </c>
      <c r="C57" s="2">
        <v>0.96707352322590001</v>
      </c>
      <c r="D57" s="2">
        <v>0.96357050378850695</v>
      </c>
      <c r="E57" s="1">
        <f t="shared" si="15"/>
        <v>0.96473720818800157</v>
      </c>
      <c r="G57" s="2" t="s">
        <v>20</v>
      </c>
      <c r="H57" s="2">
        <v>0.97607512061208102</v>
      </c>
      <c r="I57" s="2">
        <v>0.97793251173983098</v>
      </c>
      <c r="J57" s="2">
        <v>0.98351939162804103</v>
      </c>
      <c r="K57" s="1">
        <f t="shared" si="21"/>
        <v>0.97656986366531873</v>
      </c>
      <c r="M57" s="2" t="s">
        <v>20</v>
      </c>
      <c r="N57" s="2">
        <v>0.97671705058722402</v>
      </c>
      <c r="O57" s="2">
        <v>0.98008723465191205</v>
      </c>
      <c r="P57" s="2">
        <v>0.977253918405941</v>
      </c>
      <c r="Q57" s="1">
        <f t="shared" si="22"/>
        <v>0.97718363706982569</v>
      </c>
      <c r="S57" s="2" t="s">
        <v>20</v>
      </c>
      <c r="T57" s="2">
        <v>0.97164173836739698</v>
      </c>
      <c r="U57" s="2">
        <v>0.97077699455370903</v>
      </c>
      <c r="V57" s="2">
        <v>0.96014742398462605</v>
      </c>
      <c r="W57" s="1">
        <f t="shared" si="23"/>
        <v>0.97114108878123917</v>
      </c>
      <c r="Y57" s="2" t="s">
        <v>20</v>
      </c>
      <c r="Z57" s="1">
        <f t="shared" si="24"/>
        <v>0.97219870358874638</v>
      </c>
      <c r="AA57" s="1">
        <f t="shared" si="25"/>
        <v>0.97395332955890113</v>
      </c>
      <c r="AB57" s="1">
        <f t="shared" si="26"/>
        <v>0.97107537555769785</v>
      </c>
      <c r="AC57" s="1">
        <f t="shared" si="27"/>
        <v>0.97239499675183483</v>
      </c>
    </row>
    <row r="58" spans="1:29" x14ac:dyDescent="0.35">
      <c r="A58" s="2" t="s">
        <v>29</v>
      </c>
      <c r="B58" s="2">
        <v>0.96441060099999998</v>
      </c>
      <c r="C58" s="2">
        <v>0.96004000300000003</v>
      </c>
      <c r="D58" s="2">
        <v>0.96951317199999998</v>
      </c>
      <c r="E58" s="1">
        <f t="shared" si="15"/>
        <v>0.96399625649116605</v>
      </c>
      <c r="G58" s="2" t="s">
        <v>29</v>
      </c>
      <c r="H58" s="2">
        <v>0.95207879500000003</v>
      </c>
      <c r="I58" s="2">
        <v>0.94559135500000002</v>
      </c>
      <c r="J58" s="2">
        <v>0.95406134799999998</v>
      </c>
      <c r="K58" s="1">
        <f t="shared" si="21"/>
        <v>0.95127719655764609</v>
      </c>
      <c r="M58" s="2" t="s">
        <v>29</v>
      </c>
      <c r="N58" s="2">
        <v>0.91995692399999995</v>
      </c>
      <c r="O58" s="2">
        <v>0.90839634800000002</v>
      </c>
      <c r="P58" s="2">
        <v>0.90448268799999998</v>
      </c>
      <c r="Q58" s="1">
        <f t="shared" si="22"/>
        <v>0.91788788190639048</v>
      </c>
      <c r="S58" s="2" t="s">
        <v>29</v>
      </c>
      <c r="T58" s="2">
        <v>0.82244259799999997</v>
      </c>
      <c r="U58" s="2">
        <v>0.79859093400000003</v>
      </c>
      <c r="V58" s="2">
        <v>0.76733762699999997</v>
      </c>
      <c r="W58" s="1">
        <f t="shared" si="23"/>
        <v>0.81733004430291956</v>
      </c>
      <c r="Y58" s="2" t="s">
        <v>29</v>
      </c>
      <c r="Z58" s="1">
        <f t="shared" si="24"/>
        <v>0.91296050291387265</v>
      </c>
      <c r="AA58" s="1">
        <f t="shared" si="25"/>
        <v>0.9008410009072747</v>
      </c>
      <c r="AB58" s="1">
        <f t="shared" si="26"/>
        <v>0.89511573641948883</v>
      </c>
      <c r="AC58" s="1">
        <f t="shared" si="27"/>
        <v>0.91073574716704075</v>
      </c>
    </row>
    <row r="59" spans="1:29" x14ac:dyDescent="0.35">
      <c r="A59" s="2" t="s">
        <v>30</v>
      </c>
      <c r="B59" s="2">
        <v>0.98651498657480996</v>
      </c>
      <c r="C59" s="2">
        <v>0.99499113948349505</v>
      </c>
      <c r="D59" s="2">
        <v>1.0017289507743701</v>
      </c>
      <c r="E59" s="1">
        <f t="shared" si="15"/>
        <v>0.988144919202532</v>
      </c>
      <c r="G59" s="2" t="s">
        <v>30</v>
      </c>
      <c r="H59" s="2">
        <v>0.97627894994674203</v>
      </c>
      <c r="I59" s="2">
        <v>0.98029110816616905</v>
      </c>
      <c r="J59" s="2">
        <v>0.98417854946649896</v>
      </c>
      <c r="K59" s="1">
        <f t="shared" si="21"/>
        <v>0.97707539319711689</v>
      </c>
      <c r="M59" s="2" t="s">
        <v>30</v>
      </c>
      <c r="N59" s="2">
        <v>0.94587738225329498</v>
      </c>
      <c r="O59" s="2">
        <v>0.94333653657809902</v>
      </c>
      <c r="P59" s="2">
        <v>0.93333369020984902</v>
      </c>
      <c r="Q59" s="1">
        <f t="shared" si="22"/>
        <v>0.9451175320798415</v>
      </c>
      <c r="S59" s="2" t="s">
        <v>30</v>
      </c>
      <c r="T59" s="2">
        <v>0.85230863375441301</v>
      </c>
      <c r="U59" s="2">
        <v>0.83532510519620695</v>
      </c>
      <c r="V59" s="2">
        <v>0.79464496072083102</v>
      </c>
      <c r="W59" s="1">
        <f t="shared" si="23"/>
        <v>0.84804177981078888</v>
      </c>
      <c r="Y59" s="2" t="s">
        <v>30</v>
      </c>
      <c r="Z59" s="1">
        <f t="shared" si="24"/>
        <v>0.93870111836640824</v>
      </c>
      <c r="AA59" s="1">
        <f t="shared" si="25"/>
        <v>0.93631960427805716</v>
      </c>
      <c r="AB59" s="1">
        <f t="shared" si="26"/>
        <v>0.92471637711062238</v>
      </c>
      <c r="AC59" s="1">
        <f t="shared" si="27"/>
        <v>0.93791384467132954</v>
      </c>
    </row>
    <row r="60" spans="1:29" x14ac:dyDescent="0.35">
      <c r="A60" s="2" t="s">
        <v>31</v>
      </c>
      <c r="B60" s="2">
        <v>0.96836129664494497</v>
      </c>
      <c r="C60" s="2">
        <v>0.97214905748679004</v>
      </c>
      <c r="D60" s="2">
        <v>0.98702110059169401</v>
      </c>
      <c r="E60" s="1">
        <f t="shared" si="15"/>
        <v>0.96948207096735051</v>
      </c>
      <c r="G60" s="2" t="s">
        <v>31</v>
      </c>
      <c r="H60" s="2">
        <v>0.95535316437395401</v>
      </c>
      <c r="I60" s="2">
        <v>0.95717566452440805</v>
      </c>
      <c r="J60" s="2">
        <v>0.97051026736280399</v>
      </c>
      <c r="K60" s="1">
        <f t="shared" si="21"/>
        <v>0.95609749347096251</v>
      </c>
      <c r="M60" s="2" t="s">
        <v>31</v>
      </c>
      <c r="N60" s="2">
        <v>0.92272240353351598</v>
      </c>
      <c r="O60" s="2">
        <v>0.91921937817879495</v>
      </c>
      <c r="P60" s="2">
        <v>0.91950964024785198</v>
      </c>
      <c r="Q60" s="1">
        <f t="shared" si="22"/>
        <v>0.92214734492966122</v>
      </c>
      <c r="S60" s="2" t="s">
        <v>31</v>
      </c>
      <c r="T60" s="2">
        <v>0.82737133412048203</v>
      </c>
      <c r="U60" s="2">
        <v>0.81064633530950503</v>
      </c>
      <c r="V60" s="2">
        <v>0.78274866760684203</v>
      </c>
      <c r="W60" s="1">
        <f t="shared" si="23"/>
        <v>0.8235980808212553</v>
      </c>
      <c r="Y60" s="2" t="s">
        <v>31</v>
      </c>
      <c r="Z60" s="1">
        <f t="shared" si="24"/>
        <v>0.91673376228032155</v>
      </c>
      <c r="AA60" s="1">
        <f t="shared" si="25"/>
        <v>0.9125229077997703</v>
      </c>
      <c r="AB60" s="1">
        <f t="shared" si="26"/>
        <v>0.91122641092770729</v>
      </c>
      <c r="AC60" s="1">
        <f t="shared" si="27"/>
        <v>0.91598719373175663</v>
      </c>
    </row>
    <row r="61" spans="1:29" x14ac:dyDescent="0.35">
      <c r="A61" s="2" t="s">
        <v>32</v>
      </c>
      <c r="B61" s="2">
        <v>0.97681009892033599</v>
      </c>
      <c r="C61" s="2">
        <v>0.982604629891765</v>
      </c>
      <c r="D61" s="2">
        <v>1.00084746904644</v>
      </c>
      <c r="E61" s="1">
        <f t="shared" si="15"/>
        <v>0.97837321576731773</v>
      </c>
      <c r="G61" s="2" t="s">
        <v>32</v>
      </c>
      <c r="H61" s="2">
        <v>0.964674607197756</v>
      </c>
      <c r="I61" s="2">
        <v>0.96843283623280096</v>
      </c>
      <c r="J61" s="2">
        <v>0.98513557677845098</v>
      </c>
      <c r="K61" s="1">
        <f t="shared" si="21"/>
        <v>0.96585034670521352</v>
      </c>
      <c r="M61" s="2" t="s">
        <v>32</v>
      </c>
      <c r="N61" s="2">
        <v>0.93298223741447295</v>
      </c>
      <c r="O61" s="2">
        <v>0.93132843093074302</v>
      </c>
      <c r="P61" s="2">
        <v>0.93514322049437903</v>
      </c>
      <c r="Q61" s="1">
        <f t="shared" si="22"/>
        <v>0.93283349555030592</v>
      </c>
      <c r="S61" s="2" t="s">
        <v>32</v>
      </c>
      <c r="T61" s="2">
        <v>0.83816022320501304</v>
      </c>
      <c r="U61" s="2">
        <v>0.82325974799207602</v>
      </c>
      <c r="V61" s="2">
        <v>0.79848382804100504</v>
      </c>
      <c r="W61" s="1">
        <f t="shared" si="23"/>
        <v>0.83480747122483345</v>
      </c>
      <c r="Y61" s="2" t="s">
        <v>32</v>
      </c>
      <c r="Z61" s="1">
        <f t="shared" si="24"/>
        <v>0.92650518154847628</v>
      </c>
      <c r="AA61" s="1">
        <f t="shared" si="25"/>
        <v>0.92421287405595309</v>
      </c>
      <c r="AB61" s="1">
        <f t="shared" si="26"/>
        <v>0.92630079807123622</v>
      </c>
      <c r="AC61" s="1">
        <f t="shared" si="27"/>
        <v>0.92619240109850387</v>
      </c>
    </row>
    <row r="62" spans="1:29" x14ac:dyDescent="0.35">
      <c r="A62" s="2" t="s">
        <v>33</v>
      </c>
      <c r="B62" s="2">
        <v>0.97619875961971303</v>
      </c>
      <c r="C62" s="2">
        <v>0.98183327214612603</v>
      </c>
      <c r="D62" s="2">
        <v>0.99962454819340396</v>
      </c>
      <c r="E62" s="1">
        <f t="shared" si="15"/>
        <v>0.97772069102343384</v>
      </c>
      <c r="G62" s="2" t="s">
        <v>33</v>
      </c>
      <c r="H62" s="2">
        <v>0.96401542853671096</v>
      </c>
      <c r="I62" s="2">
        <v>0.96761360083148695</v>
      </c>
      <c r="J62" s="2">
        <v>0.98385507202834899</v>
      </c>
      <c r="K62" s="1">
        <f t="shared" si="21"/>
        <v>0.96514956667168816</v>
      </c>
      <c r="M62" s="2" t="s">
        <v>33</v>
      </c>
      <c r="N62" s="2">
        <v>0.93224850546198901</v>
      </c>
      <c r="O62" s="2">
        <v>0.93040691070734705</v>
      </c>
      <c r="P62" s="2">
        <v>0.93373391810346795</v>
      </c>
      <c r="Q62" s="1">
        <f t="shared" si="22"/>
        <v>0.93205221166346475</v>
      </c>
      <c r="S62" s="2" t="s">
        <v>33</v>
      </c>
      <c r="T62" s="2">
        <v>0.83752488977648798</v>
      </c>
      <c r="U62" s="2">
        <v>0.82248321461833995</v>
      </c>
      <c r="V62" s="2">
        <v>0.79729472912294996</v>
      </c>
      <c r="W62" s="1">
        <f t="shared" si="23"/>
        <v>0.83413370637521456</v>
      </c>
      <c r="Y62" s="2" t="s">
        <v>33</v>
      </c>
      <c r="Z62" s="1">
        <f t="shared" si="24"/>
        <v>0.92584420706362747</v>
      </c>
      <c r="AA62" s="1">
        <f t="shared" si="25"/>
        <v>0.92338947516909353</v>
      </c>
      <c r="AB62" s="1">
        <f t="shared" si="26"/>
        <v>0.92502297041002923</v>
      </c>
      <c r="AC62" s="1">
        <f t="shared" si="27"/>
        <v>0.92548915621322336</v>
      </c>
    </row>
    <row r="63" spans="1:29" x14ac:dyDescent="0.35">
      <c r="A63" s="2" t="s">
        <v>34</v>
      </c>
      <c r="B63" s="2">
        <v>0.96644274840375599</v>
      </c>
      <c r="C63" s="2">
        <v>0.97023954629077303</v>
      </c>
      <c r="D63" s="2">
        <v>0.98430890402216897</v>
      </c>
      <c r="E63" s="1">
        <f t="shared" si="15"/>
        <v>0.96753871798335866</v>
      </c>
      <c r="G63" s="2" t="s">
        <v>34</v>
      </c>
      <c r="H63" s="2">
        <v>0.95330118556538601</v>
      </c>
      <c r="I63" s="2">
        <v>0.955156527142343</v>
      </c>
      <c r="J63" s="2">
        <v>0.96775834917961401</v>
      </c>
      <c r="K63" s="1">
        <f t="shared" si="21"/>
        <v>0.95402688795341595</v>
      </c>
      <c r="M63" s="2" t="s">
        <v>34</v>
      </c>
      <c r="N63" s="2">
        <v>0.92081082238763801</v>
      </c>
      <c r="O63" s="2">
        <v>0.91741222105125397</v>
      </c>
      <c r="P63" s="2">
        <v>0.91704462108476004</v>
      </c>
      <c r="Q63" s="1">
        <f t="shared" si="22"/>
        <v>0.92023122223340414</v>
      </c>
      <c r="S63" s="2" t="s">
        <v>34</v>
      </c>
      <c r="T63" s="2">
        <v>0.82546956966089602</v>
      </c>
      <c r="U63" s="2">
        <v>0.80887655114342905</v>
      </c>
      <c r="V63" s="2">
        <v>0.78050793288301701</v>
      </c>
      <c r="W63" s="1">
        <f t="shared" si="23"/>
        <v>0.82170216912159189</v>
      </c>
      <c r="Y63" s="2" t="s">
        <v>34</v>
      </c>
      <c r="Z63" s="1">
        <f t="shared" si="24"/>
        <v>0.91478584718949174</v>
      </c>
      <c r="AA63" s="1">
        <f t="shared" si="25"/>
        <v>0.91064702201791647</v>
      </c>
      <c r="AB63" s="1">
        <f t="shared" si="26"/>
        <v>0.90869163984963319</v>
      </c>
      <c r="AC63" s="1">
        <f>((Z63^25)*(AA63^4)*AB63)^(1/30)</f>
        <v>0.91402924482871928</v>
      </c>
    </row>
  </sheetData>
  <conditionalFormatting sqref="B5:B16">
    <cfRule type="top10" dxfId="79" priority="214" bottom="1" rank="1"/>
  </conditionalFormatting>
  <conditionalFormatting sqref="B18:B29">
    <cfRule type="top10" dxfId="78" priority="213" bottom="1" rank="1"/>
  </conditionalFormatting>
  <conditionalFormatting sqref="C5:C16">
    <cfRule type="top10" dxfId="77" priority="212" bottom="1" rank="1"/>
  </conditionalFormatting>
  <conditionalFormatting sqref="C18:C29">
    <cfRule type="top10" dxfId="76" priority="211" bottom="1" rank="1"/>
  </conditionalFormatting>
  <conditionalFormatting sqref="D5:D16">
    <cfRule type="top10" dxfId="75" priority="210" bottom="1" rank="1"/>
  </conditionalFormatting>
  <conditionalFormatting sqref="D18:D29">
    <cfRule type="top10" dxfId="74" priority="209" bottom="1" rank="1"/>
  </conditionalFormatting>
  <conditionalFormatting sqref="E5:E16">
    <cfRule type="top10" dxfId="73" priority="208" bottom="1" rank="1"/>
  </conditionalFormatting>
  <conditionalFormatting sqref="H5:H16">
    <cfRule type="top10" dxfId="72" priority="206" bottom="1" rank="1"/>
  </conditionalFormatting>
  <conditionalFormatting sqref="H18:H29">
    <cfRule type="top10" dxfId="71" priority="205" bottom="1" rank="1"/>
  </conditionalFormatting>
  <conditionalFormatting sqref="I5:I16">
    <cfRule type="top10" dxfId="70" priority="204" bottom="1" rank="1"/>
  </conditionalFormatting>
  <conditionalFormatting sqref="I18:I29">
    <cfRule type="top10" dxfId="69" priority="203" bottom="1" rank="1"/>
  </conditionalFormatting>
  <conditionalFormatting sqref="J5:J16">
    <cfRule type="top10" dxfId="68" priority="202" bottom="1" rank="1"/>
  </conditionalFormatting>
  <conditionalFormatting sqref="J18:J29">
    <cfRule type="top10" dxfId="67" priority="201" bottom="1" rank="1"/>
  </conditionalFormatting>
  <conditionalFormatting sqref="N5:N16">
    <cfRule type="top10" dxfId="66" priority="198" bottom="1" rank="1"/>
  </conditionalFormatting>
  <conditionalFormatting sqref="O5:O16">
    <cfRule type="top10" dxfId="65" priority="197" bottom="1" rank="1"/>
  </conditionalFormatting>
  <conditionalFormatting sqref="P5:P16">
    <cfRule type="top10" dxfId="64" priority="196" bottom="1" rank="1"/>
  </conditionalFormatting>
  <conditionalFormatting sqref="N18:N29">
    <cfRule type="top10" dxfId="63" priority="194" bottom="1" rank="1"/>
  </conditionalFormatting>
  <conditionalFormatting sqref="O18:O29">
    <cfRule type="top10" dxfId="62" priority="193" bottom="1" rank="1"/>
  </conditionalFormatting>
  <conditionalFormatting sqref="P18:P29">
    <cfRule type="top10" dxfId="61" priority="192" bottom="1" rank="1"/>
  </conditionalFormatting>
  <conditionalFormatting sqref="T5:T16">
    <cfRule type="top10" dxfId="60" priority="190" bottom="1" rank="1"/>
  </conditionalFormatting>
  <conditionalFormatting sqref="U5:U16">
    <cfRule type="top10" dxfId="59" priority="189" bottom="1" rank="1"/>
  </conditionalFormatting>
  <conditionalFormatting sqref="V5:V16">
    <cfRule type="top10" dxfId="58" priority="188" bottom="1" rank="1"/>
  </conditionalFormatting>
  <conditionalFormatting sqref="T18:T29">
    <cfRule type="top10" dxfId="57" priority="186" bottom="1" rank="1"/>
  </conditionalFormatting>
  <conditionalFormatting sqref="U18:U29">
    <cfRule type="top10" dxfId="56" priority="185" bottom="1" rank="1"/>
  </conditionalFormatting>
  <conditionalFormatting sqref="V18:V29">
    <cfRule type="top10" dxfId="55" priority="184" bottom="1" rank="1"/>
  </conditionalFormatting>
  <conditionalFormatting sqref="Z5:Z16">
    <cfRule type="top10" dxfId="54" priority="182" bottom="1" rank="1"/>
  </conditionalFormatting>
  <conditionalFormatting sqref="H37:H48">
    <cfRule type="top10" dxfId="53" priority="86" bottom="1" rank="1"/>
  </conditionalFormatting>
  <conditionalFormatting sqref="I37:I48">
    <cfRule type="top10" dxfId="52" priority="85" bottom="1" rank="1"/>
  </conditionalFormatting>
  <conditionalFormatting sqref="J37:J48">
    <cfRule type="top10" dxfId="51" priority="84" bottom="1" rank="1"/>
  </conditionalFormatting>
  <conditionalFormatting sqref="H52:H63">
    <cfRule type="top10" dxfId="50" priority="82" bottom="1" rank="1"/>
  </conditionalFormatting>
  <conditionalFormatting sqref="I52:I63">
    <cfRule type="top10" dxfId="49" priority="81" bottom="1" rank="1"/>
  </conditionalFormatting>
  <conditionalFormatting sqref="J52:J63">
    <cfRule type="top10" dxfId="48" priority="80" bottom="1" rank="1"/>
  </conditionalFormatting>
  <conditionalFormatting sqref="N37:N48">
    <cfRule type="top10" dxfId="47" priority="78" bottom="1" rank="1"/>
  </conditionalFormatting>
  <conditionalFormatting sqref="O37:O48">
    <cfRule type="top10" dxfId="46" priority="77" bottom="1" rank="1"/>
  </conditionalFormatting>
  <conditionalFormatting sqref="P37:P48">
    <cfRule type="top10" dxfId="45" priority="76" bottom="1" rank="1"/>
  </conditionalFormatting>
  <conditionalFormatting sqref="N52:N63">
    <cfRule type="top10" dxfId="44" priority="74" bottom="1" rank="1"/>
  </conditionalFormatting>
  <conditionalFormatting sqref="O52:O63">
    <cfRule type="top10" dxfId="43" priority="73" bottom="1" rank="1"/>
  </conditionalFormatting>
  <conditionalFormatting sqref="P52:P63">
    <cfRule type="top10" dxfId="42" priority="72" bottom="1" rank="1"/>
  </conditionalFormatting>
  <conditionalFormatting sqref="T37:T48">
    <cfRule type="top10" dxfId="41" priority="70" bottom="1" rank="1"/>
  </conditionalFormatting>
  <conditionalFormatting sqref="U37:U48">
    <cfRule type="top10" dxfId="40" priority="69" bottom="1" rank="1"/>
  </conditionalFormatting>
  <conditionalFormatting sqref="V37:V48">
    <cfRule type="top10" dxfId="39" priority="68" bottom="1" rank="1"/>
  </conditionalFormatting>
  <conditionalFormatting sqref="T52:T63">
    <cfRule type="top10" dxfId="38" priority="66" bottom="1" rank="1"/>
  </conditionalFormatting>
  <conditionalFormatting sqref="U52:U63">
    <cfRule type="top10" dxfId="37" priority="65" bottom="1" rank="1"/>
  </conditionalFormatting>
  <conditionalFormatting sqref="V52:V63">
    <cfRule type="top10" dxfId="36" priority="64" bottom="1" rank="1"/>
  </conditionalFormatting>
  <conditionalFormatting sqref="E18:E29">
    <cfRule type="top10" dxfId="35" priority="54" bottom="1" rank="1"/>
  </conditionalFormatting>
  <conditionalFormatting sqref="K5:K16">
    <cfRule type="top10" dxfId="34" priority="53" bottom="1" rank="1"/>
  </conditionalFormatting>
  <conditionalFormatting sqref="K18:K29">
    <cfRule type="top10" dxfId="33" priority="52" bottom="1" rank="1"/>
  </conditionalFormatting>
  <conditionalFormatting sqref="Q5:Q16">
    <cfRule type="top10" dxfId="32" priority="51" bottom="1" rank="1"/>
  </conditionalFormatting>
  <conditionalFormatting sqref="Q18:Q29">
    <cfRule type="top10" dxfId="31" priority="50" bottom="1" rank="1"/>
  </conditionalFormatting>
  <conditionalFormatting sqref="W5:W16">
    <cfRule type="top10" dxfId="30" priority="49" bottom="1" rank="1"/>
  </conditionalFormatting>
  <conditionalFormatting sqref="W18:W29">
    <cfRule type="top10" dxfId="29" priority="48" bottom="1" rank="1"/>
  </conditionalFormatting>
  <conditionalFormatting sqref="E35:E48">
    <cfRule type="top10" dxfId="28" priority="47" bottom="1" rank="1"/>
  </conditionalFormatting>
  <conditionalFormatting sqref="E50:E63">
    <cfRule type="top10" dxfId="27" priority="46" bottom="1" rank="1"/>
  </conditionalFormatting>
  <conditionalFormatting sqref="K35:K48">
    <cfRule type="top10" dxfId="26" priority="45" bottom="1" rank="1"/>
  </conditionalFormatting>
  <conditionalFormatting sqref="K50:K63">
    <cfRule type="top10" dxfId="25" priority="44" bottom="1" rank="1"/>
  </conditionalFormatting>
  <conditionalFormatting sqref="Q35:Q48">
    <cfRule type="top10" dxfId="24" priority="43" bottom="1" rank="1"/>
  </conditionalFormatting>
  <conditionalFormatting sqref="Q50:Q63">
    <cfRule type="top10" dxfId="23" priority="42" bottom="1" rank="1"/>
  </conditionalFormatting>
  <conditionalFormatting sqref="W35:W48">
    <cfRule type="top10" dxfId="22" priority="41" bottom="1" rank="1"/>
  </conditionalFormatting>
  <conditionalFormatting sqref="W50:W63">
    <cfRule type="top10" dxfId="21" priority="40" bottom="1" rank="1"/>
  </conditionalFormatting>
  <conditionalFormatting sqref="AC5:AC16">
    <cfRule type="top10" dxfId="20" priority="37" bottom="1" rank="1"/>
  </conditionalFormatting>
  <conditionalFormatting sqref="AC18:AC29">
    <cfRule type="top10" dxfId="19" priority="36" bottom="1" rank="1"/>
  </conditionalFormatting>
  <conditionalFormatting sqref="AC35:AC48">
    <cfRule type="top10" dxfId="18" priority="21" bottom="1" rank="1"/>
  </conditionalFormatting>
  <conditionalFormatting sqref="AC50:AC63">
    <cfRule type="top10" dxfId="17" priority="20" bottom="1" rank="1"/>
  </conditionalFormatting>
  <conditionalFormatting sqref="AA5:AB16">
    <cfRule type="top10" dxfId="16" priority="19" bottom="1" rank="1"/>
  </conditionalFormatting>
  <conditionalFormatting sqref="Z18:Z29">
    <cfRule type="top10" dxfId="15" priority="18" bottom="1" rank="1"/>
  </conditionalFormatting>
  <conditionalFormatting sqref="AA18:AB29">
    <cfRule type="top10" dxfId="14" priority="17" bottom="1" rank="1"/>
  </conditionalFormatting>
  <conditionalFormatting sqref="AB5:AB16">
    <cfRule type="top10" dxfId="13" priority="16" bottom="1" rank="1"/>
  </conditionalFormatting>
  <conditionalFormatting sqref="AB18:AB29">
    <cfRule type="top10" dxfId="12" priority="15" bottom="1" rank="1"/>
  </conditionalFormatting>
  <conditionalFormatting sqref="B35:B48">
    <cfRule type="top10" dxfId="11" priority="12" bottom="1" rank="1"/>
  </conditionalFormatting>
  <conditionalFormatting sqref="C35:C48">
    <cfRule type="top10" dxfId="10" priority="11" bottom="1" rank="1"/>
  </conditionalFormatting>
  <conditionalFormatting sqref="D35:D48">
    <cfRule type="top10" dxfId="9" priority="10" bottom="1" rank="1"/>
  </conditionalFormatting>
  <conditionalFormatting sqref="B50:B63">
    <cfRule type="top10" dxfId="8" priority="9" bottom="1" rank="1"/>
  </conditionalFormatting>
  <conditionalFormatting sqref="C50:C63">
    <cfRule type="top10" dxfId="7" priority="8" bottom="1" rank="1"/>
  </conditionalFormatting>
  <conditionalFormatting sqref="D50:D63">
    <cfRule type="top10" dxfId="6" priority="7" bottom="1" rank="1"/>
  </conditionalFormatting>
  <conditionalFormatting sqref="Z35:Z48">
    <cfRule type="top10" dxfId="5" priority="6" bottom="1" rank="1"/>
  </conditionalFormatting>
  <conditionalFormatting sqref="AA35:AA48">
    <cfRule type="top10" dxfId="4" priority="5" bottom="1" rank="1"/>
  </conditionalFormatting>
  <conditionalFormatting sqref="AB35:AB48">
    <cfRule type="top10" dxfId="3" priority="4" bottom="1" rank="1"/>
  </conditionalFormatting>
  <conditionalFormatting sqref="Z50:Z63">
    <cfRule type="top10" dxfId="2" priority="3" bottom="1" rank="1"/>
  </conditionalFormatting>
  <conditionalFormatting sqref="AA50:AA63">
    <cfRule type="top10" dxfId="1" priority="2" bottom="1" rank="1"/>
  </conditionalFormatting>
  <conditionalFormatting sqref="AB50:AB63"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2022-12-03T01:03:59Z</dcterms:created>
  <dcterms:modified xsi:type="dcterms:W3CDTF">2023-03-05T06:39:47Z</dcterms:modified>
</cp:coreProperties>
</file>