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New Dataset/"/>
    </mc:Choice>
  </mc:AlternateContent>
  <xr:revisionPtr revIDLastSave="1412" documentId="8_{BF926F02-95EA-4B91-BACA-A7D919D87564}" xr6:coauthVersionLast="47" xr6:coauthVersionMax="47" xr10:uidLastSave="{ED3A232E-AAE9-460B-8B26-1BBA7C1A4C04}"/>
  <bookViews>
    <workbookView xWindow="-110" yWindow="-110" windowWidth="38620" windowHeight="21100" xr2:uid="{30DAC929-C5DB-44D2-A1E6-981B2A6074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3" i="1" l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AB48" i="1"/>
  <c r="AB47" i="1"/>
  <c r="AB46" i="1"/>
  <c r="AC46" i="1" s="1"/>
  <c r="AB45" i="1"/>
  <c r="AB44" i="1"/>
  <c r="AC44" i="1" s="1"/>
  <c r="AB43" i="1"/>
  <c r="AB42" i="1"/>
  <c r="AB41" i="1"/>
  <c r="AB40" i="1"/>
  <c r="AC40" i="1" s="1"/>
  <c r="AB39" i="1"/>
  <c r="AB38" i="1"/>
  <c r="AB37" i="1"/>
  <c r="AB36" i="1"/>
  <c r="AB35" i="1"/>
  <c r="AC35" i="1" s="1"/>
  <c r="AA48" i="1"/>
  <c r="AA47" i="1"/>
  <c r="AA46" i="1"/>
  <c r="AA45" i="1"/>
  <c r="AA44" i="1"/>
  <c r="AA43" i="1"/>
  <c r="AA42" i="1"/>
  <c r="AA41" i="1"/>
  <c r="AC41" i="1" s="1"/>
  <c r="AA40" i="1"/>
  <c r="AA39" i="1"/>
  <c r="AA38" i="1"/>
  <c r="AA37" i="1"/>
  <c r="AA36" i="1"/>
  <c r="AA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AC48" i="1" s="1"/>
  <c r="Z35" i="1"/>
  <c r="AB29" i="1"/>
  <c r="AA29" i="1"/>
  <c r="Z29" i="1"/>
  <c r="AB28" i="1"/>
  <c r="AA28" i="1"/>
  <c r="Z28" i="1"/>
  <c r="AB27" i="1"/>
  <c r="AA27" i="1"/>
  <c r="Z27" i="1"/>
  <c r="AB26" i="1"/>
  <c r="AA26" i="1"/>
  <c r="Z26" i="1"/>
  <c r="AC26" i="1" s="1"/>
  <c r="AB25" i="1"/>
  <c r="AA25" i="1"/>
  <c r="Z25" i="1"/>
  <c r="AB24" i="1"/>
  <c r="AA24" i="1"/>
  <c r="Z24" i="1"/>
  <c r="AB23" i="1"/>
  <c r="AA23" i="1"/>
  <c r="Z23" i="1"/>
  <c r="AB22" i="1"/>
  <c r="AA22" i="1"/>
  <c r="Z22" i="1"/>
  <c r="AB21" i="1"/>
  <c r="AA21" i="1"/>
  <c r="Z21" i="1"/>
  <c r="AB20" i="1"/>
  <c r="AA20" i="1"/>
  <c r="Z20" i="1"/>
  <c r="AB19" i="1"/>
  <c r="AA19" i="1"/>
  <c r="Z19" i="1"/>
  <c r="AB18" i="1"/>
  <c r="AA18" i="1"/>
  <c r="Z18" i="1"/>
  <c r="AB16" i="1"/>
  <c r="AB15" i="1"/>
  <c r="AB14" i="1"/>
  <c r="AB13" i="1"/>
  <c r="AB12" i="1"/>
  <c r="AB11" i="1"/>
  <c r="AC11" i="1" s="1"/>
  <c r="AB10" i="1"/>
  <c r="AC10" i="1" s="1"/>
  <c r="AB9" i="1"/>
  <c r="AC9" i="1" s="1"/>
  <c r="AB8" i="1"/>
  <c r="AB7" i="1"/>
  <c r="AC7" i="1" s="1"/>
  <c r="AB6" i="1"/>
  <c r="AB5" i="1"/>
  <c r="AA16" i="1"/>
  <c r="AA15" i="1"/>
  <c r="AA14" i="1"/>
  <c r="AA13" i="1"/>
  <c r="AA12" i="1"/>
  <c r="AA11" i="1"/>
  <c r="AA10" i="1"/>
  <c r="AA9" i="1"/>
  <c r="AA8" i="1"/>
  <c r="AA7" i="1"/>
  <c r="AA6" i="1"/>
  <c r="AA5" i="1"/>
  <c r="Z6" i="1"/>
  <c r="Z7" i="1"/>
  <c r="Z8" i="1"/>
  <c r="Z9" i="1"/>
  <c r="Z10" i="1"/>
  <c r="Z11" i="1"/>
  <c r="Z12" i="1"/>
  <c r="Z13" i="1"/>
  <c r="Z14" i="1"/>
  <c r="Z15" i="1"/>
  <c r="AC15" i="1" s="1"/>
  <c r="Z16" i="1"/>
  <c r="AC16" i="1" s="1"/>
  <c r="Z5" i="1"/>
  <c r="AC63" i="1"/>
  <c r="AC62" i="1"/>
  <c r="AC42" i="1"/>
  <c r="AC43" i="1"/>
  <c r="AC45" i="1"/>
  <c r="AC27" i="1"/>
  <c r="AC12" i="1"/>
  <c r="AC13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7" i="1"/>
  <c r="E48" i="1"/>
  <c r="E46" i="1"/>
  <c r="E45" i="1"/>
  <c r="E44" i="1"/>
  <c r="E43" i="1"/>
  <c r="E42" i="1"/>
  <c r="E41" i="1"/>
  <c r="E40" i="1"/>
  <c r="E39" i="1"/>
  <c r="E38" i="1"/>
  <c r="E37" i="1"/>
  <c r="E36" i="1"/>
  <c r="E35" i="1"/>
  <c r="W29" i="1"/>
  <c r="W28" i="1"/>
  <c r="W27" i="1"/>
  <c r="W26" i="1"/>
  <c r="W25" i="1"/>
  <c r="W24" i="1"/>
  <c r="W23" i="1"/>
  <c r="W22" i="1"/>
  <c r="W21" i="1"/>
  <c r="W20" i="1"/>
  <c r="W19" i="1"/>
  <c r="W18" i="1"/>
  <c r="W16" i="1"/>
  <c r="W15" i="1"/>
  <c r="W14" i="1"/>
  <c r="W13" i="1"/>
  <c r="W12" i="1"/>
  <c r="W11" i="1"/>
  <c r="W10" i="1"/>
  <c r="W9" i="1"/>
  <c r="W8" i="1"/>
  <c r="W7" i="1"/>
  <c r="W6" i="1"/>
  <c r="W5" i="1"/>
  <c r="Q29" i="1"/>
  <c r="Q28" i="1"/>
  <c r="Q27" i="1"/>
  <c r="Q26" i="1"/>
  <c r="Q25" i="1"/>
  <c r="Q24" i="1"/>
  <c r="Q23" i="1"/>
  <c r="Q22" i="1"/>
  <c r="Q21" i="1"/>
  <c r="Q20" i="1"/>
  <c r="Q19" i="1"/>
  <c r="Q18" i="1"/>
  <c r="Q16" i="1"/>
  <c r="Q15" i="1"/>
  <c r="Q14" i="1"/>
  <c r="Q13" i="1"/>
  <c r="Q12" i="1"/>
  <c r="Q11" i="1"/>
  <c r="Q10" i="1"/>
  <c r="Q9" i="1"/>
  <c r="Q8" i="1"/>
  <c r="Q7" i="1"/>
  <c r="Q6" i="1"/>
  <c r="Q5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7" i="1"/>
  <c r="K6" i="1"/>
  <c r="K5" i="1"/>
  <c r="E19" i="1"/>
  <c r="E20" i="1"/>
  <c r="E21" i="1"/>
  <c r="E22" i="1"/>
  <c r="E23" i="1"/>
  <c r="E24" i="1"/>
  <c r="E25" i="1"/>
  <c r="E26" i="1"/>
  <c r="E27" i="1"/>
  <c r="E28" i="1"/>
  <c r="E29" i="1"/>
  <c r="E18" i="1"/>
  <c r="E6" i="1"/>
  <c r="E7" i="1"/>
  <c r="E8" i="1"/>
  <c r="E9" i="1"/>
  <c r="E10" i="1"/>
  <c r="E11" i="1"/>
  <c r="E12" i="1"/>
  <c r="E13" i="1"/>
  <c r="E14" i="1"/>
  <c r="E15" i="1"/>
  <c r="E16" i="1"/>
  <c r="E5" i="1"/>
  <c r="AC56" i="1" l="1"/>
  <c r="AC57" i="1"/>
  <c r="AC58" i="1"/>
  <c r="AC61" i="1"/>
  <c r="AC52" i="1"/>
  <c r="AC53" i="1"/>
  <c r="AC50" i="1"/>
  <c r="AC55" i="1"/>
  <c r="AC51" i="1"/>
  <c r="AC54" i="1"/>
  <c r="AC60" i="1"/>
  <c r="AC59" i="1"/>
  <c r="AC38" i="1"/>
  <c r="AC47" i="1"/>
  <c r="AC39" i="1"/>
  <c r="AC37" i="1"/>
  <c r="AC36" i="1"/>
  <c r="AC6" i="1"/>
  <c r="AC8" i="1"/>
  <c r="AC14" i="1"/>
  <c r="AC5" i="1"/>
  <c r="AC22" i="1"/>
  <c r="AC29" i="1"/>
  <c r="AC28" i="1"/>
  <c r="AC18" i="1"/>
  <c r="AC20" i="1"/>
  <c r="AC21" i="1"/>
  <c r="AC23" i="1"/>
  <c r="AC19" i="1"/>
  <c r="AC24" i="1"/>
  <c r="AC25" i="1"/>
</calcChain>
</file>

<file path=xl/sharedStrings.xml><?xml version="1.0" encoding="utf-8"?>
<sst xmlns="http://schemas.openxmlformats.org/spreadsheetml/2006/main" count="342" uniqueCount="37">
  <si>
    <t>10-Minutely</t>
  </si>
  <si>
    <t>HF Method</t>
  </si>
  <si>
    <t>LR-BU</t>
  </si>
  <si>
    <t>LR-TD</t>
  </si>
  <si>
    <t>LR-MO</t>
  </si>
  <si>
    <t>LR-MinT-Shr</t>
  </si>
  <si>
    <t>LightGBM-BU</t>
  </si>
  <si>
    <t>LightGBM-TD</t>
  </si>
  <si>
    <t>LightGBM-MO</t>
  </si>
  <si>
    <t>LightGBM-OLS</t>
  </si>
  <si>
    <t>LR-OLS</t>
  </si>
  <si>
    <t>LightGBM-MinT-Shr</t>
  </si>
  <si>
    <t>Level 0</t>
  </si>
  <si>
    <t>Level 1</t>
  </si>
  <si>
    <t>Level 2</t>
  </si>
  <si>
    <t>Geometric Mean</t>
  </si>
  <si>
    <t>20-Minutely</t>
  </si>
  <si>
    <t>30-Minutely</t>
  </si>
  <si>
    <t>1-Hourly</t>
  </si>
  <si>
    <t>LR</t>
  </si>
  <si>
    <t>LightGBM</t>
  </si>
  <si>
    <t>Cross-Sectional</t>
  </si>
  <si>
    <t>Cross-Temporal</t>
  </si>
  <si>
    <t>LR-BU-CT</t>
  </si>
  <si>
    <t>LR-THF</t>
  </si>
  <si>
    <t>LR-TCS</t>
  </si>
  <si>
    <t>LR-CST</t>
  </si>
  <si>
    <t>LR-ITE</t>
  </si>
  <si>
    <t>LR-OCT</t>
  </si>
  <si>
    <t>LightGBM-BU-CT</t>
  </si>
  <si>
    <t>LightGBM-THF</t>
  </si>
  <si>
    <t>LightGBM-TCS</t>
  </si>
  <si>
    <t>LightGBM-CST</t>
  </si>
  <si>
    <t>LightGBM-ITE</t>
  </si>
  <si>
    <t>LightGBM-OCT</t>
  </si>
  <si>
    <t>AvgRelMAE</t>
  </si>
  <si>
    <t>AvgRelRMSE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</si>
</sst>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164" fontId="0" fillId="0" borderId="0" xfId="0" applyNumberFormat="1"/>
    <xf numFmtId="164" fontId="3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3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1754-836A-45D0-95F8-175C94496F5B}">
  <dimension ref="A1:AC63"/>
  <sheetViews>
    <sheetView tabSelected="1" topLeftCell="A19" zoomScaleNormal="100" workbookViewId="0">
      <selection activeCell="R32" sqref="R32"/>
    </sheetView>
  </sheetViews>
  <sheetFormatPr defaultRowHeight="14.5" x14ac:dyDescent="0.35"/>
  <cols>
    <col min="1" max="1" width="17.1796875" style="2" bestFit="1" customWidth="1"/>
    <col min="2" max="4" width="8.7265625" style="2"/>
    <col min="5" max="5" width="14.81640625" style="2" bestFit="1" customWidth="1"/>
    <col min="6" max="6" width="8.7265625" style="2"/>
    <col min="7" max="7" width="17.1796875" style="2" bestFit="1" customWidth="1"/>
    <col min="8" max="10" width="8.7265625" style="2"/>
    <col min="11" max="11" width="14.81640625" style="2" bestFit="1" customWidth="1"/>
    <col min="12" max="12" width="8.7265625" style="2"/>
    <col min="13" max="13" width="17.1796875" style="2" bestFit="1" customWidth="1"/>
    <col min="14" max="15" width="8.81640625" style="2" bestFit="1" customWidth="1"/>
    <col min="16" max="16" width="7.453125" style="2" bestFit="1" customWidth="1"/>
    <col min="17" max="17" width="14.81640625" style="2" bestFit="1" customWidth="1"/>
    <col min="18" max="18" width="8.7265625" style="2"/>
    <col min="19" max="19" width="17.1796875" style="2" bestFit="1" customWidth="1"/>
    <col min="20" max="22" width="8.7265625" style="2"/>
    <col min="23" max="23" width="14.81640625" style="2" bestFit="1" customWidth="1"/>
    <col min="24" max="24" width="8.7265625" style="2"/>
    <col min="25" max="25" width="17.1796875" style="2" bestFit="1" customWidth="1"/>
    <col min="26" max="26" width="10.453125" style="2" bestFit="1" customWidth="1"/>
    <col min="27" max="28" width="8.7265625" style="2"/>
    <col min="29" max="29" width="14.81640625" style="2" bestFit="1" customWidth="1"/>
    <col min="30" max="16384" width="8.7265625" style="2"/>
  </cols>
  <sheetData>
    <row r="1" spans="1:29" x14ac:dyDescent="0.35">
      <c r="A1" s="3" t="s">
        <v>21</v>
      </c>
    </row>
    <row r="2" spans="1:29" x14ac:dyDescent="0.35">
      <c r="A2" s="4" t="s">
        <v>0</v>
      </c>
      <c r="B2" s="4"/>
      <c r="C2" s="4"/>
      <c r="D2" s="4"/>
      <c r="E2" s="4"/>
      <c r="G2" s="4" t="s">
        <v>16</v>
      </c>
      <c r="M2" s="4" t="s">
        <v>17</v>
      </c>
      <c r="S2" s="4" t="s">
        <v>18</v>
      </c>
      <c r="Y2" s="4" t="s">
        <v>15</v>
      </c>
    </row>
    <row r="3" spans="1:29" x14ac:dyDescent="0.35">
      <c r="A3" s="4" t="s">
        <v>1</v>
      </c>
      <c r="B3" s="4" t="s">
        <v>14</v>
      </c>
      <c r="C3" s="4" t="s">
        <v>13</v>
      </c>
      <c r="D3" s="4" t="s">
        <v>12</v>
      </c>
      <c r="E3" s="4" t="s">
        <v>15</v>
      </c>
      <c r="G3" s="4" t="s">
        <v>1</v>
      </c>
      <c r="H3" s="4" t="s">
        <v>14</v>
      </c>
      <c r="I3" s="4" t="s">
        <v>13</v>
      </c>
      <c r="J3" s="4" t="s">
        <v>12</v>
      </c>
      <c r="K3" s="4" t="s">
        <v>15</v>
      </c>
      <c r="M3" s="4" t="s">
        <v>1</v>
      </c>
      <c r="N3" s="4" t="s">
        <v>14</v>
      </c>
      <c r="O3" s="4" t="s">
        <v>13</v>
      </c>
      <c r="P3" s="4" t="s">
        <v>12</v>
      </c>
      <c r="Q3" s="4" t="s">
        <v>15</v>
      </c>
      <c r="S3" s="4" t="s">
        <v>1</v>
      </c>
      <c r="T3" s="4" t="s">
        <v>14</v>
      </c>
      <c r="U3" s="4" t="s">
        <v>13</v>
      </c>
      <c r="V3" s="4" t="s">
        <v>12</v>
      </c>
      <c r="W3" s="4" t="s">
        <v>15</v>
      </c>
      <c r="Y3" s="4" t="s">
        <v>1</v>
      </c>
      <c r="Z3" s="4" t="s">
        <v>14</v>
      </c>
      <c r="AA3" s="4" t="s">
        <v>13</v>
      </c>
      <c r="AB3" s="4" t="s">
        <v>12</v>
      </c>
      <c r="AC3" s="4" t="s">
        <v>15</v>
      </c>
    </row>
    <row r="4" spans="1:29" x14ac:dyDescent="0.35">
      <c r="A4" s="5" t="s">
        <v>35</v>
      </c>
      <c r="G4" s="5" t="s">
        <v>35</v>
      </c>
      <c r="M4" s="5" t="s">
        <v>35</v>
      </c>
      <c r="S4" s="5" t="s">
        <v>35</v>
      </c>
      <c r="Y4" s="5" t="s">
        <v>35</v>
      </c>
    </row>
    <row r="5" spans="1:29" x14ac:dyDescent="0.35">
      <c r="A5" s="2" t="s">
        <v>19</v>
      </c>
      <c r="B5" s="2">
        <v>1.0955640939369999</v>
      </c>
      <c r="C5" s="2">
        <v>1.06410131148132</v>
      </c>
      <c r="D5" s="2">
        <v>1.04892403687178</v>
      </c>
      <c r="E5" s="1">
        <f>((B5^25)*(C5^4)*D5)^(1/30)</f>
        <v>1.0897344743055992</v>
      </c>
      <c r="G5" s="2" t="s">
        <v>19</v>
      </c>
      <c r="H5" s="2">
        <v>1.08985169697585</v>
      </c>
      <c r="I5" s="2">
        <v>1.0553258215664101</v>
      </c>
      <c r="J5" s="2">
        <v>1.0349509007039599</v>
      </c>
      <c r="K5" s="1">
        <f>((H5^25)*(I5^4)*J5)^(1/30)</f>
        <v>1.083315700601027</v>
      </c>
      <c r="M5" s="2" t="s">
        <v>19</v>
      </c>
      <c r="N5" s="2">
        <v>1.08930096098026</v>
      </c>
      <c r="O5" s="2">
        <v>1.0560839957030299</v>
      </c>
      <c r="P5" s="2">
        <v>1.02860946683646</v>
      </c>
      <c r="Q5" s="1">
        <f>((N5^25)*(O5^4)*P5)^(1/30)</f>
        <v>1.0827413371763515</v>
      </c>
      <c r="S5" s="2" t="s">
        <v>19</v>
      </c>
      <c r="T5" s="2">
        <v>1.0885393375814301</v>
      </c>
      <c r="U5" s="2">
        <v>1.05380791964654</v>
      </c>
      <c r="V5" s="2">
        <v>1.03469024617949</v>
      </c>
      <c r="W5" s="1">
        <f>((T5^25)*(U5^4)*V5)^(1/30)</f>
        <v>1.0820117568560783</v>
      </c>
      <c r="Y5" s="2" t="s">
        <v>19</v>
      </c>
      <c r="Z5" s="1">
        <f>GEOMEAN(B5,H5,N5,T5)</f>
        <v>1.0908104817416071</v>
      </c>
      <c r="AA5" s="1">
        <f>GEOMEAN(C5,I5,O5,U5)</f>
        <v>1.0573222356144565</v>
      </c>
      <c r="AB5" s="1">
        <f>GEOMEAN(D5,J5,P5,V5)</f>
        <v>1.0367669973628888</v>
      </c>
      <c r="AC5" s="1">
        <f>((Z5^25)*(AA5^4)*AB5)^(1/30)</f>
        <v>1.0844464372131413</v>
      </c>
    </row>
    <row r="6" spans="1:29" x14ac:dyDescent="0.35">
      <c r="A6" s="2" t="s">
        <v>2</v>
      </c>
      <c r="B6" s="2">
        <v>1.0955640939369999</v>
      </c>
      <c r="C6" s="2">
        <v>1.1009435435439101</v>
      </c>
      <c r="D6" s="2">
        <v>1.1152615773294301</v>
      </c>
      <c r="E6" s="1">
        <f t="shared" ref="E6:E29" si="0">((B6^25)*(C6^4)*D6)^(1/30)</f>
        <v>1.0969312010830137</v>
      </c>
      <c r="G6" s="2" t="s">
        <v>2</v>
      </c>
      <c r="H6" s="2">
        <v>1.08985169697585</v>
      </c>
      <c r="I6" s="2">
        <v>1.0869028741457001</v>
      </c>
      <c r="J6" s="2">
        <v>1.09756647303148</v>
      </c>
      <c r="K6" s="1">
        <f t="shared" ref="K6:K16" si="1">((H6^25)*(I6^4)*J6)^(1/30)</f>
        <v>1.089714249687264</v>
      </c>
      <c r="M6" s="2" t="s">
        <v>2</v>
      </c>
      <c r="N6" s="2">
        <v>1.08930096098026</v>
      </c>
      <c r="O6" s="2">
        <v>1.0814258305434701</v>
      </c>
      <c r="P6" s="2">
        <v>1.08350871170579</v>
      </c>
      <c r="Q6" s="1">
        <f t="shared" ref="Q6:Q16" si="2">((N6^25)*(O6^4)*P6)^(1/30)</f>
        <v>1.0880542534744486</v>
      </c>
      <c r="S6" s="2" t="s">
        <v>2</v>
      </c>
      <c r="T6" s="2">
        <v>1.0885393375814301</v>
      </c>
      <c r="U6" s="2">
        <v>1.0706119244330601</v>
      </c>
      <c r="V6" s="2">
        <v>1.0731906076423301</v>
      </c>
      <c r="W6" s="1">
        <f>((T6^25)*(U6^4)*V6)^(1/30)</f>
        <v>1.0856177756534597</v>
      </c>
      <c r="Y6" s="2" t="s">
        <v>2</v>
      </c>
      <c r="Z6" s="1">
        <f t="shared" ref="Z6:AB16" si="3">GEOMEAN(B6,H6,N6,T6)</f>
        <v>1.0908104817416071</v>
      </c>
      <c r="AA6" s="1">
        <f t="shared" si="3"/>
        <v>1.0849160903869928</v>
      </c>
      <c r="AB6" s="1">
        <f t="shared" si="3"/>
        <v>1.0922680010884254</v>
      </c>
      <c r="AC6" s="1">
        <f t="shared" ref="AC6:AC16" si="4">((Z6^25)*(AA6^4)*AB6)^(1/30)</f>
        <v>1.0900712339443182</v>
      </c>
    </row>
    <row r="7" spans="1:29" x14ac:dyDescent="0.35">
      <c r="A7" s="2" t="s">
        <v>3</v>
      </c>
      <c r="B7" s="2">
        <v>1.0455305296650701</v>
      </c>
      <c r="C7" s="2">
        <v>1.04738010705771</v>
      </c>
      <c r="D7" s="2">
        <v>1.04892403687178</v>
      </c>
      <c r="E7" s="1">
        <f t="shared" si="0"/>
        <v>1.0458899175933769</v>
      </c>
      <c r="G7" s="2" t="s">
        <v>3</v>
      </c>
      <c r="H7" s="2">
        <v>1.0437239165951799</v>
      </c>
      <c r="I7" s="2">
        <v>1.0367535051241099</v>
      </c>
      <c r="J7" s="2">
        <v>1.0349509007039599</v>
      </c>
      <c r="K7" s="1">
        <f t="shared" si="1"/>
        <v>1.0424984612555577</v>
      </c>
      <c r="M7" s="2" t="s">
        <v>3</v>
      </c>
      <c r="N7" s="2">
        <v>1.0499333403753199</v>
      </c>
      <c r="O7" s="2">
        <v>1.03813669878367</v>
      </c>
      <c r="P7" s="2">
        <v>1.02860946683646</v>
      </c>
      <c r="Q7" s="1">
        <f t="shared" si="2"/>
        <v>1.0476359560019139</v>
      </c>
      <c r="S7" s="2" t="s">
        <v>3</v>
      </c>
      <c r="T7" s="2">
        <v>1.05946886544079</v>
      </c>
      <c r="U7" s="2">
        <v>1.0387754323796701</v>
      </c>
      <c r="V7" s="2">
        <v>1.03469024617949</v>
      </c>
      <c r="W7" s="1">
        <f>((T7^25)*(U7^4)*V7)^(1/30)</f>
        <v>1.0558528584699158</v>
      </c>
      <c r="Y7" s="2" t="s">
        <v>3</v>
      </c>
      <c r="Z7" s="1">
        <f t="shared" si="3"/>
        <v>1.0496465191546283</v>
      </c>
      <c r="AA7" s="1">
        <f t="shared" si="3"/>
        <v>1.0402530834308523</v>
      </c>
      <c r="AB7" s="1">
        <f t="shared" si="3"/>
        <v>1.0367669973628888</v>
      </c>
      <c r="AC7" s="1">
        <f t="shared" si="4"/>
        <v>1.0479578099958791</v>
      </c>
    </row>
    <row r="8" spans="1:29" x14ac:dyDescent="0.35">
      <c r="A8" s="2" t="s">
        <v>4</v>
      </c>
      <c r="B8" s="2">
        <v>1.0604041721444599</v>
      </c>
      <c r="C8" s="2">
        <v>1.06410131148132</v>
      </c>
      <c r="D8" s="2">
        <v>1.0684330626287899</v>
      </c>
      <c r="E8" s="1">
        <f t="shared" si="0"/>
        <v>1.0611631597788893</v>
      </c>
      <c r="G8" s="2" t="s">
        <v>4</v>
      </c>
      <c r="H8" s="2">
        <v>1.0594975094355099</v>
      </c>
      <c r="I8" s="2">
        <v>1.0553258215664101</v>
      </c>
      <c r="J8" s="2">
        <v>1.0574193260903599</v>
      </c>
      <c r="K8" s="1">
        <f t="shared" si="1"/>
        <v>1.0588710309421889</v>
      </c>
      <c r="M8" s="2" t="s">
        <v>4</v>
      </c>
      <c r="N8" s="2">
        <v>1.0656357800760701</v>
      </c>
      <c r="O8" s="2">
        <v>1.0560839957030299</v>
      </c>
      <c r="P8" s="2">
        <v>1.0502903794851499</v>
      </c>
      <c r="Q8" s="1">
        <f t="shared" si="2"/>
        <v>1.0638427448052916</v>
      </c>
      <c r="S8" s="2" t="s">
        <v>4</v>
      </c>
      <c r="T8" s="2">
        <v>1.0732431680127399</v>
      </c>
      <c r="U8" s="2">
        <v>1.05380791964654</v>
      </c>
      <c r="V8" s="2">
        <v>1.0530947479172901</v>
      </c>
      <c r="W8" s="1">
        <f t="shared" ref="W8:W16" si="5">((T8^25)*(U8^4)*V8)^(1/30)</f>
        <v>1.0699550998305063</v>
      </c>
      <c r="Y8" s="2" t="s">
        <v>4</v>
      </c>
      <c r="Z8" s="1">
        <f t="shared" si="3"/>
        <v>1.0646811711170596</v>
      </c>
      <c r="AA8" s="1">
        <f t="shared" si="3"/>
        <v>1.0573222356144565</v>
      </c>
      <c r="AB8" s="1">
        <f t="shared" si="3"/>
        <v>1.0572868949215866</v>
      </c>
      <c r="AC8" s="1">
        <f t="shared" si="4"/>
        <v>1.0634499497810965</v>
      </c>
    </row>
    <row r="9" spans="1:29" x14ac:dyDescent="0.35">
      <c r="A9" s="2" t="s">
        <v>10</v>
      </c>
      <c r="B9" s="2">
        <v>1.0520065623569701</v>
      </c>
      <c r="C9" s="2">
        <v>1.0522769408389001</v>
      </c>
      <c r="D9" s="2">
        <v>1.0563615338113499</v>
      </c>
      <c r="E9" s="1">
        <f t="shared" si="0"/>
        <v>1.0521874898177208</v>
      </c>
      <c r="G9" s="2" t="s">
        <v>10</v>
      </c>
      <c r="H9" s="2">
        <v>1.0507775532811201</v>
      </c>
      <c r="I9" s="2">
        <v>1.04280397977971</v>
      </c>
      <c r="J9" s="2">
        <v>1.04304990189428</v>
      </c>
      <c r="K9" s="1">
        <f t="shared" si="1"/>
        <v>1.0494526516632818</v>
      </c>
      <c r="M9" s="2" t="s">
        <v>10</v>
      </c>
      <c r="N9" s="2">
        <v>1.05654366813363</v>
      </c>
      <c r="O9" s="2">
        <v>1.0444631085663401</v>
      </c>
      <c r="P9" s="2">
        <v>1.03634374552418</v>
      </c>
      <c r="Q9" s="1">
        <f>((N9^25)*(O9^4)*P9)^(1/30)</f>
        <v>1.0542462981171858</v>
      </c>
      <c r="S9" s="2" t="s">
        <v>10</v>
      </c>
      <c r="T9" s="2">
        <v>1.0649654206352901</v>
      </c>
      <c r="U9" s="2">
        <v>1.04242572543859</v>
      </c>
      <c r="V9" s="2">
        <v>1.0407931633062699</v>
      </c>
      <c r="W9" s="1">
        <f t="shared" si="5"/>
        <v>1.061119802027819</v>
      </c>
      <c r="Y9" s="2" t="s">
        <v>10</v>
      </c>
      <c r="Z9" s="1">
        <f t="shared" si="3"/>
        <v>1.0560586750984879</v>
      </c>
      <c r="AA9" s="1">
        <f t="shared" si="3"/>
        <v>1.0454848400028254</v>
      </c>
      <c r="AB9" s="1">
        <f t="shared" si="3"/>
        <v>1.0441105442775209</v>
      </c>
      <c r="AC9" s="1">
        <f t="shared" si="4"/>
        <v>1.0542427467863582</v>
      </c>
    </row>
    <row r="10" spans="1:29" x14ac:dyDescent="0.35">
      <c r="A10" s="2" t="s">
        <v>5</v>
      </c>
      <c r="B10" s="2">
        <v>1.05784422030142</v>
      </c>
      <c r="C10" s="2">
        <v>1.0568127162279499</v>
      </c>
      <c r="D10" s="2">
        <v>1.0601426396051601</v>
      </c>
      <c r="E10" s="1">
        <f t="shared" si="0"/>
        <v>1.0577831519555299</v>
      </c>
      <c r="G10" s="2" t="s">
        <v>5</v>
      </c>
      <c r="H10" s="2">
        <v>1.0544631357905301</v>
      </c>
      <c r="I10" s="2">
        <v>1.04613664741003</v>
      </c>
      <c r="J10" s="2">
        <v>1.0447708728521301</v>
      </c>
      <c r="K10" s="1">
        <f t="shared" si="1"/>
        <v>1.053024943111442</v>
      </c>
      <c r="M10" s="2" t="s">
        <v>5</v>
      </c>
      <c r="N10" s="2">
        <v>1.0592529205507899</v>
      </c>
      <c r="O10" s="2">
        <v>1.0468375498423399</v>
      </c>
      <c r="P10" s="2">
        <v>1.0387025293999499</v>
      </c>
      <c r="Q10" s="1">
        <f>((N10^25)*(O10^4)*P10)^(1/30)</f>
        <v>1.056898635068894</v>
      </c>
      <c r="S10" s="2" t="s">
        <v>5</v>
      </c>
      <c r="T10" s="2">
        <v>1.0646587034235599</v>
      </c>
      <c r="U10" s="2">
        <v>1.04314796204071</v>
      </c>
      <c r="V10" s="2">
        <v>1.03820296885254</v>
      </c>
      <c r="W10" s="1">
        <f t="shared" si="5"/>
        <v>1.0608749743560457</v>
      </c>
      <c r="Y10" s="2" t="s">
        <v>5</v>
      </c>
      <c r="Z10" s="1">
        <f t="shared" si="3"/>
        <v>1.0590483780640811</v>
      </c>
      <c r="AA10" s="1">
        <f t="shared" si="3"/>
        <v>1.0482211378437127</v>
      </c>
      <c r="AB10" s="1">
        <f t="shared" si="3"/>
        <v>1.0454173503672293</v>
      </c>
      <c r="AC10" s="1">
        <f t="shared" si="4"/>
        <v>1.0571417172055713</v>
      </c>
    </row>
    <row r="11" spans="1:29" x14ac:dyDescent="0.35">
      <c r="A11" s="2" t="s">
        <v>20</v>
      </c>
      <c r="B11" s="2">
        <v>1.2111643844439799</v>
      </c>
      <c r="C11" s="2">
        <v>1.15046136900429</v>
      </c>
      <c r="D11" s="2">
        <v>1.1306702753893401</v>
      </c>
      <c r="E11" s="1">
        <f t="shared" si="0"/>
        <v>1.2001348507253673</v>
      </c>
      <c r="G11" s="2" t="s">
        <v>20</v>
      </c>
      <c r="H11" s="2">
        <v>1.1828747962311199</v>
      </c>
      <c r="I11" s="2">
        <v>1.1219004446637499</v>
      </c>
      <c r="J11" s="2">
        <v>1.12090947800688</v>
      </c>
      <c r="K11" s="1">
        <f t="shared" si="1"/>
        <v>1.172452461199033</v>
      </c>
      <c r="M11" s="2" t="s">
        <v>20</v>
      </c>
      <c r="N11" s="2">
        <v>1.1713051085541399</v>
      </c>
      <c r="O11" s="2">
        <v>1.11946197562737</v>
      </c>
      <c r="P11" s="2">
        <v>1.09706664344233</v>
      </c>
      <c r="Q11" s="1">
        <f>((N11^25)*(O11^4)*P11)^(1/30)</f>
        <v>1.161717980195581</v>
      </c>
      <c r="S11" s="2" t="s">
        <v>20</v>
      </c>
      <c r="T11" s="2">
        <v>1.17849822410748</v>
      </c>
      <c r="U11" s="2">
        <v>1.1158975240754301</v>
      </c>
      <c r="V11" s="2">
        <v>1.1019459477920699</v>
      </c>
      <c r="W11" s="1">
        <f t="shared" si="5"/>
        <v>1.1673364018019985</v>
      </c>
      <c r="Y11" s="2" t="s">
        <v>20</v>
      </c>
      <c r="Z11" s="1">
        <f t="shared" si="3"/>
        <v>1.1858648868273975</v>
      </c>
      <c r="AA11" s="1">
        <f t="shared" si="3"/>
        <v>1.1268471360488621</v>
      </c>
      <c r="AB11" s="1">
        <f t="shared" si="3"/>
        <v>1.1125638762540309</v>
      </c>
      <c r="AC11" s="1">
        <f t="shared" si="4"/>
        <v>1.175318324792977</v>
      </c>
    </row>
    <row r="12" spans="1:29" x14ac:dyDescent="0.35">
      <c r="A12" s="2" t="s">
        <v>6</v>
      </c>
      <c r="B12" s="2">
        <v>1.2111643844439799</v>
      </c>
      <c r="C12" s="2">
        <v>1.1820702900247899</v>
      </c>
      <c r="D12" s="2">
        <v>1.2668283404753999</v>
      </c>
      <c r="E12" s="1">
        <f t="shared" si="0"/>
        <v>1.2090537512110553</v>
      </c>
      <c r="G12" s="2" t="s">
        <v>6</v>
      </c>
      <c r="H12" s="2">
        <v>1.1828747962311199</v>
      </c>
      <c r="I12" s="2">
        <v>1.1519879564262101</v>
      </c>
      <c r="J12" s="2">
        <v>1.2160826527252699</v>
      </c>
      <c r="K12" s="1">
        <f t="shared" si="1"/>
        <v>1.1797975143623609</v>
      </c>
      <c r="M12" s="2" t="s">
        <v>6</v>
      </c>
      <c r="N12" s="2">
        <v>1.1713051085541399</v>
      </c>
      <c r="O12" s="2">
        <v>1.1422358243373201</v>
      </c>
      <c r="P12" s="2">
        <v>1.1861893271745501</v>
      </c>
      <c r="Q12" s="1">
        <f t="shared" si="2"/>
        <v>1.1678783345369934</v>
      </c>
      <c r="S12" s="2" t="s">
        <v>6</v>
      </c>
      <c r="T12" s="2">
        <v>1.17849822410748</v>
      </c>
      <c r="U12" s="2">
        <v>1.13319007984262</v>
      </c>
      <c r="V12" s="2">
        <v>1.1786177436162399</v>
      </c>
      <c r="W12" s="1">
        <f t="shared" si="5"/>
        <v>1.1723579820890246</v>
      </c>
      <c r="Y12" s="2" t="s">
        <v>6</v>
      </c>
      <c r="Z12" s="1">
        <f t="shared" si="3"/>
        <v>1.1858648868273975</v>
      </c>
      <c r="AA12" s="1">
        <f t="shared" si="3"/>
        <v>1.1522254018591005</v>
      </c>
      <c r="AB12" s="1">
        <f t="shared" si="3"/>
        <v>1.2114401489221638</v>
      </c>
      <c r="AC12" s="1">
        <f t="shared" si="4"/>
        <v>1.1821640088610741</v>
      </c>
    </row>
    <row r="13" spans="1:29" x14ac:dyDescent="0.35">
      <c r="A13" s="2" t="s">
        <v>7</v>
      </c>
      <c r="B13" s="2">
        <v>1.1377060435156801</v>
      </c>
      <c r="C13" s="2">
        <v>1.12550638877903</v>
      </c>
      <c r="D13" s="2">
        <v>1.1306702753893401</v>
      </c>
      <c r="E13" s="1">
        <f t="shared" si="0"/>
        <v>1.1358369221629856</v>
      </c>
      <c r="G13" s="2" t="s">
        <v>7</v>
      </c>
      <c r="H13" s="2">
        <v>1.1261705830296</v>
      </c>
      <c r="I13" s="2">
        <v>1.10682714915852</v>
      </c>
      <c r="J13" s="2">
        <v>1.12090947800688</v>
      </c>
      <c r="K13" s="1">
        <f t="shared" si="1"/>
        <v>1.1233966924137015</v>
      </c>
      <c r="M13" s="2" t="s">
        <v>7</v>
      </c>
      <c r="N13" s="2">
        <v>1.1215794213086301</v>
      </c>
      <c r="O13" s="2">
        <v>1.1053708305141901</v>
      </c>
      <c r="P13" s="2">
        <v>1.09706664344233</v>
      </c>
      <c r="Q13" s="1">
        <f t="shared" si="2"/>
        <v>1.1185803707271296</v>
      </c>
      <c r="S13" s="2" t="s">
        <v>7</v>
      </c>
      <c r="T13" s="2">
        <v>1.13071668116251</v>
      </c>
      <c r="U13" s="2">
        <v>1.1015051167535399</v>
      </c>
      <c r="V13" s="2">
        <v>1.1019459477920699</v>
      </c>
      <c r="W13" s="1">
        <f t="shared" si="5"/>
        <v>1.1258098522562441</v>
      </c>
      <c r="Y13" s="2" t="s">
        <v>7</v>
      </c>
      <c r="Z13" s="1">
        <f t="shared" si="3"/>
        <v>1.1290274963334057</v>
      </c>
      <c r="AA13" s="1">
        <f t="shared" si="3"/>
        <v>1.1097638445684352</v>
      </c>
      <c r="AB13" s="1">
        <f t="shared" si="3"/>
        <v>1.1125638762540309</v>
      </c>
      <c r="AC13" s="1">
        <f t="shared" si="4"/>
        <v>1.1258883891111955</v>
      </c>
    </row>
    <row r="14" spans="1:29" x14ac:dyDescent="0.35">
      <c r="A14" s="2" t="s">
        <v>8</v>
      </c>
      <c r="B14" s="2">
        <v>1.17670027614198</v>
      </c>
      <c r="C14" s="2">
        <v>1.15046136900429</v>
      </c>
      <c r="D14" s="2">
        <v>1.21054160236551</v>
      </c>
      <c r="E14" s="1">
        <f t="shared" si="0"/>
        <v>1.1742767859451084</v>
      </c>
      <c r="G14" s="2" t="s">
        <v>8</v>
      </c>
      <c r="H14" s="2">
        <v>1.1475218950585999</v>
      </c>
      <c r="I14" s="2">
        <v>1.1219004446637499</v>
      </c>
      <c r="J14" s="2">
        <v>1.15980180348968</v>
      </c>
      <c r="K14" s="1">
        <f t="shared" si="1"/>
        <v>1.1444781859083957</v>
      </c>
      <c r="M14" s="2" t="s">
        <v>8</v>
      </c>
      <c r="N14" s="2">
        <v>1.1496666371069399</v>
      </c>
      <c r="O14" s="2">
        <v>1.11946197562737</v>
      </c>
      <c r="P14" s="2">
        <v>1.14966393580786</v>
      </c>
      <c r="Q14" s="1">
        <f t="shared" si="2"/>
        <v>1.1455926455205736</v>
      </c>
      <c r="S14" s="2" t="s">
        <v>8</v>
      </c>
      <c r="T14" s="2">
        <v>1.15667463004912</v>
      </c>
      <c r="U14" s="2">
        <v>1.1158975240754301</v>
      </c>
      <c r="V14" s="2">
        <v>1.14065047644371</v>
      </c>
      <c r="W14" s="1">
        <f t="shared" si="5"/>
        <v>1.1506175744861582</v>
      </c>
      <c r="Y14" s="2" t="s">
        <v>8</v>
      </c>
      <c r="Z14" s="1">
        <f t="shared" si="3"/>
        <v>1.1575839421343308</v>
      </c>
      <c r="AA14" s="1">
        <f t="shared" si="3"/>
        <v>1.1268471360488621</v>
      </c>
      <c r="AB14" s="1">
        <f t="shared" si="3"/>
        <v>1.164854678547284</v>
      </c>
      <c r="AC14" s="1">
        <f t="shared" si="4"/>
        <v>1.1536785120275983</v>
      </c>
    </row>
    <row r="15" spans="1:29" x14ac:dyDescent="0.35">
      <c r="A15" s="2" t="s">
        <v>9</v>
      </c>
      <c r="B15" s="2">
        <v>1.1677560072331901</v>
      </c>
      <c r="C15" s="2">
        <v>1.1545731977357001</v>
      </c>
      <c r="D15" s="2">
        <v>1.1563258780029699</v>
      </c>
      <c r="E15" s="1">
        <f t="shared" si="0"/>
        <v>1.1656074004672214</v>
      </c>
      <c r="G15" s="2" t="s">
        <v>9</v>
      </c>
      <c r="H15" s="2">
        <v>1.1453685771147899</v>
      </c>
      <c r="I15" s="2">
        <v>1.1258929055817299</v>
      </c>
      <c r="J15" s="2">
        <v>1.1302522067696801</v>
      </c>
      <c r="K15" s="1">
        <f t="shared" si="1"/>
        <v>1.1422465191904208</v>
      </c>
      <c r="M15" s="2" t="s">
        <v>9</v>
      </c>
      <c r="N15" s="2">
        <v>1.14292802622905</v>
      </c>
      <c r="O15" s="2">
        <v>1.1276314863299199</v>
      </c>
      <c r="P15" s="2">
        <v>1.11119245560764</v>
      </c>
      <c r="Q15" s="1">
        <f t="shared" si="2"/>
        <v>1.1398061710642555</v>
      </c>
      <c r="S15" s="2" t="s">
        <v>9</v>
      </c>
      <c r="T15" s="2">
        <v>1.15022511652799</v>
      </c>
      <c r="U15" s="2">
        <v>1.12009345825099</v>
      </c>
      <c r="V15" s="2">
        <v>1.1115375538407399</v>
      </c>
      <c r="W15" s="1">
        <f t="shared" si="5"/>
        <v>1.1448548062254691</v>
      </c>
      <c r="Y15" s="2" t="s">
        <v>9</v>
      </c>
      <c r="Z15" s="1">
        <f t="shared" si="3"/>
        <v>1.1515287246818324</v>
      </c>
      <c r="AA15" s="1">
        <f t="shared" si="3"/>
        <v>1.13197022181921</v>
      </c>
      <c r="AB15" s="1">
        <f t="shared" si="3"/>
        <v>1.1271773628558919</v>
      </c>
      <c r="AC15" s="1">
        <f t="shared" si="4"/>
        <v>1.1480832709684252</v>
      </c>
    </row>
    <row r="16" spans="1:29" x14ac:dyDescent="0.35">
      <c r="A16" s="2" t="s">
        <v>11</v>
      </c>
      <c r="B16" s="2">
        <v>1.1494215860000001</v>
      </c>
      <c r="C16" s="2">
        <v>1.1250723920000001</v>
      </c>
      <c r="D16" s="2">
        <v>1.1669606640000001</v>
      </c>
      <c r="E16" s="1">
        <f t="shared" si="0"/>
        <v>1.1467235378171354</v>
      </c>
      <c r="G16" s="2" t="s">
        <v>11</v>
      </c>
      <c r="H16" s="2">
        <v>1.14400141</v>
      </c>
      <c r="I16" s="2">
        <v>1.1148525359999999</v>
      </c>
      <c r="J16" s="2">
        <v>1.153440212</v>
      </c>
      <c r="K16" s="1">
        <f t="shared" si="1"/>
        <v>1.1403835907681763</v>
      </c>
      <c r="M16" s="2" t="s">
        <v>11</v>
      </c>
      <c r="N16" s="2">
        <v>1.1464492239999999</v>
      </c>
      <c r="O16" s="2">
        <v>1.118041514</v>
      </c>
      <c r="P16" s="2">
        <v>1.1484486869999999</v>
      </c>
      <c r="Q16" s="1">
        <f t="shared" si="2"/>
        <v>1.1426865907612593</v>
      </c>
      <c r="S16" s="2" t="s">
        <v>11</v>
      </c>
      <c r="T16" s="2">
        <v>1.1759698649999999</v>
      </c>
      <c r="U16" s="2">
        <v>1.1335024680000001</v>
      </c>
      <c r="V16" s="2">
        <v>1.178745946</v>
      </c>
      <c r="W16" s="1">
        <f t="shared" si="5"/>
        <v>1.1703088711661858</v>
      </c>
      <c r="Y16" s="2" t="s">
        <v>11</v>
      </c>
      <c r="Z16" s="1">
        <f t="shared" si="3"/>
        <v>1.1538895267893892</v>
      </c>
      <c r="AA16" s="1">
        <f t="shared" si="3"/>
        <v>1.1228443897026215</v>
      </c>
      <c r="AB16" s="1">
        <f t="shared" si="3"/>
        <v>1.1618385388691885</v>
      </c>
      <c r="AC16" s="1">
        <f t="shared" si="4"/>
        <v>1.1499642219528206</v>
      </c>
    </row>
    <row r="17" spans="1:29" x14ac:dyDescent="0.35">
      <c r="A17" s="5" t="s">
        <v>36</v>
      </c>
      <c r="G17" s="5" t="s">
        <v>36</v>
      </c>
      <c r="M17" s="5" t="s">
        <v>36</v>
      </c>
      <c r="S17" s="5" t="s">
        <v>36</v>
      </c>
      <c r="Y17" s="5" t="s">
        <v>36</v>
      </c>
    </row>
    <row r="18" spans="1:29" x14ac:dyDescent="0.35">
      <c r="A18" s="2" t="s">
        <v>19</v>
      </c>
      <c r="B18" s="2">
        <v>0.97469763684281896</v>
      </c>
      <c r="C18" s="2">
        <v>0.98096800875658197</v>
      </c>
      <c r="D18" s="2">
        <v>0.98747621503726102</v>
      </c>
      <c r="E18" s="1">
        <f t="shared" si="0"/>
        <v>0.97595500359417353</v>
      </c>
      <c r="G18" s="2" t="s">
        <v>19</v>
      </c>
      <c r="H18" s="2">
        <v>0.97721640643977803</v>
      </c>
      <c r="I18" s="2">
        <v>0.97601373585863305</v>
      </c>
      <c r="J18" s="2">
        <v>0.97909939855607397</v>
      </c>
      <c r="K18" s="1">
        <f>((H18^25)*(I18^4)*J18)^(1/30)</f>
        <v>0.97711866250328583</v>
      </c>
      <c r="M18" s="2" t="s">
        <v>19</v>
      </c>
      <c r="N18" s="2">
        <v>0.98000395742534896</v>
      </c>
      <c r="O18" s="2">
        <v>0.97962375910745703</v>
      </c>
      <c r="P18" s="2">
        <v>0.97895737684183404</v>
      </c>
      <c r="Q18" s="1">
        <f>((N18^25)*(O18^4)*P18)^(1/30)</f>
        <v>0.97991835355867163</v>
      </c>
      <c r="S18" s="2" t="s">
        <v>19</v>
      </c>
      <c r="T18" s="2">
        <v>0.98378848828250398</v>
      </c>
      <c r="U18" s="2">
        <v>0.98316046119219802</v>
      </c>
      <c r="V18" s="2">
        <v>0.98078340842343803</v>
      </c>
      <c r="W18" s="1">
        <f>((T18^25)*(U18^4)*V18)^(1/30)</f>
        <v>0.98360441919045027</v>
      </c>
      <c r="Y18" s="2" t="s">
        <v>19</v>
      </c>
      <c r="Z18" s="1">
        <f>GEOMEAN(B18,H18,N18,T18)</f>
        <v>0.97892080162842254</v>
      </c>
      <c r="AA18" s="1">
        <f>GEOMEAN(C18,I18,O18,U18)</f>
        <v>0.97993805203448281</v>
      </c>
      <c r="AB18" s="1">
        <f>GEOMEAN(D18,J18,P18,V18)</f>
        <v>0.98157294692312846</v>
      </c>
      <c r="AC18" s="1">
        <f>((Z18^25)*(AA18^4)*AB18)^(1/30)</f>
        <v>0.97914467549151252</v>
      </c>
    </row>
    <row r="19" spans="1:29" x14ac:dyDescent="0.35">
      <c r="A19" s="2" t="s">
        <v>2</v>
      </c>
      <c r="B19" s="2">
        <v>0.97469763684281896</v>
      </c>
      <c r="C19" s="2">
        <v>0.99379335590810003</v>
      </c>
      <c r="D19" s="2">
        <v>1.0103879488538401</v>
      </c>
      <c r="E19" s="1">
        <f t="shared" si="0"/>
        <v>0.97839451961107515</v>
      </c>
      <c r="G19" s="2" t="s">
        <v>2</v>
      </c>
      <c r="H19" s="2">
        <v>0.97721640643977803</v>
      </c>
      <c r="I19" s="2">
        <v>0.98718067332618398</v>
      </c>
      <c r="J19" s="2">
        <v>1.00214140571327</v>
      </c>
      <c r="K19" s="1">
        <f t="shared" ref="K19:K29" si="6">((H19^25)*(I19^4)*J19)^(1/30)</f>
        <v>0.97936101190081681</v>
      </c>
      <c r="M19" s="2" t="s">
        <v>2</v>
      </c>
      <c r="N19" s="2">
        <v>0.98000395742534896</v>
      </c>
      <c r="O19" s="2">
        <v>0.98545106116364301</v>
      </c>
      <c r="P19" s="2">
        <v>0.99605649576988597</v>
      </c>
      <c r="Q19" s="1">
        <f t="shared" ref="Q19:Q29" si="7">((N19^25)*(O19^4)*P19)^(1/30)</f>
        <v>0.98125978042116691</v>
      </c>
      <c r="S19" s="2" t="s">
        <v>2</v>
      </c>
      <c r="T19" s="2">
        <v>0.98378848828250398</v>
      </c>
      <c r="U19" s="2">
        <v>0.98595132237230299</v>
      </c>
      <c r="V19" s="2">
        <v>0.98848303574078</v>
      </c>
      <c r="W19" s="1">
        <f t="shared" ref="W19:W29" si="8">((T19^25)*(U19^4)*V19)^(1/30)</f>
        <v>0.98423276264825632</v>
      </c>
      <c r="Y19" s="2" t="s">
        <v>2</v>
      </c>
      <c r="Z19" s="1">
        <f t="shared" ref="Z19:Z29" si="9">GEOMEAN(B19,H19,N19,T19)</f>
        <v>0.97892080162842254</v>
      </c>
      <c r="AA19" s="1">
        <f t="shared" ref="AA19:AA29" si="10">GEOMEAN(C19,I19,O19,U19)</f>
        <v>0.98808843721259132</v>
      </c>
      <c r="AB19" s="1">
        <f t="shared" ref="AB19:AB29" si="11">GEOMEAN(D19,J19,P19,V19)</f>
        <v>0.99923488848932984</v>
      </c>
      <c r="AC19" s="1">
        <f t="shared" ref="AC19:AC29" si="12">((Z19^25)*(AA19^4)*AB19)^(1/30)</f>
        <v>0.98080949061511058</v>
      </c>
    </row>
    <row r="20" spans="1:29" x14ac:dyDescent="0.35">
      <c r="A20" s="2" t="s">
        <v>3</v>
      </c>
      <c r="B20" s="2">
        <v>0.96291970479953204</v>
      </c>
      <c r="C20" s="2">
        <v>0.97711132974336601</v>
      </c>
      <c r="D20" s="2">
        <v>0.98747621503726102</v>
      </c>
      <c r="E20" s="1">
        <f t="shared" si="0"/>
        <v>0.96561015182019339</v>
      </c>
      <c r="G20" s="2" t="s">
        <v>3</v>
      </c>
      <c r="H20" s="2">
        <v>0.96466252787957896</v>
      </c>
      <c r="I20" s="2">
        <v>0.97101730848398804</v>
      </c>
      <c r="J20" s="2">
        <v>0.97909939855607397</v>
      </c>
      <c r="K20" s="1">
        <f t="shared" si="6"/>
        <v>0.96598562342702643</v>
      </c>
      <c r="M20" s="2" t="s">
        <v>3</v>
      </c>
      <c r="N20" s="2">
        <v>0.97188758847850898</v>
      </c>
      <c r="O20" s="2">
        <v>0.975032039478122</v>
      </c>
      <c r="P20" s="2">
        <v>0.97895737684183404</v>
      </c>
      <c r="Q20" s="1">
        <f t="shared" si="7"/>
        <v>0.97254119813417306</v>
      </c>
      <c r="S20" s="2" t="s">
        <v>3</v>
      </c>
      <c r="T20" s="2">
        <v>0.97952717168758596</v>
      </c>
      <c r="U20" s="2">
        <v>0.97911969107377905</v>
      </c>
      <c r="V20" s="2">
        <v>0.98078340842343803</v>
      </c>
      <c r="W20" s="1">
        <f t="shared" si="8"/>
        <v>0.97951467744379173</v>
      </c>
      <c r="Y20" s="2" t="s">
        <v>3</v>
      </c>
      <c r="Z20" s="1">
        <f t="shared" si="9"/>
        <v>0.96972703085317269</v>
      </c>
      <c r="AA20" s="1">
        <f t="shared" si="10"/>
        <v>0.97556547641118918</v>
      </c>
      <c r="AB20" s="1">
        <f t="shared" si="11"/>
        <v>0.98157294692312846</v>
      </c>
      <c r="AC20" s="1">
        <f t="shared" si="12"/>
        <v>0.97089633215184168</v>
      </c>
    </row>
    <row r="21" spans="1:29" x14ac:dyDescent="0.35">
      <c r="A21" s="2" t="s">
        <v>4</v>
      </c>
      <c r="B21" s="2">
        <v>0.96530362532462399</v>
      </c>
      <c r="C21" s="2">
        <v>0.98096800875658197</v>
      </c>
      <c r="D21" s="2">
        <v>0.99144851067018802</v>
      </c>
      <c r="E21" s="1">
        <f t="shared" si="0"/>
        <v>0.96823980419033007</v>
      </c>
      <c r="G21" s="2" t="s">
        <v>4</v>
      </c>
      <c r="H21" s="2">
        <v>0.96776647594537102</v>
      </c>
      <c r="I21" s="2">
        <v>0.97601373585863305</v>
      </c>
      <c r="J21" s="2">
        <v>0.98475168073002495</v>
      </c>
      <c r="K21" s="1">
        <f t="shared" si="6"/>
        <v>0.96942413202342581</v>
      </c>
      <c r="M21" s="2" t="s">
        <v>4</v>
      </c>
      <c r="N21" s="2">
        <v>0.97477047411054996</v>
      </c>
      <c r="O21" s="2">
        <v>0.97962375910745703</v>
      </c>
      <c r="P21" s="2">
        <v>0.98410391797752095</v>
      </c>
      <c r="Q21" s="1">
        <f t="shared" si="7"/>
        <v>0.97572607603933648</v>
      </c>
      <c r="S21" s="2" t="s">
        <v>4</v>
      </c>
      <c r="T21" s="2">
        <v>0.98161577887639095</v>
      </c>
      <c r="U21" s="2">
        <v>0.98316046119219802</v>
      </c>
      <c r="V21" s="2">
        <v>0.98312666061142795</v>
      </c>
      <c r="W21" s="1">
        <f t="shared" si="8"/>
        <v>0.98187193206106071</v>
      </c>
      <c r="Y21" s="2" t="s">
        <v>4</v>
      </c>
      <c r="Z21" s="1">
        <f t="shared" si="9"/>
        <v>0.97234324608936562</v>
      </c>
      <c r="AA21" s="1">
        <f t="shared" si="10"/>
        <v>0.97993805203448281</v>
      </c>
      <c r="AB21" s="1">
        <f t="shared" si="11"/>
        <v>0.9858522511250124</v>
      </c>
      <c r="AC21" s="1">
        <f t="shared" si="12"/>
        <v>0.97380024387262465</v>
      </c>
    </row>
    <row r="22" spans="1:29" x14ac:dyDescent="0.35">
      <c r="A22" s="2" t="s">
        <v>10</v>
      </c>
      <c r="B22" s="2">
        <v>0.96345054019259802</v>
      </c>
      <c r="C22" s="2">
        <v>0.97788883600153198</v>
      </c>
      <c r="D22" s="2">
        <v>0.98872973405559605</v>
      </c>
      <c r="E22" s="1">
        <f t="shared" si="0"/>
        <v>0.96619704604077716</v>
      </c>
      <c r="G22" s="2" t="s">
        <v>10</v>
      </c>
      <c r="H22" s="2">
        <v>0.96533670346128897</v>
      </c>
      <c r="I22" s="2">
        <v>0.97180324252596795</v>
      </c>
      <c r="J22" s="2">
        <v>0.98097248575711804</v>
      </c>
      <c r="K22" s="1">
        <f t="shared" si="6"/>
        <v>0.96671403213603879</v>
      </c>
      <c r="M22" s="2" t="s">
        <v>10</v>
      </c>
      <c r="N22" s="2">
        <v>0.97214140921282499</v>
      </c>
      <c r="O22" s="2">
        <v>0.97541202230494894</v>
      </c>
      <c r="P22" s="2">
        <v>0.98057744778492295</v>
      </c>
      <c r="Q22" s="1">
        <f t="shared" si="7"/>
        <v>0.97285701048288764</v>
      </c>
      <c r="S22" s="2" t="s">
        <v>10</v>
      </c>
      <c r="T22" s="2">
        <v>0.97937925645959401</v>
      </c>
      <c r="U22" s="2">
        <v>0.97895235863089503</v>
      </c>
      <c r="V22" s="2">
        <v>0.98114399829721999</v>
      </c>
      <c r="W22" s="1">
        <f t="shared" si="8"/>
        <v>0.97938109613537705</v>
      </c>
      <c r="Y22" s="2" t="s">
        <v>10</v>
      </c>
      <c r="Z22" s="1">
        <f t="shared" si="9"/>
        <v>0.97005676093434279</v>
      </c>
      <c r="AA22" s="1">
        <f t="shared" si="10"/>
        <v>0.97601023796367847</v>
      </c>
      <c r="AB22" s="1">
        <f t="shared" si="11"/>
        <v>0.9828500598007498</v>
      </c>
      <c r="AC22" s="1">
        <f t="shared" si="12"/>
        <v>0.97127254894440351</v>
      </c>
    </row>
    <row r="23" spans="1:29" x14ac:dyDescent="0.35">
      <c r="A23" s="2" t="s">
        <v>5</v>
      </c>
      <c r="B23" s="2">
        <v>0.96386760981262398</v>
      </c>
      <c r="C23" s="2">
        <v>0.97825338622386904</v>
      </c>
      <c r="D23" s="2">
        <v>0.98946973712173303</v>
      </c>
      <c r="E23" s="1">
        <f t="shared" si="0"/>
        <v>0.96661772318015704</v>
      </c>
      <c r="G23" s="2" t="s">
        <v>5</v>
      </c>
      <c r="H23" s="2">
        <v>0.96532330582585402</v>
      </c>
      <c r="I23" s="2">
        <v>0.97159386594788699</v>
      </c>
      <c r="J23" s="2">
        <v>0.98131929860787204</v>
      </c>
      <c r="K23" s="1">
        <f t="shared" si="6"/>
        <v>0.96668646853756501</v>
      </c>
      <c r="M23" s="2" t="s">
        <v>5</v>
      </c>
      <c r="N23" s="2">
        <v>0.97086850810913095</v>
      </c>
      <c r="O23" s="2">
        <v>0.97387894043184497</v>
      </c>
      <c r="P23" s="2">
        <v>0.97994550016006599</v>
      </c>
      <c r="Q23" s="1">
        <f t="shared" si="7"/>
        <v>0.9715706926226213</v>
      </c>
      <c r="S23" s="2" t="s">
        <v>5</v>
      </c>
      <c r="T23" s="2">
        <v>0.97735105579260695</v>
      </c>
      <c r="U23" s="2">
        <v>0.97720373742219202</v>
      </c>
      <c r="V23" s="2">
        <v>0.97854255717081295</v>
      </c>
      <c r="W23" s="1">
        <f t="shared" si="8"/>
        <v>0.97737110459101018</v>
      </c>
      <c r="Y23" s="2" t="s">
        <v>5</v>
      </c>
      <c r="Z23" s="1">
        <f t="shared" si="9"/>
        <v>0.96933812571179212</v>
      </c>
      <c r="AA23" s="1">
        <f t="shared" si="10"/>
        <v>0.97522888157657162</v>
      </c>
      <c r="AB23" s="1">
        <f t="shared" si="11"/>
        <v>0.98231013331432027</v>
      </c>
      <c r="AC23" s="1">
        <f t="shared" si="12"/>
        <v>0.97055147418043297</v>
      </c>
    </row>
    <row r="24" spans="1:29" x14ac:dyDescent="0.35">
      <c r="A24" s="2" t="s">
        <v>20</v>
      </c>
      <c r="B24" s="2">
        <v>1.0420105886020501</v>
      </c>
      <c r="C24" s="2">
        <v>1.0364099433288101</v>
      </c>
      <c r="D24" s="2">
        <v>1.0307085050587901</v>
      </c>
      <c r="E24" s="1">
        <f t="shared" si="0"/>
        <v>1.0408836375544619</v>
      </c>
      <c r="G24" s="2" t="s">
        <v>20</v>
      </c>
      <c r="H24" s="2">
        <v>1.0319122315117299</v>
      </c>
      <c r="I24" s="2">
        <v>1.0188891087985601</v>
      </c>
      <c r="J24" s="2">
        <v>1.0252700694161401</v>
      </c>
      <c r="K24" s="1">
        <f t="shared" si="6"/>
        <v>1.0299445223810699</v>
      </c>
      <c r="M24" s="2" t="s">
        <v>20</v>
      </c>
      <c r="N24" s="2">
        <v>1.02918758421726</v>
      </c>
      <c r="O24" s="2">
        <v>1.0185196960826499</v>
      </c>
      <c r="P24" s="2">
        <v>1.01448978150526</v>
      </c>
      <c r="Q24" s="1">
        <f t="shared" si="7"/>
        <v>1.0272661132020067</v>
      </c>
      <c r="S24" s="2" t="s">
        <v>20</v>
      </c>
      <c r="T24" s="2">
        <v>1.0388807849444399</v>
      </c>
      <c r="U24" s="2">
        <v>1.0133270052922101</v>
      </c>
      <c r="V24" s="2">
        <v>1.00661776906189</v>
      </c>
      <c r="W24" s="1">
        <f t="shared" si="8"/>
        <v>1.0343484390293523</v>
      </c>
      <c r="Y24" s="2" t="s">
        <v>20</v>
      </c>
      <c r="Z24" s="1">
        <f t="shared" si="9"/>
        <v>1.0354849380631608</v>
      </c>
      <c r="AA24" s="1">
        <f t="shared" si="10"/>
        <v>1.0217493847671399</v>
      </c>
      <c r="AB24" s="1">
        <f t="shared" si="11"/>
        <v>1.0192286009889844</v>
      </c>
      <c r="AC24" s="1">
        <f t="shared" si="12"/>
        <v>1.0330978549837964</v>
      </c>
    </row>
    <row r="25" spans="1:29" x14ac:dyDescent="0.35">
      <c r="A25" s="2" t="s">
        <v>6</v>
      </c>
      <c r="B25" s="2">
        <v>1.0420105886020501</v>
      </c>
      <c r="C25" s="2">
        <v>1.0447031846578201</v>
      </c>
      <c r="D25" s="2">
        <v>1.1057528251155</v>
      </c>
      <c r="E25" s="1">
        <f t="shared" si="0"/>
        <v>1.0444342405036129</v>
      </c>
      <c r="G25" s="2" t="s">
        <v>6</v>
      </c>
      <c r="H25" s="2">
        <v>1.0319122315117299</v>
      </c>
      <c r="I25" s="2">
        <v>1.02417678341523</v>
      </c>
      <c r="J25" s="2">
        <v>1.0724700725896199</v>
      </c>
      <c r="K25" s="1">
        <f t="shared" si="6"/>
        <v>1.0322030306689305</v>
      </c>
      <c r="M25" s="2" t="s">
        <v>6</v>
      </c>
      <c r="N25" s="2">
        <v>1.02918758421726</v>
      </c>
      <c r="O25" s="2">
        <v>1.01864358547948</v>
      </c>
      <c r="P25" s="2">
        <v>1.0565798370192001</v>
      </c>
      <c r="Q25" s="1">
        <f>((N25^25)*(O25^4)*P25)^(1/30)</f>
        <v>1.0286757294896149</v>
      </c>
      <c r="S25" s="2" t="s">
        <v>6</v>
      </c>
      <c r="T25" s="2">
        <v>1.0388807849444399</v>
      </c>
      <c r="U25" s="2">
        <v>1.0220942652271801</v>
      </c>
      <c r="V25" s="2">
        <v>1.05104627212615</v>
      </c>
      <c r="W25" s="1">
        <f t="shared" si="8"/>
        <v>1.037029114811364</v>
      </c>
      <c r="Y25" s="2" t="s">
        <v>6</v>
      </c>
      <c r="Z25" s="1">
        <f t="shared" si="9"/>
        <v>1.0354849380631608</v>
      </c>
      <c r="AA25" s="1">
        <f t="shared" si="10"/>
        <v>1.0273543470893953</v>
      </c>
      <c r="AB25" s="1">
        <f t="shared" si="11"/>
        <v>1.0712525004140232</v>
      </c>
      <c r="AC25" s="1">
        <f t="shared" si="12"/>
        <v>1.0355687071736472</v>
      </c>
    </row>
    <row r="26" spans="1:29" x14ac:dyDescent="0.35">
      <c r="A26" s="2" t="s">
        <v>7</v>
      </c>
      <c r="B26" s="2">
        <v>1.00937970123928</v>
      </c>
      <c r="C26" s="2">
        <v>1.0212843804119101</v>
      </c>
      <c r="D26" s="2">
        <v>1.0307085050587901</v>
      </c>
      <c r="E26" s="1">
        <f t="shared" si="0"/>
        <v>1.0116638377434919</v>
      </c>
      <c r="G26" s="2" t="s">
        <v>7</v>
      </c>
      <c r="H26" s="2">
        <v>1.00886278996357</v>
      </c>
      <c r="I26" s="2">
        <v>1.0049303926508899</v>
      </c>
      <c r="J26" s="2">
        <v>1.0252700694161401</v>
      </c>
      <c r="K26" s="1">
        <f t="shared" si="6"/>
        <v>1.0088799556644354</v>
      </c>
      <c r="M26" s="2" t="s">
        <v>7</v>
      </c>
      <c r="N26" s="2">
        <v>1.01090109172099</v>
      </c>
      <c r="O26" s="2">
        <v>1.00930409468535</v>
      </c>
      <c r="P26" s="2">
        <v>1.01448978150526</v>
      </c>
      <c r="Q26" s="1">
        <f>((N26^25)*(O26^4)*P26)^(1/30)</f>
        <v>1.0108074059175833</v>
      </c>
      <c r="S26" s="2" t="s">
        <v>7</v>
      </c>
      <c r="T26" s="2">
        <v>1.01413048815078</v>
      </c>
      <c r="U26" s="2">
        <v>1.0051932381333299</v>
      </c>
      <c r="V26" s="2">
        <v>1.00661776906189</v>
      </c>
      <c r="W26" s="1">
        <f t="shared" si="8"/>
        <v>1.0126832504824912</v>
      </c>
      <c r="Y26" s="2" t="s">
        <v>7</v>
      </c>
      <c r="Z26" s="1">
        <f t="shared" si="9"/>
        <v>1.0108164335643575</v>
      </c>
      <c r="AA26" s="1">
        <f t="shared" si="10"/>
        <v>1.0101562753243856</v>
      </c>
      <c r="AB26" s="1">
        <f t="shared" si="11"/>
        <v>1.0192286009889844</v>
      </c>
      <c r="AC26" s="1">
        <f t="shared" si="12"/>
        <v>1.0110076470188269</v>
      </c>
    </row>
    <row r="27" spans="1:29" x14ac:dyDescent="0.35">
      <c r="A27" s="2" t="s">
        <v>8</v>
      </c>
      <c r="B27" s="2">
        <v>1.03473883161378</v>
      </c>
      <c r="C27" s="2">
        <v>1.0364099433288101</v>
      </c>
      <c r="D27" s="2">
        <v>1.0862550722167701</v>
      </c>
      <c r="E27" s="1">
        <f t="shared" si="0"/>
        <v>1.036639038250087</v>
      </c>
      <c r="G27" s="2" t="s">
        <v>8</v>
      </c>
      <c r="H27" s="2">
        <v>1.02494052577627</v>
      </c>
      <c r="I27" s="2">
        <v>1.0188891087985601</v>
      </c>
      <c r="J27" s="2">
        <v>1.0540168005795201</v>
      </c>
      <c r="K27" s="1">
        <f t="shared" si="6"/>
        <v>1.0250870054539758</v>
      </c>
      <c r="M27" s="2" t="s">
        <v>8</v>
      </c>
      <c r="N27" s="2">
        <v>1.0280226826245</v>
      </c>
      <c r="O27" s="2">
        <v>1.0185196960826499</v>
      </c>
      <c r="P27" s="2">
        <v>1.04682447270523</v>
      </c>
      <c r="Q27" s="1">
        <f t="shared" si="7"/>
        <v>1.027370995802168</v>
      </c>
      <c r="S27" s="2" t="s">
        <v>8</v>
      </c>
      <c r="T27" s="2">
        <v>1.0269875775775399</v>
      </c>
      <c r="U27" s="2">
        <v>1.0133270052922101</v>
      </c>
      <c r="V27" s="2">
        <v>1.02917353523587</v>
      </c>
      <c r="W27" s="1">
        <f t="shared" si="8"/>
        <v>1.0252282421104271</v>
      </c>
      <c r="Y27" s="2" t="s">
        <v>8</v>
      </c>
      <c r="Z27" s="1">
        <f t="shared" si="9"/>
        <v>1.0286658568723908</v>
      </c>
      <c r="AA27" s="1">
        <f t="shared" si="10"/>
        <v>1.0217493847671399</v>
      </c>
      <c r="AB27" s="1">
        <f t="shared" si="11"/>
        <v>1.0538661540749694</v>
      </c>
      <c r="AC27" s="1">
        <f t="shared" si="12"/>
        <v>1.0285704363759016</v>
      </c>
    </row>
    <row r="28" spans="1:29" x14ac:dyDescent="0.35">
      <c r="A28" s="2" t="s">
        <v>9</v>
      </c>
      <c r="B28" s="2">
        <v>1.02571798941827</v>
      </c>
      <c r="C28" s="2">
        <v>1.03560139790479</v>
      </c>
      <c r="D28" s="2">
        <v>1.04133892830837</v>
      </c>
      <c r="E28" s="1">
        <f t="shared" si="0"/>
        <v>1.027547872025566</v>
      </c>
      <c r="G28" s="2" t="s">
        <v>9</v>
      </c>
      <c r="H28" s="2">
        <v>1.0187381187670099</v>
      </c>
      <c r="I28" s="2">
        <v>1.0158906288523899</v>
      </c>
      <c r="J28" s="2">
        <v>1.0278062066168001</v>
      </c>
      <c r="K28" s="1">
        <f t="shared" si="6"/>
        <v>1.0186588571637709</v>
      </c>
      <c r="M28" s="2" t="s">
        <v>9</v>
      </c>
      <c r="N28" s="2">
        <v>1.0224512931720799</v>
      </c>
      <c r="O28" s="2">
        <v>1.0199459357885701</v>
      </c>
      <c r="P28" s="2">
        <v>1.01814607707545</v>
      </c>
      <c r="Q28" s="1">
        <f t="shared" si="7"/>
        <v>1.0219731372410001</v>
      </c>
      <c r="S28" s="2" t="s">
        <v>9</v>
      </c>
      <c r="T28" s="2">
        <v>1.02235329516784</v>
      </c>
      <c r="U28" s="2">
        <v>1.01191091856379</v>
      </c>
      <c r="V28" s="2">
        <v>1.00887065442483</v>
      </c>
      <c r="W28" s="1">
        <f t="shared" si="8"/>
        <v>1.0205030840071161</v>
      </c>
      <c r="Y28" s="2" t="s">
        <v>9</v>
      </c>
      <c r="Z28" s="1">
        <f t="shared" si="9"/>
        <v>1.0223121908638839</v>
      </c>
      <c r="AA28" s="1">
        <f t="shared" si="10"/>
        <v>1.0207978671743829</v>
      </c>
      <c r="AB28" s="1">
        <f t="shared" si="11"/>
        <v>1.0239699939982883</v>
      </c>
      <c r="AC28" s="1">
        <f t="shared" si="12"/>
        <v>1.0221653572421374</v>
      </c>
    </row>
    <row r="29" spans="1:29" x14ac:dyDescent="0.35">
      <c r="A29" s="2" t="s">
        <v>11</v>
      </c>
      <c r="B29" s="2">
        <v>1.0161445337625801</v>
      </c>
      <c r="C29" s="2">
        <v>1.0177189375886599</v>
      </c>
      <c r="D29" s="2">
        <v>1.0514067924649499</v>
      </c>
      <c r="E29" s="1">
        <f t="shared" si="0"/>
        <v>1.0175106833238372</v>
      </c>
      <c r="G29" s="2" t="s">
        <v>11</v>
      </c>
      <c r="H29" s="2">
        <v>1.02002177857511</v>
      </c>
      <c r="I29" s="2">
        <v>1.0123220329545</v>
      </c>
      <c r="J29" s="2">
        <v>1.0460865140881499</v>
      </c>
      <c r="K29" s="1">
        <f t="shared" si="6"/>
        <v>1.0198491754769377</v>
      </c>
      <c r="M29" s="2" t="s">
        <v>11</v>
      </c>
      <c r="N29" s="2">
        <v>1.02423536284308</v>
      </c>
      <c r="O29" s="2">
        <v>1.01434686622607</v>
      </c>
      <c r="P29" s="2">
        <v>1.0429880130862701</v>
      </c>
      <c r="Q29" s="1">
        <f t="shared" si="7"/>
        <v>1.0235301685594034</v>
      </c>
      <c r="S29" s="2" t="s">
        <v>11</v>
      </c>
      <c r="T29" s="2">
        <v>1.04304563829112</v>
      </c>
      <c r="U29" s="2">
        <v>1.0276064381515699</v>
      </c>
      <c r="V29" s="2">
        <v>1.0560686503943999</v>
      </c>
      <c r="W29" s="1">
        <f t="shared" si="8"/>
        <v>1.0414043961675756</v>
      </c>
      <c r="Y29" s="2" t="s">
        <v>11</v>
      </c>
      <c r="Z29" s="1">
        <f t="shared" si="9"/>
        <v>1.025810173407733</v>
      </c>
      <c r="AA29" s="1">
        <f t="shared" si="10"/>
        <v>1.0179816824421111</v>
      </c>
      <c r="AB29" s="1">
        <f t="shared" si="11"/>
        <v>1.0491255465983045</v>
      </c>
      <c r="AC29" s="1">
        <f t="shared" si="12"/>
        <v>1.0255308879157981</v>
      </c>
    </row>
    <row r="31" spans="1:29" x14ac:dyDescent="0.35">
      <c r="A31" s="3" t="s">
        <v>22</v>
      </c>
    </row>
    <row r="32" spans="1:29" x14ac:dyDescent="0.35">
      <c r="A32" s="4" t="s">
        <v>0</v>
      </c>
      <c r="B32" s="4"/>
      <c r="C32" s="4"/>
      <c r="D32" s="4"/>
      <c r="E32" s="4"/>
      <c r="G32" s="4" t="s">
        <v>16</v>
      </c>
      <c r="M32" s="4" t="s">
        <v>17</v>
      </c>
      <c r="S32" s="4" t="s">
        <v>18</v>
      </c>
      <c r="Y32" s="4" t="s">
        <v>15</v>
      </c>
    </row>
    <row r="33" spans="1:29" x14ac:dyDescent="0.35">
      <c r="A33" s="4" t="s">
        <v>1</v>
      </c>
      <c r="B33" s="4" t="s">
        <v>14</v>
      </c>
      <c r="C33" s="4" t="s">
        <v>13</v>
      </c>
      <c r="D33" s="4" t="s">
        <v>12</v>
      </c>
      <c r="E33" s="4" t="s">
        <v>15</v>
      </c>
      <c r="G33" s="4" t="s">
        <v>1</v>
      </c>
      <c r="H33" s="4" t="s">
        <v>14</v>
      </c>
      <c r="I33" s="4" t="s">
        <v>13</v>
      </c>
      <c r="J33" s="4" t="s">
        <v>12</v>
      </c>
      <c r="K33" s="4" t="s">
        <v>15</v>
      </c>
      <c r="M33" s="4" t="s">
        <v>1</v>
      </c>
      <c r="N33" s="4" t="s">
        <v>14</v>
      </c>
      <c r="O33" s="4" t="s">
        <v>13</v>
      </c>
      <c r="P33" s="4" t="s">
        <v>12</v>
      </c>
      <c r="Q33" s="4" t="s">
        <v>15</v>
      </c>
      <c r="S33" s="4" t="s">
        <v>1</v>
      </c>
      <c r="T33" s="4" t="s">
        <v>14</v>
      </c>
      <c r="U33" s="4" t="s">
        <v>13</v>
      </c>
      <c r="V33" s="4" t="s">
        <v>12</v>
      </c>
      <c r="W33" s="4" t="s">
        <v>15</v>
      </c>
      <c r="Y33" s="4" t="s">
        <v>1</v>
      </c>
      <c r="Z33" s="4" t="s">
        <v>14</v>
      </c>
      <c r="AA33" s="4" t="s">
        <v>13</v>
      </c>
      <c r="AB33" s="4" t="s">
        <v>12</v>
      </c>
      <c r="AC33" s="4" t="s">
        <v>15</v>
      </c>
    </row>
    <row r="34" spans="1:29" x14ac:dyDescent="0.35">
      <c r="A34" s="5" t="s">
        <v>35</v>
      </c>
      <c r="G34" s="5" t="s">
        <v>35</v>
      </c>
      <c r="M34" s="5" t="s">
        <v>35</v>
      </c>
      <c r="S34" s="5" t="s">
        <v>35</v>
      </c>
      <c r="Y34" s="5" t="s">
        <v>35</v>
      </c>
    </row>
    <row r="35" spans="1:29" x14ac:dyDescent="0.35">
      <c r="A35" s="2" t="s">
        <v>19</v>
      </c>
      <c r="B35" s="2">
        <v>1.0955640939369999</v>
      </c>
      <c r="C35" s="2">
        <v>1.06410131148132</v>
      </c>
      <c r="D35" s="2">
        <v>1.04892403687178</v>
      </c>
      <c r="E35" s="1">
        <f t="shared" ref="E35:E63" si="13">((B35^25)*(C35^4)*D35)^(1/30)</f>
        <v>1.0897344743055992</v>
      </c>
      <c r="G35" s="2" t="s">
        <v>19</v>
      </c>
      <c r="H35" s="2">
        <v>1.08985169697585</v>
      </c>
      <c r="I35" s="2">
        <v>1.0553258215664101</v>
      </c>
      <c r="J35" s="2">
        <v>1.0349509007039599</v>
      </c>
      <c r="K35" s="1">
        <f t="shared" ref="K35:K48" si="14">((H35^25)*(I35^4)*J35)^(1/30)</f>
        <v>1.083315700601027</v>
      </c>
      <c r="M35" s="2" t="s">
        <v>19</v>
      </c>
      <c r="N35" s="2">
        <v>1.08930096098026</v>
      </c>
      <c r="O35" s="2">
        <v>1.0560839957030299</v>
      </c>
      <c r="P35" s="2">
        <v>1.02860946683646</v>
      </c>
      <c r="Q35" s="1">
        <f t="shared" ref="Q35:Q48" si="15">((N35^25)*(O35^4)*P35)^(1/30)</f>
        <v>1.0827413371763515</v>
      </c>
      <c r="S35" s="2" t="s">
        <v>19</v>
      </c>
      <c r="T35" s="2">
        <v>1.0885393375814301</v>
      </c>
      <c r="U35" s="2">
        <v>1.05380791964654</v>
      </c>
      <c r="V35" s="2">
        <v>1.03469024617949</v>
      </c>
      <c r="W35" s="1">
        <f t="shared" ref="W35:W48" si="16">((T35^25)*(U35^4)*V35)^(1/30)</f>
        <v>1.0820117568560783</v>
      </c>
      <c r="Y35" s="2" t="s">
        <v>19</v>
      </c>
      <c r="Z35" s="1">
        <f>GEOMEAN(B35,H35,N35,T35)</f>
        <v>1.0908104817416071</v>
      </c>
      <c r="AA35" s="1">
        <f>GEOMEAN(C35,I35,O35,U35)</f>
        <v>1.0573222356144565</v>
      </c>
      <c r="AB35" s="1">
        <f>GEOMEAN(D35,J35,P35,V35)</f>
        <v>1.0367669973628888</v>
      </c>
      <c r="AC35" s="1">
        <f>((Z35^25)*(AA35^4)*AB35)^(1/30)</f>
        <v>1.0844464372131413</v>
      </c>
    </row>
    <row r="36" spans="1:29" x14ac:dyDescent="0.35">
      <c r="A36" s="2" t="s">
        <v>23</v>
      </c>
      <c r="B36" s="2">
        <v>1.0955640939369999</v>
      </c>
      <c r="C36" s="2">
        <v>1.1009435435439101</v>
      </c>
      <c r="D36" s="2">
        <v>1.1152615773294301</v>
      </c>
      <c r="E36" s="1">
        <f t="shared" si="13"/>
        <v>1.0969312010830137</v>
      </c>
      <c r="G36" s="2" t="s">
        <v>23</v>
      </c>
      <c r="H36" s="2">
        <v>1.0663460639937501</v>
      </c>
      <c r="I36" s="2">
        <v>1.06012253335238</v>
      </c>
      <c r="J36" s="2">
        <v>1.07142248595933</v>
      </c>
      <c r="K36" s="1">
        <f t="shared" si="14"/>
        <v>1.0656828478372975</v>
      </c>
      <c r="M36" s="2" t="s">
        <v>23</v>
      </c>
      <c r="N36" s="2">
        <v>1.0293958963815699</v>
      </c>
      <c r="O36" s="2">
        <v>1.0164563038449801</v>
      </c>
      <c r="P36" s="2">
        <v>1.0178253590115101</v>
      </c>
      <c r="Q36" s="1">
        <f t="shared" si="15"/>
        <v>1.0272740035986943</v>
      </c>
      <c r="S36" s="2" t="s">
        <v>23</v>
      </c>
      <c r="T36" s="2">
        <v>0.94188729303876595</v>
      </c>
      <c r="U36" s="2">
        <v>0.91766376306448005</v>
      </c>
      <c r="V36" s="2">
        <v>0.90381756948694703</v>
      </c>
      <c r="W36" s="1">
        <f t="shared" si="16"/>
        <v>0.93733093819889812</v>
      </c>
      <c r="Y36" s="2" t="s">
        <v>23</v>
      </c>
      <c r="Z36" s="1">
        <f t="shared" ref="Z36:AB48" si="17">GEOMEAN(B36,H36,N36,T36)</f>
        <v>1.0316427554310028</v>
      </c>
      <c r="AA36" s="1">
        <f t="shared" si="17"/>
        <v>1.0214646762463448</v>
      </c>
      <c r="AB36" s="1">
        <f t="shared" si="17"/>
        <v>1.0239361732245367</v>
      </c>
      <c r="AC36" s="1">
        <f t="shared" ref="AC36:AC47" si="18">((Z36^25)*(AA36^4)*AB36)^(1/30)</f>
        <v>1.0300223629842122</v>
      </c>
    </row>
    <row r="37" spans="1:29" x14ac:dyDescent="0.35">
      <c r="A37" s="2" t="s">
        <v>24</v>
      </c>
      <c r="B37" s="2">
        <v>1.13153110810927</v>
      </c>
      <c r="C37" s="2">
        <v>1.1093434811904701</v>
      </c>
      <c r="D37" s="2">
        <v>1.09682019966634</v>
      </c>
      <c r="E37" s="1">
        <f t="shared" si="13"/>
        <v>1.127375868518512</v>
      </c>
      <c r="G37" s="2" t="s">
        <v>24</v>
      </c>
      <c r="H37" s="2">
        <v>1.10448661423956</v>
      </c>
      <c r="I37" s="2">
        <v>1.06956398001893</v>
      </c>
      <c r="J37" s="2">
        <v>1.05138937073267</v>
      </c>
      <c r="K37" s="1">
        <f t="shared" si="14"/>
        <v>1.0979605495805234</v>
      </c>
      <c r="M37" s="2" t="s">
        <v>24</v>
      </c>
      <c r="N37" s="2">
        <v>1.0678564373302299</v>
      </c>
      <c r="O37" s="2">
        <v>1.02602265233912</v>
      </c>
      <c r="P37" s="2">
        <v>1.00041339643654</v>
      </c>
      <c r="Q37" s="1">
        <f t="shared" si="15"/>
        <v>1.059874153837163</v>
      </c>
      <c r="S37" s="2" t="s">
        <v>24</v>
      </c>
      <c r="T37" s="2">
        <v>0.97272356014019701</v>
      </c>
      <c r="U37" s="2">
        <v>0.91958644425159997</v>
      </c>
      <c r="V37" s="2">
        <v>0.88037064841148904</v>
      </c>
      <c r="W37" s="1">
        <f t="shared" si="16"/>
        <v>0.96225990246488224</v>
      </c>
      <c r="Y37" s="2" t="s">
        <v>24</v>
      </c>
      <c r="Z37" s="1">
        <f t="shared" si="17"/>
        <v>1.0674125753455004</v>
      </c>
      <c r="AA37" s="1">
        <f t="shared" si="17"/>
        <v>1.0286214548463291</v>
      </c>
      <c r="AB37" s="1">
        <f t="shared" si="17"/>
        <v>1.0038897474893862</v>
      </c>
      <c r="AC37" s="1">
        <f t="shared" si="18"/>
        <v>1.0599870031158227</v>
      </c>
    </row>
    <row r="38" spans="1:29" x14ac:dyDescent="0.35">
      <c r="A38" s="2" t="s">
        <v>25</v>
      </c>
      <c r="B38" s="2">
        <v>1.0833664730785499</v>
      </c>
      <c r="C38" s="2">
        <v>1.0895128824986</v>
      </c>
      <c r="D38" s="2">
        <v>1.0931174090651099</v>
      </c>
      <c r="E38" s="1">
        <f t="shared" si="13"/>
        <v>1.0845078563530359</v>
      </c>
      <c r="G38" s="2" t="s">
        <v>25</v>
      </c>
      <c r="H38" s="2">
        <v>1.0543667430300301</v>
      </c>
      <c r="I38" s="2">
        <v>1.0485756431265201</v>
      </c>
      <c r="J38" s="2">
        <v>1.0480880852369301</v>
      </c>
      <c r="K38" s="1">
        <f t="shared" si="14"/>
        <v>1.0533830130483299</v>
      </c>
      <c r="M38" s="2" t="s">
        <v>25</v>
      </c>
      <c r="N38" s="2">
        <v>1.01688404639379</v>
      </c>
      <c r="O38" s="2">
        <v>1.00465768581615</v>
      </c>
      <c r="P38" s="2">
        <v>0.99546537422839199</v>
      </c>
      <c r="Q38" s="1">
        <f t="shared" si="15"/>
        <v>1.0145251437837723</v>
      </c>
      <c r="S38" s="2" t="s">
        <v>25</v>
      </c>
      <c r="T38" s="2">
        <v>0.92496480617985299</v>
      </c>
      <c r="U38" s="2">
        <v>0.90051247997367501</v>
      </c>
      <c r="V38" s="2">
        <v>0.87937751747081905</v>
      </c>
      <c r="W38" s="1">
        <f t="shared" si="16"/>
        <v>0.92011508443410384</v>
      </c>
      <c r="Y38" s="2" t="s">
        <v>25</v>
      </c>
      <c r="Z38" s="1">
        <f t="shared" si="17"/>
        <v>1.0181011621633738</v>
      </c>
      <c r="AA38" s="1">
        <f t="shared" si="17"/>
        <v>1.0082889217743689</v>
      </c>
      <c r="AB38" s="1">
        <f t="shared" si="17"/>
        <v>1.0007290979086951</v>
      </c>
      <c r="AC38" s="1">
        <f t="shared" si="18"/>
        <v>1.0162042213722775</v>
      </c>
    </row>
    <row r="39" spans="1:29" x14ac:dyDescent="0.35">
      <c r="A39" s="2" t="s">
        <v>26</v>
      </c>
      <c r="B39" s="2">
        <v>1.09533519824047</v>
      </c>
      <c r="C39" s="2">
        <v>1.10325131510115</v>
      </c>
      <c r="D39" s="2">
        <v>1.11023417891737</v>
      </c>
      <c r="E39" s="1">
        <f t="shared" si="13"/>
        <v>1.0968812601811953</v>
      </c>
      <c r="G39" s="2" t="s">
        <v>26</v>
      </c>
      <c r="H39" s="2">
        <v>1.0671362795135999</v>
      </c>
      <c r="I39" s="2">
        <v>1.0632134164784399</v>
      </c>
      <c r="J39" s="2">
        <v>1.065482535676</v>
      </c>
      <c r="K39" s="1">
        <f t="shared" si="14"/>
        <v>1.0665572569580566</v>
      </c>
      <c r="M39" s="2" t="s">
        <v>26</v>
      </c>
      <c r="N39" s="2">
        <v>1.0300881371200901</v>
      </c>
      <c r="O39" s="2">
        <v>1.01975930259032</v>
      </c>
      <c r="P39" s="2">
        <v>1.01320741713451</v>
      </c>
      <c r="Q39" s="1">
        <f t="shared" si="15"/>
        <v>1.0281385032035839</v>
      </c>
      <c r="S39" s="2" t="s">
        <v>26</v>
      </c>
      <c r="T39" s="2">
        <v>0.93643230925300103</v>
      </c>
      <c r="U39" s="2">
        <v>0.91288019244208896</v>
      </c>
      <c r="V39" s="2">
        <v>0.89241831380663705</v>
      </c>
      <c r="W39" s="1">
        <f t="shared" si="16"/>
        <v>0.93176082056874854</v>
      </c>
      <c r="Y39" s="2" t="s">
        <v>26</v>
      </c>
      <c r="Z39" s="1">
        <f t="shared" si="17"/>
        <v>1.0304559374748923</v>
      </c>
      <c r="AA39" s="1">
        <f t="shared" si="17"/>
        <v>1.0222369863258147</v>
      </c>
      <c r="AB39" s="1">
        <f t="shared" si="17"/>
        <v>1.0169671879026645</v>
      </c>
      <c r="AC39" s="1">
        <f t="shared" si="18"/>
        <v>1.0289042593455111</v>
      </c>
    </row>
    <row r="40" spans="1:29" x14ac:dyDescent="0.35">
      <c r="A40" s="2" t="s">
        <v>27</v>
      </c>
      <c r="B40" s="2">
        <v>1.09512896514473</v>
      </c>
      <c r="C40" s="2">
        <v>1.10288624147787</v>
      </c>
      <c r="D40" s="2">
        <v>1.10937882607243</v>
      </c>
      <c r="E40" s="1">
        <f t="shared" si="13"/>
        <v>1.0966325855327228</v>
      </c>
      <c r="G40" s="2" t="s">
        <v>27</v>
      </c>
      <c r="H40" s="2">
        <v>1.06689908329178</v>
      </c>
      <c r="I40" s="2">
        <v>1.06280719042813</v>
      </c>
      <c r="J40" s="2">
        <v>1.0645499460277399</v>
      </c>
      <c r="K40" s="1">
        <f t="shared" si="14"/>
        <v>1.0662742407832038</v>
      </c>
      <c r="M40" s="2" t="s">
        <v>27</v>
      </c>
      <c r="N40" s="2">
        <v>1.0298055580015</v>
      </c>
      <c r="O40" s="2">
        <v>1.01931768815464</v>
      </c>
      <c r="P40" s="2">
        <v>1.01219396657486</v>
      </c>
      <c r="Q40" s="1">
        <f t="shared" si="15"/>
        <v>1.0278098113380405</v>
      </c>
      <c r="S40" s="2" t="s">
        <v>27</v>
      </c>
      <c r="T40" s="2">
        <v>0.93616240035510701</v>
      </c>
      <c r="U40" s="2">
        <v>0.91257182988451901</v>
      </c>
      <c r="V40" s="2">
        <v>0.89182622331434802</v>
      </c>
      <c r="W40" s="1">
        <f t="shared" si="16"/>
        <v>0.93147444457377315</v>
      </c>
      <c r="Y40" s="2" t="s">
        <v>27</v>
      </c>
      <c r="Z40" s="1">
        <f t="shared" si="17"/>
        <v>1.0302052491379186</v>
      </c>
      <c r="AA40" s="1">
        <f t="shared" si="17"/>
        <v>1.0218577791877996</v>
      </c>
      <c r="AB40" s="1">
        <f t="shared" si="17"/>
        <v>1.0161257902739067</v>
      </c>
      <c r="AC40" s="1">
        <f t="shared" si="18"/>
        <v>1.0286163941684479</v>
      </c>
    </row>
    <row r="41" spans="1:29" x14ac:dyDescent="0.35">
      <c r="A41" s="2" t="s">
        <v>28</v>
      </c>
      <c r="B41" s="2">
        <v>1.1519181035802399</v>
      </c>
      <c r="C41" s="2">
        <v>1.1817653069691001</v>
      </c>
      <c r="D41" s="2">
        <v>1.18751449244562</v>
      </c>
      <c r="E41" s="1">
        <f t="shared" si="13"/>
        <v>1.1570269243166507</v>
      </c>
      <c r="G41" s="2" t="s">
        <v>28</v>
      </c>
      <c r="H41" s="2">
        <v>1.11796497424101</v>
      </c>
      <c r="I41" s="2">
        <v>1.1297009985283299</v>
      </c>
      <c r="J41" s="2">
        <v>1.12865555711506</v>
      </c>
      <c r="K41" s="1">
        <f t="shared" si="14"/>
        <v>1.1198779155933796</v>
      </c>
      <c r="M41" s="2" t="s">
        <v>28</v>
      </c>
      <c r="N41" s="2">
        <v>1.0632288278989099</v>
      </c>
      <c r="O41" s="2">
        <v>1.06897890056514</v>
      </c>
      <c r="P41" s="2">
        <v>1.05733816558645</v>
      </c>
      <c r="Q41" s="1">
        <f t="shared" si="15"/>
        <v>1.0637966887823453</v>
      </c>
      <c r="S41" s="2" t="s">
        <v>28</v>
      </c>
      <c r="T41" s="2">
        <v>0.88657004671344697</v>
      </c>
      <c r="U41" s="2">
        <v>0.86940724162695804</v>
      </c>
      <c r="V41" s="2">
        <v>0.82787998195825996</v>
      </c>
      <c r="W41" s="1">
        <f t="shared" si="16"/>
        <v>0.88224571645828453</v>
      </c>
      <c r="Y41" s="2" t="s">
        <v>28</v>
      </c>
      <c r="Z41" s="1">
        <f t="shared" si="17"/>
        <v>1.0496569838621488</v>
      </c>
      <c r="AA41" s="1">
        <f t="shared" si="17"/>
        <v>1.0554114071893128</v>
      </c>
      <c r="AB41" s="1">
        <f t="shared" si="17"/>
        <v>1.0407475764748226</v>
      </c>
      <c r="AC41" s="1">
        <f t="shared" si="18"/>
        <v>1.0501240009024237</v>
      </c>
    </row>
    <row r="42" spans="1:29" x14ac:dyDescent="0.35">
      <c r="A42" s="2" t="s">
        <v>20</v>
      </c>
      <c r="B42" s="2">
        <v>1.2111643844439799</v>
      </c>
      <c r="C42" s="2">
        <v>1.15046136900429</v>
      </c>
      <c r="D42" s="2">
        <v>1.1306702753893401</v>
      </c>
      <c r="E42" s="1">
        <f t="shared" si="13"/>
        <v>1.2001348507253673</v>
      </c>
      <c r="G42" s="2" t="s">
        <v>20</v>
      </c>
      <c r="H42" s="2">
        <v>1.1828747962311199</v>
      </c>
      <c r="I42" s="2">
        <v>1.1219004446637499</v>
      </c>
      <c r="J42" s="2">
        <v>1.12090947800688</v>
      </c>
      <c r="K42" s="1">
        <f t="shared" si="14"/>
        <v>1.172452461199033</v>
      </c>
      <c r="M42" s="2" t="s">
        <v>20</v>
      </c>
      <c r="N42" s="2">
        <v>1.1713051085541399</v>
      </c>
      <c r="O42" s="2">
        <v>1.11946197562737</v>
      </c>
      <c r="P42" s="2">
        <v>1.09706664344233</v>
      </c>
      <c r="Q42" s="1">
        <f t="shared" si="15"/>
        <v>1.161717980195581</v>
      </c>
      <c r="S42" s="2" t="s">
        <v>20</v>
      </c>
      <c r="T42" s="2">
        <v>1.17849822410748</v>
      </c>
      <c r="U42" s="2">
        <v>1.1158975240754301</v>
      </c>
      <c r="V42" s="2">
        <v>1.1019459477920699</v>
      </c>
      <c r="W42" s="1">
        <f t="shared" si="16"/>
        <v>1.1673364018019985</v>
      </c>
      <c r="Y42" s="2" t="s">
        <v>20</v>
      </c>
      <c r="Z42" s="1">
        <f t="shared" si="17"/>
        <v>1.1858648868273975</v>
      </c>
      <c r="AA42" s="1">
        <f t="shared" si="17"/>
        <v>1.1268471360488621</v>
      </c>
      <c r="AB42" s="1">
        <f t="shared" si="17"/>
        <v>1.1125638762540309</v>
      </c>
      <c r="AC42" s="1">
        <f t="shared" si="18"/>
        <v>1.175318324792977</v>
      </c>
    </row>
    <row r="43" spans="1:29" x14ac:dyDescent="0.35">
      <c r="A43" s="2" t="s">
        <v>29</v>
      </c>
      <c r="B43" s="2">
        <v>1.2111643844439799</v>
      </c>
      <c r="C43" s="2">
        <v>1.1820702900247899</v>
      </c>
      <c r="D43" s="2">
        <v>1.2668283404753999</v>
      </c>
      <c r="E43" s="1">
        <f t="shared" si="13"/>
        <v>1.2090537512110553</v>
      </c>
      <c r="G43" s="2" t="s">
        <v>29</v>
      </c>
      <c r="H43" s="2">
        <v>1.1828267986574099</v>
      </c>
      <c r="I43" s="2">
        <v>1.13878544224269</v>
      </c>
      <c r="J43" s="2">
        <v>1.2235905233015401</v>
      </c>
      <c r="K43" s="1">
        <f t="shared" si="14"/>
        <v>1.178187526833784</v>
      </c>
      <c r="M43" s="2" t="s">
        <v>29</v>
      </c>
      <c r="N43" s="2">
        <v>1.1444874091317101</v>
      </c>
      <c r="O43" s="2">
        <v>1.09423842737155</v>
      </c>
      <c r="P43" s="2">
        <v>1.16717956265594</v>
      </c>
      <c r="Q43" s="1">
        <f t="shared" si="15"/>
        <v>1.1384012574820714</v>
      </c>
      <c r="S43" s="2" t="s">
        <v>29</v>
      </c>
      <c r="T43" s="2">
        <v>1.05028220818144</v>
      </c>
      <c r="U43" s="2">
        <v>0.992658580912262</v>
      </c>
      <c r="V43" s="2">
        <v>1.0407377037430201</v>
      </c>
      <c r="W43" s="1">
        <f t="shared" si="16"/>
        <v>1.0420927399185187</v>
      </c>
      <c r="Y43" s="2" t="s">
        <v>29</v>
      </c>
      <c r="Z43" s="1">
        <f t="shared" si="17"/>
        <v>1.1455401587991556</v>
      </c>
      <c r="AA43" s="1">
        <f t="shared" si="17"/>
        <v>1.0996368067511975</v>
      </c>
      <c r="AB43" s="1">
        <f t="shared" si="17"/>
        <v>1.1714080643404012</v>
      </c>
      <c r="AC43" s="1">
        <f t="shared" si="18"/>
        <v>1.1401590574200706</v>
      </c>
    </row>
    <row r="44" spans="1:29" x14ac:dyDescent="0.35">
      <c r="A44" s="2" t="s">
        <v>30</v>
      </c>
      <c r="B44" s="2">
        <v>1.22291496543308</v>
      </c>
      <c r="C44" s="2">
        <v>1.1769926246937901</v>
      </c>
      <c r="D44" s="2">
        <v>1.17641702310998</v>
      </c>
      <c r="E44" s="1">
        <f t="shared" si="13"/>
        <v>1.2151188515452016</v>
      </c>
      <c r="G44" s="2" t="s">
        <v>30</v>
      </c>
      <c r="H44" s="2">
        <v>1.1954779579130601</v>
      </c>
      <c r="I44" s="2">
        <v>1.1361334446401501</v>
      </c>
      <c r="J44" s="2">
        <v>1.1308555820534101</v>
      </c>
      <c r="K44" s="1">
        <f t="shared" si="14"/>
        <v>1.1851922283157448</v>
      </c>
      <c r="M44" s="2" t="s">
        <v>30</v>
      </c>
      <c r="N44" s="2">
        <v>1.15798146348344</v>
      </c>
      <c r="O44" s="2">
        <v>1.0882408451514101</v>
      </c>
      <c r="P44" s="2">
        <v>1.0759187972941999</v>
      </c>
      <c r="Q44" s="1">
        <f t="shared" si="15"/>
        <v>1.1456201903289038</v>
      </c>
      <c r="S44" s="2" t="s">
        <v>30</v>
      </c>
      <c r="T44" s="2">
        <v>1.05953827298394</v>
      </c>
      <c r="U44" s="2">
        <v>0.97822832605528998</v>
      </c>
      <c r="V44" s="2">
        <v>0.94987044407384802</v>
      </c>
      <c r="W44" s="1">
        <f t="shared" si="16"/>
        <v>1.0445070715633082</v>
      </c>
      <c r="Y44" s="2" t="s">
        <v>30</v>
      </c>
      <c r="Z44" s="1">
        <f t="shared" si="17"/>
        <v>1.1572815310510773</v>
      </c>
      <c r="AA44" s="1">
        <f t="shared" si="17"/>
        <v>1.0923003822684236</v>
      </c>
      <c r="AB44" s="1">
        <f t="shared" si="17"/>
        <v>1.0798242565573029</v>
      </c>
      <c r="AC44" s="1">
        <f t="shared" si="18"/>
        <v>1.1457500881043754</v>
      </c>
    </row>
    <row r="45" spans="1:29" x14ac:dyDescent="0.35">
      <c r="A45" s="2" t="s">
        <v>31</v>
      </c>
      <c r="B45" s="2">
        <v>1.17231259237823</v>
      </c>
      <c r="C45" s="2">
        <v>1.16212688741016</v>
      </c>
      <c r="D45" s="2">
        <v>1.2041660843262301</v>
      </c>
      <c r="E45" s="1">
        <f t="shared" si="13"/>
        <v>1.1719962207773231</v>
      </c>
      <c r="G45" s="2" t="s">
        <v>31</v>
      </c>
      <c r="H45" s="2">
        <v>1.14275352200171</v>
      </c>
      <c r="I45" s="2">
        <v>1.1214940432418801</v>
      </c>
      <c r="J45" s="2">
        <v>1.1596671222922801</v>
      </c>
      <c r="K45" s="1">
        <f t="shared" si="14"/>
        <v>1.140454197638918</v>
      </c>
      <c r="M45" s="2" t="s">
        <v>31</v>
      </c>
      <c r="N45" s="2">
        <v>1.1042431759162801</v>
      </c>
      <c r="O45" s="2">
        <v>1.0755017566617799</v>
      </c>
      <c r="P45" s="2">
        <v>1.10430594238908</v>
      </c>
      <c r="Q45" s="1">
        <f t="shared" si="15"/>
        <v>1.100369135401593</v>
      </c>
      <c r="S45" s="2" t="s">
        <v>31</v>
      </c>
      <c r="T45" s="2">
        <v>1.00713983212923</v>
      </c>
      <c r="U45" s="2">
        <v>0.96720834134443601</v>
      </c>
      <c r="V45" s="2">
        <v>0.97914655962475605</v>
      </c>
      <c r="W45" s="1">
        <f t="shared" si="16"/>
        <v>1.0007810461530977</v>
      </c>
      <c r="Y45" s="2" t="s">
        <v>31</v>
      </c>
      <c r="Z45" s="1">
        <f t="shared" si="17"/>
        <v>1.1048100692749352</v>
      </c>
      <c r="AA45" s="1">
        <f t="shared" si="17"/>
        <v>1.0790595667340541</v>
      </c>
      <c r="AB45" s="1">
        <f t="shared" si="17"/>
        <v>1.1085089700729236</v>
      </c>
      <c r="AC45" s="1">
        <f t="shared" si="18"/>
        <v>1.1014641913677665</v>
      </c>
    </row>
    <row r="46" spans="1:29" x14ac:dyDescent="0.35">
      <c r="A46" s="2" t="s">
        <v>32</v>
      </c>
      <c r="B46" s="2">
        <v>1.1817920788473399</v>
      </c>
      <c r="C46" s="2">
        <v>1.1736545056574801</v>
      </c>
      <c r="D46" s="2">
        <v>1.2167235303564601</v>
      </c>
      <c r="E46" s="1">
        <f t="shared" si="13"/>
        <v>1.1818508227896076</v>
      </c>
      <c r="G46" s="2" t="s">
        <v>32</v>
      </c>
      <c r="H46" s="2">
        <v>1.1524399679150401</v>
      </c>
      <c r="I46" s="2">
        <v>1.13368315925958</v>
      </c>
      <c r="J46" s="2">
        <v>1.1729984846147701</v>
      </c>
      <c r="K46" s="1">
        <f t="shared" si="14"/>
        <v>1.1505991993470961</v>
      </c>
      <c r="M46" s="2" t="s">
        <v>32</v>
      </c>
      <c r="N46" s="2">
        <v>1.1145022616209601</v>
      </c>
      <c r="O46" s="2">
        <v>1.0877956475239301</v>
      </c>
      <c r="P46" s="2">
        <v>1.11746335808529</v>
      </c>
      <c r="Q46" s="1">
        <f t="shared" si="15"/>
        <v>1.1110021013897298</v>
      </c>
      <c r="S46" s="2" t="s">
        <v>32</v>
      </c>
      <c r="T46" s="2">
        <v>1.0160146279508999</v>
      </c>
      <c r="U46" s="2">
        <v>0.97742448109895297</v>
      </c>
      <c r="V46" s="2">
        <v>0.98925412033583204</v>
      </c>
      <c r="W46" s="1">
        <f t="shared" si="16"/>
        <v>1.0098836115346064</v>
      </c>
      <c r="Y46" s="2" t="s">
        <v>32</v>
      </c>
      <c r="Z46" s="1">
        <f t="shared" si="17"/>
        <v>1.1143845319747767</v>
      </c>
      <c r="AA46" s="1">
        <f t="shared" si="17"/>
        <v>1.0906003273572491</v>
      </c>
      <c r="AB46" s="1">
        <f t="shared" si="17"/>
        <v>1.1207471143105803</v>
      </c>
      <c r="AC46" s="1">
        <f t="shared" si="18"/>
        <v>1.1113944752178599</v>
      </c>
    </row>
    <row r="47" spans="1:29" x14ac:dyDescent="0.35">
      <c r="A47" s="2" t="s">
        <v>33</v>
      </c>
      <c r="B47" s="2">
        <v>1.1819505581766101</v>
      </c>
      <c r="C47" s="2">
        <v>1.17357530688565</v>
      </c>
      <c r="D47" s="2">
        <v>1.2170583277247999</v>
      </c>
      <c r="E47" s="1">
        <f t="shared" si="13"/>
        <v>1.1819830986336166</v>
      </c>
      <c r="G47" s="2" t="s">
        <v>33</v>
      </c>
      <c r="H47" s="2">
        <v>1.1526249098179999</v>
      </c>
      <c r="I47" s="2">
        <v>1.13363046465743</v>
      </c>
      <c r="J47" s="2">
        <v>1.1733039817369699</v>
      </c>
      <c r="K47" s="1">
        <f t="shared" si="14"/>
        <v>1.1507559262888845</v>
      </c>
      <c r="M47" s="2" t="s">
        <v>33</v>
      </c>
      <c r="N47" s="2">
        <v>1.1146816737540099</v>
      </c>
      <c r="O47" s="2">
        <v>1.08770830756336</v>
      </c>
      <c r="P47" s="2">
        <v>1.1177229477669799</v>
      </c>
      <c r="Q47" s="1">
        <f t="shared" si="15"/>
        <v>1.1111478472364911</v>
      </c>
      <c r="S47" s="2" t="s">
        <v>33</v>
      </c>
      <c r="T47" s="2">
        <v>1.0162138530662901</v>
      </c>
      <c r="U47" s="2">
        <v>0.97746165864954004</v>
      </c>
      <c r="V47" s="2">
        <v>0.98957257328544901</v>
      </c>
      <c r="W47" s="1">
        <f t="shared" si="16"/>
        <v>1.0100645869112024</v>
      </c>
      <c r="Y47" s="2" t="s">
        <v>33</v>
      </c>
      <c r="Z47" s="1">
        <f t="shared" si="17"/>
        <v>1.1145660771768395</v>
      </c>
      <c r="AA47" s="1">
        <f t="shared" si="17"/>
        <v>1.0905577339160579</v>
      </c>
      <c r="AB47" s="1">
        <f t="shared" si="17"/>
        <v>1.121052466613464</v>
      </c>
      <c r="AC47" s="1">
        <f t="shared" si="18"/>
        <v>1.1115496600795693</v>
      </c>
    </row>
    <row r="48" spans="1:29" x14ac:dyDescent="0.35">
      <c r="A48" s="2" t="s">
        <v>34</v>
      </c>
      <c r="B48" s="2">
        <v>1.1693346548860999</v>
      </c>
      <c r="C48" s="2">
        <v>1.1598419006887299</v>
      </c>
      <c r="D48" s="2">
        <v>1.2001097123053801</v>
      </c>
      <c r="E48" s="1">
        <f t="shared" si="13"/>
        <v>1.1690763856784885</v>
      </c>
      <c r="G48" s="2" t="s">
        <v>34</v>
      </c>
      <c r="H48" s="2">
        <v>1.13940595771025</v>
      </c>
      <c r="I48" s="2">
        <v>1.11896312974005</v>
      </c>
      <c r="J48" s="2">
        <v>1.1555454594368899</v>
      </c>
      <c r="K48" s="1">
        <f t="shared" si="14"/>
        <v>1.1371918617513597</v>
      </c>
      <c r="M48" s="2" t="s">
        <v>34</v>
      </c>
      <c r="N48" s="2">
        <v>1.1007437689626101</v>
      </c>
      <c r="O48" s="2">
        <v>1.07304827050852</v>
      </c>
      <c r="P48" s="2">
        <v>1.10006190777393</v>
      </c>
      <c r="Q48" s="1">
        <f t="shared" si="15"/>
        <v>1.0969874737463867</v>
      </c>
      <c r="S48" s="2" t="s">
        <v>34</v>
      </c>
      <c r="T48" s="2">
        <v>1.0036095134043701</v>
      </c>
      <c r="U48" s="2">
        <v>0.96491905422066304</v>
      </c>
      <c r="V48" s="2">
        <v>0.97538256546134505</v>
      </c>
      <c r="W48" s="1">
        <f t="shared" si="16"/>
        <v>0.99741353758279294</v>
      </c>
      <c r="Y48" s="2" t="s">
        <v>34</v>
      </c>
      <c r="Z48" s="1">
        <f t="shared" si="17"/>
        <v>1.1014558096709526</v>
      </c>
      <c r="AA48" s="1">
        <f t="shared" si="17"/>
        <v>1.0766664445719283</v>
      </c>
      <c r="AB48" s="1">
        <f t="shared" si="17"/>
        <v>1.1044600851060333</v>
      </c>
      <c r="AC48" s="1">
        <f>((Z48^25)*(AA48^4)*AB48)^(1/30)</f>
        <v>1.0982175750547796</v>
      </c>
    </row>
    <row r="49" spans="1:29" x14ac:dyDescent="0.35">
      <c r="A49" s="5" t="s">
        <v>36</v>
      </c>
      <c r="G49" s="5" t="s">
        <v>36</v>
      </c>
      <c r="M49" s="5" t="s">
        <v>36</v>
      </c>
      <c r="S49" s="5" t="s">
        <v>36</v>
      </c>
      <c r="Y49" s="5" t="s">
        <v>36</v>
      </c>
    </row>
    <row r="50" spans="1:29" x14ac:dyDescent="0.35">
      <c r="A50" s="2" t="s">
        <v>19</v>
      </c>
      <c r="B50" s="2">
        <v>0.97469763684281896</v>
      </c>
      <c r="C50" s="2">
        <v>0.98096800875658197</v>
      </c>
      <c r="D50" s="2">
        <v>0.98747621503726102</v>
      </c>
      <c r="E50" s="1">
        <f t="shared" si="13"/>
        <v>0.97595500359417353</v>
      </c>
      <c r="G50" s="2" t="s">
        <v>19</v>
      </c>
      <c r="H50" s="2">
        <v>0.97721640643977803</v>
      </c>
      <c r="I50" s="2">
        <v>0.97601373585863305</v>
      </c>
      <c r="J50" s="2">
        <v>0.97909939855607397</v>
      </c>
      <c r="K50" s="1">
        <f t="shared" ref="K50:K63" si="19">((H50^25)*(I50^4)*J50)^(1/30)</f>
        <v>0.97711866250328583</v>
      </c>
      <c r="M50" s="2" t="s">
        <v>19</v>
      </c>
      <c r="N50" s="2">
        <v>0.98000395742534896</v>
      </c>
      <c r="O50" s="2">
        <v>0.97962375910745703</v>
      </c>
      <c r="P50" s="2">
        <v>0.97895737684183404</v>
      </c>
      <c r="Q50" s="1">
        <f t="shared" ref="Q50:Q63" si="20">((N50^25)*(O50^4)*P50)^(1/30)</f>
        <v>0.97991835355867163</v>
      </c>
      <c r="S50" s="2" t="s">
        <v>19</v>
      </c>
      <c r="T50" s="2">
        <v>0.98378848828250398</v>
      </c>
      <c r="U50" s="2">
        <v>0.98316046119219802</v>
      </c>
      <c r="V50" s="2">
        <v>0.98078340842343803</v>
      </c>
      <c r="W50" s="1">
        <f t="shared" ref="W50:W63" si="21">((T50^25)*(U50^4)*V50)^(1/30)</f>
        <v>0.98360441919045027</v>
      </c>
      <c r="Y50" s="2" t="s">
        <v>19</v>
      </c>
      <c r="Z50" s="1">
        <f>GEOMEAN(B50,H50,N50,T50)</f>
        <v>0.97892080162842254</v>
      </c>
      <c r="AA50" s="1">
        <f>GEOMEAN(C50,I50,O50,U50)</f>
        <v>0.97993805203448281</v>
      </c>
      <c r="AB50" s="1">
        <f>GEOMEAN(D50,J50,P50,V50)</f>
        <v>0.98157294692312846</v>
      </c>
      <c r="AC50" s="1">
        <f>((Z50^25)*(AA50^4)*AB50)^(1/30)</f>
        <v>0.97914467549151252</v>
      </c>
    </row>
    <row r="51" spans="1:29" x14ac:dyDescent="0.35">
      <c r="A51" s="2" t="s">
        <v>23</v>
      </c>
      <c r="B51" s="2">
        <v>0.97469763684281896</v>
      </c>
      <c r="C51" s="2">
        <v>0.99379335590810003</v>
      </c>
      <c r="D51" s="2">
        <v>1.0103879488538401</v>
      </c>
      <c r="E51" s="1">
        <f t="shared" si="13"/>
        <v>0.97839451961107515</v>
      </c>
      <c r="G51" s="2" t="s">
        <v>23</v>
      </c>
      <c r="H51" s="2">
        <v>0.95400671187985797</v>
      </c>
      <c r="I51" s="2">
        <v>0.95978739592592299</v>
      </c>
      <c r="J51" s="2">
        <v>0.97360884565939998</v>
      </c>
      <c r="K51" s="1">
        <f t="shared" si="19"/>
        <v>0.95542297641481833</v>
      </c>
      <c r="M51" s="2" t="s">
        <v>23</v>
      </c>
      <c r="N51" s="2">
        <v>0.92397912267322202</v>
      </c>
      <c r="O51" s="2">
        <v>0.92043127623404797</v>
      </c>
      <c r="P51" s="2">
        <v>0.92882775277346097</v>
      </c>
      <c r="Q51" s="1">
        <f t="shared" si="20"/>
        <v>0.92366641731135357</v>
      </c>
      <c r="S51" s="2" t="s">
        <v>23</v>
      </c>
      <c r="T51" s="2">
        <v>0.841500216553003</v>
      </c>
      <c r="U51" s="2">
        <v>0.83286200943798205</v>
      </c>
      <c r="V51" s="2">
        <v>0.813725064724097</v>
      </c>
      <c r="W51" s="1">
        <f t="shared" si="21"/>
        <v>0.83940365676970863</v>
      </c>
      <c r="Y51" s="2" t="s">
        <v>23</v>
      </c>
      <c r="Z51" s="1">
        <f t="shared" ref="Z51:AB63" si="22">GEOMEAN(B51,H51,N51,T51)</f>
        <v>0.92211361293583527</v>
      </c>
      <c r="AA51" s="1">
        <f t="shared" si="22"/>
        <v>0.9247170980579611</v>
      </c>
      <c r="AB51" s="1">
        <f t="shared" si="22"/>
        <v>0.92858440649381868</v>
      </c>
      <c r="AC51" s="1">
        <f t="shared" ref="AC51:AC62" si="23">((Z51^25)*(AA51^4)*AB51)^(1/30)</f>
        <v>0.92267536604706191</v>
      </c>
    </row>
    <row r="52" spans="1:29" x14ac:dyDescent="0.35">
      <c r="A52" s="2" t="s">
        <v>24</v>
      </c>
      <c r="B52" s="2">
        <v>1.0042215194595401</v>
      </c>
      <c r="C52" s="2">
        <v>1.0178260240046499</v>
      </c>
      <c r="D52" s="2">
        <v>1.02662500591163</v>
      </c>
      <c r="E52" s="1">
        <f t="shared" si="13"/>
        <v>1.0067650667093389</v>
      </c>
      <c r="G52" s="2" t="s">
        <v>24</v>
      </c>
      <c r="H52" s="2">
        <v>0.98590305414455304</v>
      </c>
      <c r="I52" s="2">
        <v>0.98482957609775701</v>
      </c>
      <c r="J52" s="2">
        <v>0.99050673086705898</v>
      </c>
      <c r="K52" s="1">
        <f t="shared" si="19"/>
        <v>0.98591294453003553</v>
      </c>
      <c r="M52" s="2" t="s">
        <v>24</v>
      </c>
      <c r="N52" s="2">
        <v>0.956990991720994</v>
      </c>
      <c r="O52" s="2">
        <v>0.94605709824146</v>
      </c>
      <c r="P52" s="2">
        <v>0.94599181733131898</v>
      </c>
      <c r="Q52" s="1">
        <f t="shared" si="20"/>
        <v>0.95515774283740007</v>
      </c>
      <c r="S52" s="2" t="s">
        <v>24</v>
      </c>
      <c r="T52" s="2">
        <v>0.878481188386808</v>
      </c>
      <c r="U52" s="2">
        <v>0.86132418977551595</v>
      </c>
      <c r="V52" s="2">
        <v>0.83360236341179805</v>
      </c>
      <c r="W52" s="1">
        <f t="shared" si="21"/>
        <v>0.87464383403314128</v>
      </c>
      <c r="Y52" s="2" t="s">
        <v>24</v>
      </c>
      <c r="Z52" s="1">
        <f t="shared" si="22"/>
        <v>0.95515974922327573</v>
      </c>
      <c r="AA52" s="1">
        <f t="shared" si="22"/>
        <v>0.95066970966676534</v>
      </c>
      <c r="AB52" s="1">
        <f t="shared" si="22"/>
        <v>0.94630012319454582</v>
      </c>
      <c r="AC52" s="1">
        <f t="shared" si="23"/>
        <v>0.95426338755848095</v>
      </c>
    </row>
    <row r="53" spans="1:29" x14ac:dyDescent="0.35">
      <c r="A53" s="2" t="s">
        <v>25</v>
      </c>
      <c r="B53" s="2">
        <v>0.98101304317787297</v>
      </c>
      <c r="C53" s="2">
        <v>1.00366040210962</v>
      </c>
      <c r="D53" s="2">
        <v>1.01638859373069</v>
      </c>
      <c r="E53" s="1">
        <f t="shared" si="13"/>
        <v>0.98516554868824524</v>
      </c>
      <c r="G53" s="2" t="s">
        <v>25</v>
      </c>
      <c r="H53" s="2">
        <v>0.96082011594212302</v>
      </c>
      <c r="I53" s="2">
        <v>0.97002936071218504</v>
      </c>
      <c r="J53" s="2">
        <v>0.97986372247370501</v>
      </c>
      <c r="K53" s="1">
        <f t="shared" si="19"/>
        <v>0.9626725294002445</v>
      </c>
      <c r="M53" s="2" t="s">
        <v>25</v>
      </c>
      <c r="N53" s="2">
        <v>0.93106462749587504</v>
      </c>
      <c r="O53" s="2">
        <v>0.93104726922939296</v>
      </c>
      <c r="P53" s="2">
        <v>0.93516568042014103</v>
      </c>
      <c r="Q53" s="1">
        <f t="shared" si="20"/>
        <v>0.931198724275213</v>
      </c>
      <c r="S53" s="2" t="s">
        <v>25</v>
      </c>
      <c r="T53" s="2">
        <v>0.84984213946834197</v>
      </c>
      <c r="U53" s="2">
        <v>0.84487271453187696</v>
      </c>
      <c r="V53" s="2">
        <v>0.82179082778947599</v>
      </c>
      <c r="W53" s="1">
        <f t="shared" si="21"/>
        <v>0.84822831515381725</v>
      </c>
      <c r="Y53" s="2" t="s">
        <v>25</v>
      </c>
      <c r="Z53" s="1">
        <f t="shared" si="22"/>
        <v>0.92930599640850409</v>
      </c>
      <c r="AA53" s="1">
        <f t="shared" si="22"/>
        <v>0.93547819981212044</v>
      </c>
      <c r="AB53" s="1">
        <f t="shared" si="22"/>
        <v>0.93533853652330512</v>
      </c>
      <c r="AC53" s="1">
        <f t="shared" si="23"/>
        <v>0.93032723149543073</v>
      </c>
    </row>
    <row r="54" spans="1:29" x14ac:dyDescent="0.35">
      <c r="A54" s="2" t="s">
        <v>26</v>
      </c>
      <c r="B54" s="2">
        <v>0.98975003713549503</v>
      </c>
      <c r="C54" s="2">
        <v>1.0145136813098301</v>
      </c>
      <c r="D54" s="2">
        <v>1.02968068556529</v>
      </c>
      <c r="E54" s="1">
        <f t="shared" si="13"/>
        <v>0.99432664849153241</v>
      </c>
      <c r="G54" s="2" t="s">
        <v>26</v>
      </c>
      <c r="H54" s="2">
        <v>0.97023541885776499</v>
      </c>
      <c r="I54" s="2">
        <v>0.98129571679475602</v>
      </c>
      <c r="J54" s="2">
        <v>0.99358997783934899</v>
      </c>
      <c r="K54" s="1">
        <f t="shared" si="19"/>
        <v>0.97247362423650996</v>
      </c>
      <c r="M54" s="2" t="s">
        <v>26</v>
      </c>
      <c r="N54" s="2">
        <v>0.940807566939033</v>
      </c>
      <c r="O54" s="2">
        <v>0.94250082321972595</v>
      </c>
      <c r="P54" s="2">
        <v>0.94904650222196996</v>
      </c>
      <c r="Q54" s="1">
        <f t="shared" si="20"/>
        <v>0.94130669951351387</v>
      </c>
      <c r="S54" s="2" t="s">
        <v>26</v>
      </c>
      <c r="T54" s="2">
        <v>0.86068024389442199</v>
      </c>
      <c r="U54" s="2">
        <v>0.85741023256943305</v>
      </c>
      <c r="V54" s="2">
        <v>0.836558185185731</v>
      </c>
      <c r="W54" s="1">
        <f t="shared" si="21"/>
        <v>0.85942877136613349</v>
      </c>
      <c r="Y54" s="2" t="s">
        <v>26</v>
      </c>
      <c r="Z54" s="1">
        <f t="shared" si="22"/>
        <v>0.93904482109807219</v>
      </c>
      <c r="AA54" s="1">
        <f t="shared" si="22"/>
        <v>0.94706994133736677</v>
      </c>
      <c r="AB54" s="1">
        <f t="shared" si="22"/>
        <v>0.94934343968376167</v>
      </c>
      <c r="AC54" s="1">
        <f t="shared" si="23"/>
        <v>0.94045276374601938</v>
      </c>
    </row>
    <row r="55" spans="1:29" x14ac:dyDescent="0.35">
      <c r="A55" s="2" t="s">
        <v>27</v>
      </c>
      <c r="B55" s="2">
        <v>0.98955948676989702</v>
      </c>
      <c r="C55" s="2">
        <v>1.0142570940656499</v>
      </c>
      <c r="D55" s="2">
        <v>1.02896550155261</v>
      </c>
      <c r="E55" s="1">
        <f t="shared" si="13"/>
        <v>0.99411056632803785</v>
      </c>
      <c r="G55" s="2" t="s">
        <v>27</v>
      </c>
      <c r="H55" s="2">
        <v>0.97004505936865004</v>
      </c>
      <c r="I55" s="2">
        <v>0.98104861407550703</v>
      </c>
      <c r="J55" s="2">
        <v>0.992877801355321</v>
      </c>
      <c r="K55" s="1">
        <f t="shared" si="19"/>
        <v>0.97225873556320119</v>
      </c>
      <c r="M55" s="2" t="s">
        <v>27</v>
      </c>
      <c r="N55" s="2">
        <v>0.94060731118787899</v>
      </c>
      <c r="O55" s="2">
        <v>0.94224651906187495</v>
      </c>
      <c r="P55" s="2">
        <v>0.94832367390832595</v>
      </c>
      <c r="Q55" s="1">
        <f t="shared" si="20"/>
        <v>0.94108196452811077</v>
      </c>
      <c r="S55" s="2" t="s">
        <v>27</v>
      </c>
      <c r="T55" s="2">
        <v>0.86045623205261101</v>
      </c>
      <c r="U55" s="2">
        <v>0.85713030911013199</v>
      </c>
      <c r="V55" s="2">
        <v>0.83578955726955095</v>
      </c>
      <c r="W55" s="1">
        <f t="shared" si="21"/>
        <v>0.8591786278348148</v>
      </c>
      <c r="Y55" s="2" t="s">
        <v>27</v>
      </c>
      <c r="Z55" s="1">
        <f t="shared" si="22"/>
        <v>0.93884249153293864</v>
      </c>
      <c r="AA55" s="1">
        <f t="shared" si="22"/>
        <v>0.94680925440028274</v>
      </c>
      <c r="AB55" s="1">
        <f t="shared" si="22"/>
        <v>0.94860964719605001</v>
      </c>
      <c r="AC55" s="1">
        <f t="shared" si="23"/>
        <v>0.94022515212417812</v>
      </c>
    </row>
    <row r="56" spans="1:29" x14ac:dyDescent="0.35">
      <c r="A56" s="2" t="s">
        <v>28</v>
      </c>
      <c r="B56" s="2">
        <v>1.0226212591075401</v>
      </c>
      <c r="C56" s="2">
        <v>1.0557915418438699</v>
      </c>
      <c r="D56" s="2">
        <v>1.0804583091532001</v>
      </c>
      <c r="E56" s="1">
        <f t="shared" si="13"/>
        <v>1.0288681068703582</v>
      </c>
      <c r="G56" s="2" t="s">
        <v>28</v>
      </c>
      <c r="H56" s="2">
        <v>0.99844992997122906</v>
      </c>
      <c r="I56" s="2">
        <v>1.0151177485099401</v>
      </c>
      <c r="J56" s="2">
        <v>1.0362866115674301</v>
      </c>
      <c r="K56" s="1">
        <f t="shared" si="19"/>
        <v>1.001897811853397</v>
      </c>
      <c r="M56" s="2" t="s">
        <v>28</v>
      </c>
      <c r="N56" s="2">
        <v>0.96248683472646002</v>
      </c>
      <c r="O56" s="2">
        <v>0.96821983546697898</v>
      </c>
      <c r="P56" s="2">
        <v>0.97993313019787098</v>
      </c>
      <c r="Q56" s="1">
        <f t="shared" si="20"/>
        <v>0.9638262337786897</v>
      </c>
      <c r="S56" s="2" t="s">
        <v>28</v>
      </c>
      <c r="T56" s="2">
        <v>0.84725770351123897</v>
      </c>
      <c r="U56" s="2">
        <v>0.84162282566645896</v>
      </c>
      <c r="V56" s="2">
        <v>0.81399845929132897</v>
      </c>
      <c r="W56" s="1">
        <f t="shared" si="21"/>
        <v>0.84537498366379338</v>
      </c>
      <c r="Y56" s="2" t="s">
        <v>28</v>
      </c>
      <c r="Z56" s="1">
        <f t="shared" si="22"/>
        <v>0.9552407874755221</v>
      </c>
      <c r="AA56" s="1">
        <f t="shared" si="22"/>
        <v>0.96671068791540882</v>
      </c>
      <c r="AB56" s="1">
        <f t="shared" si="22"/>
        <v>0.97213589930853495</v>
      </c>
      <c r="AC56" s="1">
        <f t="shared" si="23"/>
        <v>0.95732150971187779</v>
      </c>
    </row>
    <row r="57" spans="1:29" x14ac:dyDescent="0.35">
      <c r="A57" s="2" t="s">
        <v>20</v>
      </c>
      <c r="B57" s="2">
        <v>1.0420105886020501</v>
      </c>
      <c r="C57" s="2">
        <v>1.0364099433288101</v>
      </c>
      <c r="D57" s="2">
        <v>1.0307085050587901</v>
      </c>
      <c r="E57" s="1">
        <f t="shared" si="13"/>
        <v>1.0408836375544619</v>
      </c>
      <c r="G57" s="2" t="s">
        <v>20</v>
      </c>
      <c r="H57" s="2">
        <v>1.0319122315117299</v>
      </c>
      <c r="I57" s="2">
        <v>1.0188891087985601</v>
      </c>
      <c r="J57" s="2">
        <v>1.0252700694161401</v>
      </c>
      <c r="K57" s="1">
        <f t="shared" si="19"/>
        <v>1.0299445223810699</v>
      </c>
      <c r="M57" s="2" t="s">
        <v>20</v>
      </c>
      <c r="N57" s="2">
        <v>1.02918758421726</v>
      </c>
      <c r="O57" s="2">
        <v>1.0185196960826499</v>
      </c>
      <c r="P57" s="2">
        <v>1.01448978150526</v>
      </c>
      <c r="Q57" s="1">
        <f t="shared" si="20"/>
        <v>1.0272661132020067</v>
      </c>
      <c r="S57" s="2" t="s">
        <v>20</v>
      </c>
      <c r="T57" s="2">
        <v>1.0388807849444399</v>
      </c>
      <c r="U57" s="2">
        <v>1.0133270052922101</v>
      </c>
      <c r="V57" s="2">
        <v>1.00661776906189</v>
      </c>
      <c r="W57" s="1">
        <f t="shared" si="21"/>
        <v>1.0343484390293523</v>
      </c>
      <c r="Y57" s="2" t="s">
        <v>20</v>
      </c>
      <c r="Z57" s="1">
        <f t="shared" si="22"/>
        <v>1.0354849380631608</v>
      </c>
      <c r="AA57" s="1">
        <f t="shared" si="22"/>
        <v>1.0217493847671399</v>
      </c>
      <c r="AB57" s="1">
        <f t="shared" si="22"/>
        <v>1.0192286009889844</v>
      </c>
      <c r="AC57" s="1">
        <f t="shared" si="23"/>
        <v>1.0330978549837964</v>
      </c>
    </row>
    <row r="58" spans="1:29" x14ac:dyDescent="0.35">
      <c r="A58" s="2" t="s">
        <v>29</v>
      </c>
      <c r="B58" s="2">
        <v>1.0420105886020501</v>
      </c>
      <c r="C58" s="2">
        <v>1.0447031846578201</v>
      </c>
      <c r="D58" s="2">
        <v>1.1057528251155</v>
      </c>
      <c r="E58" s="1">
        <f t="shared" si="13"/>
        <v>1.0444342405036129</v>
      </c>
      <c r="G58" s="2" t="s">
        <v>29</v>
      </c>
      <c r="H58" s="2">
        <v>1.02365096011987</v>
      </c>
      <c r="I58" s="2">
        <v>1.01161308860069</v>
      </c>
      <c r="J58" s="2">
        <v>1.0710702431500401</v>
      </c>
      <c r="K58" s="1">
        <f t="shared" si="19"/>
        <v>1.0235815257233101</v>
      </c>
      <c r="M58" s="2" t="s">
        <v>29</v>
      </c>
      <c r="N58" s="2">
        <v>0.99394460147741603</v>
      </c>
      <c r="O58" s="2">
        <v>0.97232533478441996</v>
      </c>
      <c r="P58" s="2">
        <v>1.0266986176448301</v>
      </c>
      <c r="Q58" s="1">
        <f t="shared" si="20"/>
        <v>0.99210612038013113</v>
      </c>
      <c r="S58" s="2" t="s">
        <v>29</v>
      </c>
      <c r="T58" s="2">
        <v>0.91337433028159798</v>
      </c>
      <c r="U58" s="2">
        <v>0.88651019098240502</v>
      </c>
      <c r="V58" s="2">
        <v>0.91294429776695096</v>
      </c>
      <c r="W58" s="1">
        <f t="shared" si="21"/>
        <v>0.90973165903511433</v>
      </c>
      <c r="Y58" s="2" t="s">
        <v>29</v>
      </c>
      <c r="Z58" s="1">
        <f t="shared" si="22"/>
        <v>0.99199333185390037</v>
      </c>
      <c r="AA58" s="1">
        <f t="shared" si="22"/>
        <v>0.97695750423641281</v>
      </c>
      <c r="AB58" s="1">
        <f t="shared" si="22"/>
        <v>1.0264571335274206</v>
      </c>
      <c r="AC58" s="1">
        <f t="shared" si="23"/>
        <v>0.99110289423344677</v>
      </c>
    </row>
    <row r="59" spans="1:29" x14ac:dyDescent="0.35">
      <c r="A59" s="2" t="s">
        <v>30</v>
      </c>
      <c r="B59" s="2">
        <v>1.05427317929881</v>
      </c>
      <c r="C59" s="2">
        <v>1.0580171899138999</v>
      </c>
      <c r="D59" s="2">
        <v>1.0662205511596801</v>
      </c>
      <c r="E59" s="1">
        <f t="shared" si="13"/>
        <v>1.0551678819414096</v>
      </c>
      <c r="G59" s="2" t="s">
        <v>30</v>
      </c>
      <c r="H59" s="2">
        <v>1.03716745729947</v>
      </c>
      <c r="I59" s="2">
        <v>1.0248257076170799</v>
      </c>
      <c r="J59" s="2">
        <v>1.0297147108529601</v>
      </c>
      <c r="K59" s="1">
        <f t="shared" si="19"/>
        <v>1.0352644478575748</v>
      </c>
      <c r="M59" s="2" t="s">
        <v>30</v>
      </c>
      <c r="N59" s="2">
        <v>1.0085243856010699</v>
      </c>
      <c r="O59" s="2">
        <v>0.98393762242707805</v>
      </c>
      <c r="P59" s="2">
        <v>0.98343533858593501</v>
      </c>
      <c r="Q59" s="1">
        <f t="shared" si="20"/>
        <v>1.004367240791163</v>
      </c>
      <c r="S59" s="2" t="s">
        <v>30</v>
      </c>
      <c r="T59" s="2">
        <v>0.93119569675835401</v>
      </c>
      <c r="U59" s="2">
        <v>0.89545652496504002</v>
      </c>
      <c r="V59" s="2">
        <v>0.87010327966299705</v>
      </c>
      <c r="W59" s="1">
        <f t="shared" si="21"/>
        <v>0.92425631773232819</v>
      </c>
      <c r="Y59" s="2" t="s">
        <v>30</v>
      </c>
      <c r="Z59" s="1">
        <f t="shared" si="22"/>
        <v>1.0066589311458225</v>
      </c>
      <c r="AA59" s="1">
        <f t="shared" si="22"/>
        <v>0.98864119268182338</v>
      </c>
      <c r="AB59" s="1">
        <f t="shared" si="22"/>
        <v>0.98451003122859104</v>
      </c>
      <c r="AC59" s="1">
        <f t="shared" si="23"/>
        <v>1.0034932546751505</v>
      </c>
    </row>
    <row r="60" spans="1:29" x14ac:dyDescent="0.35">
      <c r="A60" s="2" t="s">
        <v>31</v>
      </c>
      <c r="B60" s="2">
        <v>1.02911572235973</v>
      </c>
      <c r="C60" s="2">
        <v>1.0421181583852499</v>
      </c>
      <c r="D60" s="2">
        <v>1.0761131109033999</v>
      </c>
      <c r="E60" s="1">
        <f t="shared" si="13"/>
        <v>1.0323755334648828</v>
      </c>
      <c r="G60" s="2" t="s">
        <v>31</v>
      </c>
      <c r="H60" s="2">
        <v>1.0100780610204001</v>
      </c>
      <c r="I60" s="2">
        <v>1.0093054446169201</v>
      </c>
      <c r="J60" s="2">
        <v>1.04086618207277</v>
      </c>
      <c r="K60" s="1">
        <f t="shared" si="19"/>
        <v>1.0109863548160321</v>
      </c>
      <c r="M60" s="2" t="s">
        <v>31</v>
      </c>
      <c r="N60" s="2">
        <v>0.979687095122589</v>
      </c>
      <c r="O60" s="2">
        <v>0.96976018139207698</v>
      </c>
      <c r="P60" s="2">
        <v>0.99491795082428303</v>
      </c>
      <c r="Q60" s="1">
        <f t="shared" si="20"/>
        <v>0.97886089291013245</v>
      </c>
      <c r="S60" s="2" t="s">
        <v>31</v>
      </c>
      <c r="T60" s="2">
        <v>0.89841251825243895</v>
      </c>
      <c r="U60" s="2">
        <v>0.88365992693440398</v>
      </c>
      <c r="V60" s="2">
        <v>0.87847996752721702</v>
      </c>
      <c r="W60" s="1">
        <f t="shared" si="21"/>
        <v>0.89576119732746728</v>
      </c>
      <c r="Y60" s="2" t="s">
        <v>31</v>
      </c>
      <c r="Z60" s="1">
        <f t="shared" si="22"/>
        <v>0.97801515241991022</v>
      </c>
      <c r="AA60" s="1">
        <f t="shared" si="22"/>
        <v>0.97436633855460042</v>
      </c>
      <c r="AB60" s="1">
        <f t="shared" si="22"/>
        <v>0.99470199181223851</v>
      </c>
      <c r="AC60" s="1">
        <f t="shared" si="23"/>
        <v>0.97807927230870151</v>
      </c>
    </row>
    <row r="61" spans="1:29" x14ac:dyDescent="0.35">
      <c r="A61" s="2" t="s">
        <v>32</v>
      </c>
      <c r="B61" s="2">
        <v>1.03680989990443</v>
      </c>
      <c r="C61" s="2">
        <v>1.05215703402379</v>
      </c>
      <c r="D61" s="2">
        <v>1.0869980863156301</v>
      </c>
      <c r="E61" s="1">
        <f t="shared" si="13"/>
        <v>1.040481382831195</v>
      </c>
      <c r="G61" s="2" t="s">
        <v>32</v>
      </c>
      <c r="H61" s="2">
        <v>1.0184505208314001</v>
      </c>
      <c r="I61" s="2">
        <v>1.01976911626664</v>
      </c>
      <c r="J61" s="2">
        <v>1.05192180631</v>
      </c>
      <c r="K61" s="1">
        <f t="shared" si="19"/>
        <v>1.0197247840569656</v>
      </c>
      <c r="M61" s="2" t="s">
        <v>32</v>
      </c>
      <c r="N61" s="2">
        <v>0.98843316022668304</v>
      </c>
      <c r="O61" s="2">
        <v>0.98031741784174398</v>
      </c>
      <c r="P61" s="2">
        <v>1.00621669253255</v>
      </c>
      <c r="Q61" s="1">
        <f t="shared" si="20"/>
        <v>0.98793423527264013</v>
      </c>
      <c r="S61" s="2" t="s">
        <v>32</v>
      </c>
      <c r="T61" s="2">
        <v>0.90762518822266502</v>
      </c>
      <c r="U61" s="2">
        <v>0.89486045798957703</v>
      </c>
      <c r="V61" s="2">
        <v>0.89003977199304096</v>
      </c>
      <c r="W61" s="1">
        <f t="shared" si="21"/>
        <v>0.90532213591014721</v>
      </c>
      <c r="Y61" s="2" t="s">
        <v>32</v>
      </c>
      <c r="Z61" s="1">
        <f t="shared" si="22"/>
        <v>0.98655937781811653</v>
      </c>
      <c r="AA61" s="1">
        <f t="shared" si="22"/>
        <v>0.98497705509770261</v>
      </c>
      <c r="AB61" s="1">
        <f t="shared" si="22"/>
        <v>1.0059543947407068</v>
      </c>
      <c r="AC61" s="1">
        <f t="shared" si="23"/>
        <v>0.98698855319222101</v>
      </c>
    </row>
    <row r="62" spans="1:29" x14ac:dyDescent="0.35">
      <c r="A62" s="2" t="s">
        <v>33</v>
      </c>
      <c r="B62" s="2">
        <v>1.0366658908572</v>
      </c>
      <c r="C62" s="2">
        <v>1.05181900564736</v>
      </c>
      <c r="D62" s="2">
        <v>1.0868572333403601</v>
      </c>
      <c r="E62" s="1">
        <f t="shared" si="13"/>
        <v>1.0403118838321217</v>
      </c>
      <c r="G62" s="2" t="s">
        <v>33</v>
      </c>
      <c r="H62" s="2">
        <v>1.0182867674284</v>
      </c>
      <c r="I62" s="2">
        <v>1.0194035038040701</v>
      </c>
      <c r="J62" s="2">
        <v>1.05174549416996</v>
      </c>
      <c r="K62" s="1">
        <f t="shared" si="19"/>
        <v>1.0195337064553769</v>
      </c>
      <c r="M62" s="2" t="s">
        <v>33</v>
      </c>
      <c r="N62" s="2">
        <v>0.98831172909957199</v>
      </c>
      <c r="O62" s="2">
        <v>0.98001131436793698</v>
      </c>
      <c r="P62" s="2">
        <v>1.0061138522130399</v>
      </c>
      <c r="Q62" s="1">
        <f t="shared" si="20"/>
        <v>0.98778859503829131</v>
      </c>
      <c r="S62" s="2" t="s">
        <v>33</v>
      </c>
      <c r="T62" s="2">
        <v>0.907509958519921</v>
      </c>
      <c r="U62" s="2">
        <v>0.89455444429217901</v>
      </c>
      <c r="V62" s="2">
        <v>0.88994208342947201</v>
      </c>
      <c r="W62" s="1">
        <f t="shared" si="21"/>
        <v>0.90518176134620298</v>
      </c>
      <c r="Y62" s="2" t="s">
        <v>33</v>
      </c>
      <c r="Z62" s="1">
        <f t="shared" si="22"/>
        <v>0.98642385094264884</v>
      </c>
      <c r="AA62" s="1">
        <f t="shared" si="22"/>
        <v>0.9846485616552243</v>
      </c>
      <c r="AB62" s="1">
        <f t="shared" si="22"/>
        <v>1.0058263485449435</v>
      </c>
      <c r="AC62" s="1">
        <f t="shared" si="23"/>
        <v>0.98682748648701268</v>
      </c>
    </row>
    <row r="63" spans="1:29" x14ac:dyDescent="0.35">
      <c r="A63" s="2" t="s">
        <v>34</v>
      </c>
      <c r="B63" s="2">
        <v>1.0278940531405401</v>
      </c>
      <c r="C63" s="2">
        <v>1.0414757738058</v>
      </c>
      <c r="D63" s="2">
        <v>1.07431209335986</v>
      </c>
      <c r="E63" s="1">
        <f t="shared" si="13"/>
        <v>1.0312117819051223</v>
      </c>
      <c r="G63" s="2" t="s">
        <v>34</v>
      </c>
      <c r="H63" s="2">
        <v>1.00874711710774</v>
      </c>
      <c r="I63" s="2">
        <v>1.0086317142774801</v>
      </c>
      <c r="J63" s="2">
        <v>1.03902001008588</v>
      </c>
      <c r="K63" s="1">
        <f t="shared" si="19"/>
        <v>1.0097264552937639</v>
      </c>
      <c r="M63" s="2" t="s">
        <v>34</v>
      </c>
      <c r="N63" s="2">
        <v>0.97808932068035004</v>
      </c>
      <c r="O63" s="2">
        <v>0.96882783497710701</v>
      </c>
      <c r="P63" s="2">
        <v>0.99259516993173702</v>
      </c>
      <c r="Q63" s="1">
        <f t="shared" si="20"/>
        <v>0.97732884591405567</v>
      </c>
      <c r="S63" s="2" t="s">
        <v>34</v>
      </c>
      <c r="T63" s="2">
        <v>0.89642270223725296</v>
      </c>
      <c r="U63" s="2">
        <v>0.88242249249784499</v>
      </c>
      <c r="V63" s="2">
        <v>0.87570758108833102</v>
      </c>
      <c r="W63" s="1">
        <f t="shared" si="21"/>
        <v>0.89384637900005492</v>
      </c>
      <c r="Y63" s="2" t="s">
        <v>34</v>
      </c>
      <c r="Z63" s="1">
        <f t="shared" si="22"/>
        <v>0.9764623574819582</v>
      </c>
      <c r="AA63" s="1">
        <f t="shared" si="22"/>
        <v>0.97347822652807803</v>
      </c>
      <c r="AB63" s="1">
        <f t="shared" si="22"/>
        <v>0.99247919319013922</v>
      </c>
      <c r="AC63" s="1">
        <f>((Z63^25)*(AA63^4)*AB63)^(1/30)</f>
        <v>0.97659343604034554</v>
      </c>
    </row>
  </sheetData>
  <conditionalFormatting sqref="B5:B16">
    <cfRule type="top10" dxfId="158" priority="227" bottom="1" rank="1"/>
  </conditionalFormatting>
  <conditionalFormatting sqref="B18:B29">
    <cfRule type="top10" dxfId="157" priority="226" bottom="1" rank="1"/>
  </conditionalFormatting>
  <conditionalFormatting sqref="C5:C16">
    <cfRule type="top10" dxfId="156" priority="225" bottom="1" rank="1"/>
  </conditionalFormatting>
  <conditionalFormatting sqref="C18:C29">
    <cfRule type="top10" dxfId="155" priority="224" bottom="1" rank="1"/>
  </conditionalFormatting>
  <conditionalFormatting sqref="D5:D16">
    <cfRule type="top10" dxfId="154" priority="223" bottom="1" rank="1"/>
  </conditionalFormatting>
  <conditionalFormatting sqref="D18:D29">
    <cfRule type="top10" dxfId="153" priority="222" bottom="1" rank="1"/>
  </conditionalFormatting>
  <conditionalFormatting sqref="E5:E16">
    <cfRule type="top10" dxfId="152" priority="221" bottom="1" rank="1"/>
  </conditionalFormatting>
  <conditionalFormatting sqref="H5:H16">
    <cfRule type="top10" dxfId="151" priority="219" bottom="1" rank="1"/>
  </conditionalFormatting>
  <conditionalFormatting sqref="H18:H29">
    <cfRule type="top10" dxfId="150" priority="218" bottom="1" rank="1"/>
  </conditionalFormatting>
  <conditionalFormatting sqref="I5:I16">
    <cfRule type="top10" dxfId="149" priority="217" bottom="1" rank="1"/>
  </conditionalFormatting>
  <conditionalFormatting sqref="I18:I29">
    <cfRule type="top10" dxfId="148" priority="216" bottom="1" rank="1"/>
  </conditionalFormatting>
  <conditionalFormatting sqref="J5:J16">
    <cfRule type="top10" dxfId="147" priority="215" bottom="1" rank="1"/>
  </conditionalFormatting>
  <conditionalFormatting sqref="J18:J29">
    <cfRule type="top10" dxfId="146" priority="214" bottom="1" rank="1"/>
  </conditionalFormatting>
  <conditionalFormatting sqref="N5:N16">
    <cfRule type="top10" dxfId="145" priority="211" bottom="1" rank="1"/>
  </conditionalFormatting>
  <conditionalFormatting sqref="O5:O16">
    <cfRule type="top10" dxfId="144" priority="210" bottom="1" rank="1"/>
  </conditionalFormatting>
  <conditionalFormatting sqref="P5:P16">
    <cfRule type="top10" dxfId="143" priority="209" bottom="1" rank="1"/>
  </conditionalFormatting>
  <conditionalFormatting sqref="N18:N29">
    <cfRule type="top10" dxfId="142" priority="207" bottom="1" rank="1"/>
  </conditionalFormatting>
  <conditionalFormatting sqref="O18:O29">
    <cfRule type="top10" dxfId="141" priority="206" bottom="1" rank="1"/>
  </conditionalFormatting>
  <conditionalFormatting sqref="P18:P29">
    <cfRule type="top10" dxfId="140" priority="205" bottom="1" rank="1"/>
  </conditionalFormatting>
  <conditionalFormatting sqref="T5:T16">
    <cfRule type="top10" dxfId="139" priority="203" bottom="1" rank="1"/>
  </conditionalFormatting>
  <conditionalFormatting sqref="U5:U16">
    <cfRule type="top10" dxfId="138" priority="202" bottom="1" rank="1"/>
  </conditionalFormatting>
  <conditionalFormatting sqref="V5:V16">
    <cfRule type="top10" dxfId="137" priority="201" bottom="1" rank="1"/>
  </conditionalFormatting>
  <conditionalFormatting sqref="T18:T29">
    <cfRule type="top10" dxfId="136" priority="199" bottom="1" rank="1"/>
  </conditionalFormatting>
  <conditionalFormatting sqref="U18:U29">
    <cfRule type="top10" dxfId="135" priority="198" bottom="1" rank="1"/>
  </conditionalFormatting>
  <conditionalFormatting sqref="V18:V29">
    <cfRule type="top10" dxfId="134" priority="197" bottom="1" rank="1"/>
  </conditionalFormatting>
  <conditionalFormatting sqref="Z5:Z16">
    <cfRule type="top10" dxfId="133" priority="195" bottom="1" rank="1"/>
  </conditionalFormatting>
  <conditionalFormatting sqref="T37:T48">
    <cfRule type="top10" dxfId="132" priority="83" bottom="1" rank="1"/>
  </conditionalFormatting>
  <conditionalFormatting sqref="U37:U48">
    <cfRule type="top10" dxfId="131" priority="82" bottom="1" rank="1"/>
  </conditionalFormatting>
  <conditionalFormatting sqref="V37:V48">
    <cfRule type="top10" dxfId="130" priority="81" bottom="1" rank="1"/>
  </conditionalFormatting>
  <conditionalFormatting sqref="E18:E29">
    <cfRule type="top10" dxfId="129" priority="67" bottom="1" rank="1"/>
  </conditionalFormatting>
  <conditionalFormatting sqref="K5:K16">
    <cfRule type="top10" dxfId="128" priority="66" bottom="1" rank="1"/>
  </conditionalFormatting>
  <conditionalFormatting sqref="K18:K29">
    <cfRule type="top10" dxfId="127" priority="65" bottom="1" rank="1"/>
  </conditionalFormatting>
  <conditionalFormatting sqref="Q5:Q16">
    <cfRule type="top10" dxfId="126" priority="64" bottom="1" rank="1"/>
  </conditionalFormatting>
  <conditionalFormatting sqref="Q18:Q29">
    <cfRule type="top10" dxfId="125" priority="63" bottom="1" rank="1"/>
  </conditionalFormatting>
  <conditionalFormatting sqref="W5:W16">
    <cfRule type="top10" dxfId="124" priority="62" bottom="1" rank="1"/>
  </conditionalFormatting>
  <conditionalFormatting sqref="W18:W29">
    <cfRule type="top10" dxfId="123" priority="61" bottom="1" rank="1"/>
  </conditionalFormatting>
  <conditionalFormatting sqref="E35:E48">
    <cfRule type="top10" dxfId="122" priority="60" bottom="1" rank="1"/>
  </conditionalFormatting>
  <conditionalFormatting sqref="E50:E63">
    <cfRule type="top10" dxfId="121" priority="59" bottom="1" rank="1"/>
  </conditionalFormatting>
  <conditionalFormatting sqref="K35:K48">
    <cfRule type="top10" dxfId="120" priority="58" bottom="1" rank="1"/>
  </conditionalFormatting>
  <conditionalFormatting sqref="K50:K63">
    <cfRule type="top10" dxfId="119" priority="57" bottom="1" rank="1"/>
  </conditionalFormatting>
  <conditionalFormatting sqref="Q35:Q48">
    <cfRule type="top10" dxfId="118" priority="56" bottom="1" rank="1"/>
  </conditionalFormatting>
  <conditionalFormatting sqref="Q50:Q63">
    <cfRule type="top10" dxfId="117" priority="55" bottom="1" rank="1"/>
  </conditionalFormatting>
  <conditionalFormatting sqref="W35:W48">
    <cfRule type="top10" dxfId="116" priority="54" bottom="1" rank="1"/>
  </conditionalFormatting>
  <conditionalFormatting sqref="W50:W63">
    <cfRule type="top10" dxfId="115" priority="53" bottom="1" rank="1"/>
  </conditionalFormatting>
  <conditionalFormatting sqref="AC5:AC16">
    <cfRule type="top10" dxfId="114" priority="50" bottom="1" rank="1"/>
  </conditionalFormatting>
  <conditionalFormatting sqref="AC18:AC29">
    <cfRule type="top10" dxfId="113" priority="49" bottom="1" rank="1"/>
  </conditionalFormatting>
  <conditionalFormatting sqref="AC35:AC48">
    <cfRule type="top10" dxfId="112" priority="34" bottom="1" rank="1"/>
  </conditionalFormatting>
  <conditionalFormatting sqref="AC50:AC63">
    <cfRule type="top10" dxfId="111" priority="33" bottom="1" rank="1"/>
  </conditionalFormatting>
  <conditionalFormatting sqref="AA5:AA16">
    <cfRule type="top10" dxfId="110" priority="32" bottom="1" rank="1"/>
  </conditionalFormatting>
  <conditionalFormatting sqref="AB5:AB16">
    <cfRule type="top10" dxfId="109" priority="31" bottom="1" rank="1"/>
  </conditionalFormatting>
  <conditionalFormatting sqref="Z18:Z29">
    <cfRule type="top10" dxfId="108" priority="30" bottom="1" rank="1"/>
  </conditionalFormatting>
  <conditionalFormatting sqref="AA18:AA29">
    <cfRule type="top10" dxfId="107" priority="29" bottom="1" rank="1"/>
  </conditionalFormatting>
  <conditionalFormatting sqref="AB18:AB29">
    <cfRule type="top10" dxfId="106" priority="28" bottom="1" rank="1"/>
  </conditionalFormatting>
  <conditionalFormatting sqref="B35:B48">
    <cfRule type="top10" dxfId="105" priority="27" bottom="1" rank="1"/>
  </conditionalFormatting>
  <conditionalFormatting sqref="C35:C48">
    <cfRule type="top10" dxfId="104" priority="26" bottom="1" rank="1"/>
  </conditionalFormatting>
  <conditionalFormatting sqref="D35:D48">
    <cfRule type="top10" dxfId="103" priority="25" bottom="1" rank="1"/>
  </conditionalFormatting>
  <conditionalFormatting sqref="B50:B63">
    <cfRule type="top10" dxfId="102" priority="24" bottom="1" rank="1"/>
  </conditionalFormatting>
  <conditionalFormatting sqref="C50:C63">
    <cfRule type="top10" dxfId="101" priority="23" bottom="1" rank="1"/>
  </conditionalFormatting>
  <conditionalFormatting sqref="D50:D63">
    <cfRule type="top10" dxfId="100" priority="22" bottom="1" rank="1"/>
  </conditionalFormatting>
  <conditionalFormatting sqref="H35:H48">
    <cfRule type="top10" dxfId="99" priority="21" bottom="1" rank="1"/>
  </conditionalFormatting>
  <conditionalFormatting sqref="I35:I48">
    <cfRule type="top10" dxfId="98" priority="20" bottom="1" rank="1"/>
  </conditionalFormatting>
  <conditionalFormatting sqref="J35:J48">
    <cfRule type="top10" dxfId="97" priority="19" bottom="1" rank="1"/>
  </conditionalFormatting>
  <conditionalFormatting sqref="H50:H63">
    <cfRule type="top10" dxfId="96" priority="18" bottom="1" rank="1"/>
  </conditionalFormatting>
  <conditionalFormatting sqref="I50:I63">
    <cfRule type="top10" dxfId="95" priority="17" bottom="1" rank="1"/>
  </conditionalFormatting>
  <conditionalFormatting sqref="J50:J63">
    <cfRule type="top10" dxfId="94" priority="16" bottom="1" rank="1"/>
  </conditionalFormatting>
  <conditionalFormatting sqref="N35:N48">
    <cfRule type="top10" dxfId="93" priority="15" bottom="1" rank="1"/>
  </conditionalFormatting>
  <conditionalFormatting sqref="O35:O48">
    <cfRule type="top10" dxfId="92" priority="14" bottom="1" rank="1"/>
  </conditionalFormatting>
  <conditionalFormatting sqref="P35:P48">
    <cfRule type="top10" dxfId="91" priority="13" bottom="1" rank="1"/>
  </conditionalFormatting>
  <conditionalFormatting sqref="N50:N63">
    <cfRule type="top10" dxfId="90" priority="12" bottom="1" rank="1"/>
  </conditionalFormatting>
  <conditionalFormatting sqref="O50:O63">
    <cfRule type="top10" dxfId="89" priority="11" bottom="1" rank="1"/>
  </conditionalFormatting>
  <conditionalFormatting sqref="P50:P63">
    <cfRule type="top10" dxfId="88" priority="10" bottom="1" rank="1"/>
  </conditionalFormatting>
  <conditionalFormatting sqref="Z35:Z48">
    <cfRule type="top10" dxfId="87" priority="9" bottom="1" rank="1"/>
  </conditionalFormatting>
  <conditionalFormatting sqref="AA35:AA48">
    <cfRule type="top10" dxfId="86" priority="8" bottom="1" rank="1"/>
  </conditionalFormatting>
  <conditionalFormatting sqref="AB35:AB48">
    <cfRule type="top10" dxfId="85" priority="7" bottom="1" rank="1"/>
  </conditionalFormatting>
  <conditionalFormatting sqref="Z50:Z63">
    <cfRule type="top10" dxfId="84" priority="6" bottom="1" rank="1"/>
  </conditionalFormatting>
  <conditionalFormatting sqref="AA50:AA63">
    <cfRule type="top10" dxfId="83" priority="5" bottom="1" rank="1"/>
  </conditionalFormatting>
  <conditionalFormatting sqref="AB50:AB63">
    <cfRule type="top10" dxfId="82" priority="4" bottom="1" rank="1"/>
  </conditionalFormatting>
  <conditionalFormatting sqref="T50:T63">
    <cfRule type="top10" dxfId="81" priority="3" bottom="1" rank="1"/>
  </conditionalFormatting>
  <conditionalFormatting sqref="U50:U63">
    <cfRule type="top10" dxfId="80" priority="2" bottom="1" rank="1"/>
  </conditionalFormatting>
  <conditionalFormatting sqref="V50:V63">
    <cfRule type="top10" dxfId="0" priority="1" bottom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English</dc:creator>
  <cp:lastModifiedBy>Luke English</cp:lastModifiedBy>
  <dcterms:created xsi:type="dcterms:W3CDTF">2022-12-03T01:03:59Z</dcterms:created>
  <dcterms:modified xsi:type="dcterms:W3CDTF">2023-03-07T09:57:57Z</dcterms:modified>
</cp:coreProperties>
</file>