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New Dataset/"/>
    </mc:Choice>
  </mc:AlternateContent>
  <xr:revisionPtr revIDLastSave="827" documentId="8_{7CAE70F8-1326-4B7D-8A8A-809CD0BBBC40}" xr6:coauthVersionLast="47" xr6:coauthVersionMax="47" xr10:uidLastSave="{1AB65071-CEDA-44F5-902A-C61C6B698A36}"/>
  <bookViews>
    <workbookView xWindow="-110" yWindow="-110" windowWidth="38620" windowHeight="2110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39" i="1"/>
  <c r="G38" i="1"/>
  <c r="G37" i="1"/>
  <c r="G36" i="1"/>
  <c r="G31" i="1"/>
  <c r="G30" i="1"/>
  <c r="G29" i="1"/>
  <c r="G28" i="1"/>
  <c r="G23" i="1"/>
  <c r="G22" i="1"/>
  <c r="G21" i="1"/>
  <c r="G20" i="1"/>
  <c r="G15" i="1"/>
  <c r="G14" i="1"/>
  <c r="G13" i="1"/>
  <c r="G12" i="1"/>
  <c r="G7" i="1"/>
  <c r="G6" i="1"/>
  <c r="G5" i="1"/>
  <c r="G4" i="1"/>
  <c r="M47" i="1"/>
  <c r="M46" i="1"/>
  <c r="M45" i="1"/>
  <c r="M44" i="1"/>
  <c r="M39" i="1"/>
  <c r="M38" i="1"/>
  <c r="M37" i="1"/>
  <c r="M36" i="1"/>
  <c r="M31" i="1"/>
  <c r="M30" i="1"/>
  <c r="M29" i="1"/>
  <c r="M28" i="1"/>
  <c r="M23" i="1"/>
  <c r="M22" i="1"/>
  <c r="M21" i="1"/>
  <c r="M20" i="1"/>
  <c r="M15" i="1"/>
  <c r="M14" i="1"/>
  <c r="M13" i="1"/>
  <c r="M12" i="1"/>
  <c r="M5" i="1"/>
  <c r="M6" i="1"/>
  <c r="M7" i="1"/>
  <c r="M4" i="1"/>
  <c r="D8" i="1"/>
  <c r="L96" i="1" l="1"/>
  <c r="K96" i="1"/>
  <c r="J96" i="1"/>
  <c r="F96" i="1"/>
  <c r="E96" i="1"/>
  <c r="D96" i="1"/>
  <c r="M95" i="1"/>
  <c r="G95" i="1"/>
  <c r="M94" i="1"/>
  <c r="G94" i="1"/>
  <c r="M93" i="1"/>
  <c r="G93" i="1"/>
  <c r="M92" i="1"/>
  <c r="G92" i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L72" i="1"/>
  <c r="K72" i="1"/>
  <c r="J72" i="1"/>
  <c r="F72" i="1"/>
  <c r="E72" i="1"/>
  <c r="D72" i="1"/>
  <c r="M71" i="1"/>
  <c r="G71" i="1"/>
  <c r="M70" i="1"/>
  <c r="G70" i="1"/>
  <c r="M69" i="1"/>
  <c r="G69" i="1"/>
  <c r="M68" i="1"/>
  <c r="G68" i="1"/>
  <c r="G72" i="1" s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L56" i="1"/>
  <c r="K56" i="1"/>
  <c r="J56" i="1"/>
  <c r="F56" i="1"/>
  <c r="E56" i="1"/>
  <c r="D56" i="1"/>
  <c r="M55" i="1"/>
  <c r="G55" i="1"/>
  <c r="M54" i="1"/>
  <c r="G54" i="1"/>
  <c r="M53" i="1"/>
  <c r="G53" i="1"/>
  <c r="M52" i="1"/>
  <c r="G52" i="1"/>
  <c r="G48" i="1"/>
  <c r="L48" i="1"/>
  <c r="K48" i="1"/>
  <c r="J48" i="1"/>
  <c r="F48" i="1"/>
  <c r="E48" i="1"/>
  <c r="D48" i="1"/>
  <c r="M40" i="1"/>
  <c r="L40" i="1"/>
  <c r="K40" i="1"/>
  <c r="J40" i="1"/>
  <c r="F40" i="1"/>
  <c r="E40" i="1"/>
  <c r="D40" i="1"/>
  <c r="L32" i="1"/>
  <c r="K32" i="1"/>
  <c r="J32" i="1"/>
  <c r="F32" i="1"/>
  <c r="E32" i="1"/>
  <c r="D32" i="1"/>
  <c r="L24" i="1"/>
  <c r="K24" i="1"/>
  <c r="J24" i="1"/>
  <c r="F24" i="1"/>
  <c r="E24" i="1"/>
  <c r="D24" i="1"/>
  <c r="M16" i="1"/>
  <c r="L16" i="1"/>
  <c r="K16" i="1"/>
  <c r="J16" i="1"/>
  <c r="F16" i="1"/>
  <c r="E16" i="1"/>
  <c r="D16" i="1"/>
  <c r="L8" i="1"/>
  <c r="K8" i="1"/>
  <c r="J8" i="1"/>
  <c r="E8" i="1"/>
  <c r="F8" i="1"/>
  <c r="M24" i="1" l="1"/>
  <c r="M8" i="1"/>
  <c r="G8" i="1"/>
  <c r="M80" i="1"/>
  <c r="M48" i="1"/>
  <c r="M32" i="1"/>
  <c r="G40" i="1"/>
  <c r="G32" i="1"/>
  <c r="G24" i="1"/>
  <c r="G16" i="1"/>
  <c r="G96" i="1"/>
  <c r="M88" i="1"/>
  <c r="G88" i="1"/>
  <c r="G80" i="1"/>
  <c r="M64" i="1"/>
  <c r="G64" i="1"/>
  <c r="G56" i="1"/>
  <c r="M56" i="1"/>
  <c r="M72" i="1"/>
  <c r="M96" i="1"/>
</calcChain>
</file>

<file path=xl/sharedStrings.xml><?xml version="1.0" encoding="utf-8"?>
<sst xmlns="http://schemas.openxmlformats.org/spreadsheetml/2006/main" count="228" uniqueCount="21">
  <si>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</si>
  <si>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</si>
  <si>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</si>
  <si>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</si>
  <si>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</si>
  <si>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</si>
  <si>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</si>
  <si>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LR Bottom Up</t>
  </si>
  <si>
    <t>LR Top Down</t>
  </si>
  <si>
    <t>LR Middle Out</t>
  </si>
  <si>
    <t>LR OLS</t>
  </si>
  <si>
    <t>LR MinT Shr</t>
  </si>
  <si>
    <t>rMAE</t>
  </si>
  <si>
    <t>rRMSE</t>
  </si>
  <si>
    <t>LightGBM Unreconciled</t>
  </si>
  <si>
    <t>LightGBM Bottom Up</t>
  </si>
  <si>
    <t>LightGBM Top Down</t>
  </si>
  <si>
    <t>LightGBM Middle Out</t>
  </si>
  <si>
    <t>LightGBM OLS</t>
  </si>
  <si>
    <t>LightGBM MinT Shr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</si>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</sst>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LR AvRelRMSE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Unreconciled</c:v>
              </c:pt>
              <c:pt idx="1">
                <c:v> BU</c:v>
              </c:pt>
              <c:pt idx="2">
                <c:v> TD</c:v>
              </c:pt>
              <c:pt idx="3">
                <c:v> MO</c:v>
              </c:pt>
              <c:pt idx="4">
                <c:v> OLS</c:v>
              </c:pt>
              <c:pt idx="5">
                <c:v> MinT-Shr</c:v>
              </c:pt>
            </c:strLit>
          </c:cat>
          <c:val>
            <c:numRef>
              <c:f>(Sheet1!$M$8,Sheet1!$M$16,Sheet1!$M$24,Sheet1!$M$32,Sheet1!$M$40,Sheet1!$M$48)</c:f>
              <c:numCache>
                <c:formatCode>0.0000</c:formatCode>
                <c:ptCount val="6"/>
                <c:pt idx="0">
                  <c:v>0.97190783764256006</c:v>
                </c:pt>
                <c:pt idx="1">
                  <c:v>0.97241595447187357</c:v>
                </c:pt>
                <c:pt idx="2">
                  <c:v>0.96854846308347264</c:v>
                </c:pt>
                <c:pt idx="3">
                  <c:v>0.97028048248884335</c:v>
                </c:pt>
                <c:pt idx="4">
                  <c:v>0.96827991353720499</c:v>
                </c:pt>
                <c:pt idx="5">
                  <c:v>0.96867616760277231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4C2B-B295-FE65B603BC74}"/>
            </c:ext>
          </c:extLst>
        </c:ser>
        <c:ser>
          <c:idx val="1"/>
          <c:order val="1"/>
          <c:tx>
            <c:v>LR AvRelMAE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Unreconciled</c:v>
              </c:pt>
              <c:pt idx="1">
                <c:v> BU</c:v>
              </c:pt>
              <c:pt idx="2">
                <c:v> TD</c:v>
              </c:pt>
              <c:pt idx="3">
                <c:v> MO</c:v>
              </c:pt>
              <c:pt idx="4">
                <c:v> OLS</c:v>
              </c:pt>
              <c:pt idx="5">
                <c:v> MinT-Shr</c:v>
              </c:pt>
            </c:strLit>
          </c:cat>
          <c:val>
            <c:numRef>
              <c:f>(Sheet1!$G$8,Sheet1!$G$16,Sheet1!$G$24,Sheet1!$G$32,Sheet1!$G$40,Sheet1!$G$48)</c:f>
              <c:numCache>
                <c:formatCode>0.000</c:formatCode>
                <c:ptCount val="6"/>
                <c:pt idx="0">
                  <c:v>1.0669927017210901</c:v>
                </c:pt>
                <c:pt idx="1">
                  <c:v>1.0701101742896473</c:v>
                </c:pt>
                <c:pt idx="2">
                  <c:v>1.0400619687563366</c:v>
                </c:pt>
                <c:pt idx="3">
                  <c:v>1.0541084092447115</c:v>
                </c:pt>
                <c:pt idx="4">
                  <c:v>1.0454568859900775</c:v>
                </c:pt>
                <c:pt idx="5">
                  <c:v>1.048781142218371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C2B-B295-FE65B603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8416"/>
        <c:axId val="51326336"/>
      </c:lineChart>
      <c:catAx>
        <c:axId val="513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336"/>
        <c:crosses val="autoZero"/>
        <c:auto val="1"/>
        <c:lblAlgn val="ctr"/>
        <c:lblOffset val="100"/>
        <c:noMultiLvlLbl val="0"/>
      </c:catAx>
      <c:valAx>
        <c:axId val="51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147637</xdr:rowOff>
    </xdr:from>
    <xdr:to>
      <xdr:col>22</xdr:col>
      <xdr:colOff>9525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06A19-4C8D-9D82-874A-6B9F98716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M96"/>
  <sheetViews>
    <sheetView tabSelected="1" topLeftCell="A25" zoomScale="85" zoomScaleNormal="85" workbookViewId="0">
      <selection activeCell="R88" sqref="R88"/>
    </sheetView>
  </sheetViews>
  <sheetFormatPr defaultRowHeight="14.5" x14ac:dyDescent="0.35"/>
  <cols>
    <col min="1" max="2" width="26.1796875" bestFit="1" customWidth="1"/>
    <col min="3" max="3" width="16.1796875" bestFit="1" customWidth="1"/>
    <col min="4" max="4" width="11.81640625" customWidth="1"/>
    <col min="5" max="5" width="12.1796875" customWidth="1"/>
    <col min="6" max="6" width="12.54296875" bestFit="1" customWidth="1"/>
    <col min="7" max="7" width="16.1796875" bestFit="1" customWidth="1"/>
    <col min="8" max="8" width="26.1796875" bestFit="1" customWidth="1"/>
    <col min="9" max="9" width="16.1796875" bestFit="1" customWidth="1"/>
    <col min="10" max="10" width="11.1796875" customWidth="1"/>
    <col min="11" max="11" width="11.81640625" customWidth="1"/>
    <col min="12" max="12" width="9.54296875" bestFit="1" customWidth="1"/>
    <col min="13" max="13" width="16.1796875" bestFit="1" customWidth="1"/>
  </cols>
  <sheetData>
    <row r="1" spans="1:13" x14ac:dyDescent="0.35">
      <c r="A1" s="6" t="s">
        <v>6</v>
      </c>
      <c r="B1" s="2" t="s">
        <v>12</v>
      </c>
      <c r="C1" s="2"/>
      <c r="D1" s="2"/>
      <c r="E1" s="2"/>
      <c r="F1" s="2"/>
      <c r="H1" s="2" t="s">
        <v>13</v>
      </c>
      <c r="I1" s="2"/>
      <c r="J1" s="2"/>
      <c r="K1" s="2"/>
      <c r="L1" s="2"/>
    </row>
    <row r="2" spans="1:13" x14ac:dyDescent="0.35">
      <c r="A2" s="6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6"/>
      <c r="D3" s="2">
        <v>2</v>
      </c>
      <c r="E3" s="2">
        <v>1</v>
      </c>
      <c r="F3" s="2">
        <v>0</v>
      </c>
      <c r="G3" s="2" t="s">
        <v>20</v>
      </c>
      <c r="J3" s="2">
        <v>2</v>
      </c>
      <c r="K3" s="2">
        <v>1</v>
      </c>
      <c r="L3" s="2">
        <v>0</v>
      </c>
      <c r="M3" s="2" t="s">
        <v>20</v>
      </c>
    </row>
    <row r="4" spans="1:13" x14ac:dyDescent="0.35">
      <c r="A4" s="6"/>
      <c r="B4" s="1" t="s">
        <v>5</v>
      </c>
      <c r="C4" s="2" t="s">
        <v>0</v>
      </c>
      <c r="D4">
        <v>1.0532459441352999</v>
      </c>
      <c r="E4">
        <v>1.0345353047914101</v>
      </c>
      <c r="F4">
        <v>1.01813303835897</v>
      </c>
      <c r="G4" s="4">
        <f>((D4^25)*(E4^4)*F4)^(1/30)</f>
        <v>1.0495449001035804</v>
      </c>
      <c r="H4" s="1" t="s">
        <v>5</v>
      </c>
      <c r="I4" s="2" t="s">
        <v>0</v>
      </c>
      <c r="J4">
        <v>0.95961102845211399</v>
      </c>
      <c r="K4">
        <v>0.96161738428731702</v>
      </c>
      <c r="L4">
        <v>0.97257745010778696</v>
      </c>
      <c r="M4" s="4">
        <f>((J4^25)*(K4^4)*L4)^(1/30)</f>
        <v>0.96030783618151094</v>
      </c>
    </row>
    <row r="5" spans="1:13" x14ac:dyDescent="0.35">
      <c r="A5" s="6"/>
      <c r="B5" s="1"/>
      <c r="C5" s="2" t="s">
        <v>1</v>
      </c>
      <c r="D5">
        <v>1.0519899907547701</v>
      </c>
      <c r="E5">
        <v>1.0368746274598799</v>
      </c>
      <c r="F5">
        <v>1.0180484466090101</v>
      </c>
      <c r="G5" s="4">
        <f t="shared" ref="G5:G7" si="0">((D5^25)*(E5^4)*F5)^(1/30)</f>
        <v>1.0488147528082368</v>
      </c>
      <c r="H5" s="1"/>
      <c r="I5" s="2" t="s">
        <v>1</v>
      </c>
      <c r="J5">
        <v>0.96270839128510799</v>
      </c>
      <c r="K5">
        <v>0.96633350200066703</v>
      </c>
      <c r="L5">
        <v>0.97053670705620598</v>
      </c>
      <c r="M5" s="4">
        <f t="shared" ref="M5:M7" si="1">((J5^25)*(K5^4)*L5)^(1/30)</f>
        <v>0.96345100653538207</v>
      </c>
    </row>
    <row r="6" spans="1:13" x14ac:dyDescent="0.35">
      <c r="A6" s="6"/>
      <c r="B6" s="1"/>
      <c r="C6" s="2" t="s">
        <v>2</v>
      </c>
      <c r="D6">
        <v>1.09174807380567</v>
      </c>
      <c r="E6">
        <v>1.0687738332416401</v>
      </c>
      <c r="F6">
        <v>1.0341402326524201</v>
      </c>
      <c r="G6" s="4">
        <f t="shared" si="0"/>
        <v>1.086691119774706</v>
      </c>
      <c r="H6" s="1"/>
      <c r="I6" s="2" t="s">
        <v>2</v>
      </c>
      <c r="J6">
        <v>0.98093926108442697</v>
      </c>
      <c r="K6">
        <v>0.97891781914649301</v>
      </c>
      <c r="L6">
        <v>0.97819010632617798</v>
      </c>
      <c r="M6" s="4">
        <f t="shared" si="1"/>
        <v>0.98057775688659676</v>
      </c>
    </row>
    <row r="7" spans="1:13" x14ac:dyDescent="0.35">
      <c r="A7" s="6"/>
      <c r="B7" s="1"/>
      <c r="C7" s="2" t="s">
        <v>3</v>
      </c>
      <c r="D7">
        <v>1.08820557159043</v>
      </c>
      <c r="E7">
        <v>1.0650157892348799</v>
      </c>
      <c r="F7">
        <v>1.04231309867333</v>
      </c>
      <c r="G7" s="4">
        <f t="shared" si="0"/>
        <v>1.083527322313895</v>
      </c>
      <c r="H7" s="1"/>
      <c r="I7" s="2" t="s">
        <v>3</v>
      </c>
      <c r="J7">
        <v>0.98368604287762396</v>
      </c>
      <c r="K7">
        <v>0.98252381816537704</v>
      </c>
      <c r="L7">
        <v>0.98301622333442396</v>
      </c>
      <c r="M7" s="4">
        <f t="shared" si="1"/>
        <v>0.98350866903628797</v>
      </c>
    </row>
    <row r="8" spans="1:13" x14ac:dyDescent="0.35">
      <c r="C8" s="2" t="s">
        <v>20</v>
      </c>
      <c r="D8" s="4">
        <f>GEOMEAN(D4:D7)</f>
        <v>1.0711337304907482</v>
      </c>
      <c r="E8" s="4">
        <f t="shared" ref="E8:F8" si="2">GEOMEAN(E4:E7)</f>
        <v>1.0511830648968825</v>
      </c>
      <c r="F8" s="4">
        <f t="shared" si="2"/>
        <v>1.0281054267117697</v>
      </c>
      <c r="G8" s="4">
        <f>GEOMEAN(G4:G7)</f>
        <v>1.0669927017210901</v>
      </c>
      <c r="I8" s="2" t="s">
        <v>20</v>
      </c>
      <c r="J8" s="4">
        <f>GEOMEAN(J4:J7)</f>
        <v>0.97167751604465213</v>
      </c>
      <c r="K8" s="4">
        <f t="shared" ref="K8" si="3">GEOMEAN(K4:K7)</f>
        <v>0.97230980638712561</v>
      </c>
      <c r="L8" s="4">
        <f t="shared" ref="L8" si="4">GEOMEAN(L4:L7)</f>
        <v>0.97606789521737092</v>
      </c>
      <c r="M8" s="5">
        <f>GEOMEAN(M4:M7)</f>
        <v>0.97190783764256006</v>
      </c>
    </row>
    <row r="9" spans="1:13" x14ac:dyDescent="0.35">
      <c r="A9" s="6" t="s">
        <v>7</v>
      </c>
      <c r="B9" s="2" t="s">
        <v>12</v>
      </c>
      <c r="C9" s="2"/>
      <c r="D9" s="2"/>
      <c r="E9" s="2"/>
      <c r="F9" s="2"/>
      <c r="H9" s="2" t="s">
        <v>13</v>
      </c>
      <c r="I9" s="2"/>
      <c r="J9" s="2"/>
      <c r="K9" s="2"/>
      <c r="L9" s="2"/>
    </row>
    <row r="10" spans="1:13" x14ac:dyDescent="0.35">
      <c r="A10" s="6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6"/>
      <c r="C11" s="2"/>
      <c r="D11" s="2">
        <v>2</v>
      </c>
      <c r="E11" s="2">
        <v>1</v>
      </c>
      <c r="F11" s="2">
        <v>0</v>
      </c>
      <c r="G11" s="2" t="s">
        <v>20</v>
      </c>
      <c r="J11" s="2">
        <v>2</v>
      </c>
      <c r="K11" s="2">
        <v>1</v>
      </c>
      <c r="L11" s="2">
        <v>0</v>
      </c>
      <c r="M11" s="2" t="s">
        <v>20</v>
      </c>
    </row>
    <row r="12" spans="1:13" x14ac:dyDescent="0.35">
      <c r="A12" s="6"/>
      <c r="B12" s="1" t="s">
        <v>5</v>
      </c>
      <c r="C12" s="2" t="s">
        <v>0</v>
      </c>
      <c r="D12">
        <v>1.0532459441352999</v>
      </c>
      <c r="E12">
        <v>1.0508818500994901</v>
      </c>
      <c r="F12">
        <v>1.0527202415382999</v>
      </c>
      <c r="G12" s="4">
        <f>((D12^25)*(E12^4)*F12)^(1/30)</f>
        <v>1.0529129021785353</v>
      </c>
      <c r="H12" s="1" t="s">
        <v>5</v>
      </c>
      <c r="I12" s="2" t="s">
        <v>0</v>
      </c>
      <c r="J12">
        <v>0.95961102845211399</v>
      </c>
      <c r="K12">
        <v>0.96518074126510101</v>
      </c>
      <c r="L12">
        <v>0.97971976165602204</v>
      </c>
      <c r="M12" s="4">
        <f>((J12^25)*(K12^4)*L12)^(1/30)</f>
        <v>0.96101590203694565</v>
      </c>
    </row>
    <row r="13" spans="1:13" x14ac:dyDescent="0.35">
      <c r="A13" s="6"/>
      <c r="B13" s="1"/>
      <c r="C13" s="2" t="s">
        <v>1</v>
      </c>
      <c r="D13">
        <v>1.0519899907547701</v>
      </c>
      <c r="E13">
        <v>1.04748541975792</v>
      </c>
      <c r="F13">
        <v>1.0453081587263799</v>
      </c>
      <c r="G13" s="4">
        <f t="shared" ref="G13:G15" si="5">((D13^25)*(E13^4)*F13)^(1/30)</f>
        <v>1.0511649773053864</v>
      </c>
      <c r="H13" s="1"/>
      <c r="I13" s="2" t="s">
        <v>1</v>
      </c>
      <c r="J13">
        <v>0.96270839128510799</v>
      </c>
      <c r="K13">
        <v>0.96541673649520299</v>
      </c>
      <c r="L13">
        <v>0.97200721272187796</v>
      </c>
      <c r="M13" s="4">
        <f t="shared" ref="M13:M15" si="6">((J13^25)*(K13^4)*L13)^(1/30)</f>
        <v>0.96337770286292623</v>
      </c>
    </row>
    <row r="14" spans="1:13" x14ac:dyDescent="0.35">
      <c r="A14" s="6"/>
      <c r="B14" s="1"/>
      <c r="C14" s="2" t="s">
        <v>2</v>
      </c>
      <c r="D14">
        <v>1.09174807380567</v>
      </c>
      <c r="E14">
        <v>1.0865897581262101</v>
      </c>
      <c r="F14">
        <v>1.0829387431852799</v>
      </c>
      <c r="G14" s="4">
        <f t="shared" si="5"/>
        <v>1.0907642764879995</v>
      </c>
      <c r="H14" s="1"/>
      <c r="I14" s="2" t="s">
        <v>2</v>
      </c>
      <c r="J14">
        <v>0.98093926108442697</v>
      </c>
      <c r="K14">
        <v>0.98307935724360496</v>
      </c>
      <c r="L14">
        <v>0.99266757753047397</v>
      </c>
      <c r="M14" s="4">
        <f t="shared" si="6"/>
        <v>0.98161315303620578</v>
      </c>
    </row>
    <row r="15" spans="1:13" x14ac:dyDescent="0.35">
      <c r="A15" s="6"/>
      <c r="B15" s="1"/>
      <c r="C15" s="2" t="s">
        <v>3</v>
      </c>
      <c r="D15">
        <v>1.08820557159043</v>
      </c>
      <c r="E15">
        <v>1.0759603237928399</v>
      </c>
      <c r="F15">
        <v>1.0780364551680499</v>
      </c>
      <c r="G15" s="4">
        <f t="shared" si="5"/>
        <v>1.0862248567539274</v>
      </c>
      <c r="H15" s="1"/>
      <c r="I15" s="2" t="s">
        <v>3</v>
      </c>
      <c r="J15">
        <v>0.98368604287762396</v>
      </c>
      <c r="K15">
        <v>0.98405517505260998</v>
      </c>
      <c r="L15">
        <v>0.98794449631638004</v>
      </c>
      <c r="M15" s="4">
        <f t="shared" si="6"/>
        <v>0.98387691186279125</v>
      </c>
    </row>
    <row r="16" spans="1:13" x14ac:dyDescent="0.35">
      <c r="C16" s="2" t="s">
        <v>20</v>
      </c>
      <c r="D16" s="4">
        <f>GEOMEAN(D12:D15)</f>
        <v>1.0711337304907482</v>
      </c>
      <c r="E16" s="4">
        <f t="shared" ref="E16" si="7">GEOMEAN(E12:E15)</f>
        <v>1.0651013509270364</v>
      </c>
      <c r="F16" s="4">
        <f t="shared" ref="F16" si="8">GEOMEAN(F12:F15)</f>
        <v>1.0646299097032705</v>
      </c>
      <c r="G16" s="4">
        <f>GEOMEAN(G12:G15)</f>
        <v>1.0701101742896473</v>
      </c>
      <c r="I16" s="2" t="s">
        <v>20</v>
      </c>
      <c r="J16" s="4">
        <f>GEOMEAN(J12:J15)</f>
        <v>0.97167751604465213</v>
      </c>
      <c r="K16" s="4">
        <f t="shared" ref="K16" si="9">GEOMEAN(K12:K15)</f>
        <v>0.97439012603080466</v>
      </c>
      <c r="L16" s="4">
        <f t="shared" ref="L16" si="10">GEOMEAN(L12:L15)</f>
        <v>0.98305300433132947</v>
      </c>
      <c r="M16" s="5">
        <f>GEOMEAN(M12:M15)</f>
        <v>0.97241595447187357</v>
      </c>
    </row>
    <row r="17" spans="1:13" x14ac:dyDescent="0.35">
      <c r="A17" s="6" t="s">
        <v>8</v>
      </c>
      <c r="B17" s="2" t="s">
        <v>12</v>
      </c>
      <c r="C17" s="2"/>
      <c r="D17" s="2"/>
      <c r="E17" s="2"/>
      <c r="F17" s="2"/>
      <c r="H17" s="2" t="s">
        <v>13</v>
      </c>
      <c r="I17" s="2"/>
      <c r="J17" s="2"/>
      <c r="K17" s="2"/>
      <c r="L17" s="2"/>
    </row>
    <row r="18" spans="1:13" x14ac:dyDescent="0.35">
      <c r="A18" s="6"/>
      <c r="D18" s="1" t="s">
        <v>4</v>
      </c>
      <c r="E18" s="1"/>
      <c r="F18" s="1"/>
      <c r="J18" s="1" t="s">
        <v>4</v>
      </c>
      <c r="K18" s="1"/>
      <c r="L18" s="1"/>
    </row>
    <row r="19" spans="1:13" x14ac:dyDescent="0.35">
      <c r="A19" s="6"/>
      <c r="D19" s="2">
        <v>2</v>
      </c>
      <c r="E19" s="2">
        <v>1</v>
      </c>
      <c r="F19" s="2">
        <v>0</v>
      </c>
      <c r="G19" s="2" t="s">
        <v>20</v>
      </c>
      <c r="J19" s="2">
        <v>2</v>
      </c>
      <c r="K19" s="2">
        <v>1</v>
      </c>
      <c r="L19" s="2">
        <v>0</v>
      </c>
      <c r="M19" s="2" t="s">
        <v>20</v>
      </c>
    </row>
    <row r="20" spans="1:13" x14ac:dyDescent="0.35">
      <c r="A20" s="6"/>
      <c r="B20" s="1" t="s">
        <v>5</v>
      </c>
      <c r="C20" s="2" t="s">
        <v>0</v>
      </c>
      <c r="D20">
        <v>1.02306922537581</v>
      </c>
      <c r="E20">
        <v>1.0233852990780301</v>
      </c>
      <c r="F20">
        <v>1.01813303835897</v>
      </c>
      <c r="G20" s="4">
        <f>((D20^25)*(E20^4)*F20)^(1/30)</f>
        <v>1.0229464316066383</v>
      </c>
      <c r="H20" s="1" t="s">
        <v>5</v>
      </c>
      <c r="I20" s="2" t="s">
        <v>0</v>
      </c>
      <c r="J20">
        <v>0.95540415086868702</v>
      </c>
      <c r="K20">
        <v>0.96066789003994302</v>
      </c>
      <c r="L20">
        <v>0.97257745010778696</v>
      </c>
      <c r="M20" s="4">
        <f>((J20^25)*(K20^4)*L20)^(1/30)</f>
        <v>0.95667225664682243</v>
      </c>
    </row>
    <row r="21" spans="1:13" x14ac:dyDescent="0.35">
      <c r="A21" s="6"/>
      <c r="B21" s="1"/>
      <c r="C21" s="2" t="s">
        <v>1</v>
      </c>
      <c r="D21">
        <v>1.02814310796095</v>
      </c>
      <c r="E21">
        <v>1.0253068279247199</v>
      </c>
      <c r="F21">
        <v>1.0180484466090101</v>
      </c>
      <c r="G21" s="4">
        <f t="shared" ref="G21:G23" si="11">((D21^25)*(E21^4)*F21)^(1/30)</f>
        <v>1.0274265130661151</v>
      </c>
      <c r="H21" s="1"/>
      <c r="I21" s="2" t="s">
        <v>1</v>
      </c>
      <c r="J21">
        <v>0.96336533709349803</v>
      </c>
      <c r="K21">
        <v>0.96606399731011205</v>
      </c>
      <c r="L21">
        <v>0.97053670705620598</v>
      </c>
      <c r="M21" s="4">
        <f t="shared" ref="M21:M23" si="12">((J21^25)*(K21^4)*L21)^(1/30)</f>
        <v>0.9639630010489767</v>
      </c>
    </row>
    <row r="22" spans="1:13" x14ac:dyDescent="0.35">
      <c r="A22" s="6"/>
      <c r="B22" s="1"/>
      <c r="C22" s="2" t="s">
        <v>2</v>
      </c>
      <c r="D22">
        <v>1.05328314944287</v>
      </c>
      <c r="E22">
        <v>1.04781730549776</v>
      </c>
      <c r="F22">
        <v>1.0341402326524201</v>
      </c>
      <c r="G22" s="4">
        <f t="shared" si="11"/>
        <v>1.051909402366398</v>
      </c>
      <c r="H22" s="1"/>
      <c r="I22" s="2" t="s">
        <v>2</v>
      </c>
      <c r="J22">
        <v>0.97243998248606101</v>
      </c>
      <c r="K22">
        <v>0.97304856836096099</v>
      </c>
      <c r="L22">
        <v>0.97819010632617798</v>
      </c>
      <c r="M22" s="4">
        <f t="shared" si="12"/>
        <v>0.97271224633101705</v>
      </c>
    </row>
    <row r="23" spans="1:13" x14ac:dyDescent="0.35">
      <c r="A23" s="6"/>
      <c r="B23" s="1"/>
      <c r="C23" s="2" t="s">
        <v>3</v>
      </c>
      <c r="D23">
        <v>1.06073471575717</v>
      </c>
      <c r="E23">
        <v>1.0480199802916399</v>
      </c>
      <c r="F23">
        <v>1.04231309867333</v>
      </c>
      <c r="G23" s="4">
        <f t="shared" si="11"/>
        <v>1.0584122728575998</v>
      </c>
      <c r="H23" s="1"/>
      <c r="I23" s="2" t="s">
        <v>3</v>
      </c>
      <c r="J23">
        <v>0.98095524090738895</v>
      </c>
      <c r="K23">
        <v>0.98092003832056995</v>
      </c>
      <c r="L23">
        <v>0.98301622333442396</v>
      </c>
      <c r="M23" s="4">
        <f t="shared" si="12"/>
        <v>0.9810191765749845</v>
      </c>
    </row>
    <row r="24" spans="1:13" x14ac:dyDescent="0.35">
      <c r="C24" s="2" t="s">
        <v>20</v>
      </c>
      <c r="D24" s="4">
        <f>GEOMEAN(D20:D23)</f>
        <v>1.0411843392971607</v>
      </c>
      <c r="E24" s="4">
        <f t="shared" ref="E24" si="13">GEOMEAN(E20:E23)</f>
        <v>1.0360650846083683</v>
      </c>
      <c r="F24" s="4">
        <f t="shared" ref="F24" si="14">GEOMEAN(F20:F23)</f>
        <v>1.0281054267117697</v>
      </c>
      <c r="G24" s="4">
        <f>GEOMEAN(G20:G23)</f>
        <v>1.0400619687563366</v>
      </c>
      <c r="I24" s="2" t="s">
        <v>20</v>
      </c>
      <c r="J24" s="4">
        <f>GEOMEAN(J20:J23)</f>
        <v>0.96799370843707955</v>
      </c>
      <c r="K24" s="4">
        <f t="shared" ref="K24" si="15">GEOMEAN(K20:K23)</f>
        <v>0.97014538966610508</v>
      </c>
      <c r="L24" s="4">
        <f t="shared" ref="L24" si="16">GEOMEAN(L20:L23)</f>
        <v>0.97606789521737092</v>
      </c>
      <c r="M24" s="5">
        <f>GEOMEAN(M20:M23)</f>
        <v>0.96854846308347264</v>
      </c>
    </row>
    <row r="25" spans="1:13" x14ac:dyDescent="0.35">
      <c r="A25" s="6" t="s">
        <v>9</v>
      </c>
      <c r="B25" s="2" t="s">
        <v>12</v>
      </c>
      <c r="C25" s="2"/>
      <c r="D25" s="2"/>
      <c r="E25" s="2"/>
      <c r="F25" s="2"/>
      <c r="H25" s="2" t="s">
        <v>13</v>
      </c>
      <c r="I25" s="2"/>
      <c r="J25" s="2"/>
      <c r="K25" s="2"/>
      <c r="L25" s="2"/>
    </row>
    <row r="26" spans="1:13" x14ac:dyDescent="0.35">
      <c r="A26" s="6"/>
      <c r="D26" s="1" t="s">
        <v>4</v>
      </c>
      <c r="E26" s="1"/>
      <c r="F26" s="1"/>
      <c r="J26" s="1" t="s">
        <v>4</v>
      </c>
      <c r="K26" s="1"/>
      <c r="L26" s="1"/>
    </row>
    <row r="27" spans="1:13" x14ac:dyDescent="0.35">
      <c r="A27" s="6"/>
      <c r="C27" s="2"/>
      <c r="D27" s="2">
        <v>2</v>
      </c>
      <c r="E27" s="2">
        <v>1</v>
      </c>
      <c r="F27" s="2">
        <v>0</v>
      </c>
      <c r="G27" s="2" t="s">
        <v>20</v>
      </c>
      <c r="J27" s="2">
        <v>2</v>
      </c>
      <c r="K27" s="2">
        <v>1</v>
      </c>
      <c r="L27" s="2">
        <v>0</v>
      </c>
      <c r="M27" s="2" t="s">
        <v>20</v>
      </c>
    </row>
    <row r="28" spans="1:13" x14ac:dyDescent="0.35">
      <c r="A28" s="6"/>
      <c r="B28" s="1" t="s">
        <v>5</v>
      </c>
      <c r="C28" s="2" t="s">
        <v>0</v>
      </c>
      <c r="D28">
        <v>1.0333469590837401</v>
      </c>
      <c r="E28">
        <v>1.0345353047914101</v>
      </c>
      <c r="F28">
        <v>1.0290800169232299</v>
      </c>
      <c r="G28" s="4">
        <f>((D28^25)*(E28^4)*F28)^(1/30)</f>
        <v>1.0333627883925114</v>
      </c>
      <c r="H28" s="1" t="s">
        <v>5</v>
      </c>
      <c r="I28" s="2" t="s">
        <v>0</v>
      </c>
      <c r="J28">
        <v>0.95604688158839901</v>
      </c>
      <c r="K28">
        <v>0.96161738428731702</v>
      </c>
      <c r="L28">
        <v>0.97263215036918405</v>
      </c>
      <c r="M28" s="4">
        <f>((J28^25)*(K28^4)*L28)^(1/30)</f>
        <v>0.95733643050928652</v>
      </c>
    </row>
    <row r="29" spans="1:13" x14ac:dyDescent="0.35">
      <c r="A29" s="6"/>
      <c r="B29" s="1"/>
      <c r="C29" s="2" t="s">
        <v>1</v>
      </c>
      <c r="D29">
        <v>1.0391910987950901</v>
      </c>
      <c r="E29">
        <v>1.0368746274598799</v>
      </c>
      <c r="F29">
        <v>1.0307201972736599</v>
      </c>
      <c r="G29" s="4">
        <f t="shared" ref="G29:G31" si="17">((D29^25)*(E29^4)*F29)^(1/30)</f>
        <v>1.0385985396894279</v>
      </c>
      <c r="H29" s="1"/>
      <c r="I29" s="2" t="s">
        <v>1</v>
      </c>
      <c r="J29">
        <v>0.96391288259780405</v>
      </c>
      <c r="K29">
        <v>0.96633350200066703</v>
      </c>
      <c r="L29">
        <v>0.972238682397496</v>
      </c>
      <c r="M29" s="4">
        <f t="shared" ref="M29:M31" si="18">((J29^25)*(K29^4)*L29)^(1/30)</f>
        <v>0.96451174818295138</v>
      </c>
    </row>
    <row r="30" spans="1:13" x14ac:dyDescent="0.35">
      <c r="A30" s="6"/>
      <c r="B30" s="1"/>
      <c r="C30" s="2" t="s">
        <v>2</v>
      </c>
      <c r="D30">
        <v>1.07187882729216</v>
      </c>
      <c r="E30">
        <v>1.0687738332416401</v>
      </c>
      <c r="F30">
        <v>1.0564461916185399</v>
      </c>
      <c r="G30" s="4">
        <f t="shared" si="17"/>
        <v>1.070946472649436</v>
      </c>
      <c r="H30" s="1"/>
      <c r="I30" s="2" t="s">
        <v>2</v>
      </c>
      <c r="J30">
        <v>0.97664621455464795</v>
      </c>
      <c r="K30">
        <v>0.97891781914649301</v>
      </c>
      <c r="L30">
        <v>0.98471972410200304</v>
      </c>
      <c r="M30" s="4">
        <f t="shared" si="18"/>
        <v>0.97721692089638568</v>
      </c>
    </row>
    <row r="31" spans="1:13" x14ac:dyDescent="0.35">
      <c r="A31" s="6"/>
      <c r="B31" s="1"/>
      <c r="C31" s="2" t="s">
        <v>3</v>
      </c>
      <c r="D31">
        <v>1.07608301416414</v>
      </c>
      <c r="E31">
        <v>1.0650157892348799</v>
      </c>
      <c r="F31">
        <v>1.0632026285913401</v>
      </c>
      <c r="G31" s="4">
        <f t="shared" si="17"/>
        <v>1.0741695103906903</v>
      </c>
      <c r="H31" s="1"/>
      <c r="I31" s="2" t="s">
        <v>3</v>
      </c>
      <c r="J31">
        <v>0.9820862536046</v>
      </c>
      <c r="K31">
        <v>0.98252381816537704</v>
      </c>
      <c r="L31">
        <v>0.98552970873581303</v>
      </c>
      <c r="M31" s="4">
        <f t="shared" si="18"/>
        <v>0.98225917885444425</v>
      </c>
    </row>
    <row r="32" spans="1:13" x14ac:dyDescent="0.35">
      <c r="C32" s="2" t="s">
        <v>20</v>
      </c>
      <c r="D32" s="4">
        <f>GEOMEAN(D28:D31)</f>
        <v>1.0549533683486882</v>
      </c>
      <c r="E32" s="4">
        <f t="shared" ref="E32" si="19">GEOMEAN(E28:E31)</f>
        <v>1.0511830648968825</v>
      </c>
      <c r="F32" s="4">
        <f t="shared" ref="F32" si="20">GEOMEAN(F28:F31)</f>
        <v>1.0447523066978424</v>
      </c>
      <c r="G32" s="4">
        <f>GEOMEAN(G28:G31)</f>
        <v>1.0541084092447115</v>
      </c>
      <c r="I32" s="2" t="s">
        <v>20</v>
      </c>
      <c r="J32" s="4">
        <f>GEOMEAN(J28:J31)</f>
        <v>0.9696186701197842</v>
      </c>
      <c r="K32" s="4">
        <f t="shared" ref="K32" si="21">GEOMEAN(K28:K31)</f>
        <v>0.97230980638712561</v>
      </c>
      <c r="L32" s="4">
        <f t="shared" ref="L32" si="22">GEOMEAN(L28:L31)</f>
        <v>0.97875945116389507</v>
      </c>
      <c r="M32" s="5">
        <f>GEOMEAN(M28:M31)</f>
        <v>0.97028048248884335</v>
      </c>
    </row>
    <row r="33" spans="1:13" x14ac:dyDescent="0.35">
      <c r="A33" s="6" t="s">
        <v>10</v>
      </c>
      <c r="B33" s="2" t="s">
        <v>12</v>
      </c>
      <c r="C33" s="2"/>
      <c r="D33" s="2"/>
      <c r="E33" s="2"/>
      <c r="F33" s="2"/>
      <c r="H33" s="2" t="s">
        <v>13</v>
      </c>
      <c r="I33" s="2"/>
      <c r="J33" s="2"/>
      <c r="K33" s="2"/>
      <c r="L33" s="2"/>
    </row>
    <row r="34" spans="1:13" x14ac:dyDescent="0.35">
      <c r="A34" s="6"/>
      <c r="D34" s="1" t="s">
        <v>4</v>
      </c>
      <c r="E34" s="1"/>
      <c r="F34" s="1"/>
      <c r="J34" s="1" t="s">
        <v>4</v>
      </c>
      <c r="K34" s="1"/>
      <c r="L34" s="1"/>
    </row>
    <row r="35" spans="1:13" x14ac:dyDescent="0.35">
      <c r="A35" s="6"/>
      <c r="D35" s="2">
        <v>2</v>
      </c>
      <c r="E35" s="2">
        <v>1</v>
      </c>
      <c r="F35" s="2">
        <v>0</v>
      </c>
      <c r="G35" s="2" t="s">
        <v>20</v>
      </c>
      <c r="J35" s="2">
        <v>2</v>
      </c>
      <c r="K35" s="2">
        <v>1</v>
      </c>
      <c r="L35" s="2">
        <v>0</v>
      </c>
      <c r="M35" s="2" t="s">
        <v>20</v>
      </c>
    </row>
    <row r="36" spans="1:13" x14ac:dyDescent="0.35">
      <c r="A36" s="6"/>
      <c r="B36" s="1" t="s">
        <v>5</v>
      </c>
      <c r="C36" s="2" t="s">
        <v>0</v>
      </c>
      <c r="D36">
        <v>1.02723030616792</v>
      </c>
      <c r="E36">
        <v>1.0267049859223401</v>
      </c>
      <c r="F36">
        <v>1.0214489712629999</v>
      </c>
      <c r="G36" s="4">
        <f>((D36^25)*(E36^4)*F36)^(1/30)</f>
        <v>1.0269670237946553</v>
      </c>
      <c r="H36" s="1" t="s">
        <v>5</v>
      </c>
      <c r="I36" s="2" t="s">
        <v>0</v>
      </c>
      <c r="J36">
        <v>0.95508068983313898</v>
      </c>
      <c r="K36">
        <v>0.96052349679822102</v>
      </c>
      <c r="L36">
        <v>0.972077536409377</v>
      </c>
      <c r="M36" s="4">
        <f>((J36^25)*(K36^4)*L36)^(1/30)</f>
        <v>0.956366781801955</v>
      </c>
    </row>
    <row r="37" spans="1:13" x14ac:dyDescent="0.35">
      <c r="A37" s="6"/>
      <c r="B37" s="1"/>
      <c r="C37" s="2" t="s">
        <v>1</v>
      </c>
      <c r="D37">
        <v>1.03218096985269</v>
      </c>
      <c r="E37">
        <v>1.0284896262287899</v>
      </c>
      <c r="F37">
        <v>1.0220568220583901</v>
      </c>
      <c r="G37" s="4">
        <f t="shared" ref="G37:G39" si="23">((D37^25)*(E37^4)*F37)^(1/30)</f>
        <v>1.031349106369871</v>
      </c>
      <c r="H37" s="1"/>
      <c r="I37" s="2" t="s">
        <v>1</v>
      </c>
      <c r="J37">
        <v>0.96269886525998305</v>
      </c>
      <c r="K37">
        <v>0.96499923415428501</v>
      </c>
      <c r="L37">
        <v>0.97058987699106503</v>
      </c>
      <c r="M37" s="4">
        <f t="shared" ref="M37:M39" si="24">((J37^25)*(K37^4)*L37)^(1/30)</f>
        <v>0.96326734459266916</v>
      </c>
    </row>
    <row r="38" spans="1:13" x14ac:dyDescent="0.35">
      <c r="A38" s="6"/>
      <c r="B38" s="1"/>
      <c r="C38" s="2" t="s">
        <v>2</v>
      </c>
      <c r="D38">
        <v>1.06080713553909</v>
      </c>
      <c r="E38">
        <v>1.0549499565014799</v>
      </c>
      <c r="F38">
        <v>1.04174123166571</v>
      </c>
      <c r="G38" s="4">
        <f t="shared" si="23"/>
        <v>1.0593836595911206</v>
      </c>
      <c r="H38" s="1"/>
      <c r="I38" s="2" t="s">
        <v>2</v>
      </c>
      <c r="J38">
        <v>0.973169503442054</v>
      </c>
      <c r="K38">
        <v>0.97417432287577499</v>
      </c>
      <c r="L38">
        <v>0.97997803559068297</v>
      </c>
      <c r="M38" s="4">
        <f t="shared" si="24"/>
        <v>0.97352963771989631</v>
      </c>
    </row>
    <row r="39" spans="1:13" x14ac:dyDescent="0.35">
      <c r="A39" s="6"/>
      <c r="B39" s="1"/>
      <c r="C39" s="2" t="s">
        <v>3</v>
      </c>
      <c r="D39">
        <v>1.06697893383748</v>
      </c>
      <c r="E39">
        <v>1.05410976897561</v>
      </c>
      <c r="F39">
        <v>1.04913619836116</v>
      </c>
      <c r="G39" s="4">
        <f t="shared" si="23"/>
        <v>1.0646553600426705</v>
      </c>
      <c r="H39" s="1"/>
      <c r="I39" s="2" t="s">
        <v>3</v>
      </c>
      <c r="J39">
        <v>0.98006863987894199</v>
      </c>
      <c r="K39">
        <v>0.97975086867584504</v>
      </c>
      <c r="L39">
        <v>0.98315236789334803</v>
      </c>
      <c r="M39" s="4">
        <f t="shared" si="24"/>
        <v>0.98012889492651201</v>
      </c>
    </row>
    <row r="40" spans="1:13" x14ac:dyDescent="0.35">
      <c r="C40" s="2" t="s">
        <v>20</v>
      </c>
      <c r="D40" s="4">
        <f>GEOMEAN(D36:D39)</f>
        <v>1.0466560477655773</v>
      </c>
      <c r="E40" s="4">
        <f t="shared" ref="E40" si="25">GEOMEAN(E36:E39)</f>
        <v>1.0409762492912893</v>
      </c>
      <c r="F40" s="4">
        <f t="shared" ref="F40" si="26">GEOMEAN(F36:F39)</f>
        <v>1.0335247008416701</v>
      </c>
      <c r="G40" s="4">
        <f>GEOMEAN(G36:G39)</f>
        <v>1.0454568859900775</v>
      </c>
      <c r="I40" s="2" t="s">
        <v>20</v>
      </c>
      <c r="J40" s="4">
        <f>GEOMEAN(J36:J39)</f>
        <v>0.96770698763296104</v>
      </c>
      <c r="K40" s="4">
        <f t="shared" ref="K40" si="27">GEOMEAN(K36:K39)</f>
        <v>0.9698327026018323</v>
      </c>
      <c r="L40" s="4">
        <f t="shared" ref="L40" si="28">GEOMEAN(L36:L39)</f>
        <v>0.97643527169040945</v>
      </c>
      <c r="M40" s="5">
        <f>GEOMEAN(M36:M39)</f>
        <v>0.96827991353720499</v>
      </c>
    </row>
    <row r="41" spans="1:13" x14ac:dyDescent="0.35">
      <c r="A41" s="6" t="s">
        <v>11</v>
      </c>
      <c r="B41" s="2" t="s">
        <v>12</v>
      </c>
      <c r="C41" s="2"/>
      <c r="D41" s="2"/>
      <c r="E41" s="2"/>
      <c r="F41" s="2"/>
      <c r="H41" s="2" t="s">
        <v>13</v>
      </c>
      <c r="I41" s="2"/>
      <c r="J41" s="2"/>
      <c r="K41" s="2"/>
      <c r="L41" s="2"/>
    </row>
    <row r="42" spans="1:13" x14ac:dyDescent="0.35">
      <c r="A42" s="6"/>
      <c r="D42" s="1" t="s">
        <v>4</v>
      </c>
      <c r="E42" s="1"/>
      <c r="F42" s="1"/>
      <c r="J42" s="1" t="s">
        <v>4</v>
      </c>
      <c r="K42" s="1"/>
      <c r="L42" s="1"/>
    </row>
    <row r="43" spans="1:13" x14ac:dyDescent="0.35">
      <c r="A43" s="6"/>
      <c r="D43" s="2">
        <v>2</v>
      </c>
      <c r="E43" s="2">
        <v>1</v>
      </c>
      <c r="F43" s="2">
        <v>0</v>
      </c>
      <c r="G43" s="2" t="s">
        <v>20</v>
      </c>
      <c r="J43" s="2">
        <v>2</v>
      </c>
      <c r="K43" s="2">
        <v>1</v>
      </c>
      <c r="L43" s="2">
        <v>0</v>
      </c>
      <c r="M43" s="2" t="s">
        <v>20</v>
      </c>
    </row>
    <row r="44" spans="1:13" x14ac:dyDescent="0.35">
      <c r="A44" s="6"/>
      <c r="B44" s="1" t="s">
        <v>5</v>
      </c>
      <c r="C44" s="2" t="s">
        <v>0</v>
      </c>
      <c r="D44">
        <v>1.03069510203632</v>
      </c>
      <c r="E44">
        <v>1.0297465637808301</v>
      </c>
      <c r="F44">
        <v>1.0242881272053299</v>
      </c>
      <c r="G44" s="4">
        <f>((D44^25)*(E44^4)*F44)^(1/30)</f>
        <v>1.0303543959900732</v>
      </c>
      <c r="H44" s="1" t="s">
        <v>5</v>
      </c>
      <c r="I44" s="2" t="s">
        <v>0</v>
      </c>
      <c r="J44">
        <v>0.95511079828886503</v>
      </c>
      <c r="K44">
        <v>0.96051308307114802</v>
      </c>
      <c r="L44">
        <v>0.97203336717574296</v>
      </c>
      <c r="M44" s="4">
        <f>((J44^25)*(K44^4)*L44)^(1/30)</f>
        <v>0.95638907479088375</v>
      </c>
    </row>
    <row r="45" spans="1:13" x14ac:dyDescent="0.35">
      <c r="A45" s="6"/>
      <c r="B45" s="1"/>
      <c r="C45" s="2" t="s">
        <v>1</v>
      </c>
      <c r="D45">
        <v>1.03429384163364</v>
      </c>
      <c r="E45">
        <v>1.0298750732753501</v>
      </c>
      <c r="F45">
        <v>1.0242386005648301</v>
      </c>
      <c r="G45" s="4">
        <f t="shared" ref="G45:G47" si="29">((D45^25)*(E45^4)*F45)^(1/30)</f>
        <v>1.0333670112996303</v>
      </c>
      <c r="H45" s="1"/>
      <c r="I45" s="2" t="s">
        <v>1</v>
      </c>
      <c r="J45">
        <v>0.96256136462464503</v>
      </c>
      <c r="K45">
        <v>0.96464335272131496</v>
      </c>
      <c r="L45">
        <v>0.971187523435318</v>
      </c>
      <c r="M45" s="4">
        <f t="shared" ref="M45:M47" si="30">((J45^25)*(K45^4)*L45)^(1/30)</f>
        <v>0.96312508611810743</v>
      </c>
    </row>
    <row r="46" spans="1:13" x14ac:dyDescent="0.35">
      <c r="A46" s="6"/>
      <c r="B46" s="1"/>
      <c r="C46" s="2" t="s">
        <v>2</v>
      </c>
      <c r="D46">
        <v>1.0657015059774799</v>
      </c>
      <c r="E46">
        <v>1.0593631781339901</v>
      </c>
      <c r="F46">
        <v>1.04592538622581</v>
      </c>
      <c r="G46" s="4">
        <f t="shared" si="29"/>
        <v>1.064189548849457</v>
      </c>
      <c r="H46" s="1"/>
      <c r="I46" s="2" t="s">
        <v>2</v>
      </c>
      <c r="J46">
        <v>0.97419179983181703</v>
      </c>
      <c r="K46">
        <v>0.97530063065261396</v>
      </c>
      <c r="L46">
        <v>0.98127902539700196</v>
      </c>
      <c r="M46" s="4">
        <f t="shared" si="30"/>
        <v>0.97457502089481152</v>
      </c>
    </row>
    <row r="47" spans="1:13" x14ac:dyDescent="0.35">
      <c r="A47" s="6"/>
      <c r="B47" s="1"/>
      <c r="C47" s="2" t="s">
        <v>3</v>
      </c>
      <c r="D47">
        <v>1.07026770622323</v>
      </c>
      <c r="E47">
        <v>1.0565321868580799</v>
      </c>
      <c r="F47">
        <v>1.0508399743471399</v>
      </c>
      <c r="G47" s="4">
        <f t="shared" si="29"/>
        <v>1.0677738195694118</v>
      </c>
      <c r="H47" s="1"/>
      <c r="I47" s="2" t="s">
        <v>3</v>
      </c>
      <c r="J47">
        <v>0.98074388258762801</v>
      </c>
      <c r="K47">
        <v>0.98056651930988104</v>
      </c>
      <c r="L47">
        <v>0.98323659480539605</v>
      </c>
      <c r="M47" s="4">
        <f t="shared" si="30"/>
        <v>0.98080321879914456</v>
      </c>
    </row>
    <row r="48" spans="1:13" x14ac:dyDescent="0.35">
      <c r="C48" s="2" t="s">
        <v>20</v>
      </c>
      <c r="D48" s="4">
        <f>GEOMEAN(D44:D47)</f>
        <v>1.0500876190240256</v>
      </c>
      <c r="E48" s="4">
        <f t="shared" ref="E48" si="31">GEOMEAN(E44:E47)</f>
        <v>1.0437839774493387</v>
      </c>
      <c r="F48" s="4">
        <f t="shared" ref="F48" si="32">GEOMEAN(F44:F47)</f>
        <v>1.0362514273781691</v>
      </c>
      <c r="G48" s="4">
        <f>GEOMEAN(G44:G47)</f>
        <v>1.048781142218371</v>
      </c>
      <c r="I48" s="2" t="s">
        <v>20</v>
      </c>
      <c r="J48" s="4">
        <f>GEOMEAN(J44:J47)</f>
        <v>0.96810076798659073</v>
      </c>
      <c r="K48" s="4">
        <f t="shared" ref="K48" si="33">GEOMEAN(K44:K47)</f>
        <v>0.97022264436869132</v>
      </c>
      <c r="L48" s="4">
        <f t="shared" ref="L48" si="34">GEOMEAN(L44:L47)</f>
        <v>0.97691933343969806</v>
      </c>
      <c r="M48" s="5">
        <f>GEOMEAN(M44:M47)</f>
        <v>0.96867616760277231</v>
      </c>
    </row>
    <row r="49" spans="1:13" x14ac:dyDescent="0.35">
      <c r="A49" s="6" t="s">
        <v>14</v>
      </c>
      <c r="B49" s="2" t="s">
        <v>12</v>
      </c>
      <c r="C49" s="2"/>
      <c r="D49" s="2"/>
      <c r="E49" s="2"/>
      <c r="F49" s="2"/>
      <c r="H49" s="2" t="s">
        <v>13</v>
      </c>
      <c r="I49" s="2"/>
      <c r="J49" s="2"/>
      <c r="K49" s="2"/>
      <c r="L49" s="2"/>
    </row>
    <row r="50" spans="1:13" x14ac:dyDescent="0.35">
      <c r="A50" s="6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6"/>
      <c r="D51" s="2">
        <v>2</v>
      </c>
      <c r="E51" s="2">
        <v>1</v>
      </c>
      <c r="F51" s="2">
        <v>0</v>
      </c>
      <c r="G51" s="2" t="s">
        <v>20</v>
      </c>
      <c r="J51" s="2">
        <v>2</v>
      </c>
      <c r="K51" s="2">
        <v>1</v>
      </c>
      <c r="L51" s="2">
        <v>0</v>
      </c>
      <c r="M51" s="2" t="s">
        <v>20</v>
      </c>
    </row>
    <row r="52" spans="1:13" x14ac:dyDescent="0.35">
      <c r="A52" s="6"/>
      <c r="B52" s="1" t="s">
        <v>5</v>
      </c>
      <c r="C52" s="2" t="s">
        <v>0</v>
      </c>
      <c r="D52" s="3"/>
      <c r="E52" s="3"/>
      <c r="F52" s="3"/>
      <c r="G52" s="4" t="e">
        <f>GEOMEAN(D52:F52)</f>
        <v>#NUM!</v>
      </c>
      <c r="H52" s="1" t="s">
        <v>5</v>
      </c>
      <c r="I52" s="2" t="s">
        <v>0</v>
      </c>
      <c r="J52" s="3"/>
      <c r="K52" s="3"/>
      <c r="L52" s="3"/>
      <c r="M52" s="4" t="e">
        <f>GEOMEAN(J52:L52)</f>
        <v>#NUM!</v>
      </c>
    </row>
    <row r="53" spans="1:13" x14ac:dyDescent="0.35">
      <c r="A53" s="6"/>
      <c r="B53" s="1"/>
      <c r="C53" s="2" t="s">
        <v>1</v>
      </c>
      <c r="D53" s="3"/>
      <c r="E53" s="3"/>
      <c r="F53" s="3"/>
      <c r="G53" s="4" t="e">
        <f t="shared" ref="G53:G55" si="35">GEOMEAN(D53:F53)</f>
        <v>#NUM!</v>
      </c>
      <c r="H53" s="1"/>
      <c r="I53" s="2" t="s">
        <v>1</v>
      </c>
      <c r="J53" s="3"/>
      <c r="K53" s="3"/>
      <c r="L53" s="3"/>
      <c r="M53" s="4" t="e">
        <f t="shared" ref="M53:M55" si="36">GEOMEAN(J53:L53)</f>
        <v>#NUM!</v>
      </c>
    </row>
    <row r="54" spans="1:13" x14ac:dyDescent="0.35">
      <c r="A54" s="6"/>
      <c r="B54" s="1"/>
      <c r="C54" s="2" t="s">
        <v>2</v>
      </c>
      <c r="D54" s="3"/>
      <c r="E54" s="3"/>
      <c r="F54" s="3"/>
      <c r="G54" s="4" t="e">
        <f t="shared" si="35"/>
        <v>#NUM!</v>
      </c>
      <c r="H54" s="1"/>
      <c r="I54" s="2" t="s">
        <v>2</v>
      </c>
      <c r="J54" s="3"/>
      <c r="K54" s="3"/>
      <c r="L54" s="3"/>
      <c r="M54" s="4" t="e">
        <f t="shared" si="36"/>
        <v>#NUM!</v>
      </c>
    </row>
    <row r="55" spans="1:13" x14ac:dyDescent="0.35">
      <c r="A55" s="6"/>
      <c r="B55" s="1"/>
      <c r="C55" s="2" t="s">
        <v>3</v>
      </c>
      <c r="D55" s="3"/>
      <c r="E55" s="3"/>
      <c r="F55" s="3"/>
      <c r="G55" s="4" t="e">
        <f t="shared" si="35"/>
        <v>#NUM!</v>
      </c>
      <c r="H55" s="1"/>
      <c r="I55" s="2" t="s">
        <v>3</v>
      </c>
      <c r="J55" s="3"/>
      <c r="K55" s="3"/>
      <c r="L55" s="3"/>
      <c r="M55" s="4" t="e">
        <f t="shared" si="36"/>
        <v>#NUM!</v>
      </c>
    </row>
    <row r="56" spans="1:13" x14ac:dyDescent="0.35">
      <c r="C56" s="2" t="s">
        <v>20</v>
      </c>
      <c r="D56" s="4" t="e">
        <f>GEOMEAN(D52:D55)</f>
        <v>#NUM!</v>
      </c>
      <c r="E56" s="4" t="e">
        <f t="shared" ref="E56" si="37">GEOMEAN(E52:E55)</f>
        <v>#NUM!</v>
      </c>
      <c r="F56" s="4" t="e">
        <f t="shared" ref="F56" si="38">GEOMEAN(F52:F55)</f>
        <v>#NUM!</v>
      </c>
      <c r="G56" s="4" t="e">
        <f>GEOMEAN(G52:G55)</f>
        <v>#NUM!</v>
      </c>
      <c r="I56" s="2" t="s">
        <v>20</v>
      </c>
      <c r="J56" s="4" t="e">
        <f>GEOMEAN(J52:J55)</f>
        <v>#NUM!</v>
      </c>
      <c r="K56" s="4" t="e">
        <f t="shared" ref="K56" si="39">GEOMEAN(K52:K55)</f>
        <v>#NUM!</v>
      </c>
      <c r="L56" s="4" t="e">
        <f t="shared" ref="L56" si="40">GEOMEAN(L52:L55)</f>
        <v>#NUM!</v>
      </c>
      <c r="M56" s="5" t="e">
        <f>GEOMEAN(M52:M55)</f>
        <v>#NUM!</v>
      </c>
    </row>
    <row r="57" spans="1:13" x14ac:dyDescent="0.35">
      <c r="A57" s="6" t="s">
        <v>15</v>
      </c>
      <c r="B57" s="2" t="s">
        <v>12</v>
      </c>
      <c r="C57" s="2"/>
      <c r="D57" s="2"/>
      <c r="E57" s="2"/>
      <c r="F57" s="2"/>
      <c r="H57" s="2" t="s">
        <v>13</v>
      </c>
      <c r="I57" s="2"/>
      <c r="J57" s="2"/>
      <c r="K57" s="2"/>
      <c r="L57" s="2"/>
    </row>
    <row r="58" spans="1:13" x14ac:dyDescent="0.35">
      <c r="A58" s="6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6"/>
      <c r="D59" s="2">
        <v>2</v>
      </c>
      <c r="E59" s="2">
        <v>1</v>
      </c>
      <c r="F59" s="2">
        <v>0</v>
      </c>
      <c r="G59" s="2" t="s">
        <v>20</v>
      </c>
      <c r="J59" s="2">
        <v>2</v>
      </c>
      <c r="K59" s="2">
        <v>1</v>
      </c>
      <c r="L59" s="2">
        <v>0</v>
      </c>
      <c r="M59" s="2" t="s">
        <v>20</v>
      </c>
    </row>
    <row r="60" spans="1:13" x14ac:dyDescent="0.35">
      <c r="A60" s="6"/>
      <c r="B60" s="1" t="s">
        <v>5</v>
      </c>
      <c r="C60" s="2" t="s">
        <v>0</v>
      </c>
      <c r="D60" s="3"/>
      <c r="E60" s="3"/>
      <c r="F60" s="3"/>
      <c r="G60" s="4" t="e">
        <f>GEOMEAN(D60:F60)</f>
        <v>#NUM!</v>
      </c>
      <c r="H60" s="1" t="s">
        <v>5</v>
      </c>
      <c r="I60" s="2" t="s">
        <v>0</v>
      </c>
      <c r="J60" s="3"/>
      <c r="K60" s="3"/>
      <c r="L60" s="3"/>
      <c r="M60" s="4" t="e">
        <f>GEOMEAN(J60:L60)</f>
        <v>#NUM!</v>
      </c>
    </row>
    <row r="61" spans="1:13" x14ac:dyDescent="0.35">
      <c r="A61" s="6"/>
      <c r="B61" s="1"/>
      <c r="C61" s="2" t="s">
        <v>1</v>
      </c>
      <c r="D61" s="3"/>
      <c r="E61" s="3"/>
      <c r="F61" s="3"/>
      <c r="G61" s="4" t="e">
        <f t="shared" ref="G61:G63" si="41">GEOMEAN(D61:F61)</f>
        <v>#NUM!</v>
      </c>
      <c r="H61" s="1"/>
      <c r="I61" s="2" t="s">
        <v>1</v>
      </c>
      <c r="J61" s="3"/>
      <c r="K61" s="3"/>
      <c r="L61" s="3"/>
      <c r="M61" s="4" t="e">
        <f t="shared" ref="M61:M63" si="42">GEOMEAN(J61:L61)</f>
        <v>#NUM!</v>
      </c>
    </row>
    <row r="62" spans="1:13" x14ac:dyDescent="0.35">
      <c r="A62" s="6"/>
      <c r="B62" s="1"/>
      <c r="C62" s="2" t="s">
        <v>2</v>
      </c>
      <c r="D62" s="3"/>
      <c r="E62" s="3"/>
      <c r="F62" s="3"/>
      <c r="G62" s="4" t="e">
        <f t="shared" si="41"/>
        <v>#NUM!</v>
      </c>
      <c r="H62" s="1"/>
      <c r="I62" s="2" t="s">
        <v>2</v>
      </c>
      <c r="J62" s="3"/>
      <c r="K62" s="3"/>
      <c r="L62" s="3"/>
      <c r="M62" s="4" t="e">
        <f t="shared" si="42"/>
        <v>#NUM!</v>
      </c>
    </row>
    <row r="63" spans="1:13" x14ac:dyDescent="0.35">
      <c r="A63" s="6"/>
      <c r="B63" s="1"/>
      <c r="C63" s="2" t="s">
        <v>3</v>
      </c>
      <c r="D63" s="3"/>
      <c r="E63" s="3"/>
      <c r="F63" s="3"/>
      <c r="G63" s="4" t="e">
        <f t="shared" si="41"/>
        <v>#NUM!</v>
      </c>
      <c r="H63" s="1"/>
      <c r="I63" s="2" t="s">
        <v>3</v>
      </c>
      <c r="J63" s="3"/>
      <c r="K63" s="3"/>
      <c r="L63" s="3"/>
      <c r="M63" s="4" t="e">
        <f t="shared" si="42"/>
        <v>#NUM!</v>
      </c>
    </row>
    <row r="64" spans="1:13" x14ac:dyDescent="0.35">
      <c r="C64" s="2" t="s">
        <v>20</v>
      </c>
      <c r="D64" s="4" t="e">
        <f>GEOMEAN(D60:D63)</f>
        <v>#NUM!</v>
      </c>
      <c r="E64" s="4" t="e">
        <f t="shared" ref="E64" si="43">GEOMEAN(E60:E63)</f>
        <v>#NUM!</v>
      </c>
      <c r="F64" s="4" t="e">
        <f t="shared" ref="F64" si="44">GEOMEAN(F60:F63)</f>
        <v>#NUM!</v>
      </c>
      <c r="G64" s="4" t="e">
        <f>GEOMEAN(G60:G63)</f>
        <v>#NUM!</v>
      </c>
      <c r="I64" s="2" t="s">
        <v>20</v>
      </c>
      <c r="J64" s="4" t="e">
        <f>GEOMEAN(J60:J63)</f>
        <v>#NUM!</v>
      </c>
      <c r="K64" s="4" t="e">
        <f t="shared" ref="K64" si="45">GEOMEAN(K60:K63)</f>
        <v>#NUM!</v>
      </c>
      <c r="L64" s="4" t="e">
        <f t="shared" ref="L64" si="46">GEOMEAN(L60:L63)</f>
        <v>#NUM!</v>
      </c>
      <c r="M64" s="5" t="e">
        <f>GEOMEAN(M60:M63)</f>
        <v>#NUM!</v>
      </c>
    </row>
    <row r="65" spans="1:13" x14ac:dyDescent="0.35">
      <c r="A65" s="6" t="s">
        <v>16</v>
      </c>
      <c r="B65" s="2" t="s">
        <v>12</v>
      </c>
      <c r="C65" s="2"/>
      <c r="D65" s="2"/>
      <c r="E65" s="2"/>
      <c r="F65" s="2"/>
      <c r="H65" s="2" t="s">
        <v>13</v>
      </c>
      <c r="I65" s="2"/>
      <c r="J65" s="2"/>
      <c r="K65" s="2"/>
      <c r="L65" s="2"/>
    </row>
    <row r="66" spans="1:13" x14ac:dyDescent="0.35">
      <c r="A66" s="6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6"/>
      <c r="D67" s="2">
        <v>2</v>
      </c>
      <c r="E67" s="2">
        <v>1</v>
      </c>
      <c r="F67" s="2">
        <v>0</v>
      </c>
      <c r="G67" s="2" t="s">
        <v>20</v>
      </c>
      <c r="J67" s="2">
        <v>2</v>
      </c>
      <c r="K67" s="2">
        <v>1</v>
      </c>
      <c r="L67" s="2">
        <v>0</v>
      </c>
      <c r="M67" s="2" t="s">
        <v>20</v>
      </c>
    </row>
    <row r="68" spans="1:13" x14ac:dyDescent="0.35">
      <c r="A68" s="6"/>
      <c r="B68" s="1" t="s">
        <v>5</v>
      </c>
      <c r="C68" s="2" t="s">
        <v>0</v>
      </c>
      <c r="D68" s="3"/>
      <c r="E68" s="3"/>
      <c r="F68" s="3"/>
      <c r="G68" s="4" t="e">
        <f>GEOMEAN(D68:F68)</f>
        <v>#NUM!</v>
      </c>
      <c r="H68" s="1" t="s">
        <v>5</v>
      </c>
      <c r="I68" s="2" t="s">
        <v>0</v>
      </c>
      <c r="J68" s="3"/>
      <c r="K68" s="3"/>
      <c r="L68" s="3"/>
      <c r="M68" s="4" t="e">
        <f>GEOMEAN(J68:L68)</f>
        <v>#NUM!</v>
      </c>
    </row>
    <row r="69" spans="1:13" x14ac:dyDescent="0.35">
      <c r="A69" s="6"/>
      <c r="B69" s="1"/>
      <c r="C69" s="2" t="s">
        <v>1</v>
      </c>
      <c r="D69" s="3"/>
      <c r="E69" s="3"/>
      <c r="F69" s="3"/>
      <c r="G69" s="4" t="e">
        <f t="shared" ref="G69:G71" si="47">GEOMEAN(D69:F69)</f>
        <v>#NUM!</v>
      </c>
      <c r="H69" s="1"/>
      <c r="I69" s="2" t="s">
        <v>1</v>
      </c>
      <c r="J69" s="3"/>
      <c r="K69" s="3"/>
      <c r="L69" s="3"/>
      <c r="M69" s="4" t="e">
        <f t="shared" ref="M69:M71" si="48">GEOMEAN(J69:L69)</f>
        <v>#NUM!</v>
      </c>
    </row>
    <row r="70" spans="1:13" x14ac:dyDescent="0.35">
      <c r="A70" s="6"/>
      <c r="B70" s="1"/>
      <c r="C70" s="2" t="s">
        <v>2</v>
      </c>
      <c r="D70" s="3"/>
      <c r="E70" s="3"/>
      <c r="F70" s="3"/>
      <c r="G70" s="4" t="e">
        <f t="shared" si="47"/>
        <v>#NUM!</v>
      </c>
      <c r="H70" s="1"/>
      <c r="I70" s="2" t="s">
        <v>2</v>
      </c>
      <c r="J70" s="3"/>
      <c r="K70" s="3"/>
      <c r="L70" s="3"/>
      <c r="M70" s="4" t="e">
        <f t="shared" si="48"/>
        <v>#NUM!</v>
      </c>
    </row>
    <row r="71" spans="1:13" x14ac:dyDescent="0.35">
      <c r="A71" s="6"/>
      <c r="B71" s="1"/>
      <c r="C71" s="2" t="s">
        <v>3</v>
      </c>
      <c r="D71" s="3"/>
      <c r="E71" s="3"/>
      <c r="F71" s="3"/>
      <c r="G71" s="4" t="e">
        <f t="shared" si="47"/>
        <v>#NUM!</v>
      </c>
      <c r="H71" s="1"/>
      <c r="I71" s="2" t="s">
        <v>3</v>
      </c>
      <c r="J71" s="3"/>
      <c r="K71" s="3"/>
      <c r="L71" s="3"/>
      <c r="M71" s="4" t="e">
        <f t="shared" si="48"/>
        <v>#NUM!</v>
      </c>
    </row>
    <row r="72" spans="1:13" x14ac:dyDescent="0.35">
      <c r="C72" s="2" t="s">
        <v>20</v>
      </c>
      <c r="D72" s="4" t="e">
        <f>GEOMEAN(D68:D71)</f>
        <v>#NUM!</v>
      </c>
      <c r="E72" s="4" t="e">
        <f t="shared" ref="E72" si="49">GEOMEAN(E68:E71)</f>
        <v>#NUM!</v>
      </c>
      <c r="F72" s="4" t="e">
        <f t="shared" ref="F72" si="50">GEOMEAN(F68:F71)</f>
        <v>#NUM!</v>
      </c>
      <c r="G72" s="4" t="e">
        <f>GEOMEAN(G68:G71)</f>
        <v>#NUM!</v>
      </c>
      <c r="I72" s="2" t="s">
        <v>20</v>
      </c>
      <c r="J72" s="4" t="e">
        <f>GEOMEAN(J68:J71)</f>
        <v>#NUM!</v>
      </c>
      <c r="K72" s="4" t="e">
        <f t="shared" ref="K72" si="51">GEOMEAN(K68:K71)</f>
        <v>#NUM!</v>
      </c>
      <c r="L72" s="4" t="e">
        <f t="shared" ref="L72" si="52">GEOMEAN(L68:L71)</f>
        <v>#NUM!</v>
      </c>
      <c r="M72" s="5" t="e">
        <f>GEOMEAN(M68:M71)</f>
        <v>#NUM!</v>
      </c>
    </row>
    <row r="73" spans="1:13" x14ac:dyDescent="0.35">
      <c r="A73" s="6" t="s">
        <v>17</v>
      </c>
      <c r="B73" s="2" t="s">
        <v>12</v>
      </c>
      <c r="C73" s="2"/>
      <c r="D73" s="2"/>
      <c r="E73" s="2"/>
      <c r="F73" s="2"/>
      <c r="H73" s="2" t="s">
        <v>13</v>
      </c>
      <c r="I73" s="2"/>
      <c r="J73" s="2"/>
      <c r="K73" s="2"/>
      <c r="L73" s="2"/>
    </row>
    <row r="74" spans="1:13" x14ac:dyDescent="0.35">
      <c r="A74" s="6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6"/>
      <c r="D75" s="2">
        <v>2</v>
      </c>
      <c r="E75" s="2">
        <v>1</v>
      </c>
      <c r="F75" s="2">
        <v>0</v>
      </c>
      <c r="G75" s="2" t="s">
        <v>20</v>
      </c>
      <c r="J75" s="2">
        <v>2</v>
      </c>
      <c r="K75" s="2">
        <v>1</v>
      </c>
      <c r="L75" s="2">
        <v>0</v>
      </c>
      <c r="M75" s="2" t="s">
        <v>20</v>
      </c>
    </row>
    <row r="76" spans="1:13" x14ac:dyDescent="0.35">
      <c r="A76" s="6"/>
      <c r="B76" s="1" t="s">
        <v>5</v>
      </c>
      <c r="C76" s="2" t="s">
        <v>0</v>
      </c>
      <c r="D76" s="3"/>
      <c r="E76" s="3"/>
      <c r="F76" s="3"/>
      <c r="G76" s="4" t="e">
        <f>GEOMEAN(D76:F76)</f>
        <v>#NUM!</v>
      </c>
      <c r="H76" s="1" t="s">
        <v>5</v>
      </c>
      <c r="I76" s="2" t="s">
        <v>0</v>
      </c>
      <c r="J76" s="3"/>
      <c r="K76" s="3"/>
      <c r="L76" s="3"/>
      <c r="M76" s="4" t="e">
        <f>GEOMEAN(J76:L76)</f>
        <v>#NUM!</v>
      </c>
    </row>
    <row r="77" spans="1:13" x14ac:dyDescent="0.35">
      <c r="A77" s="6"/>
      <c r="B77" s="1"/>
      <c r="C77" s="2" t="s">
        <v>1</v>
      </c>
      <c r="D77" s="3"/>
      <c r="E77" s="3"/>
      <c r="F77" s="3"/>
      <c r="G77" s="4" t="e">
        <f t="shared" ref="G77:G79" si="53">GEOMEAN(D77:F77)</f>
        <v>#NUM!</v>
      </c>
      <c r="H77" s="1"/>
      <c r="I77" s="2" t="s">
        <v>1</v>
      </c>
      <c r="J77" s="3"/>
      <c r="K77" s="3"/>
      <c r="L77" s="3"/>
      <c r="M77" s="4" t="e">
        <f t="shared" ref="M77:M79" si="54">GEOMEAN(J77:L77)</f>
        <v>#NUM!</v>
      </c>
    </row>
    <row r="78" spans="1:13" x14ac:dyDescent="0.35">
      <c r="A78" s="6"/>
      <c r="B78" s="1"/>
      <c r="C78" s="2" t="s">
        <v>2</v>
      </c>
      <c r="D78" s="3"/>
      <c r="E78" s="3"/>
      <c r="F78" s="3"/>
      <c r="G78" s="4" t="e">
        <f t="shared" si="53"/>
        <v>#NUM!</v>
      </c>
      <c r="H78" s="1"/>
      <c r="I78" s="2" t="s">
        <v>2</v>
      </c>
      <c r="J78" s="3"/>
      <c r="K78" s="3"/>
      <c r="L78" s="3"/>
      <c r="M78" s="4" t="e">
        <f t="shared" si="54"/>
        <v>#NUM!</v>
      </c>
    </row>
    <row r="79" spans="1:13" x14ac:dyDescent="0.35">
      <c r="A79" s="6"/>
      <c r="B79" s="1"/>
      <c r="C79" s="2" t="s">
        <v>3</v>
      </c>
      <c r="D79" s="3"/>
      <c r="E79" s="3"/>
      <c r="F79" s="3"/>
      <c r="G79" s="4" t="e">
        <f t="shared" si="53"/>
        <v>#NUM!</v>
      </c>
      <c r="H79" s="1"/>
      <c r="I79" s="2" t="s">
        <v>3</v>
      </c>
      <c r="J79" s="3"/>
      <c r="K79" s="3"/>
      <c r="L79" s="3"/>
      <c r="M79" s="4" t="e">
        <f t="shared" si="54"/>
        <v>#NUM!</v>
      </c>
    </row>
    <row r="80" spans="1:13" x14ac:dyDescent="0.35">
      <c r="C80" s="2" t="s">
        <v>20</v>
      </c>
      <c r="D80" s="4" t="e">
        <f>GEOMEAN(D76:D79)</f>
        <v>#NUM!</v>
      </c>
      <c r="E80" s="4" t="e">
        <f t="shared" ref="E80" si="55">GEOMEAN(E76:E79)</f>
        <v>#NUM!</v>
      </c>
      <c r="F80" s="4" t="e">
        <f t="shared" ref="F80" si="56">GEOMEAN(F76:F79)</f>
        <v>#NUM!</v>
      </c>
      <c r="G80" s="4" t="e">
        <f>GEOMEAN(G76:G79)</f>
        <v>#NUM!</v>
      </c>
      <c r="I80" s="2" t="s">
        <v>20</v>
      </c>
      <c r="J80" s="4" t="e">
        <f>GEOMEAN(J76:J79)</f>
        <v>#NUM!</v>
      </c>
      <c r="K80" s="4" t="e">
        <f t="shared" ref="K80" si="57">GEOMEAN(K76:K79)</f>
        <v>#NUM!</v>
      </c>
      <c r="L80" s="4" t="e">
        <f t="shared" ref="L80" si="58">GEOMEAN(L76:L79)</f>
        <v>#NUM!</v>
      </c>
      <c r="M80" s="5" t="e">
        <f>GEOMEAN(M76:M79)</f>
        <v>#NUM!</v>
      </c>
    </row>
    <row r="81" spans="1:13" x14ac:dyDescent="0.35">
      <c r="A81" s="6" t="s">
        <v>18</v>
      </c>
      <c r="B81" s="2" t="s">
        <v>12</v>
      </c>
      <c r="C81" s="2"/>
      <c r="D81" s="2"/>
      <c r="E81" s="2"/>
      <c r="F81" s="2"/>
      <c r="H81" s="2" t="s">
        <v>13</v>
      </c>
      <c r="I81" s="2"/>
      <c r="J81" s="2"/>
      <c r="K81" s="2"/>
      <c r="L81" s="2"/>
    </row>
    <row r="82" spans="1:13" x14ac:dyDescent="0.35">
      <c r="A82" s="6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6"/>
      <c r="D83" s="2">
        <v>2</v>
      </c>
      <c r="E83" s="2">
        <v>1</v>
      </c>
      <c r="F83" s="2">
        <v>0</v>
      </c>
      <c r="G83" s="2" t="s">
        <v>20</v>
      </c>
      <c r="J83" s="2">
        <v>2</v>
      </c>
      <c r="K83" s="2">
        <v>1</v>
      </c>
      <c r="L83" s="2">
        <v>0</v>
      </c>
      <c r="M83" s="2" t="s">
        <v>20</v>
      </c>
    </row>
    <row r="84" spans="1:13" x14ac:dyDescent="0.35">
      <c r="A84" s="6"/>
      <c r="B84" s="1" t="s">
        <v>5</v>
      </c>
      <c r="C84" s="2" t="s">
        <v>0</v>
      </c>
      <c r="D84" s="3"/>
      <c r="E84" s="3"/>
      <c r="F84" s="3"/>
      <c r="G84" s="4" t="e">
        <f>GEOMEAN(D84:F84)</f>
        <v>#NUM!</v>
      </c>
      <c r="H84" s="1" t="s">
        <v>5</v>
      </c>
      <c r="I84" s="2" t="s">
        <v>0</v>
      </c>
      <c r="J84" s="3"/>
      <c r="K84" s="3"/>
      <c r="L84" s="3"/>
      <c r="M84" s="4" t="e">
        <f>GEOMEAN(J84:L84)</f>
        <v>#NUM!</v>
      </c>
    </row>
    <row r="85" spans="1:13" x14ac:dyDescent="0.35">
      <c r="A85" s="6"/>
      <c r="B85" s="1"/>
      <c r="C85" s="2" t="s">
        <v>1</v>
      </c>
      <c r="D85" s="3"/>
      <c r="E85" s="3"/>
      <c r="F85" s="3"/>
      <c r="G85" s="4" t="e">
        <f t="shared" ref="G85:G87" si="59">GEOMEAN(D85:F85)</f>
        <v>#NUM!</v>
      </c>
      <c r="H85" s="1"/>
      <c r="I85" s="2" t="s">
        <v>1</v>
      </c>
      <c r="J85" s="3"/>
      <c r="K85" s="3"/>
      <c r="L85" s="3"/>
      <c r="M85" s="4" t="e">
        <f t="shared" ref="M85:M87" si="60">GEOMEAN(J85:L85)</f>
        <v>#NUM!</v>
      </c>
    </row>
    <row r="86" spans="1:13" x14ac:dyDescent="0.35">
      <c r="A86" s="6"/>
      <c r="B86" s="1"/>
      <c r="C86" s="2" t="s">
        <v>2</v>
      </c>
      <c r="D86" s="3"/>
      <c r="E86" s="3"/>
      <c r="F86" s="3"/>
      <c r="G86" s="4" t="e">
        <f t="shared" si="59"/>
        <v>#NUM!</v>
      </c>
      <c r="H86" s="1"/>
      <c r="I86" s="2" t="s">
        <v>2</v>
      </c>
      <c r="J86" s="3"/>
      <c r="K86" s="3"/>
      <c r="L86" s="3"/>
      <c r="M86" s="4" t="e">
        <f t="shared" si="60"/>
        <v>#NUM!</v>
      </c>
    </row>
    <row r="87" spans="1:13" x14ac:dyDescent="0.35">
      <c r="A87" s="6"/>
      <c r="B87" s="1"/>
      <c r="C87" s="2" t="s">
        <v>3</v>
      </c>
      <c r="D87" s="3"/>
      <c r="E87" s="3"/>
      <c r="F87" s="3"/>
      <c r="G87" s="4" t="e">
        <f t="shared" si="59"/>
        <v>#NUM!</v>
      </c>
      <c r="H87" s="1"/>
      <c r="I87" s="2" t="s">
        <v>3</v>
      </c>
      <c r="J87" s="3"/>
      <c r="K87" s="3"/>
      <c r="L87" s="3"/>
      <c r="M87" s="4" t="e">
        <f t="shared" si="60"/>
        <v>#NUM!</v>
      </c>
    </row>
    <row r="88" spans="1:13" x14ac:dyDescent="0.35">
      <c r="C88" s="2" t="s">
        <v>20</v>
      </c>
      <c r="D88" s="4" t="e">
        <f>GEOMEAN(D84:D87)</f>
        <v>#NUM!</v>
      </c>
      <c r="E88" s="4" t="e">
        <f t="shared" ref="E88" si="61">GEOMEAN(E84:E87)</f>
        <v>#NUM!</v>
      </c>
      <c r="F88" s="4" t="e">
        <f t="shared" ref="F88" si="62">GEOMEAN(F84:F87)</f>
        <v>#NUM!</v>
      </c>
      <c r="G88" s="4" t="e">
        <f>GEOMEAN(G84:G87)</f>
        <v>#NUM!</v>
      </c>
      <c r="I88" s="2" t="s">
        <v>20</v>
      </c>
      <c r="J88" s="4" t="e">
        <f>GEOMEAN(J84:J87)</f>
        <v>#NUM!</v>
      </c>
      <c r="K88" s="4" t="e">
        <f t="shared" ref="K88" si="63">GEOMEAN(K84:K87)</f>
        <v>#NUM!</v>
      </c>
      <c r="L88" s="4" t="e">
        <f t="shared" ref="L88" si="64">GEOMEAN(L84:L87)</f>
        <v>#NUM!</v>
      </c>
      <c r="M88" s="5" t="e">
        <f>GEOMEAN(M84:M87)</f>
        <v>#NUM!</v>
      </c>
    </row>
    <row r="89" spans="1:13" x14ac:dyDescent="0.35">
      <c r="A89" s="6" t="s">
        <v>19</v>
      </c>
      <c r="B89" s="2" t="s">
        <v>12</v>
      </c>
      <c r="C89" s="2"/>
      <c r="D89" s="2"/>
      <c r="E89" s="2"/>
      <c r="F89" s="2"/>
      <c r="H89" s="2" t="s">
        <v>13</v>
      </c>
      <c r="I89" s="2"/>
      <c r="J89" s="2"/>
      <c r="K89" s="2"/>
      <c r="L89" s="2"/>
    </row>
    <row r="90" spans="1:13" x14ac:dyDescent="0.35">
      <c r="A90" s="6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6"/>
      <c r="D91" s="2">
        <v>2</v>
      </c>
      <c r="E91" s="2">
        <v>1</v>
      </c>
      <c r="F91" s="2">
        <v>0</v>
      </c>
      <c r="G91" s="2" t="s">
        <v>20</v>
      </c>
      <c r="J91" s="2">
        <v>2</v>
      </c>
      <c r="K91" s="2">
        <v>1</v>
      </c>
      <c r="L91" s="2">
        <v>0</v>
      </c>
      <c r="M91" s="2" t="s">
        <v>20</v>
      </c>
    </row>
    <row r="92" spans="1:13" x14ac:dyDescent="0.35">
      <c r="A92" s="6"/>
      <c r="B92" s="1" t="s">
        <v>5</v>
      </c>
      <c r="C92" s="2" t="s">
        <v>0</v>
      </c>
      <c r="D92" s="3"/>
      <c r="E92" s="3"/>
      <c r="F92" s="3"/>
      <c r="G92" s="4" t="e">
        <f>GEOMEAN(D92:F92)</f>
        <v>#NUM!</v>
      </c>
      <c r="H92" s="1" t="s">
        <v>5</v>
      </c>
      <c r="I92" s="2" t="s">
        <v>0</v>
      </c>
      <c r="J92" s="3"/>
      <c r="K92" s="3"/>
      <c r="L92" s="3"/>
      <c r="M92" s="4" t="e">
        <f>GEOMEAN(J92:L92)</f>
        <v>#NUM!</v>
      </c>
    </row>
    <row r="93" spans="1:13" x14ac:dyDescent="0.35">
      <c r="A93" s="6"/>
      <c r="B93" s="1"/>
      <c r="C93" s="2" t="s">
        <v>1</v>
      </c>
      <c r="D93" s="3"/>
      <c r="E93" s="3"/>
      <c r="F93" s="3"/>
      <c r="G93" s="4" t="e">
        <f t="shared" ref="G93:G95" si="65">GEOMEAN(D93:F93)</f>
        <v>#NUM!</v>
      </c>
      <c r="H93" s="1"/>
      <c r="I93" s="2" t="s">
        <v>1</v>
      </c>
      <c r="J93" s="3"/>
      <c r="K93" s="3"/>
      <c r="L93" s="3"/>
      <c r="M93" s="4" t="e">
        <f t="shared" ref="M93:M95" si="66">GEOMEAN(J93:L93)</f>
        <v>#NUM!</v>
      </c>
    </row>
    <row r="94" spans="1:13" x14ac:dyDescent="0.35">
      <c r="A94" s="6"/>
      <c r="B94" s="1"/>
      <c r="C94" s="2" t="s">
        <v>2</v>
      </c>
      <c r="D94" s="3"/>
      <c r="E94" s="3"/>
      <c r="F94" s="3"/>
      <c r="G94" s="4" t="e">
        <f t="shared" si="65"/>
        <v>#NUM!</v>
      </c>
      <c r="H94" s="1"/>
      <c r="I94" s="2" t="s">
        <v>2</v>
      </c>
      <c r="J94" s="3"/>
      <c r="K94" s="3"/>
      <c r="L94" s="3"/>
      <c r="M94" s="4" t="e">
        <f t="shared" si="66"/>
        <v>#NUM!</v>
      </c>
    </row>
    <row r="95" spans="1:13" x14ac:dyDescent="0.35">
      <c r="A95" s="6"/>
      <c r="B95" s="1"/>
      <c r="C95" s="2" t="s">
        <v>3</v>
      </c>
      <c r="D95" s="3"/>
      <c r="E95" s="3"/>
      <c r="F95" s="3"/>
      <c r="G95" s="4" t="e">
        <f t="shared" si="65"/>
        <v>#NUM!</v>
      </c>
      <c r="H95" s="1"/>
      <c r="I95" s="2" t="s">
        <v>3</v>
      </c>
      <c r="J95" s="3"/>
      <c r="K95" s="3"/>
      <c r="L95" s="3"/>
      <c r="M95" s="4" t="e">
        <f t="shared" si="66"/>
        <v>#NUM!</v>
      </c>
    </row>
    <row r="96" spans="1:13" x14ac:dyDescent="0.35">
      <c r="C96" s="2" t="s">
        <v>20</v>
      </c>
      <c r="D96" s="4" t="e">
        <f>GEOMEAN(D92:D95)</f>
        <v>#NUM!</v>
      </c>
      <c r="E96" s="4" t="e">
        <f t="shared" ref="E96" si="67">GEOMEAN(E92:E95)</f>
        <v>#NUM!</v>
      </c>
      <c r="F96" s="4" t="e">
        <f t="shared" ref="F96" si="68">GEOMEAN(F92:F95)</f>
        <v>#NUM!</v>
      </c>
      <c r="G96" s="4" t="e">
        <f>GEOMEAN(G92:G95)</f>
        <v>#NUM!</v>
      </c>
      <c r="I96" s="2" t="s">
        <v>20</v>
      </c>
      <c r="J96" s="4" t="e">
        <f>GEOMEAN(J92:J95)</f>
        <v>#NUM!</v>
      </c>
      <c r="K96" s="4" t="e">
        <f t="shared" ref="K96" si="69">GEOMEAN(K92:K95)</f>
        <v>#NUM!</v>
      </c>
      <c r="L96" s="4" t="e">
        <f t="shared" ref="L96" si="70">GEOMEAN(L92:L95)</f>
        <v>#NUM!</v>
      </c>
      <c r="M96" s="5" t="e">
        <f>GEOMEAN(M92:M95)</f>
        <v>#NUM!</v>
      </c>
    </row>
  </sheetData>
  <mergeCells count="12">
    <mergeCell ref="A89:A95"/>
    <mergeCell ref="A49:A55"/>
    <mergeCell ref="A65:A71"/>
    <mergeCell ref="A73:A79"/>
    <mergeCell ref="A81:A87"/>
    <mergeCell ref="A57:A63"/>
    <mergeCell ref="A17:A23"/>
    <mergeCell ref="A25:A31"/>
    <mergeCell ref="A33:A39"/>
    <mergeCell ref="A41:A47"/>
    <mergeCell ref="A1:A7"/>
    <mergeCell ref="A9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2023-02-21T09:20:52Z</dcterms:modified>
</cp:coreProperties>
</file>